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leenkaur/Desktop/"/>
    </mc:Choice>
  </mc:AlternateContent>
  <xr:revisionPtr revIDLastSave="909" documentId="13_ncr:1_{B6626588-5775-FA47-8C05-504BF1C497AF}" xr6:coauthVersionLast="45" xr6:coauthVersionMax="45" xr10:uidLastSave="{F1A10C06-B712-45AE-A350-15936DB883EC}"/>
  <bookViews>
    <workbookView xWindow="560" yWindow="500" windowWidth="27520" windowHeight="16540" firstSheet="84" activeTab="3" xr2:uid="{00000000-000D-0000-FFFF-FFFF00000000}"/>
  </bookViews>
  <sheets>
    <sheet name="Brazil" sheetId="1" r:id="rId1"/>
    <sheet name="Australia" sheetId="2" r:id="rId2"/>
    <sheet name="Canada" sheetId="3" r:id="rId3"/>
    <sheet name="China" sheetId="4" r:id="rId4"/>
    <sheet name="France" sheetId="5" r:id="rId5"/>
    <sheet name="Germany" sheetId="39" r:id="rId6"/>
    <sheet name="Greece" sheetId="42" r:id="rId7"/>
    <sheet name="India" sheetId="74" r:id="rId8"/>
    <sheet name="Indonesia" sheetId="6" r:id="rId9"/>
    <sheet name="Ireland" sheetId="51" r:id="rId10"/>
    <sheet name="Italy" sheetId="54" r:id="rId11"/>
    <sheet name="Mexico" sheetId="16" r:id="rId12"/>
    <sheet name="Netherlands" sheetId="63" r:id="rId13"/>
    <sheet name="Nigeria" sheetId="62" r:id="rId14"/>
    <sheet name="Russia" sheetId="40" r:id="rId15"/>
    <sheet name="South Africa" sheetId="36" r:id="rId16"/>
    <sheet name="Spain" sheetId="11" r:id="rId17"/>
    <sheet name="Saudi Arabia" sheetId="90" r:id="rId18"/>
    <sheet name="Kuwait" sheetId="86" r:id="rId19"/>
    <sheet name="South Korea" sheetId="9" r:id="rId20"/>
    <sheet name="Turkey" sheetId="25" r:id="rId21"/>
    <sheet name="UK" sheetId="10" r:id="rId22"/>
    <sheet name="US" sheetId="8" r:id="rId23"/>
    <sheet name="Vietnam" sheetId="21" r:id="rId24"/>
    <sheet name="Venezuela" sheetId="22" r:id="rId25"/>
    <sheet name="Uruguay" sheetId="23" r:id="rId26"/>
    <sheet name="UAE" sheetId="12" r:id="rId27"/>
    <sheet name="Ukraine" sheetId="24" r:id="rId28"/>
    <sheet name="Tunisia" sheetId="27" r:id="rId29"/>
    <sheet name="Thailand" sheetId="14" r:id="rId30"/>
    <sheet name="Syria" sheetId="28" r:id="rId31"/>
    <sheet name="Switzerland" sheetId="30" r:id="rId32"/>
    <sheet name="Sweden" sheetId="32" r:id="rId33"/>
    <sheet name="Sri Lanka" sheetId="33" r:id="rId34"/>
    <sheet name="Serbia" sheetId="38" r:id="rId35"/>
    <sheet name="Romania" sheetId="41" r:id="rId36"/>
    <sheet name="Portugal" sheetId="43" r:id="rId37"/>
    <sheet name="Poland" sheetId="46" r:id="rId38"/>
    <sheet name="Philippines" sheetId="47" r:id="rId39"/>
    <sheet name="Peru" sheetId="49" r:id="rId40"/>
    <sheet name="Paraguay" sheetId="53" r:id="rId41"/>
    <sheet name="Panama" sheetId="56" r:id="rId42"/>
    <sheet name="Pakistan" sheetId="58" r:id="rId43"/>
    <sheet name="Norway" sheetId="60" r:id="rId44"/>
    <sheet name="Myanmar" sheetId="68" r:id="rId45"/>
    <sheet name="Morocco" sheetId="69" r:id="rId46"/>
    <sheet name="Malaysia" sheetId="15" r:id="rId47"/>
    <sheet name="Luxembourg" sheetId="66" r:id="rId48"/>
    <sheet name="Lebanon" sheetId="65" r:id="rId49"/>
    <sheet name="Kenya" sheetId="61" r:id="rId50"/>
    <sheet name="Kazakhstan" sheetId="59" r:id="rId51"/>
    <sheet name="Jordon" sheetId="57" r:id="rId52"/>
    <sheet name="Japan" sheetId="7" r:id="rId53"/>
    <sheet name="Israel" sheetId="52" r:id="rId54"/>
    <sheet name="Iraq" sheetId="50" r:id="rId55"/>
    <sheet name="Iran" sheetId="48" r:id="rId56"/>
    <sheet name="Hungary" sheetId="45" r:id="rId57"/>
    <sheet name="Gautemala" sheetId="44" r:id="rId58"/>
    <sheet name="Ghana" sheetId="34" r:id="rId59"/>
    <sheet name="Finland" sheetId="37" r:id="rId60"/>
    <sheet name="El Savador" sheetId="35" r:id="rId61"/>
    <sheet name="Egypt" sheetId="31" r:id="rId62"/>
    <sheet name="Eucador" sheetId="29" r:id="rId63"/>
    <sheet name="Dominican Republic" sheetId="26" r:id="rId64"/>
    <sheet name="Denmark" sheetId="20" r:id="rId65"/>
    <sheet name="Czech Republic" sheetId="19" r:id="rId66"/>
    <sheet name="Croatia" sheetId="78" r:id="rId67"/>
    <sheet name="CostaRica" sheetId="77" r:id="rId68"/>
    <sheet name="Colombia" sheetId="18" r:id="rId69"/>
    <sheet name="Chile" sheetId="82" r:id="rId70"/>
    <sheet name="Bulgaria" sheetId="75" r:id="rId71"/>
    <sheet name="Belgium" sheetId="73" r:id="rId72"/>
    <sheet name="Belarus" sheetId="72" r:id="rId73"/>
    <sheet name="Bangladesh" sheetId="71" r:id="rId74"/>
    <sheet name="Azerbaijan" sheetId="79" r:id="rId75"/>
    <sheet name="Austria" sheetId="81" r:id="rId76"/>
    <sheet name="Argentina" sheetId="80" r:id="rId77"/>
    <sheet name="Angola" sheetId="76" r:id="rId78"/>
    <sheet name="Algeria" sheetId="17" r:id="rId79"/>
    <sheet name="Cambodia_needs_update" sheetId="84" r:id="rId80"/>
    <sheet name="Cuba" sheetId="85" r:id="rId81"/>
    <sheet name="Singapore" sheetId="87" r:id="rId82"/>
    <sheet name="Qatar" sheetId="88" r:id="rId83"/>
    <sheet name="Oman" sheetId="89" r:id="rId84"/>
    <sheet name="New Zealand" sheetId="91" r:id="rId85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4" l="1"/>
  <c r="G2" i="7"/>
  <c r="G23" i="7"/>
  <c r="H23" i="7"/>
  <c r="I23" i="7"/>
  <c r="F23" i="7"/>
  <c r="R3" i="91" l="1"/>
  <c r="R4" i="91"/>
  <c r="R5" i="91"/>
  <c r="R6" i="91"/>
  <c r="R7" i="91"/>
  <c r="R8" i="91"/>
  <c r="R9" i="91"/>
  <c r="R10" i="91"/>
  <c r="R11" i="91"/>
  <c r="R12" i="91"/>
  <c r="R13" i="91"/>
  <c r="R14" i="91"/>
  <c r="R15" i="91"/>
  <c r="R16" i="91"/>
  <c r="R17" i="91"/>
  <c r="R18" i="91"/>
  <c r="R19" i="91"/>
  <c r="R20" i="91"/>
  <c r="R21" i="91"/>
  <c r="R2" i="91"/>
  <c r="I2" i="91"/>
  <c r="R3" i="89"/>
  <c r="R4" i="89"/>
  <c r="R5" i="89"/>
  <c r="R6" i="89"/>
  <c r="R7" i="89"/>
  <c r="R8" i="89"/>
  <c r="R9" i="89"/>
  <c r="R10" i="89"/>
  <c r="R11" i="89"/>
  <c r="R12" i="89"/>
  <c r="R13" i="89"/>
  <c r="R14" i="89"/>
  <c r="R15" i="89"/>
  <c r="R16" i="89"/>
  <c r="R17" i="89"/>
  <c r="R18" i="89"/>
  <c r="R19" i="89"/>
  <c r="R20" i="89"/>
  <c r="R21" i="89"/>
  <c r="R22" i="89"/>
  <c r="R23" i="89"/>
  <c r="R24" i="89"/>
  <c r="R25" i="89"/>
  <c r="R26" i="89"/>
  <c r="R27" i="89"/>
  <c r="R28" i="89"/>
  <c r="R29" i="89"/>
  <c r="R30" i="89"/>
  <c r="R31" i="89"/>
  <c r="R32" i="89"/>
  <c r="R33" i="89"/>
  <c r="R34" i="89"/>
  <c r="R35" i="89"/>
  <c r="R36" i="89"/>
  <c r="R37" i="89"/>
  <c r="R38" i="89"/>
  <c r="R39" i="89"/>
  <c r="R40" i="89"/>
  <c r="R41" i="89"/>
  <c r="R42" i="89"/>
  <c r="R43" i="89"/>
  <c r="R44" i="89"/>
  <c r="R45" i="89"/>
  <c r="R46" i="89"/>
  <c r="R47" i="89"/>
  <c r="R48" i="89"/>
  <c r="R49" i="89"/>
  <c r="R50" i="89"/>
  <c r="R51" i="89"/>
  <c r="R52" i="89"/>
  <c r="R53" i="89"/>
  <c r="R54" i="89"/>
  <c r="R55" i="89"/>
  <c r="R56" i="89"/>
  <c r="R57" i="89"/>
  <c r="R58" i="89"/>
  <c r="R59" i="89"/>
  <c r="R60" i="89"/>
  <c r="R61" i="89"/>
  <c r="R62" i="89"/>
  <c r="R63" i="89"/>
  <c r="R64" i="89"/>
  <c r="R65" i="89"/>
  <c r="R66" i="89"/>
  <c r="R67" i="89"/>
  <c r="R68" i="89"/>
  <c r="R69" i="89"/>
  <c r="R70" i="89"/>
  <c r="R71" i="89"/>
  <c r="R72" i="89"/>
  <c r="R73" i="89"/>
  <c r="R74" i="89"/>
  <c r="R75" i="89"/>
  <c r="R76" i="89"/>
  <c r="R77" i="89"/>
  <c r="R78" i="89"/>
  <c r="R79" i="89"/>
  <c r="R80" i="89"/>
  <c r="R81" i="89"/>
  <c r="R82" i="89"/>
  <c r="R83" i="89"/>
  <c r="R84" i="89"/>
  <c r="R85" i="89"/>
  <c r="R86" i="89"/>
  <c r="R87" i="89"/>
  <c r="R88" i="89"/>
  <c r="R89" i="89"/>
  <c r="R90" i="89"/>
  <c r="R91" i="89"/>
  <c r="R92" i="89"/>
  <c r="R93" i="89"/>
  <c r="R94" i="89"/>
  <c r="R95" i="89"/>
  <c r="R96" i="89"/>
  <c r="R97" i="89"/>
  <c r="R98" i="89"/>
  <c r="R99" i="89"/>
  <c r="R100" i="89"/>
  <c r="R101" i="89"/>
  <c r="R2" i="89"/>
  <c r="I2" i="89"/>
  <c r="R3" i="88"/>
  <c r="R4" i="88"/>
  <c r="R5" i="88"/>
  <c r="R6" i="88"/>
  <c r="R7" i="88"/>
  <c r="R8" i="88"/>
  <c r="R9" i="88"/>
  <c r="R10" i="88"/>
  <c r="R11" i="88"/>
  <c r="R2" i="88"/>
  <c r="I2" i="88"/>
  <c r="R3" i="87"/>
  <c r="R4" i="87"/>
  <c r="R5" i="87"/>
  <c r="R6" i="87"/>
  <c r="R7" i="87"/>
  <c r="R8" i="87"/>
  <c r="R9" i="87"/>
  <c r="R10" i="87"/>
  <c r="R11" i="87"/>
  <c r="R2" i="87"/>
  <c r="I2" i="87"/>
  <c r="R3" i="85"/>
  <c r="R4" i="85"/>
  <c r="R5" i="85"/>
  <c r="R6" i="85"/>
  <c r="R7" i="85"/>
  <c r="R8" i="85"/>
  <c r="R9" i="85"/>
  <c r="R10" i="85"/>
  <c r="R11" i="85"/>
  <c r="R12" i="85"/>
  <c r="R13" i="85"/>
  <c r="R14" i="85"/>
  <c r="R15" i="85"/>
  <c r="R16" i="85"/>
  <c r="R17" i="85"/>
  <c r="R18" i="85"/>
  <c r="R19" i="85"/>
  <c r="R20" i="85"/>
  <c r="R21" i="85"/>
  <c r="R22" i="85"/>
  <c r="R23" i="85"/>
  <c r="R24" i="85"/>
  <c r="R25" i="85"/>
  <c r="R26" i="85"/>
  <c r="R27" i="85"/>
  <c r="R28" i="85"/>
  <c r="R29" i="85"/>
  <c r="R30" i="85"/>
  <c r="R31" i="85"/>
  <c r="R32" i="85"/>
  <c r="R33" i="85"/>
  <c r="R34" i="85"/>
  <c r="R35" i="85"/>
  <c r="R36" i="85"/>
  <c r="R37" i="85"/>
  <c r="R38" i="85"/>
  <c r="R39" i="85"/>
  <c r="R40" i="85"/>
  <c r="R41" i="85"/>
  <c r="R42" i="85"/>
  <c r="R43" i="85"/>
  <c r="R44" i="85"/>
  <c r="R45" i="85"/>
  <c r="R46" i="85"/>
  <c r="R47" i="85"/>
  <c r="R48" i="85"/>
  <c r="R49" i="85"/>
  <c r="R50" i="85"/>
  <c r="R51" i="85"/>
  <c r="R52" i="85"/>
  <c r="R53" i="85"/>
  <c r="R54" i="85"/>
  <c r="R55" i="85"/>
  <c r="R56" i="85"/>
  <c r="R57" i="85"/>
  <c r="R58" i="85"/>
  <c r="R59" i="85"/>
  <c r="R60" i="85"/>
  <c r="R61" i="85"/>
  <c r="R62" i="85"/>
  <c r="R63" i="85"/>
  <c r="R64" i="85"/>
  <c r="R65" i="85"/>
  <c r="R66" i="85"/>
  <c r="R67" i="85"/>
  <c r="R68" i="85"/>
  <c r="R69" i="85"/>
  <c r="R70" i="85"/>
  <c r="R71" i="85"/>
  <c r="R72" i="85"/>
  <c r="R73" i="85"/>
  <c r="R74" i="85"/>
  <c r="R75" i="85"/>
  <c r="R76" i="85"/>
  <c r="R77" i="85"/>
  <c r="R78" i="85"/>
  <c r="R79" i="85"/>
  <c r="R80" i="85"/>
  <c r="R81" i="85"/>
  <c r="R82" i="85"/>
  <c r="R83" i="85"/>
  <c r="R84" i="85"/>
  <c r="R85" i="85"/>
  <c r="R86" i="85"/>
  <c r="R87" i="85"/>
  <c r="R88" i="85"/>
  <c r="R89" i="85"/>
  <c r="R90" i="85"/>
  <c r="R91" i="85"/>
  <c r="R92" i="85"/>
  <c r="R93" i="85"/>
  <c r="R94" i="85"/>
  <c r="R95" i="85"/>
  <c r="R96" i="85"/>
  <c r="R97" i="85"/>
  <c r="R98" i="85"/>
  <c r="R99" i="85"/>
  <c r="R100" i="85"/>
  <c r="R101" i="85"/>
  <c r="R2" i="85"/>
  <c r="I2" i="85"/>
  <c r="R3" i="84"/>
  <c r="R4" i="84"/>
  <c r="R5" i="84"/>
  <c r="R6" i="84"/>
  <c r="R7" i="84"/>
  <c r="R8" i="84"/>
  <c r="R9" i="84"/>
  <c r="R10" i="84"/>
  <c r="R11" i="84"/>
  <c r="R12" i="84"/>
  <c r="R13" i="84"/>
  <c r="R14" i="84"/>
  <c r="R15" i="84"/>
  <c r="R16" i="84"/>
  <c r="R17" i="84"/>
  <c r="R18" i="84"/>
  <c r="R19" i="84"/>
  <c r="R20" i="84"/>
  <c r="R21" i="84"/>
  <c r="R22" i="84"/>
  <c r="R23" i="84"/>
  <c r="R24" i="84"/>
  <c r="R25" i="84"/>
  <c r="R26" i="84"/>
  <c r="R27" i="84"/>
  <c r="R28" i="84"/>
  <c r="R29" i="84"/>
  <c r="R30" i="84"/>
  <c r="R31" i="84"/>
  <c r="R32" i="84"/>
  <c r="R33" i="84"/>
  <c r="R34" i="84"/>
  <c r="R35" i="84"/>
  <c r="R36" i="84"/>
  <c r="R37" i="84"/>
  <c r="R38" i="84"/>
  <c r="R39" i="84"/>
  <c r="R40" i="84"/>
  <c r="R41" i="84"/>
  <c r="R42" i="84"/>
  <c r="R43" i="84"/>
  <c r="R44" i="84"/>
  <c r="R45" i="84"/>
  <c r="R46" i="84"/>
  <c r="R47" i="84"/>
  <c r="R48" i="84"/>
  <c r="R49" i="84"/>
  <c r="R50" i="84"/>
  <c r="R51" i="84"/>
  <c r="R52" i="84"/>
  <c r="R53" i="84"/>
  <c r="R54" i="84"/>
  <c r="R55" i="84"/>
  <c r="R56" i="84"/>
  <c r="R57" i="84"/>
  <c r="R58" i="84"/>
  <c r="R59" i="84"/>
  <c r="R60" i="84"/>
  <c r="R61" i="84"/>
  <c r="R62" i="84"/>
  <c r="R63" i="84"/>
  <c r="R64" i="84"/>
  <c r="R65" i="84"/>
  <c r="R66" i="84"/>
  <c r="R67" i="84"/>
  <c r="R68" i="84"/>
  <c r="R69" i="84"/>
  <c r="R70" i="84"/>
  <c r="R71" i="84"/>
  <c r="R72" i="84"/>
  <c r="R73" i="84"/>
  <c r="R74" i="84"/>
  <c r="R75" i="84"/>
  <c r="R76" i="84"/>
  <c r="R77" i="84"/>
  <c r="R78" i="84"/>
  <c r="R79" i="84"/>
  <c r="R80" i="84"/>
  <c r="R81" i="84"/>
  <c r="R82" i="84"/>
  <c r="R83" i="84"/>
  <c r="R84" i="84"/>
  <c r="R85" i="84"/>
  <c r="R86" i="84"/>
  <c r="R87" i="84"/>
  <c r="R88" i="84"/>
  <c r="R89" i="84"/>
  <c r="R90" i="84"/>
  <c r="R91" i="84"/>
  <c r="R92" i="84"/>
  <c r="R93" i="84"/>
  <c r="R94" i="84"/>
  <c r="R95" i="84"/>
  <c r="R96" i="84"/>
  <c r="R97" i="84"/>
  <c r="R98" i="84"/>
  <c r="R99" i="84"/>
  <c r="R100" i="84"/>
  <c r="R101" i="84"/>
  <c r="R2" i="84"/>
  <c r="I2" i="84"/>
  <c r="R3" i="17"/>
  <c r="R4" i="17"/>
  <c r="R5" i="17"/>
  <c r="R6" i="17"/>
  <c r="R7" i="17"/>
  <c r="R8" i="17"/>
  <c r="R9" i="17"/>
  <c r="R10" i="17"/>
  <c r="R11" i="17"/>
  <c r="R2" i="17"/>
  <c r="I2" i="17"/>
  <c r="R3" i="76"/>
  <c r="R4" i="76"/>
  <c r="R5" i="76"/>
  <c r="R6" i="76"/>
  <c r="R7" i="76"/>
  <c r="R8" i="76"/>
  <c r="R9" i="76"/>
  <c r="R10" i="76"/>
  <c r="R11" i="76"/>
  <c r="R12" i="76"/>
  <c r="R13" i="76"/>
  <c r="R14" i="76"/>
  <c r="R15" i="76"/>
  <c r="R16" i="76"/>
  <c r="R17" i="76"/>
  <c r="R18" i="76"/>
  <c r="R19" i="76"/>
  <c r="R20" i="76"/>
  <c r="R21" i="76"/>
  <c r="R22" i="76"/>
  <c r="R23" i="76"/>
  <c r="R24" i="76"/>
  <c r="R25" i="76"/>
  <c r="R26" i="76"/>
  <c r="R27" i="76"/>
  <c r="R28" i="76"/>
  <c r="R29" i="76"/>
  <c r="R30" i="76"/>
  <c r="R31" i="76"/>
  <c r="R32" i="76"/>
  <c r="R33" i="76"/>
  <c r="R34" i="76"/>
  <c r="R35" i="76"/>
  <c r="R36" i="76"/>
  <c r="R37" i="76"/>
  <c r="R38" i="76"/>
  <c r="R39" i="76"/>
  <c r="R40" i="76"/>
  <c r="R41" i="76"/>
  <c r="R42" i="76"/>
  <c r="R43" i="76"/>
  <c r="R44" i="76"/>
  <c r="R45" i="76"/>
  <c r="R46" i="76"/>
  <c r="R47" i="76"/>
  <c r="R48" i="76"/>
  <c r="R49" i="76"/>
  <c r="R50" i="76"/>
  <c r="R51" i="76"/>
  <c r="R52" i="76"/>
  <c r="R53" i="76"/>
  <c r="R54" i="76"/>
  <c r="R55" i="76"/>
  <c r="R56" i="76"/>
  <c r="R57" i="76"/>
  <c r="R58" i="76"/>
  <c r="R59" i="76"/>
  <c r="R60" i="76"/>
  <c r="R61" i="76"/>
  <c r="R62" i="76"/>
  <c r="R63" i="76"/>
  <c r="R64" i="76"/>
  <c r="R65" i="76"/>
  <c r="R66" i="76"/>
  <c r="R67" i="76"/>
  <c r="R68" i="76"/>
  <c r="R69" i="76"/>
  <c r="R70" i="76"/>
  <c r="R71" i="76"/>
  <c r="R72" i="76"/>
  <c r="R73" i="76"/>
  <c r="R74" i="76"/>
  <c r="R75" i="76"/>
  <c r="R76" i="76"/>
  <c r="R77" i="76"/>
  <c r="R78" i="76"/>
  <c r="R79" i="76"/>
  <c r="R80" i="76"/>
  <c r="R81" i="76"/>
  <c r="R82" i="76"/>
  <c r="R83" i="76"/>
  <c r="R84" i="76"/>
  <c r="R85" i="76"/>
  <c r="R86" i="76"/>
  <c r="R87" i="76"/>
  <c r="R88" i="76"/>
  <c r="R89" i="76"/>
  <c r="R90" i="76"/>
  <c r="R91" i="76"/>
  <c r="R92" i="76"/>
  <c r="R93" i="76"/>
  <c r="R94" i="76"/>
  <c r="R95" i="76"/>
  <c r="R96" i="76"/>
  <c r="R97" i="76"/>
  <c r="R98" i="76"/>
  <c r="R99" i="76"/>
  <c r="R100" i="76"/>
  <c r="R101" i="76"/>
  <c r="R2" i="76"/>
  <c r="I2" i="76"/>
  <c r="R3" i="80"/>
  <c r="R4" i="80"/>
  <c r="R5" i="80"/>
  <c r="R6" i="80"/>
  <c r="R7" i="80"/>
  <c r="R8" i="80"/>
  <c r="R9" i="80"/>
  <c r="R10" i="80"/>
  <c r="R11" i="80"/>
  <c r="R12" i="80"/>
  <c r="R13" i="80"/>
  <c r="R14" i="80"/>
  <c r="R15" i="80"/>
  <c r="R16" i="80"/>
  <c r="R17" i="80"/>
  <c r="R18" i="80"/>
  <c r="R19" i="80"/>
  <c r="R20" i="80"/>
  <c r="R21" i="80"/>
  <c r="R22" i="80"/>
  <c r="R23" i="80"/>
  <c r="R24" i="80"/>
  <c r="R25" i="80"/>
  <c r="R26" i="80"/>
  <c r="R27" i="80"/>
  <c r="R28" i="80"/>
  <c r="R29" i="80"/>
  <c r="R30" i="80"/>
  <c r="R31" i="80"/>
  <c r="R32" i="80"/>
  <c r="R33" i="80"/>
  <c r="R34" i="80"/>
  <c r="R35" i="80"/>
  <c r="R36" i="80"/>
  <c r="R37" i="80"/>
  <c r="R38" i="80"/>
  <c r="R39" i="80"/>
  <c r="R40" i="80"/>
  <c r="R41" i="80"/>
  <c r="R42" i="80"/>
  <c r="R43" i="80"/>
  <c r="R44" i="80"/>
  <c r="R45" i="80"/>
  <c r="R46" i="80"/>
  <c r="R47" i="80"/>
  <c r="R48" i="80"/>
  <c r="R49" i="80"/>
  <c r="R50" i="80"/>
  <c r="R51" i="80"/>
  <c r="R52" i="80"/>
  <c r="R53" i="80"/>
  <c r="R54" i="80"/>
  <c r="R55" i="80"/>
  <c r="R56" i="80"/>
  <c r="R57" i="80"/>
  <c r="R58" i="80"/>
  <c r="R59" i="80"/>
  <c r="R60" i="80"/>
  <c r="R61" i="80"/>
  <c r="R62" i="80"/>
  <c r="R63" i="80"/>
  <c r="R64" i="80"/>
  <c r="R65" i="80"/>
  <c r="R66" i="80"/>
  <c r="R67" i="80"/>
  <c r="R68" i="80"/>
  <c r="R69" i="80"/>
  <c r="R70" i="80"/>
  <c r="R71" i="80"/>
  <c r="R72" i="80"/>
  <c r="R73" i="80"/>
  <c r="R74" i="80"/>
  <c r="R75" i="80"/>
  <c r="R76" i="80"/>
  <c r="R77" i="80"/>
  <c r="R78" i="80"/>
  <c r="R79" i="80"/>
  <c r="R80" i="80"/>
  <c r="R81" i="80"/>
  <c r="R82" i="80"/>
  <c r="R83" i="80"/>
  <c r="R84" i="80"/>
  <c r="R85" i="80"/>
  <c r="R86" i="80"/>
  <c r="R87" i="80"/>
  <c r="R88" i="80"/>
  <c r="R89" i="80"/>
  <c r="R90" i="80"/>
  <c r="R91" i="80"/>
  <c r="R92" i="80"/>
  <c r="R93" i="80"/>
  <c r="R94" i="80"/>
  <c r="R95" i="80"/>
  <c r="R96" i="80"/>
  <c r="R97" i="80"/>
  <c r="R98" i="80"/>
  <c r="R99" i="80"/>
  <c r="R100" i="80"/>
  <c r="R101" i="80"/>
  <c r="R2" i="80"/>
  <c r="R3" i="81"/>
  <c r="R4" i="81"/>
  <c r="R5" i="81"/>
  <c r="R6" i="81"/>
  <c r="R7" i="81"/>
  <c r="R8" i="81"/>
  <c r="R9" i="81"/>
  <c r="R10" i="81"/>
  <c r="R11" i="81"/>
  <c r="R12" i="81"/>
  <c r="R13" i="81"/>
  <c r="R14" i="81"/>
  <c r="R15" i="81"/>
  <c r="R16" i="81"/>
  <c r="R17" i="81"/>
  <c r="R18" i="81"/>
  <c r="R19" i="81"/>
  <c r="R20" i="81"/>
  <c r="R21" i="81"/>
  <c r="R22" i="81"/>
  <c r="R23" i="81"/>
  <c r="R24" i="81"/>
  <c r="R25" i="81"/>
  <c r="R26" i="81"/>
  <c r="R27" i="81"/>
  <c r="R28" i="81"/>
  <c r="R29" i="81"/>
  <c r="R30" i="81"/>
  <c r="R31" i="81"/>
  <c r="R32" i="81"/>
  <c r="R33" i="81"/>
  <c r="R34" i="81"/>
  <c r="R35" i="81"/>
  <c r="R36" i="81"/>
  <c r="R37" i="81"/>
  <c r="R38" i="81"/>
  <c r="R39" i="81"/>
  <c r="R40" i="81"/>
  <c r="R41" i="81"/>
  <c r="R42" i="81"/>
  <c r="R43" i="81"/>
  <c r="R44" i="81"/>
  <c r="R45" i="81"/>
  <c r="R46" i="81"/>
  <c r="R47" i="81"/>
  <c r="R48" i="81"/>
  <c r="R49" i="81"/>
  <c r="R50" i="81"/>
  <c r="R51" i="81"/>
  <c r="R52" i="81"/>
  <c r="R53" i="81"/>
  <c r="R54" i="81"/>
  <c r="R55" i="81"/>
  <c r="R56" i="81"/>
  <c r="R57" i="81"/>
  <c r="R58" i="81"/>
  <c r="R59" i="81"/>
  <c r="R60" i="81"/>
  <c r="R61" i="81"/>
  <c r="R62" i="81"/>
  <c r="R63" i="81"/>
  <c r="R64" i="81"/>
  <c r="R65" i="81"/>
  <c r="R66" i="81"/>
  <c r="R67" i="81"/>
  <c r="R68" i="81"/>
  <c r="R69" i="81"/>
  <c r="R70" i="81"/>
  <c r="R71" i="81"/>
  <c r="R72" i="81"/>
  <c r="R73" i="81"/>
  <c r="R74" i="81"/>
  <c r="R75" i="81"/>
  <c r="R76" i="81"/>
  <c r="R77" i="81"/>
  <c r="R78" i="81"/>
  <c r="R79" i="81"/>
  <c r="R80" i="81"/>
  <c r="R81" i="81"/>
  <c r="R82" i="81"/>
  <c r="R83" i="81"/>
  <c r="R84" i="81"/>
  <c r="R85" i="81"/>
  <c r="R86" i="81"/>
  <c r="R87" i="81"/>
  <c r="R88" i="81"/>
  <c r="R89" i="81"/>
  <c r="R90" i="81"/>
  <c r="R91" i="81"/>
  <c r="R92" i="81"/>
  <c r="R93" i="81"/>
  <c r="R94" i="81"/>
  <c r="R95" i="81"/>
  <c r="R96" i="81"/>
  <c r="R97" i="81"/>
  <c r="R98" i="81"/>
  <c r="R99" i="81"/>
  <c r="R100" i="81"/>
  <c r="R101" i="81"/>
  <c r="R2" i="81"/>
  <c r="I2" i="81"/>
  <c r="R3" i="79"/>
  <c r="R4" i="79"/>
  <c r="R5" i="79"/>
  <c r="R6" i="79"/>
  <c r="R7" i="79"/>
  <c r="R8" i="79"/>
  <c r="R9" i="79"/>
  <c r="R10" i="79"/>
  <c r="R11" i="79"/>
  <c r="R12" i="79"/>
  <c r="R13" i="79"/>
  <c r="R14" i="79"/>
  <c r="R15" i="79"/>
  <c r="R16" i="79"/>
  <c r="R17" i="79"/>
  <c r="R18" i="79"/>
  <c r="R19" i="79"/>
  <c r="R20" i="79"/>
  <c r="R21" i="79"/>
  <c r="R22" i="79"/>
  <c r="R23" i="79"/>
  <c r="R24" i="79"/>
  <c r="R25" i="79"/>
  <c r="R26" i="79"/>
  <c r="R27" i="79"/>
  <c r="R28" i="79"/>
  <c r="R29" i="79"/>
  <c r="R30" i="79"/>
  <c r="R31" i="79"/>
  <c r="R32" i="79"/>
  <c r="R33" i="79"/>
  <c r="R34" i="79"/>
  <c r="R35" i="79"/>
  <c r="R36" i="79"/>
  <c r="R37" i="79"/>
  <c r="R38" i="79"/>
  <c r="R39" i="79"/>
  <c r="R40" i="79"/>
  <c r="R41" i="79"/>
  <c r="R42" i="79"/>
  <c r="R43" i="79"/>
  <c r="R44" i="79"/>
  <c r="R45" i="79"/>
  <c r="R46" i="79"/>
  <c r="R47" i="79"/>
  <c r="R48" i="79"/>
  <c r="R49" i="79"/>
  <c r="R50" i="79"/>
  <c r="R51" i="79"/>
  <c r="R52" i="79"/>
  <c r="R53" i="79"/>
  <c r="R54" i="79"/>
  <c r="R55" i="79"/>
  <c r="R56" i="79"/>
  <c r="R57" i="79"/>
  <c r="R58" i="79"/>
  <c r="R59" i="79"/>
  <c r="R60" i="79"/>
  <c r="R61" i="79"/>
  <c r="R62" i="79"/>
  <c r="R63" i="79"/>
  <c r="R64" i="79"/>
  <c r="R65" i="79"/>
  <c r="R66" i="79"/>
  <c r="R67" i="79"/>
  <c r="R68" i="79"/>
  <c r="R69" i="79"/>
  <c r="R70" i="79"/>
  <c r="R71" i="79"/>
  <c r="R72" i="79"/>
  <c r="R73" i="79"/>
  <c r="R74" i="79"/>
  <c r="R75" i="79"/>
  <c r="R76" i="79"/>
  <c r="R77" i="79"/>
  <c r="R78" i="79"/>
  <c r="R79" i="79"/>
  <c r="R80" i="79"/>
  <c r="R81" i="79"/>
  <c r="R82" i="79"/>
  <c r="R83" i="79"/>
  <c r="R84" i="79"/>
  <c r="R85" i="79"/>
  <c r="R86" i="79"/>
  <c r="R87" i="79"/>
  <c r="R88" i="79"/>
  <c r="R89" i="79"/>
  <c r="R90" i="79"/>
  <c r="R91" i="79"/>
  <c r="R92" i="79"/>
  <c r="R93" i="79"/>
  <c r="R94" i="79"/>
  <c r="R95" i="79"/>
  <c r="R96" i="79"/>
  <c r="R97" i="79"/>
  <c r="R98" i="79"/>
  <c r="R99" i="79"/>
  <c r="R100" i="79"/>
  <c r="R101" i="79"/>
  <c r="R2" i="79"/>
  <c r="I2" i="79"/>
  <c r="R3" i="71"/>
  <c r="R4" i="71"/>
  <c r="R5" i="71"/>
  <c r="R6" i="71"/>
  <c r="R7" i="71"/>
  <c r="R8" i="71"/>
  <c r="R9" i="71"/>
  <c r="R10" i="71"/>
  <c r="R11" i="71"/>
  <c r="R12" i="71"/>
  <c r="R13" i="71"/>
  <c r="R14" i="71"/>
  <c r="R15" i="71"/>
  <c r="R16" i="71"/>
  <c r="R17" i="71"/>
  <c r="R18" i="71"/>
  <c r="R19" i="71"/>
  <c r="R20" i="71"/>
  <c r="R21" i="71"/>
  <c r="R22" i="71"/>
  <c r="R23" i="71"/>
  <c r="R24" i="71"/>
  <c r="R25" i="71"/>
  <c r="R26" i="71"/>
  <c r="R27" i="71"/>
  <c r="R28" i="71"/>
  <c r="R29" i="71"/>
  <c r="R30" i="71"/>
  <c r="R31" i="71"/>
  <c r="R32" i="71"/>
  <c r="R33" i="71"/>
  <c r="R34" i="71"/>
  <c r="R35" i="71"/>
  <c r="R36" i="71"/>
  <c r="R37" i="71"/>
  <c r="R38" i="71"/>
  <c r="R39" i="71"/>
  <c r="R40" i="71"/>
  <c r="R41" i="71"/>
  <c r="R42" i="71"/>
  <c r="R43" i="71"/>
  <c r="R44" i="71"/>
  <c r="R45" i="71"/>
  <c r="R46" i="71"/>
  <c r="R47" i="71"/>
  <c r="R48" i="71"/>
  <c r="R49" i="71"/>
  <c r="R50" i="71"/>
  <c r="R51" i="71"/>
  <c r="R52" i="71"/>
  <c r="R53" i="71"/>
  <c r="R54" i="71"/>
  <c r="R55" i="71"/>
  <c r="R56" i="71"/>
  <c r="R57" i="71"/>
  <c r="R58" i="71"/>
  <c r="R59" i="71"/>
  <c r="R60" i="71"/>
  <c r="R61" i="71"/>
  <c r="R62" i="71"/>
  <c r="R63" i="71"/>
  <c r="R64" i="71"/>
  <c r="R65" i="71"/>
  <c r="R66" i="71"/>
  <c r="R67" i="71"/>
  <c r="R68" i="71"/>
  <c r="R69" i="71"/>
  <c r="R70" i="71"/>
  <c r="R71" i="71"/>
  <c r="R72" i="71"/>
  <c r="R73" i="71"/>
  <c r="R74" i="71"/>
  <c r="R75" i="71"/>
  <c r="R76" i="71"/>
  <c r="R77" i="71"/>
  <c r="R78" i="71"/>
  <c r="R79" i="71"/>
  <c r="R80" i="71"/>
  <c r="R81" i="71"/>
  <c r="R82" i="71"/>
  <c r="R83" i="71"/>
  <c r="R84" i="71"/>
  <c r="R85" i="71"/>
  <c r="R86" i="71"/>
  <c r="R87" i="71"/>
  <c r="R88" i="71"/>
  <c r="R89" i="71"/>
  <c r="R90" i="71"/>
  <c r="R91" i="71"/>
  <c r="R92" i="71"/>
  <c r="R93" i="71"/>
  <c r="R94" i="71"/>
  <c r="R95" i="71"/>
  <c r="R96" i="71"/>
  <c r="R97" i="71"/>
  <c r="R98" i="71"/>
  <c r="R99" i="71"/>
  <c r="R100" i="71"/>
  <c r="R101" i="71"/>
  <c r="R2" i="71"/>
  <c r="I2" i="71"/>
  <c r="R3" i="72"/>
  <c r="R4" i="72"/>
  <c r="R5" i="72"/>
  <c r="R6" i="72"/>
  <c r="R7" i="72"/>
  <c r="R8" i="72"/>
  <c r="R9" i="72"/>
  <c r="R10" i="72"/>
  <c r="R11" i="72"/>
  <c r="R12" i="72"/>
  <c r="R13" i="72"/>
  <c r="R14" i="72"/>
  <c r="R15" i="72"/>
  <c r="R16" i="72"/>
  <c r="R17" i="72"/>
  <c r="R18" i="72"/>
  <c r="R19" i="72"/>
  <c r="R20" i="72"/>
  <c r="R21" i="72"/>
  <c r="R22" i="72"/>
  <c r="R23" i="72"/>
  <c r="R24" i="72"/>
  <c r="R25" i="72"/>
  <c r="R26" i="72"/>
  <c r="R27" i="72"/>
  <c r="R28" i="72"/>
  <c r="R29" i="72"/>
  <c r="R30" i="72"/>
  <c r="R31" i="72"/>
  <c r="R32" i="72"/>
  <c r="R33" i="72"/>
  <c r="R34" i="72"/>
  <c r="R35" i="72"/>
  <c r="R36" i="72"/>
  <c r="R37" i="72"/>
  <c r="R38" i="72"/>
  <c r="R39" i="72"/>
  <c r="R40" i="72"/>
  <c r="R41" i="72"/>
  <c r="R42" i="72"/>
  <c r="R43" i="72"/>
  <c r="R44" i="72"/>
  <c r="R45" i="72"/>
  <c r="R46" i="72"/>
  <c r="R47" i="72"/>
  <c r="R48" i="72"/>
  <c r="R49" i="72"/>
  <c r="R50" i="72"/>
  <c r="R51" i="72"/>
  <c r="R52" i="72"/>
  <c r="R53" i="72"/>
  <c r="R54" i="72"/>
  <c r="R55" i="72"/>
  <c r="R56" i="72"/>
  <c r="R57" i="72"/>
  <c r="R58" i="72"/>
  <c r="R59" i="72"/>
  <c r="R60" i="72"/>
  <c r="R61" i="72"/>
  <c r="R62" i="72"/>
  <c r="R63" i="72"/>
  <c r="R64" i="72"/>
  <c r="R65" i="72"/>
  <c r="R66" i="72"/>
  <c r="R67" i="72"/>
  <c r="R68" i="72"/>
  <c r="R69" i="72"/>
  <c r="R70" i="72"/>
  <c r="R71" i="72"/>
  <c r="R72" i="72"/>
  <c r="R73" i="72"/>
  <c r="R74" i="72"/>
  <c r="R75" i="72"/>
  <c r="R76" i="72"/>
  <c r="R77" i="72"/>
  <c r="R78" i="72"/>
  <c r="R79" i="72"/>
  <c r="R80" i="72"/>
  <c r="R81" i="72"/>
  <c r="R82" i="72"/>
  <c r="R83" i="72"/>
  <c r="R84" i="72"/>
  <c r="R85" i="72"/>
  <c r="R86" i="72"/>
  <c r="R87" i="72"/>
  <c r="R88" i="72"/>
  <c r="R89" i="72"/>
  <c r="R90" i="72"/>
  <c r="R91" i="72"/>
  <c r="R92" i="72"/>
  <c r="R93" i="72"/>
  <c r="R94" i="72"/>
  <c r="R95" i="72"/>
  <c r="R96" i="72"/>
  <c r="R97" i="72"/>
  <c r="R98" i="72"/>
  <c r="R99" i="72"/>
  <c r="R100" i="72"/>
  <c r="R101" i="72"/>
  <c r="R2" i="72"/>
  <c r="I2" i="72"/>
  <c r="R3" i="73"/>
  <c r="R4" i="73"/>
  <c r="R5" i="73"/>
  <c r="R6" i="73"/>
  <c r="R7" i="73"/>
  <c r="R8" i="73"/>
  <c r="R9" i="73"/>
  <c r="R10" i="73"/>
  <c r="R11" i="73"/>
  <c r="R12" i="73"/>
  <c r="R13" i="73"/>
  <c r="R14" i="73"/>
  <c r="R15" i="73"/>
  <c r="R16" i="73"/>
  <c r="R17" i="73"/>
  <c r="R18" i="73"/>
  <c r="R19" i="73"/>
  <c r="R20" i="73"/>
  <c r="R21" i="73"/>
  <c r="R22" i="73"/>
  <c r="R23" i="73"/>
  <c r="R24" i="73"/>
  <c r="R25" i="73"/>
  <c r="R26" i="73"/>
  <c r="R27" i="73"/>
  <c r="R28" i="73"/>
  <c r="R29" i="73"/>
  <c r="R30" i="73"/>
  <c r="R31" i="73"/>
  <c r="R32" i="73"/>
  <c r="R33" i="73"/>
  <c r="R34" i="73"/>
  <c r="R35" i="73"/>
  <c r="R36" i="73"/>
  <c r="R37" i="73"/>
  <c r="R38" i="73"/>
  <c r="R39" i="73"/>
  <c r="R40" i="73"/>
  <c r="R41" i="73"/>
  <c r="R42" i="73"/>
  <c r="R43" i="73"/>
  <c r="R44" i="73"/>
  <c r="R45" i="73"/>
  <c r="R46" i="73"/>
  <c r="R47" i="73"/>
  <c r="R48" i="73"/>
  <c r="R49" i="73"/>
  <c r="R50" i="73"/>
  <c r="R51" i="73"/>
  <c r="R52" i="73"/>
  <c r="R53" i="73"/>
  <c r="R54" i="73"/>
  <c r="R55" i="73"/>
  <c r="R56" i="73"/>
  <c r="R57" i="73"/>
  <c r="R58" i="73"/>
  <c r="R59" i="73"/>
  <c r="R60" i="73"/>
  <c r="R61" i="73"/>
  <c r="R62" i="73"/>
  <c r="R63" i="73"/>
  <c r="R64" i="73"/>
  <c r="R65" i="73"/>
  <c r="R66" i="73"/>
  <c r="R67" i="73"/>
  <c r="R68" i="73"/>
  <c r="R69" i="73"/>
  <c r="R70" i="73"/>
  <c r="R71" i="73"/>
  <c r="R72" i="73"/>
  <c r="R73" i="73"/>
  <c r="R74" i="73"/>
  <c r="R75" i="73"/>
  <c r="R76" i="73"/>
  <c r="R77" i="73"/>
  <c r="R78" i="73"/>
  <c r="R79" i="73"/>
  <c r="R80" i="73"/>
  <c r="R81" i="73"/>
  <c r="R82" i="73"/>
  <c r="R83" i="73"/>
  <c r="R84" i="73"/>
  <c r="R85" i="73"/>
  <c r="R86" i="73"/>
  <c r="R87" i="73"/>
  <c r="R88" i="73"/>
  <c r="R89" i="73"/>
  <c r="R90" i="73"/>
  <c r="R91" i="73"/>
  <c r="R92" i="73"/>
  <c r="R93" i="73"/>
  <c r="R94" i="73"/>
  <c r="R95" i="73"/>
  <c r="R96" i="73"/>
  <c r="R97" i="73"/>
  <c r="R98" i="73"/>
  <c r="R99" i="73"/>
  <c r="R100" i="73"/>
  <c r="R101" i="73"/>
  <c r="R2" i="73"/>
  <c r="I2" i="73"/>
  <c r="R3" i="75"/>
  <c r="R4" i="75"/>
  <c r="R5" i="75"/>
  <c r="R6" i="75"/>
  <c r="R7" i="75"/>
  <c r="R8" i="75"/>
  <c r="R9" i="75"/>
  <c r="R10" i="75"/>
  <c r="R11" i="75"/>
  <c r="R12" i="75"/>
  <c r="R13" i="75"/>
  <c r="R14" i="75"/>
  <c r="R15" i="75"/>
  <c r="R16" i="75"/>
  <c r="R17" i="75"/>
  <c r="R18" i="75"/>
  <c r="R19" i="75"/>
  <c r="R20" i="75"/>
  <c r="R21" i="75"/>
  <c r="R22" i="75"/>
  <c r="R23" i="75"/>
  <c r="R24" i="75"/>
  <c r="R25" i="75"/>
  <c r="R26" i="75"/>
  <c r="R27" i="75"/>
  <c r="R28" i="75"/>
  <c r="R29" i="75"/>
  <c r="R30" i="75"/>
  <c r="R31" i="75"/>
  <c r="R32" i="75"/>
  <c r="R33" i="75"/>
  <c r="R34" i="75"/>
  <c r="R35" i="75"/>
  <c r="R36" i="75"/>
  <c r="R37" i="75"/>
  <c r="R38" i="75"/>
  <c r="R39" i="75"/>
  <c r="R40" i="75"/>
  <c r="R41" i="75"/>
  <c r="R42" i="75"/>
  <c r="R43" i="75"/>
  <c r="R44" i="75"/>
  <c r="R45" i="75"/>
  <c r="R46" i="75"/>
  <c r="R47" i="75"/>
  <c r="R48" i="75"/>
  <c r="R49" i="75"/>
  <c r="R50" i="75"/>
  <c r="R51" i="75"/>
  <c r="R52" i="75"/>
  <c r="R53" i="75"/>
  <c r="R54" i="75"/>
  <c r="R55" i="75"/>
  <c r="R56" i="75"/>
  <c r="R57" i="75"/>
  <c r="R58" i="75"/>
  <c r="R59" i="75"/>
  <c r="R60" i="75"/>
  <c r="R61" i="75"/>
  <c r="R62" i="75"/>
  <c r="R63" i="75"/>
  <c r="R64" i="75"/>
  <c r="R65" i="75"/>
  <c r="R66" i="75"/>
  <c r="R67" i="75"/>
  <c r="R68" i="75"/>
  <c r="R69" i="75"/>
  <c r="R70" i="75"/>
  <c r="R71" i="75"/>
  <c r="R72" i="75"/>
  <c r="R73" i="75"/>
  <c r="R74" i="75"/>
  <c r="R75" i="75"/>
  <c r="R76" i="75"/>
  <c r="R77" i="75"/>
  <c r="R78" i="75"/>
  <c r="R79" i="75"/>
  <c r="R80" i="75"/>
  <c r="R81" i="75"/>
  <c r="R82" i="75"/>
  <c r="R83" i="75"/>
  <c r="R84" i="75"/>
  <c r="R85" i="75"/>
  <c r="R86" i="75"/>
  <c r="R87" i="75"/>
  <c r="R88" i="75"/>
  <c r="R89" i="75"/>
  <c r="R90" i="75"/>
  <c r="R91" i="75"/>
  <c r="R92" i="75"/>
  <c r="R93" i="75"/>
  <c r="R94" i="75"/>
  <c r="R95" i="75"/>
  <c r="R96" i="75"/>
  <c r="R97" i="75"/>
  <c r="R98" i="75"/>
  <c r="R99" i="75"/>
  <c r="R100" i="75"/>
  <c r="R101" i="75"/>
  <c r="R2" i="75"/>
  <c r="I2" i="75"/>
  <c r="R3" i="82"/>
  <c r="R4" i="82"/>
  <c r="R5" i="82"/>
  <c r="R6" i="82"/>
  <c r="R7" i="82"/>
  <c r="R8" i="82"/>
  <c r="R9" i="82"/>
  <c r="R10" i="82"/>
  <c r="R11" i="82"/>
  <c r="R12" i="82"/>
  <c r="R13" i="82"/>
  <c r="R14" i="82"/>
  <c r="R15" i="82"/>
  <c r="R16" i="82"/>
  <c r="R17" i="82"/>
  <c r="R18" i="82"/>
  <c r="R19" i="82"/>
  <c r="R20" i="82"/>
  <c r="R21" i="82"/>
  <c r="R22" i="82"/>
  <c r="R23" i="82"/>
  <c r="R24" i="82"/>
  <c r="R25" i="82"/>
  <c r="R26" i="82"/>
  <c r="R27" i="82"/>
  <c r="R28" i="82"/>
  <c r="R29" i="82"/>
  <c r="R30" i="82"/>
  <c r="R31" i="82"/>
  <c r="R32" i="82"/>
  <c r="R33" i="82"/>
  <c r="R34" i="82"/>
  <c r="R35" i="82"/>
  <c r="R36" i="82"/>
  <c r="R37" i="82"/>
  <c r="R38" i="82"/>
  <c r="R39" i="82"/>
  <c r="R40" i="82"/>
  <c r="R41" i="82"/>
  <c r="R42" i="82"/>
  <c r="R43" i="82"/>
  <c r="R44" i="82"/>
  <c r="R45" i="82"/>
  <c r="R46" i="82"/>
  <c r="R47" i="82"/>
  <c r="R48" i="82"/>
  <c r="R49" i="82"/>
  <c r="R50" i="82"/>
  <c r="R51" i="82"/>
  <c r="R52" i="82"/>
  <c r="R53" i="82"/>
  <c r="R54" i="82"/>
  <c r="R55" i="82"/>
  <c r="R56" i="82"/>
  <c r="R57" i="82"/>
  <c r="R58" i="82"/>
  <c r="R59" i="82"/>
  <c r="R60" i="82"/>
  <c r="R61" i="82"/>
  <c r="R62" i="82"/>
  <c r="R63" i="82"/>
  <c r="R64" i="82"/>
  <c r="R65" i="82"/>
  <c r="R66" i="82"/>
  <c r="R67" i="82"/>
  <c r="R68" i="82"/>
  <c r="R69" i="82"/>
  <c r="R70" i="82"/>
  <c r="R71" i="82"/>
  <c r="R72" i="82"/>
  <c r="R73" i="82"/>
  <c r="R74" i="82"/>
  <c r="R75" i="82"/>
  <c r="R76" i="82"/>
  <c r="R77" i="82"/>
  <c r="R78" i="82"/>
  <c r="R79" i="82"/>
  <c r="R80" i="82"/>
  <c r="R81" i="82"/>
  <c r="R82" i="82"/>
  <c r="R83" i="82"/>
  <c r="R84" i="82"/>
  <c r="R85" i="82"/>
  <c r="R86" i="82"/>
  <c r="R87" i="82"/>
  <c r="R88" i="82"/>
  <c r="R89" i="82"/>
  <c r="R90" i="82"/>
  <c r="R91" i="82"/>
  <c r="R92" i="82"/>
  <c r="R93" i="82"/>
  <c r="R94" i="82"/>
  <c r="R95" i="82"/>
  <c r="R96" i="82"/>
  <c r="R97" i="82"/>
  <c r="R98" i="82"/>
  <c r="R99" i="82"/>
  <c r="R100" i="82"/>
  <c r="R101" i="82"/>
  <c r="R2" i="82"/>
  <c r="I2" i="82"/>
  <c r="R3" i="18"/>
  <c r="R4" i="18"/>
  <c r="R5" i="18"/>
  <c r="R6" i="18"/>
  <c r="R7" i="18"/>
  <c r="R8" i="18"/>
  <c r="R9" i="18"/>
  <c r="R10" i="18"/>
  <c r="R11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R24" i="18"/>
  <c r="R25" i="18"/>
  <c r="R26" i="18"/>
  <c r="R27" i="18"/>
  <c r="R28" i="18"/>
  <c r="R29" i="18"/>
  <c r="R30" i="18"/>
  <c r="R31" i="18"/>
  <c r="R32" i="18"/>
  <c r="R33" i="18"/>
  <c r="R34" i="18"/>
  <c r="R35" i="18"/>
  <c r="R36" i="18"/>
  <c r="R37" i="18"/>
  <c r="R38" i="18"/>
  <c r="R39" i="18"/>
  <c r="R40" i="18"/>
  <c r="R41" i="18"/>
  <c r="R42" i="18"/>
  <c r="R43" i="18"/>
  <c r="R44" i="18"/>
  <c r="R45" i="18"/>
  <c r="R46" i="18"/>
  <c r="R47" i="18"/>
  <c r="R48" i="18"/>
  <c r="R49" i="18"/>
  <c r="R50" i="18"/>
  <c r="R51" i="18"/>
  <c r="R52" i="18"/>
  <c r="R53" i="18"/>
  <c r="R54" i="18"/>
  <c r="R55" i="18"/>
  <c r="R56" i="18"/>
  <c r="R57" i="18"/>
  <c r="R58" i="18"/>
  <c r="R59" i="18"/>
  <c r="R60" i="18"/>
  <c r="R61" i="18"/>
  <c r="R62" i="18"/>
  <c r="R63" i="18"/>
  <c r="R64" i="18"/>
  <c r="R65" i="18"/>
  <c r="R66" i="18"/>
  <c r="R67" i="18"/>
  <c r="R68" i="18"/>
  <c r="R69" i="18"/>
  <c r="R70" i="18"/>
  <c r="R71" i="18"/>
  <c r="R72" i="18"/>
  <c r="R73" i="18"/>
  <c r="R74" i="18"/>
  <c r="R75" i="18"/>
  <c r="R76" i="18"/>
  <c r="R77" i="18"/>
  <c r="R78" i="18"/>
  <c r="R79" i="18"/>
  <c r="R80" i="18"/>
  <c r="R81" i="18"/>
  <c r="R82" i="18"/>
  <c r="R83" i="18"/>
  <c r="R84" i="18"/>
  <c r="R85" i="18"/>
  <c r="R86" i="18"/>
  <c r="R87" i="18"/>
  <c r="R88" i="18"/>
  <c r="R89" i="18"/>
  <c r="R90" i="18"/>
  <c r="R91" i="18"/>
  <c r="R92" i="18"/>
  <c r="R93" i="18"/>
  <c r="R94" i="18"/>
  <c r="R95" i="18"/>
  <c r="R96" i="18"/>
  <c r="R97" i="18"/>
  <c r="R98" i="18"/>
  <c r="R99" i="18"/>
  <c r="R100" i="18"/>
  <c r="R101" i="18"/>
  <c r="R2" i="18"/>
  <c r="I2" i="18"/>
  <c r="R3" i="77"/>
  <c r="R4" i="77"/>
  <c r="R5" i="77"/>
  <c r="R6" i="77"/>
  <c r="R7" i="77"/>
  <c r="R8" i="77"/>
  <c r="R9" i="77"/>
  <c r="R10" i="77"/>
  <c r="R11" i="77"/>
  <c r="R12" i="77"/>
  <c r="R13" i="77"/>
  <c r="R14" i="77"/>
  <c r="R15" i="77"/>
  <c r="R16" i="77"/>
  <c r="R17" i="77"/>
  <c r="R18" i="77"/>
  <c r="R19" i="77"/>
  <c r="R20" i="77"/>
  <c r="R21" i="77"/>
  <c r="R22" i="77"/>
  <c r="R23" i="77"/>
  <c r="R24" i="77"/>
  <c r="R25" i="77"/>
  <c r="R26" i="77"/>
  <c r="R27" i="77"/>
  <c r="R28" i="77"/>
  <c r="R29" i="77"/>
  <c r="R30" i="77"/>
  <c r="R31" i="77"/>
  <c r="R32" i="77"/>
  <c r="R33" i="77"/>
  <c r="R34" i="77"/>
  <c r="R35" i="77"/>
  <c r="R36" i="77"/>
  <c r="R37" i="77"/>
  <c r="R38" i="77"/>
  <c r="R39" i="77"/>
  <c r="R40" i="77"/>
  <c r="R41" i="77"/>
  <c r="R42" i="77"/>
  <c r="R43" i="77"/>
  <c r="R44" i="77"/>
  <c r="R45" i="77"/>
  <c r="R46" i="77"/>
  <c r="R47" i="77"/>
  <c r="R48" i="77"/>
  <c r="R49" i="77"/>
  <c r="R50" i="77"/>
  <c r="R51" i="77"/>
  <c r="R52" i="77"/>
  <c r="R53" i="77"/>
  <c r="R54" i="77"/>
  <c r="R55" i="77"/>
  <c r="R56" i="77"/>
  <c r="R57" i="77"/>
  <c r="R58" i="77"/>
  <c r="R59" i="77"/>
  <c r="R60" i="77"/>
  <c r="R61" i="77"/>
  <c r="R62" i="77"/>
  <c r="R63" i="77"/>
  <c r="R64" i="77"/>
  <c r="R65" i="77"/>
  <c r="R66" i="77"/>
  <c r="R67" i="77"/>
  <c r="R68" i="77"/>
  <c r="R69" i="77"/>
  <c r="R70" i="77"/>
  <c r="R71" i="77"/>
  <c r="R72" i="77"/>
  <c r="R73" i="77"/>
  <c r="R74" i="77"/>
  <c r="R75" i="77"/>
  <c r="R76" i="77"/>
  <c r="R77" i="77"/>
  <c r="R78" i="77"/>
  <c r="R79" i="77"/>
  <c r="R80" i="77"/>
  <c r="R81" i="77"/>
  <c r="R82" i="77"/>
  <c r="R83" i="77"/>
  <c r="R84" i="77"/>
  <c r="R85" i="77"/>
  <c r="R86" i="77"/>
  <c r="R87" i="77"/>
  <c r="R88" i="77"/>
  <c r="R89" i="77"/>
  <c r="R90" i="77"/>
  <c r="R91" i="77"/>
  <c r="R92" i="77"/>
  <c r="R93" i="77"/>
  <c r="R94" i="77"/>
  <c r="R95" i="77"/>
  <c r="R96" i="77"/>
  <c r="R97" i="77"/>
  <c r="R98" i="77"/>
  <c r="R99" i="77"/>
  <c r="R100" i="77"/>
  <c r="R101" i="77"/>
  <c r="R2" i="77"/>
  <c r="I2" i="77"/>
  <c r="R3" i="78"/>
  <c r="R4" i="78"/>
  <c r="R5" i="78"/>
  <c r="R6" i="78"/>
  <c r="R7" i="78"/>
  <c r="R8" i="78"/>
  <c r="R9" i="78"/>
  <c r="R10" i="78"/>
  <c r="R11" i="78"/>
  <c r="R12" i="78"/>
  <c r="R13" i="78"/>
  <c r="R14" i="78"/>
  <c r="R15" i="78"/>
  <c r="R16" i="78"/>
  <c r="R17" i="78"/>
  <c r="R18" i="78"/>
  <c r="R19" i="78"/>
  <c r="R20" i="78"/>
  <c r="R21" i="78"/>
  <c r="R22" i="78"/>
  <c r="R23" i="78"/>
  <c r="R24" i="78"/>
  <c r="R25" i="78"/>
  <c r="R26" i="78"/>
  <c r="R27" i="78"/>
  <c r="R28" i="78"/>
  <c r="R29" i="78"/>
  <c r="R30" i="78"/>
  <c r="R31" i="78"/>
  <c r="R32" i="78"/>
  <c r="R33" i="78"/>
  <c r="R34" i="78"/>
  <c r="R35" i="78"/>
  <c r="R36" i="78"/>
  <c r="R37" i="78"/>
  <c r="R38" i="78"/>
  <c r="R39" i="78"/>
  <c r="R40" i="78"/>
  <c r="R41" i="78"/>
  <c r="R42" i="78"/>
  <c r="R43" i="78"/>
  <c r="R44" i="78"/>
  <c r="R45" i="78"/>
  <c r="R46" i="78"/>
  <c r="R47" i="78"/>
  <c r="R48" i="78"/>
  <c r="R49" i="78"/>
  <c r="R50" i="78"/>
  <c r="R51" i="78"/>
  <c r="R52" i="78"/>
  <c r="R53" i="78"/>
  <c r="R54" i="78"/>
  <c r="R55" i="78"/>
  <c r="R56" i="78"/>
  <c r="R57" i="78"/>
  <c r="R58" i="78"/>
  <c r="R59" i="78"/>
  <c r="R60" i="78"/>
  <c r="R61" i="78"/>
  <c r="R62" i="78"/>
  <c r="R63" i="78"/>
  <c r="R64" i="78"/>
  <c r="R65" i="78"/>
  <c r="R66" i="78"/>
  <c r="R67" i="78"/>
  <c r="R68" i="78"/>
  <c r="R69" i="78"/>
  <c r="R70" i="78"/>
  <c r="R71" i="78"/>
  <c r="R72" i="78"/>
  <c r="R73" i="78"/>
  <c r="R74" i="78"/>
  <c r="R75" i="78"/>
  <c r="R76" i="78"/>
  <c r="R77" i="78"/>
  <c r="R78" i="78"/>
  <c r="R79" i="78"/>
  <c r="R80" i="78"/>
  <c r="R81" i="78"/>
  <c r="R82" i="78"/>
  <c r="R83" i="78"/>
  <c r="R84" i="78"/>
  <c r="R85" i="78"/>
  <c r="R86" i="78"/>
  <c r="R87" i="78"/>
  <c r="R88" i="78"/>
  <c r="R89" i="78"/>
  <c r="R90" i="78"/>
  <c r="R91" i="78"/>
  <c r="R92" i="78"/>
  <c r="R93" i="78"/>
  <c r="R94" i="78"/>
  <c r="R95" i="78"/>
  <c r="R96" i="78"/>
  <c r="R97" i="78"/>
  <c r="R98" i="78"/>
  <c r="R99" i="78"/>
  <c r="R100" i="78"/>
  <c r="R101" i="78"/>
  <c r="R2" i="78"/>
  <c r="I2" i="78"/>
  <c r="R3" i="19"/>
  <c r="R4" i="19"/>
  <c r="R5" i="19"/>
  <c r="R6" i="19"/>
  <c r="R7" i="19"/>
  <c r="R8" i="19"/>
  <c r="R9" i="19"/>
  <c r="R10" i="19"/>
  <c r="R11" i="19"/>
  <c r="R12" i="19"/>
  <c r="R13" i="19"/>
  <c r="R14" i="19"/>
  <c r="R15" i="19"/>
  <c r="R16" i="19"/>
  <c r="R17" i="19"/>
  <c r="R18" i="19"/>
  <c r="R19" i="19"/>
  <c r="R20" i="19"/>
  <c r="R21" i="19"/>
  <c r="R22" i="19"/>
  <c r="R23" i="19"/>
  <c r="R24" i="19"/>
  <c r="R25" i="19"/>
  <c r="R26" i="19"/>
  <c r="R27" i="19"/>
  <c r="R28" i="19"/>
  <c r="R29" i="19"/>
  <c r="R30" i="19"/>
  <c r="R31" i="19"/>
  <c r="R32" i="19"/>
  <c r="R33" i="19"/>
  <c r="R34" i="19"/>
  <c r="R35" i="19"/>
  <c r="R36" i="19"/>
  <c r="R37" i="19"/>
  <c r="R38" i="19"/>
  <c r="R39" i="19"/>
  <c r="R40" i="19"/>
  <c r="R41" i="19"/>
  <c r="R42" i="19"/>
  <c r="R43" i="19"/>
  <c r="R44" i="19"/>
  <c r="R45" i="19"/>
  <c r="R46" i="19"/>
  <c r="R47" i="19"/>
  <c r="R48" i="19"/>
  <c r="R49" i="19"/>
  <c r="R50" i="19"/>
  <c r="R51" i="19"/>
  <c r="R52" i="19"/>
  <c r="R53" i="19"/>
  <c r="R54" i="19"/>
  <c r="R55" i="19"/>
  <c r="R56" i="19"/>
  <c r="R57" i="19"/>
  <c r="R58" i="19"/>
  <c r="R59" i="19"/>
  <c r="R60" i="19"/>
  <c r="R61" i="19"/>
  <c r="R62" i="19"/>
  <c r="R63" i="19"/>
  <c r="R64" i="19"/>
  <c r="R65" i="19"/>
  <c r="R66" i="19"/>
  <c r="R67" i="19"/>
  <c r="R68" i="19"/>
  <c r="R69" i="19"/>
  <c r="R70" i="19"/>
  <c r="R71" i="19"/>
  <c r="R72" i="19"/>
  <c r="R73" i="19"/>
  <c r="R74" i="19"/>
  <c r="R75" i="19"/>
  <c r="R76" i="19"/>
  <c r="R77" i="19"/>
  <c r="R78" i="19"/>
  <c r="R79" i="19"/>
  <c r="R80" i="19"/>
  <c r="R81" i="19"/>
  <c r="R82" i="19"/>
  <c r="R83" i="19"/>
  <c r="R84" i="19"/>
  <c r="R85" i="19"/>
  <c r="R86" i="19"/>
  <c r="R87" i="19"/>
  <c r="R88" i="19"/>
  <c r="R89" i="19"/>
  <c r="R90" i="19"/>
  <c r="R91" i="19"/>
  <c r="R92" i="19"/>
  <c r="R93" i="19"/>
  <c r="R94" i="19"/>
  <c r="R95" i="19"/>
  <c r="R96" i="19"/>
  <c r="R97" i="19"/>
  <c r="R98" i="19"/>
  <c r="R99" i="19"/>
  <c r="R100" i="19"/>
  <c r="R101" i="19"/>
  <c r="R2" i="19"/>
  <c r="I2" i="19"/>
  <c r="R3" i="20"/>
  <c r="R4" i="20"/>
  <c r="R5" i="20"/>
  <c r="R6" i="20"/>
  <c r="R7" i="20"/>
  <c r="R8" i="20"/>
  <c r="R9" i="20"/>
  <c r="R10" i="20"/>
  <c r="R11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R24" i="20"/>
  <c r="R25" i="20"/>
  <c r="R26" i="20"/>
  <c r="R27" i="20"/>
  <c r="R28" i="20"/>
  <c r="R29" i="20"/>
  <c r="R30" i="20"/>
  <c r="R31" i="20"/>
  <c r="R32" i="20"/>
  <c r="R33" i="20"/>
  <c r="R34" i="20"/>
  <c r="R35" i="20"/>
  <c r="R36" i="20"/>
  <c r="R37" i="20"/>
  <c r="R38" i="20"/>
  <c r="R39" i="20"/>
  <c r="R40" i="20"/>
  <c r="R41" i="20"/>
  <c r="R42" i="20"/>
  <c r="R43" i="20"/>
  <c r="R44" i="20"/>
  <c r="R45" i="20"/>
  <c r="R46" i="20"/>
  <c r="R47" i="20"/>
  <c r="R48" i="20"/>
  <c r="R49" i="20"/>
  <c r="R50" i="20"/>
  <c r="R51" i="20"/>
  <c r="R52" i="20"/>
  <c r="R53" i="20"/>
  <c r="R54" i="20"/>
  <c r="R55" i="20"/>
  <c r="R56" i="20"/>
  <c r="R57" i="20"/>
  <c r="R58" i="20"/>
  <c r="R59" i="20"/>
  <c r="R60" i="20"/>
  <c r="R61" i="20"/>
  <c r="R62" i="20"/>
  <c r="R63" i="20"/>
  <c r="R64" i="20"/>
  <c r="R65" i="20"/>
  <c r="R66" i="20"/>
  <c r="R67" i="20"/>
  <c r="R68" i="20"/>
  <c r="R69" i="20"/>
  <c r="R70" i="20"/>
  <c r="R71" i="20"/>
  <c r="R72" i="20"/>
  <c r="R73" i="20"/>
  <c r="R74" i="20"/>
  <c r="R75" i="20"/>
  <c r="R76" i="20"/>
  <c r="R77" i="20"/>
  <c r="R78" i="20"/>
  <c r="R79" i="20"/>
  <c r="R80" i="20"/>
  <c r="R81" i="20"/>
  <c r="R82" i="20"/>
  <c r="R83" i="20"/>
  <c r="R84" i="20"/>
  <c r="R85" i="20"/>
  <c r="R86" i="20"/>
  <c r="R87" i="20"/>
  <c r="R88" i="20"/>
  <c r="R89" i="20"/>
  <c r="R90" i="20"/>
  <c r="R91" i="20"/>
  <c r="R92" i="20"/>
  <c r="R93" i="20"/>
  <c r="R94" i="20"/>
  <c r="R95" i="20"/>
  <c r="R96" i="20"/>
  <c r="R97" i="20"/>
  <c r="R98" i="20"/>
  <c r="R99" i="20"/>
  <c r="R100" i="20"/>
  <c r="R101" i="20"/>
  <c r="R2" i="20"/>
  <c r="I2" i="20"/>
  <c r="R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R62" i="26"/>
  <c r="R63" i="26"/>
  <c r="R64" i="26"/>
  <c r="R65" i="26"/>
  <c r="R66" i="26"/>
  <c r="R67" i="26"/>
  <c r="R68" i="26"/>
  <c r="R69" i="26"/>
  <c r="R70" i="26"/>
  <c r="R71" i="26"/>
  <c r="R72" i="26"/>
  <c r="R73" i="26"/>
  <c r="R74" i="26"/>
  <c r="R75" i="26"/>
  <c r="R76" i="26"/>
  <c r="R77" i="26"/>
  <c r="R78" i="26"/>
  <c r="R79" i="26"/>
  <c r="R80" i="26"/>
  <c r="R81" i="26"/>
  <c r="R82" i="26"/>
  <c r="R83" i="26"/>
  <c r="R84" i="26"/>
  <c r="R85" i="26"/>
  <c r="R86" i="26"/>
  <c r="R87" i="26"/>
  <c r="R88" i="26"/>
  <c r="R89" i="26"/>
  <c r="R90" i="26"/>
  <c r="R91" i="26"/>
  <c r="R92" i="26"/>
  <c r="R93" i="26"/>
  <c r="R94" i="26"/>
  <c r="R95" i="26"/>
  <c r="R96" i="26"/>
  <c r="R97" i="26"/>
  <c r="R98" i="26"/>
  <c r="R99" i="26"/>
  <c r="R100" i="26"/>
  <c r="R101" i="26"/>
  <c r="R2" i="26"/>
  <c r="I2" i="26"/>
  <c r="R3" i="29"/>
  <c r="R4" i="29"/>
  <c r="R5" i="29"/>
  <c r="R6" i="29"/>
  <c r="R7" i="29"/>
  <c r="R8" i="29"/>
  <c r="R9" i="29"/>
  <c r="R10" i="29"/>
  <c r="R11" i="29"/>
  <c r="R12" i="29"/>
  <c r="R13" i="29"/>
  <c r="R14" i="29"/>
  <c r="R15" i="29"/>
  <c r="R16" i="29"/>
  <c r="R17" i="29"/>
  <c r="R18" i="29"/>
  <c r="R19" i="29"/>
  <c r="R20" i="29"/>
  <c r="R21" i="29"/>
  <c r="R22" i="29"/>
  <c r="R23" i="29"/>
  <c r="R24" i="29"/>
  <c r="R25" i="29"/>
  <c r="R26" i="29"/>
  <c r="R27" i="29"/>
  <c r="R28" i="29"/>
  <c r="R29" i="29"/>
  <c r="R30" i="29"/>
  <c r="R31" i="29"/>
  <c r="R32" i="29"/>
  <c r="R33" i="29"/>
  <c r="R34" i="29"/>
  <c r="R35" i="29"/>
  <c r="R36" i="29"/>
  <c r="R37" i="29"/>
  <c r="R38" i="29"/>
  <c r="R39" i="29"/>
  <c r="R40" i="29"/>
  <c r="R41" i="29"/>
  <c r="R42" i="29"/>
  <c r="R43" i="29"/>
  <c r="R44" i="29"/>
  <c r="R45" i="29"/>
  <c r="R46" i="29"/>
  <c r="R47" i="29"/>
  <c r="R48" i="29"/>
  <c r="R49" i="29"/>
  <c r="R50" i="29"/>
  <c r="R51" i="29"/>
  <c r="R52" i="29"/>
  <c r="R53" i="29"/>
  <c r="R54" i="29"/>
  <c r="R55" i="29"/>
  <c r="R56" i="29"/>
  <c r="R57" i="29"/>
  <c r="R58" i="29"/>
  <c r="R59" i="29"/>
  <c r="R60" i="29"/>
  <c r="R61" i="29"/>
  <c r="R62" i="29"/>
  <c r="R63" i="29"/>
  <c r="R64" i="29"/>
  <c r="R65" i="29"/>
  <c r="R66" i="29"/>
  <c r="R67" i="29"/>
  <c r="R68" i="29"/>
  <c r="R69" i="29"/>
  <c r="R70" i="29"/>
  <c r="R71" i="29"/>
  <c r="R72" i="29"/>
  <c r="R73" i="29"/>
  <c r="R74" i="29"/>
  <c r="R75" i="29"/>
  <c r="R76" i="29"/>
  <c r="R77" i="29"/>
  <c r="R78" i="29"/>
  <c r="R79" i="29"/>
  <c r="R80" i="29"/>
  <c r="R81" i="29"/>
  <c r="R82" i="29"/>
  <c r="R83" i="29"/>
  <c r="R84" i="29"/>
  <c r="R85" i="29"/>
  <c r="R86" i="29"/>
  <c r="R87" i="29"/>
  <c r="R88" i="29"/>
  <c r="R89" i="29"/>
  <c r="R90" i="29"/>
  <c r="R91" i="29"/>
  <c r="R92" i="29"/>
  <c r="R93" i="29"/>
  <c r="R94" i="29"/>
  <c r="R95" i="29"/>
  <c r="R96" i="29"/>
  <c r="R97" i="29"/>
  <c r="R98" i="29"/>
  <c r="R99" i="29"/>
  <c r="R100" i="29"/>
  <c r="R101" i="29"/>
  <c r="R2" i="29"/>
  <c r="I2" i="29"/>
  <c r="R3" i="31"/>
  <c r="R4" i="31"/>
  <c r="R5" i="31"/>
  <c r="R6" i="31"/>
  <c r="R7" i="31"/>
  <c r="R8" i="31"/>
  <c r="R9" i="31"/>
  <c r="R10" i="31"/>
  <c r="R11" i="31"/>
  <c r="R12" i="31"/>
  <c r="R13" i="31"/>
  <c r="R14" i="31"/>
  <c r="R15" i="31"/>
  <c r="R16" i="31"/>
  <c r="R17" i="31"/>
  <c r="R18" i="31"/>
  <c r="R19" i="31"/>
  <c r="R20" i="31"/>
  <c r="R21" i="31"/>
  <c r="R22" i="31"/>
  <c r="R23" i="31"/>
  <c r="R24" i="31"/>
  <c r="R25" i="31"/>
  <c r="R26" i="31"/>
  <c r="R27" i="31"/>
  <c r="R28" i="31"/>
  <c r="R29" i="31"/>
  <c r="R30" i="31"/>
  <c r="R31" i="31"/>
  <c r="R32" i="31"/>
  <c r="R33" i="31"/>
  <c r="R34" i="31"/>
  <c r="R35" i="31"/>
  <c r="R36" i="31"/>
  <c r="R37" i="31"/>
  <c r="R38" i="31"/>
  <c r="R39" i="31"/>
  <c r="R40" i="31"/>
  <c r="R41" i="31"/>
  <c r="R42" i="31"/>
  <c r="R43" i="31"/>
  <c r="R44" i="31"/>
  <c r="R45" i="31"/>
  <c r="R46" i="31"/>
  <c r="R47" i="31"/>
  <c r="R48" i="31"/>
  <c r="R49" i="31"/>
  <c r="R50" i="31"/>
  <c r="R51" i="31"/>
  <c r="R52" i="31"/>
  <c r="R53" i="31"/>
  <c r="R54" i="31"/>
  <c r="R55" i="31"/>
  <c r="R56" i="31"/>
  <c r="R57" i="31"/>
  <c r="R58" i="31"/>
  <c r="R59" i="31"/>
  <c r="R60" i="31"/>
  <c r="R61" i="31"/>
  <c r="R62" i="31"/>
  <c r="R63" i="31"/>
  <c r="R64" i="31"/>
  <c r="R65" i="31"/>
  <c r="R66" i="31"/>
  <c r="R67" i="31"/>
  <c r="R68" i="31"/>
  <c r="R69" i="31"/>
  <c r="R70" i="31"/>
  <c r="R71" i="31"/>
  <c r="R72" i="31"/>
  <c r="R73" i="31"/>
  <c r="R74" i="31"/>
  <c r="R75" i="31"/>
  <c r="R76" i="31"/>
  <c r="R77" i="31"/>
  <c r="R78" i="31"/>
  <c r="R79" i="31"/>
  <c r="R80" i="31"/>
  <c r="R81" i="31"/>
  <c r="R82" i="31"/>
  <c r="R83" i="31"/>
  <c r="R84" i="31"/>
  <c r="R85" i="31"/>
  <c r="R86" i="31"/>
  <c r="R87" i="31"/>
  <c r="R88" i="31"/>
  <c r="R89" i="31"/>
  <c r="R90" i="31"/>
  <c r="R91" i="31"/>
  <c r="R92" i="31"/>
  <c r="R93" i="31"/>
  <c r="R94" i="31"/>
  <c r="R95" i="31"/>
  <c r="R96" i="31"/>
  <c r="R97" i="31"/>
  <c r="R98" i="31"/>
  <c r="R99" i="31"/>
  <c r="R100" i="31"/>
  <c r="R101" i="31"/>
  <c r="R2" i="31"/>
  <c r="I2" i="31"/>
  <c r="R3" i="35"/>
  <c r="R4" i="35"/>
  <c r="R5" i="35"/>
  <c r="R6" i="35"/>
  <c r="R7" i="35"/>
  <c r="R8" i="35"/>
  <c r="R9" i="35"/>
  <c r="R10" i="35"/>
  <c r="R11" i="35"/>
  <c r="R12" i="35"/>
  <c r="R13" i="35"/>
  <c r="R14" i="35"/>
  <c r="R15" i="35"/>
  <c r="R16" i="35"/>
  <c r="R17" i="35"/>
  <c r="R18" i="35"/>
  <c r="R19" i="35"/>
  <c r="R20" i="35"/>
  <c r="R21" i="35"/>
  <c r="R22" i="35"/>
  <c r="R23" i="35"/>
  <c r="R24" i="35"/>
  <c r="R25" i="35"/>
  <c r="R26" i="35"/>
  <c r="R27" i="35"/>
  <c r="R28" i="35"/>
  <c r="R29" i="35"/>
  <c r="R30" i="35"/>
  <c r="R31" i="35"/>
  <c r="R32" i="35"/>
  <c r="R33" i="35"/>
  <c r="R34" i="35"/>
  <c r="R35" i="35"/>
  <c r="R36" i="35"/>
  <c r="R37" i="35"/>
  <c r="R38" i="35"/>
  <c r="R39" i="35"/>
  <c r="R40" i="35"/>
  <c r="R41" i="35"/>
  <c r="R42" i="35"/>
  <c r="R43" i="35"/>
  <c r="R44" i="35"/>
  <c r="R45" i="35"/>
  <c r="R46" i="35"/>
  <c r="R47" i="35"/>
  <c r="R48" i="35"/>
  <c r="R49" i="35"/>
  <c r="R50" i="35"/>
  <c r="R51" i="35"/>
  <c r="R52" i="35"/>
  <c r="R53" i="35"/>
  <c r="R54" i="35"/>
  <c r="R55" i="35"/>
  <c r="R56" i="35"/>
  <c r="R57" i="35"/>
  <c r="R58" i="35"/>
  <c r="R59" i="35"/>
  <c r="R60" i="35"/>
  <c r="R61" i="35"/>
  <c r="R62" i="35"/>
  <c r="R63" i="35"/>
  <c r="R64" i="35"/>
  <c r="R65" i="35"/>
  <c r="R66" i="35"/>
  <c r="R67" i="35"/>
  <c r="R68" i="35"/>
  <c r="R69" i="35"/>
  <c r="R70" i="35"/>
  <c r="R71" i="35"/>
  <c r="R72" i="35"/>
  <c r="R73" i="35"/>
  <c r="R74" i="35"/>
  <c r="R75" i="35"/>
  <c r="R76" i="35"/>
  <c r="R77" i="35"/>
  <c r="R78" i="35"/>
  <c r="R79" i="35"/>
  <c r="R80" i="35"/>
  <c r="R81" i="35"/>
  <c r="R82" i="35"/>
  <c r="R83" i="35"/>
  <c r="R84" i="35"/>
  <c r="R85" i="35"/>
  <c r="R86" i="35"/>
  <c r="R87" i="35"/>
  <c r="R88" i="35"/>
  <c r="R89" i="35"/>
  <c r="R90" i="35"/>
  <c r="R91" i="35"/>
  <c r="R92" i="35"/>
  <c r="R93" i="35"/>
  <c r="R94" i="35"/>
  <c r="R95" i="35"/>
  <c r="R96" i="35"/>
  <c r="R97" i="35"/>
  <c r="R98" i="35"/>
  <c r="R99" i="35"/>
  <c r="R100" i="35"/>
  <c r="R101" i="35"/>
  <c r="R2" i="35"/>
  <c r="I2" i="35"/>
  <c r="R3" i="37"/>
  <c r="R4" i="37"/>
  <c r="R5" i="37"/>
  <c r="R6" i="37"/>
  <c r="R7" i="37"/>
  <c r="R8" i="37"/>
  <c r="R9" i="37"/>
  <c r="R10" i="37"/>
  <c r="R11" i="37"/>
  <c r="R12" i="37"/>
  <c r="R13" i="37"/>
  <c r="R14" i="37"/>
  <c r="R15" i="37"/>
  <c r="R16" i="37"/>
  <c r="R17" i="37"/>
  <c r="R18" i="37"/>
  <c r="R19" i="37"/>
  <c r="R20" i="37"/>
  <c r="R21" i="37"/>
  <c r="R22" i="37"/>
  <c r="R23" i="37"/>
  <c r="R24" i="37"/>
  <c r="R25" i="37"/>
  <c r="R26" i="37"/>
  <c r="R27" i="37"/>
  <c r="R28" i="37"/>
  <c r="R29" i="37"/>
  <c r="R30" i="37"/>
  <c r="R31" i="37"/>
  <c r="R32" i="37"/>
  <c r="R33" i="37"/>
  <c r="R34" i="37"/>
  <c r="R35" i="37"/>
  <c r="R36" i="37"/>
  <c r="R37" i="37"/>
  <c r="R38" i="37"/>
  <c r="R39" i="37"/>
  <c r="R40" i="37"/>
  <c r="R41" i="37"/>
  <c r="R42" i="37"/>
  <c r="R43" i="37"/>
  <c r="R44" i="37"/>
  <c r="R45" i="37"/>
  <c r="R46" i="37"/>
  <c r="R47" i="37"/>
  <c r="R48" i="37"/>
  <c r="R49" i="37"/>
  <c r="R50" i="37"/>
  <c r="R51" i="37"/>
  <c r="R52" i="37"/>
  <c r="R53" i="37"/>
  <c r="R54" i="37"/>
  <c r="R55" i="37"/>
  <c r="R56" i="37"/>
  <c r="R57" i="37"/>
  <c r="R58" i="37"/>
  <c r="R59" i="37"/>
  <c r="R60" i="37"/>
  <c r="R61" i="37"/>
  <c r="R62" i="37"/>
  <c r="R63" i="37"/>
  <c r="R64" i="37"/>
  <c r="R65" i="37"/>
  <c r="R66" i="37"/>
  <c r="R67" i="37"/>
  <c r="R68" i="37"/>
  <c r="R69" i="37"/>
  <c r="R70" i="37"/>
  <c r="R71" i="37"/>
  <c r="R72" i="37"/>
  <c r="R73" i="37"/>
  <c r="R74" i="37"/>
  <c r="R75" i="37"/>
  <c r="R76" i="37"/>
  <c r="R77" i="37"/>
  <c r="R78" i="37"/>
  <c r="R79" i="37"/>
  <c r="R80" i="37"/>
  <c r="R81" i="37"/>
  <c r="R82" i="37"/>
  <c r="R83" i="37"/>
  <c r="R84" i="37"/>
  <c r="R85" i="37"/>
  <c r="R86" i="37"/>
  <c r="R87" i="37"/>
  <c r="R88" i="37"/>
  <c r="R89" i="37"/>
  <c r="R90" i="37"/>
  <c r="R91" i="37"/>
  <c r="R92" i="37"/>
  <c r="R93" i="37"/>
  <c r="R94" i="37"/>
  <c r="R95" i="37"/>
  <c r="R96" i="37"/>
  <c r="R97" i="37"/>
  <c r="R98" i="37"/>
  <c r="R99" i="37"/>
  <c r="R100" i="37"/>
  <c r="R101" i="37"/>
  <c r="R2" i="37"/>
  <c r="I2" i="37"/>
  <c r="R3" i="34"/>
  <c r="R4" i="34"/>
  <c r="R5" i="34"/>
  <c r="R6" i="34"/>
  <c r="R7" i="34"/>
  <c r="R8" i="34"/>
  <c r="R9" i="34"/>
  <c r="R10" i="34"/>
  <c r="R11" i="34"/>
  <c r="R12" i="34"/>
  <c r="R13" i="34"/>
  <c r="R14" i="34"/>
  <c r="R15" i="34"/>
  <c r="R16" i="34"/>
  <c r="R17" i="34"/>
  <c r="R18" i="34"/>
  <c r="R19" i="34"/>
  <c r="R20" i="34"/>
  <c r="R21" i="34"/>
  <c r="R22" i="34"/>
  <c r="R23" i="34"/>
  <c r="R24" i="34"/>
  <c r="R25" i="34"/>
  <c r="R26" i="34"/>
  <c r="R27" i="34"/>
  <c r="R28" i="34"/>
  <c r="R29" i="34"/>
  <c r="R30" i="34"/>
  <c r="R31" i="34"/>
  <c r="R32" i="34"/>
  <c r="R33" i="34"/>
  <c r="R34" i="34"/>
  <c r="R35" i="34"/>
  <c r="R36" i="34"/>
  <c r="R37" i="34"/>
  <c r="R38" i="34"/>
  <c r="R39" i="34"/>
  <c r="R40" i="34"/>
  <c r="R41" i="34"/>
  <c r="R42" i="34"/>
  <c r="R43" i="34"/>
  <c r="R44" i="34"/>
  <c r="R45" i="34"/>
  <c r="R46" i="34"/>
  <c r="R47" i="34"/>
  <c r="R48" i="34"/>
  <c r="R49" i="34"/>
  <c r="R50" i="34"/>
  <c r="R51" i="34"/>
  <c r="R52" i="34"/>
  <c r="R53" i="34"/>
  <c r="R54" i="34"/>
  <c r="R55" i="34"/>
  <c r="R56" i="34"/>
  <c r="R57" i="34"/>
  <c r="R58" i="34"/>
  <c r="R59" i="34"/>
  <c r="R60" i="34"/>
  <c r="R61" i="34"/>
  <c r="R62" i="34"/>
  <c r="R63" i="34"/>
  <c r="R64" i="34"/>
  <c r="R65" i="34"/>
  <c r="R66" i="34"/>
  <c r="R67" i="34"/>
  <c r="R68" i="34"/>
  <c r="R69" i="34"/>
  <c r="R70" i="34"/>
  <c r="R71" i="34"/>
  <c r="R72" i="34"/>
  <c r="R73" i="34"/>
  <c r="R74" i="34"/>
  <c r="R75" i="34"/>
  <c r="R76" i="34"/>
  <c r="R77" i="34"/>
  <c r="R78" i="34"/>
  <c r="R79" i="34"/>
  <c r="R80" i="34"/>
  <c r="R81" i="34"/>
  <c r="R82" i="34"/>
  <c r="R83" i="34"/>
  <c r="R84" i="34"/>
  <c r="R85" i="34"/>
  <c r="R86" i="34"/>
  <c r="R87" i="34"/>
  <c r="R88" i="34"/>
  <c r="R89" i="34"/>
  <c r="R90" i="34"/>
  <c r="R91" i="34"/>
  <c r="R92" i="34"/>
  <c r="R93" i="34"/>
  <c r="R94" i="34"/>
  <c r="R95" i="34"/>
  <c r="R96" i="34"/>
  <c r="R97" i="34"/>
  <c r="R98" i="34"/>
  <c r="R99" i="34"/>
  <c r="R100" i="34"/>
  <c r="R101" i="34"/>
  <c r="R2" i="34"/>
  <c r="I2" i="34"/>
  <c r="R3" i="44"/>
  <c r="R4" i="44"/>
  <c r="R5" i="44"/>
  <c r="R6" i="44"/>
  <c r="R7" i="44"/>
  <c r="R8" i="44"/>
  <c r="R9" i="44"/>
  <c r="R10" i="44"/>
  <c r="R11" i="44"/>
  <c r="R12" i="44"/>
  <c r="R13" i="44"/>
  <c r="R14" i="44"/>
  <c r="R15" i="44"/>
  <c r="R16" i="44"/>
  <c r="R17" i="44"/>
  <c r="R18" i="44"/>
  <c r="R19" i="44"/>
  <c r="R20" i="44"/>
  <c r="R21" i="44"/>
  <c r="R22" i="44"/>
  <c r="R23" i="44"/>
  <c r="R24" i="44"/>
  <c r="R25" i="44"/>
  <c r="R26" i="44"/>
  <c r="R27" i="44"/>
  <c r="R28" i="44"/>
  <c r="R29" i="44"/>
  <c r="R30" i="44"/>
  <c r="R31" i="44"/>
  <c r="R32" i="44"/>
  <c r="R33" i="44"/>
  <c r="R34" i="44"/>
  <c r="R35" i="44"/>
  <c r="R36" i="44"/>
  <c r="R37" i="44"/>
  <c r="R38" i="44"/>
  <c r="R39" i="44"/>
  <c r="R40" i="44"/>
  <c r="R41" i="44"/>
  <c r="R42" i="44"/>
  <c r="R43" i="44"/>
  <c r="R44" i="44"/>
  <c r="R45" i="44"/>
  <c r="R46" i="44"/>
  <c r="R47" i="44"/>
  <c r="R48" i="44"/>
  <c r="R49" i="44"/>
  <c r="R50" i="44"/>
  <c r="R51" i="44"/>
  <c r="R52" i="44"/>
  <c r="R53" i="44"/>
  <c r="R54" i="44"/>
  <c r="R55" i="44"/>
  <c r="R56" i="44"/>
  <c r="R57" i="44"/>
  <c r="R58" i="44"/>
  <c r="R59" i="44"/>
  <c r="R60" i="44"/>
  <c r="R61" i="44"/>
  <c r="R62" i="44"/>
  <c r="R63" i="44"/>
  <c r="R64" i="44"/>
  <c r="R65" i="44"/>
  <c r="R66" i="44"/>
  <c r="R67" i="44"/>
  <c r="R68" i="44"/>
  <c r="R69" i="44"/>
  <c r="R70" i="44"/>
  <c r="R71" i="44"/>
  <c r="R72" i="44"/>
  <c r="R73" i="44"/>
  <c r="R74" i="44"/>
  <c r="R75" i="44"/>
  <c r="R76" i="44"/>
  <c r="R77" i="44"/>
  <c r="R78" i="44"/>
  <c r="R79" i="44"/>
  <c r="R80" i="44"/>
  <c r="R81" i="44"/>
  <c r="R82" i="44"/>
  <c r="R83" i="44"/>
  <c r="R84" i="44"/>
  <c r="R85" i="44"/>
  <c r="R86" i="44"/>
  <c r="R87" i="44"/>
  <c r="R88" i="44"/>
  <c r="R89" i="44"/>
  <c r="R90" i="44"/>
  <c r="R91" i="44"/>
  <c r="R92" i="44"/>
  <c r="R93" i="44"/>
  <c r="R94" i="44"/>
  <c r="R95" i="44"/>
  <c r="R96" i="44"/>
  <c r="R97" i="44"/>
  <c r="R98" i="44"/>
  <c r="R99" i="44"/>
  <c r="R100" i="44"/>
  <c r="R101" i="44"/>
  <c r="R2" i="44"/>
  <c r="I2" i="44"/>
  <c r="R3" i="45"/>
  <c r="R4" i="45"/>
  <c r="R5" i="45"/>
  <c r="R6" i="45"/>
  <c r="R7" i="45"/>
  <c r="R8" i="45"/>
  <c r="R9" i="45"/>
  <c r="R10" i="45"/>
  <c r="R11" i="45"/>
  <c r="R12" i="45"/>
  <c r="R13" i="45"/>
  <c r="R14" i="45"/>
  <c r="R15" i="45"/>
  <c r="R16" i="45"/>
  <c r="R17" i="45"/>
  <c r="R18" i="45"/>
  <c r="R19" i="45"/>
  <c r="R20" i="45"/>
  <c r="R21" i="45"/>
  <c r="R22" i="45"/>
  <c r="R23" i="45"/>
  <c r="R24" i="45"/>
  <c r="R25" i="45"/>
  <c r="R26" i="45"/>
  <c r="R27" i="45"/>
  <c r="R28" i="45"/>
  <c r="R29" i="45"/>
  <c r="R30" i="45"/>
  <c r="R31" i="45"/>
  <c r="R32" i="45"/>
  <c r="R33" i="45"/>
  <c r="R34" i="45"/>
  <c r="R35" i="45"/>
  <c r="R36" i="45"/>
  <c r="R37" i="45"/>
  <c r="R38" i="45"/>
  <c r="R39" i="45"/>
  <c r="R40" i="45"/>
  <c r="R41" i="45"/>
  <c r="R42" i="45"/>
  <c r="R43" i="45"/>
  <c r="R44" i="45"/>
  <c r="R45" i="45"/>
  <c r="R46" i="45"/>
  <c r="R47" i="45"/>
  <c r="R48" i="45"/>
  <c r="R49" i="45"/>
  <c r="R50" i="45"/>
  <c r="R51" i="45"/>
  <c r="R52" i="45"/>
  <c r="R53" i="45"/>
  <c r="R54" i="45"/>
  <c r="R55" i="45"/>
  <c r="R56" i="45"/>
  <c r="R57" i="45"/>
  <c r="R58" i="45"/>
  <c r="R59" i="45"/>
  <c r="R60" i="45"/>
  <c r="R61" i="45"/>
  <c r="R62" i="45"/>
  <c r="R63" i="45"/>
  <c r="R64" i="45"/>
  <c r="R65" i="45"/>
  <c r="R66" i="45"/>
  <c r="R67" i="45"/>
  <c r="R68" i="45"/>
  <c r="R69" i="45"/>
  <c r="R70" i="45"/>
  <c r="R71" i="45"/>
  <c r="R72" i="45"/>
  <c r="R73" i="45"/>
  <c r="R74" i="45"/>
  <c r="R75" i="45"/>
  <c r="R76" i="45"/>
  <c r="R77" i="45"/>
  <c r="R78" i="45"/>
  <c r="R79" i="45"/>
  <c r="R80" i="45"/>
  <c r="R81" i="45"/>
  <c r="R82" i="45"/>
  <c r="R83" i="45"/>
  <c r="R84" i="45"/>
  <c r="R85" i="45"/>
  <c r="R86" i="45"/>
  <c r="R87" i="45"/>
  <c r="R88" i="45"/>
  <c r="R89" i="45"/>
  <c r="R90" i="45"/>
  <c r="R91" i="45"/>
  <c r="R92" i="45"/>
  <c r="R93" i="45"/>
  <c r="R94" i="45"/>
  <c r="R95" i="45"/>
  <c r="R96" i="45"/>
  <c r="R97" i="45"/>
  <c r="R98" i="45"/>
  <c r="R99" i="45"/>
  <c r="R100" i="45"/>
  <c r="R101" i="45"/>
  <c r="R2" i="45"/>
  <c r="I2" i="45"/>
  <c r="R3" i="48"/>
  <c r="R4" i="48"/>
  <c r="R5" i="48"/>
  <c r="R6" i="48"/>
  <c r="R7" i="48"/>
  <c r="R8" i="48"/>
  <c r="R9" i="48"/>
  <c r="R10" i="48"/>
  <c r="R11" i="48"/>
  <c r="R12" i="48"/>
  <c r="R13" i="48"/>
  <c r="R14" i="48"/>
  <c r="R15" i="48"/>
  <c r="R16" i="48"/>
  <c r="R17" i="48"/>
  <c r="R18" i="48"/>
  <c r="R19" i="48"/>
  <c r="R20" i="48"/>
  <c r="R21" i="48"/>
  <c r="R22" i="48"/>
  <c r="R23" i="48"/>
  <c r="R24" i="48"/>
  <c r="R25" i="48"/>
  <c r="R26" i="48"/>
  <c r="R27" i="48"/>
  <c r="R28" i="48"/>
  <c r="R29" i="48"/>
  <c r="R30" i="48"/>
  <c r="R31" i="48"/>
  <c r="R32" i="48"/>
  <c r="R33" i="48"/>
  <c r="R34" i="48"/>
  <c r="R35" i="48"/>
  <c r="R36" i="48"/>
  <c r="R37" i="48"/>
  <c r="R38" i="48"/>
  <c r="R39" i="48"/>
  <c r="R40" i="48"/>
  <c r="R41" i="48"/>
  <c r="R42" i="48"/>
  <c r="R43" i="48"/>
  <c r="R44" i="48"/>
  <c r="R45" i="48"/>
  <c r="R46" i="48"/>
  <c r="R47" i="48"/>
  <c r="R48" i="48"/>
  <c r="R49" i="48"/>
  <c r="R50" i="48"/>
  <c r="R51" i="48"/>
  <c r="R52" i="48"/>
  <c r="R53" i="48"/>
  <c r="R54" i="48"/>
  <c r="R55" i="48"/>
  <c r="R56" i="48"/>
  <c r="R57" i="48"/>
  <c r="R58" i="48"/>
  <c r="R59" i="48"/>
  <c r="R60" i="48"/>
  <c r="R61" i="48"/>
  <c r="R62" i="48"/>
  <c r="R63" i="48"/>
  <c r="R64" i="48"/>
  <c r="R65" i="48"/>
  <c r="R66" i="48"/>
  <c r="R67" i="48"/>
  <c r="R68" i="48"/>
  <c r="R69" i="48"/>
  <c r="R70" i="48"/>
  <c r="R71" i="48"/>
  <c r="R72" i="48"/>
  <c r="R73" i="48"/>
  <c r="R74" i="48"/>
  <c r="R75" i="48"/>
  <c r="R76" i="48"/>
  <c r="R77" i="48"/>
  <c r="R78" i="48"/>
  <c r="R79" i="48"/>
  <c r="R80" i="48"/>
  <c r="R81" i="48"/>
  <c r="R82" i="48"/>
  <c r="R83" i="48"/>
  <c r="R84" i="48"/>
  <c r="R85" i="48"/>
  <c r="R86" i="48"/>
  <c r="R87" i="48"/>
  <c r="R88" i="48"/>
  <c r="R89" i="48"/>
  <c r="R90" i="48"/>
  <c r="R91" i="48"/>
  <c r="R92" i="48"/>
  <c r="R93" i="48"/>
  <c r="R94" i="48"/>
  <c r="R95" i="48"/>
  <c r="R96" i="48"/>
  <c r="R97" i="48"/>
  <c r="R98" i="48"/>
  <c r="R99" i="48"/>
  <c r="R100" i="48"/>
  <c r="R101" i="48"/>
  <c r="R2" i="48"/>
  <c r="I2" i="48"/>
  <c r="R3" i="50"/>
  <c r="R4" i="50"/>
  <c r="R5" i="50"/>
  <c r="R6" i="50"/>
  <c r="R7" i="50"/>
  <c r="R8" i="50"/>
  <c r="R9" i="50"/>
  <c r="R10" i="50"/>
  <c r="R11" i="50"/>
  <c r="R12" i="50"/>
  <c r="R13" i="50"/>
  <c r="R14" i="50"/>
  <c r="R15" i="50"/>
  <c r="R16" i="50"/>
  <c r="R17" i="50"/>
  <c r="R18" i="50"/>
  <c r="R19" i="50"/>
  <c r="R20" i="50"/>
  <c r="R21" i="50"/>
  <c r="R22" i="50"/>
  <c r="R23" i="50"/>
  <c r="R24" i="50"/>
  <c r="R25" i="50"/>
  <c r="R26" i="50"/>
  <c r="R27" i="50"/>
  <c r="R28" i="50"/>
  <c r="R29" i="50"/>
  <c r="R30" i="50"/>
  <c r="R31" i="50"/>
  <c r="R32" i="50"/>
  <c r="R33" i="50"/>
  <c r="R34" i="50"/>
  <c r="R35" i="50"/>
  <c r="R36" i="50"/>
  <c r="R37" i="50"/>
  <c r="R38" i="50"/>
  <c r="R39" i="50"/>
  <c r="R40" i="50"/>
  <c r="R41" i="50"/>
  <c r="R42" i="50"/>
  <c r="R43" i="50"/>
  <c r="R44" i="50"/>
  <c r="R45" i="50"/>
  <c r="R46" i="50"/>
  <c r="R47" i="50"/>
  <c r="R48" i="50"/>
  <c r="R49" i="50"/>
  <c r="R50" i="50"/>
  <c r="R51" i="50"/>
  <c r="R52" i="50"/>
  <c r="R53" i="50"/>
  <c r="R54" i="50"/>
  <c r="R55" i="50"/>
  <c r="R56" i="50"/>
  <c r="R57" i="50"/>
  <c r="R58" i="50"/>
  <c r="R59" i="50"/>
  <c r="R60" i="50"/>
  <c r="R61" i="50"/>
  <c r="R62" i="50"/>
  <c r="R63" i="50"/>
  <c r="R64" i="50"/>
  <c r="R65" i="50"/>
  <c r="R66" i="50"/>
  <c r="R67" i="50"/>
  <c r="R68" i="50"/>
  <c r="R69" i="50"/>
  <c r="R70" i="50"/>
  <c r="R71" i="50"/>
  <c r="R72" i="50"/>
  <c r="R73" i="50"/>
  <c r="R74" i="50"/>
  <c r="R75" i="50"/>
  <c r="R76" i="50"/>
  <c r="R77" i="50"/>
  <c r="R78" i="50"/>
  <c r="R79" i="50"/>
  <c r="R80" i="50"/>
  <c r="R81" i="50"/>
  <c r="R82" i="50"/>
  <c r="R83" i="50"/>
  <c r="R84" i="50"/>
  <c r="R85" i="50"/>
  <c r="R86" i="50"/>
  <c r="R87" i="50"/>
  <c r="R88" i="50"/>
  <c r="R89" i="50"/>
  <c r="R90" i="50"/>
  <c r="R91" i="50"/>
  <c r="R92" i="50"/>
  <c r="R93" i="50"/>
  <c r="R94" i="50"/>
  <c r="R95" i="50"/>
  <c r="R96" i="50"/>
  <c r="R97" i="50"/>
  <c r="R98" i="50"/>
  <c r="R99" i="50"/>
  <c r="R100" i="50"/>
  <c r="R101" i="50"/>
  <c r="R2" i="50"/>
  <c r="I2" i="50"/>
  <c r="R3" i="52"/>
  <c r="R4" i="52"/>
  <c r="R5" i="52"/>
  <c r="R6" i="52"/>
  <c r="R7" i="52"/>
  <c r="R8" i="52"/>
  <c r="R9" i="52"/>
  <c r="R10" i="52"/>
  <c r="R11" i="52"/>
  <c r="R12" i="52"/>
  <c r="R13" i="52"/>
  <c r="R14" i="52"/>
  <c r="R15" i="52"/>
  <c r="R16" i="52"/>
  <c r="R17" i="52"/>
  <c r="R18" i="52"/>
  <c r="R19" i="52"/>
  <c r="R20" i="52"/>
  <c r="R21" i="52"/>
  <c r="R2" i="52"/>
  <c r="I2" i="52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" i="7"/>
  <c r="I2" i="7"/>
  <c r="R3" i="57"/>
  <c r="R4" i="57"/>
  <c r="R5" i="57"/>
  <c r="R6" i="57"/>
  <c r="R7" i="57"/>
  <c r="R8" i="57"/>
  <c r="R9" i="57"/>
  <c r="R10" i="57"/>
  <c r="R11" i="57"/>
  <c r="R12" i="57"/>
  <c r="R13" i="57"/>
  <c r="R14" i="57"/>
  <c r="R15" i="57"/>
  <c r="R16" i="57"/>
  <c r="R17" i="57"/>
  <c r="R18" i="57"/>
  <c r="R19" i="57"/>
  <c r="R20" i="57"/>
  <c r="R21" i="57"/>
  <c r="R22" i="57"/>
  <c r="R23" i="57"/>
  <c r="R24" i="57"/>
  <c r="R25" i="57"/>
  <c r="R26" i="57"/>
  <c r="R27" i="57"/>
  <c r="R28" i="57"/>
  <c r="R29" i="57"/>
  <c r="R30" i="57"/>
  <c r="R31" i="57"/>
  <c r="R32" i="57"/>
  <c r="R33" i="57"/>
  <c r="R34" i="57"/>
  <c r="R35" i="57"/>
  <c r="R36" i="57"/>
  <c r="R37" i="57"/>
  <c r="R38" i="57"/>
  <c r="R39" i="57"/>
  <c r="R40" i="57"/>
  <c r="R41" i="57"/>
  <c r="R42" i="57"/>
  <c r="R43" i="57"/>
  <c r="R44" i="57"/>
  <c r="R45" i="57"/>
  <c r="R46" i="57"/>
  <c r="R47" i="57"/>
  <c r="R48" i="57"/>
  <c r="R49" i="57"/>
  <c r="R50" i="57"/>
  <c r="R51" i="57"/>
  <c r="R52" i="57"/>
  <c r="R53" i="57"/>
  <c r="R54" i="57"/>
  <c r="R55" i="57"/>
  <c r="R56" i="57"/>
  <c r="R57" i="57"/>
  <c r="R58" i="57"/>
  <c r="R59" i="57"/>
  <c r="R60" i="57"/>
  <c r="R61" i="57"/>
  <c r="R62" i="57"/>
  <c r="R63" i="57"/>
  <c r="R64" i="57"/>
  <c r="R65" i="57"/>
  <c r="R66" i="57"/>
  <c r="R67" i="57"/>
  <c r="R68" i="57"/>
  <c r="R69" i="57"/>
  <c r="R70" i="57"/>
  <c r="R71" i="57"/>
  <c r="R72" i="57"/>
  <c r="R73" i="57"/>
  <c r="R74" i="57"/>
  <c r="R75" i="57"/>
  <c r="R76" i="57"/>
  <c r="R77" i="57"/>
  <c r="R78" i="57"/>
  <c r="R79" i="57"/>
  <c r="R80" i="57"/>
  <c r="R81" i="57"/>
  <c r="R82" i="57"/>
  <c r="R83" i="57"/>
  <c r="R84" i="57"/>
  <c r="R85" i="57"/>
  <c r="R86" i="57"/>
  <c r="R87" i="57"/>
  <c r="R88" i="57"/>
  <c r="R89" i="57"/>
  <c r="R90" i="57"/>
  <c r="R91" i="57"/>
  <c r="R92" i="57"/>
  <c r="R93" i="57"/>
  <c r="R94" i="57"/>
  <c r="R95" i="57"/>
  <c r="R96" i="57"/>
  <c r="R97" i="57"/>
  <c r="R98" i="57"/>
  <c r="R99" i="57"/>
  <c r="R100" i="57"/>
  <c r="R101" i="57"/>
  <c r="R2" i="57"/>
  <c r="I2" i="57"/>
  <c r="R3" i="59"/>
  <c r="R4" i="59"/>
  <c r="R5" i="59"/>
  <c r="R6" i="59"/>
  <c r="R7" i="59"/>
  <c r="R8" i="59"/>
  <c r="R9" i="59"/>
  <c r="R10" i="59"/>
  <c r="R11" i="59"/>
  <c r="R12" i="59"/>
  <c r="R13" i="59"/>
  <c r="R14" i="59"/>
  <c r="R15" i="59"/>
  <c r="R16" i="59"/>
  <c r="R17" i="59"/>
  <c r="R18" i="59"/>
  <c r="R19" i="59"/>
  <c r="R20" i="59"/>
  <c r="R21" i="59"/>
  <c r="R22" i="59"/>
  <c r="R23" i="59"/>
  <c r="R24" i="59"/>
  <c r="R25" i="59"/>
  <c r="R26" i="59"/>
  <c r="R27" i="59"/>
  <c r="R28" i="59"/>
  <c r="R29" i="59"/>
  <c r="R30" i="59"/>
  <c r="R31" i="59"/>
  <c r="R32" i="59"/>
  <c r="R33" i="59"/>
  <c r="R34" i="59"/>
  <c r="R35" i="59"/>
  <c r="R36" i="59"/>
  <c r="R37" i="59"/>
  <c r="R38" i="59"/>
  <c r="R39" i="59"/>
  <c r="R40" i="59"/>
  <c r="R41" i="59"/>
  <c r="R42" i="59"/>
  <c r="R43" i="59"/>
  <c r="R44" i="59"/>
  <c r="R45" i="59"/>
  <c r="R46" i="59"/>
  <c r="R47" i="59"/>
  <c r="R48" i="59"/>
  <c r="R49" i="59"/>
  <c r="R50" i="59"/>
  <c r="R51" i="59"/>
  <c r="R52" i="59"/>
  <c r="R53" i="59"/>
  <c r="R54" i="59"/>
  <c r="R55" i="59"/>
  <c r="R56" i="59"/>
  <c r="R57" i="59"/>
  <c r="R58" i="59"/>
  <c r="R59" i="59"/>
  <c r="R60" i="59"/>
  <c r="R61" i="59"/>
  <c r="R62" i="59"/>
  <c r="R63" i="59"/>
  <c r="R64" i="59"/>
  <c r="R65" i="59"/>
  <c r="R66" i="59"/>
  <c r="R67" i="59"/>
  <c r="R68" i="59"/>
  <c r="R69" i="59"/>
  <c r="R70" i="59"/>
  <c r="R71" i="59"/>
  <c r="R72" i="59"/>
  <c r="R73" i="59"/>
  <c r="R74" i="59"/>
  <c r="R75" i="59"/>
  <c r="R76" i="59"/>
  <c r="R77" i="59"/>
  <c r="R78" i="59"/>
  <c r="R79" i="59"/>
  <c r="R80" i="59"/>
  <c r="R81" i="59"/>
  <c r="R82" i="59"/>
  <c r="R83" i="59"/>
  <c r="R84" i="59"/>
  <c r="R85" i="59"/>
  <c r="R86" i="59"/>
  <c r="R87" i="59"/>
  <c r="R88" i="59"/>
  <c r="R89" i="59"/>
  <c r="R90" i="59"/>
  <c r="R91" i="59"/>
  <c r="R92" i="59"/>
  <c r="R93" i="59"/>
  <c r="R94" i="59"/>
  <c r="R95" i="59"/>
  <c r="R96" i="59"/>
  <c r="R97" i="59"/>
  <c r="R98" i="59"/>
  <c r="R99" i="59"/>
  <c r="R100" i="59"/>
  <c r="R101" i="59"/>
  <c r="R2" i="59"/>
  <c r="I2" i="59"/>
  <c r="R3" i="61"/>
  <c r="R4" i="61"/>
  <c r="R5" i="61"/>
  <c r="R6" i="61"/>
  <c r="R7" i="61"/>
  <c r="R8" i="61"/>
  <c r="R9" i="61"/>
  <c r="R10" i="61"/>
  <c r="R11" i="61"/>
  <c r="R12" i="61"/>
  <c r="R13" i="61"/>
  <c r="R14" i="61"/>
  <c r="R15" i="61"/>
  <c r="R16" i="61"/>
  <c r="R17" i="61"/>
  <c r="R18" i="61"/>
  <c r="R19" i="61"/>
  <c r="R20" i="61"/>
  <c r="R21" i="61"/>
  <c r="R22" i="61"/>
  <c r="R23" i="61"/>
  <c r="R24" i="61"/>
  <c r="R25" i="61"/>
  <c r="R26" i="61"/>
  <c r="R27" i="61"/>
  <c r="R28" i="61"/>
  <c r="R29" i="61"/>
  <c r="R30" i="61"/>
  <c r="R31" i="61"/>
  <c r="R32" i="61"/>
  <c r="R33" i="61"/>
  <c r="R34" i="61"/>
  <c r="R35" i="61"/>
  <c r="R36" i="61"/>
  <c r="R37" i="61"/>
  <c r="R38" i="61"/>
  <c r="R39" i="61"/>
  <c r="R40" i="61"/>
  <c r="R41" i="61"/>
  <c r="R42" i="61"/>
  <c r="R43" i="61"/>
  <c r="R44" i="61"/>
  <c r="R45" i="61"/>
  <c r="R46" i="61"/>
  <c r="R47" i="61"/>
  <c r="R48" i="61"/>
  <c r="R49" i="61"/>
  <c r="R50" i="61"/>
  <c r="R51" i="61"/>
  <c r="R52" i="61"/>
  <c r="R53" i="61"/>
  <c r="R54" i="61"/>
  <c r="R55" i="61"/>
  <c r="R56" i="61"/>
  <c r="R57" i="61"/>
  <c r="R58" i="61"/>
  <c r="R59" i="61"/>
  <c r="R60" i="61"/>
  <c r="R61" i="61"/>
  <c r="R62" i="61"/>
  <c r="R63" i="61"/>
  <c r="R64" i="61"/>
  <c r="R65" i="61"/>
  <c r="R66" i="61"/>
  <c r="R67" i="61"/>
  <c r="R68" i="61"/>
  <c r="R69" i="61"/>
  <c r="R70" i="61"/>
  <c r="R71" i="61"/>
  <c r="R72" i="61"/>
  <c r="R73" i="61"/>
  <c r="R74" i="61"/>
  <c r="R75" i="61"/>
  <c r="R76" i="61"/>
  <c r="R77" i="61"/>
  <c r="R78" i="61"/>
  <c r="R79" i="61"/>
  <c r="R80" i="61"/>
  <c r="R81" i="61"/>
  <c r="R82" i="61"/>
  <c r="R83" i="61"/>
  <c r="R84" i="61"/>
  <c r="R85" i="61"/>
  <c r="R86" i="61"/>
  <c r="R87" i="61"/>
  <c r="R88" i="61"/>
  <c r="R89" i="61"/>
  <c r="R90" i="61"/>
  <c r="R91" i="61"/>
  <c r="R92" i="61"/>
  <c r="R93" i="61"/>
  <c r="R94" i="61"/>
  <c r="R95" i="61"/>
  <c r="R96" i="61"/>
  <c r="R97" i="61"/>
  <c r="R98" i="61"/>
  <c r="R99" i="61"/>
  <c r="R100" i="61"/>
  <c r="R101" i="61"/>
  <c r="R2" i="61"/>
  <c r="I2" i="61"/>
  <c r="R3" i="65"/>
  <c r="R4" i="65"/>
  <c r="R5" i="65"/>
  <c r="R6" i="65"/>
  <c r="R7" i="65"/>
  <c r="R8" i="65"/>
  <c r="R9" i="65"/>
  <c r="R10" i="65"/>
  <c r="R11" i="65"/>
  <c r="R12" i="65"/>
  <c r="R13" i="65"/>
  <c r="R14" i="65"/>
  <c r="R15" i="65"/>
  <c r="R16" i="65"/>
  <c r="R17" i="65"/>
  <c r="R18" i="65"/>
  <c r="R19" i="65"/>
  <c r="R20" i="65"/>
  <c r="R21" i="65"/>
  <c r="R22" i="65"/>
  <c r="R23" i="65"/>
  <c r="R24" i="65"/>
  <c r="R25" i="65"/>
  <c r="R26" i="65"/>
  <c r="R27" i="65"/>
  <c r="R28" i="65"/>
  <c r="R29" i="65"/>
  <c r="R30" i="65"/>
  <c r="R31" i="65"/>
  <c r="R32" i="65"/>
  <c r="R33" i="65"/>
  <c r="R34" i="65"/>
  <c r="R35" i="65"/>
  <c r="R36" i="65"/>
  <c r="R37" i="65"/>
  <c r="R38" i="65"/>
  <c r="R39" i="65"/>
  <c r="R40" i="65"/>
  <c r="R41" i="65"/>
  <c r="R42" i="65"/>
  <c r="R43" i="65"/>
  <c r="R44" i="65"/>
  <c r="R45" i="65"/>
  <c r="R46" i="65"/>
  <c r="R47" i="65"/>
  <c r="R48" i="65"/>
  <c r="R49" i="65"/>
  <c r="R50" i="65"/>
  <c r="R51" i="65"/>
  <c r="R52" i="65"/>
  <c r="R53" i="65"/>
  <c r="R54" i="65"/>
  <c r="R55" i="65"/>
  <c r="R56" i="65"/>
  <c r="R57" i="65"/>
  <c r="R58" i="65"/>
  <c r="R59" i="65"/>
  <c r="R60" i="65"/>
  <c r="R61" i="65"/>
  <c r="R62" i="65"/>
  <c r="R63" i="65"/>
  <c r="R64" i="65"/>
  <c r="R65" i="65"/>
  <c r="R66" i="65"/>
  <c r="R67" i="65"/>
  <c r="R68" i="65"/>
  <c r="R69" i="65"/>
  <c r="R70" i="65"/>
  <c r="R71" i="65"/>
  <c r="R72" i="65"/>
  <c r="R73" i="65"/>
  <c r="R74" i="65"/>
  <c r="R75" i="65"/>
  <c r="R76" i="65"/>
  <c r="R77" i="65"/>
  <c r="R78" i="65"/>
  <c r="R79" i="65"/>
  <c r="R80" i="65"/>
  <c r="R81" i="65"/>
  <c r="R82" i="65"/>
  <c r="R83" i="65"/>
  <c r="R84" i="65"/>
  <c r="R85" i="65"/>
  <c r="R86" i="65"/>
  <c r="R87" i="65"/>
  <c r="R88" i="65"/>
  <c r="R89" i="65"/>
  <c r="R90" i="65"/>
  <c r="R91" i="65"/>
  <c r="R92" i="65"/>
  <c r="R93" i="65"/>
  <c r="R94" i="65"/>
  <c r="R95" i="65"/>
  <c r="R96" i="65"/>
  <c r="R97" i="65"/>
  <c r="R98" i="65"/>
  <c r="R99" i="65"/>
  <c r="R100" i="65"/>
  <c r="R101" i="65"/>
  <c r="R2" i="65"/>
  <c r="I2" i="65"/>
  <c r="R3" i="66"/>
  <c r="R4" i="66"/>
  <c r="R5" i="66"/>
  <c r="R6" i="66"/>
  <c r="R7" i="66"/>
  <c r="R8" i="66"/>
  <c r="R9" i="66"/>
  <c r="R10" i="66"/>
  <c r="R11" i="66"/>
  <c r="R12" i="66"/>
  <c r="R13" i="66"/>
  <c r="R14" i="66"/>
  <c r="R15" i="66"/>
  <c r="R16" i="66"/>
  <c r="R17" i="66"/>
  <c r="R18" i="66"/>
  <c r="R19" i="66"/>
  <c r="R20" i="66"/>
  <c r="R21" i="66"/>
  <c r="R22" i="66"/>
  <c r="R23" i="66"/>
  <c r="R24" i="66"/>
  <c r="R25" i="66"/>
  <c r="R26" i="66"/>
  <c r="R27" i="66"/>
  <c r="R28" i="66"/>
  <c r="R29" i="66"/>
  <c r="R30" i="66"/>
  <c r="R31" i="66"/>
  <c r="R32" i="66"/>
  <c r="R33" i="66"/>
  <c r="R34" i="66"/>
  <c r="R35" i="66"/>
  <c r="R36" i="66"/>
  <c r="R37" i="66"/>
  <c r="R38" i="66"/>
  <c r="R39" i="66"/>
  <c r="R40" i="66"/>
  <c r="R41" i="66"/>
  <c r="R42" i="66"/>
  <c r="R43" i="66"/>
  <c r="R44" i="66"/>
  <c r="R45" i="66"/>
  <c r="R46" i="66"/>
  <c r="R47" i="66"/>
  <c r="R48" i="66"/>
  <c r="R49" i="66"/>
  <c r="R50" i="66"/>
  <c r="R51" i="66"/>
  <c r="R52" i="66"/>
  <c r="R53" i="66"/>
  <c r="R54" i="66"/>
  <c r="R55" i="66"/>
  <c r="R56" i="66"/>
  <c r="R57" i="66"/>
  <c r="R58" i="66"/>
  <c r="R59" i="66"/>
  <c r="R60" i="66"/>
  <c r="R61" i="66"/>
  <c r="R62" i="66"/>
  <c r="R63" i="66"/>
  <c r="R64" i="66"/>
  <c r="R65" i="66"/>
  <c r="R66" i="66"/>
  <c r="R67" i="66"/>
  <c r="R68" i="66"/>
  <c r="R69" i="66"/>
  <c r="R70" i="66"/>
  <c r="R71" i="66"/>
  <c r="R72" i="66"/>
  <c r="R73" i="66"/>
  <c r="R74" i="66"/>
  <c r="R75" i="66"/>
  <c r="R76" i="66"/>
  <c r="R77" i="66"/>
  <c r="R78" i="66"/>
  <c r="R79" i="66"/>
  <c r="R80" i="66"/>
  <c r="R81" i="66"/>
  <c r="R82" i="66"/>
  <c r="R83" i="66"/>
  <c r="R84" i="66"/>
  <c r="R85" i="66"/>
  <c r="R86" i="66"/>
  <c r="R87" i="66"/>
  <c r="R88" i="66"/>
  <c r="R89" i="66"/>
  <c r="R90" i="66"/>
  <c r="R91" i="66"/>
  <c r="R92" i="66"/>
  <c r="R93" i="66"/>
  <c r="R94" i="66"/>
  <c r="R95" i="66"/>
  <c r="R96" i="66"/>
  <c r="R97" i="66"/>
  <c r="R98" i="66"/>
  <c r="R99" i="66"/>
  <c r="R100" i="66"/>
  <c r="R101" i="66"/>
  <c r="R2" i="66"/>
  <c r="I2" i="66"/>
  <c r="R3" i="15"/>
  <c r="R4" i="15"/>
  <c r="R5" i="15"/>
  <c r="R6" i="15"/>
  <c r="R7" i="15"/>
  <c r="R8" i="15"/>
  <c r="R9" i="15"/>
  <c r="R10" i="15"/>
  <c r="R11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24" i="15"/>
  <c r="R25" i="15"/>
  <c r="R26" i="15"/>
  <c r="R27" i="15"/>
  <c r="R28" i="15"/>
  <c r="R29" i="15"/>
  <c r="R30" i="15"/>
  <c r="R31" i="15"/>
  <c r="R32" i="15"/>
  <c r="R33" i="15"/>
  <c r="R34" i="15"/>
  <c r="R35" i="15"/>
  <c r="R36" i="15"/>
  <c r="R37" i="15"/>
  <c r="R38" i="15"/>
  <c r="R39" i="15"/>
  <c r="R40" i="15"/>
  <c r="R41" i="15"/>
  <c r="R42" i="15"/>
  <c r="R43" i="15"/>
  <c r="R44" i="15"/>
  <c r="R45" i="15"/>
  <c r="R46" i="15"/>
  <c r="R47" i="15"/>
  <c r="R48" i="15"/>
  <c r="R49" i="15"/>
  <c r="R50" i="15"/>
  <c r="R51" i="15"/>
  <c r="R52" i="15"/>
  <c r="R53" i="15"/>
  <c r="R54" i="15"/>
  <c r="R55" i="15"/>
  <c r="R56" i="15"/>
  <c r="R57" i="15"/>
  <c r="R58" i="15"/>
  <c r="R59" i="15"/>
  <c r="R60" i="15"/>
  <c r="R61" i="15"/>
  <c r="R62" i="15"/>
  <c r="R63" i="15"/>
  <c r="R64" i="15"/>
  <c r="R65" i="15"/>
  <c r="R66" i="15"/>
  <c r="R67" i="15"/>
  <c r="R68" i="15"/>
  <c r="R69" i="15"/>
  <c r="R70" i="15"/>
  <c r="R71" i="15"/>
  <c r="R72" i="15"/>
  <c r="R73" i="15"/>
  <c r="R74" i="15"/>
  <c r="R75" i="15"/>
  <c r="R76" i="15"/>
  <c r="R77" i="15"/>
  <c r="R78" i="15"/>
  <c r="R79" i="15"/>
  <c r="R80" i="15"/>
  <c r="R81" i="15"/>
  <c r="R82" i="15"/>
  <c r="R83" i="15"/>
  <c r="R84" i="15"/>
  <c r="R85" i="15"/>
  <c r="R86" i="15"/>
  <c r="R87" i="15"/>
  <c r="R88" i="15"/>
  <c r="R89" i="15"/>
  <c r="R90" i="15"/>
  <c r="R91" i="15"/>
  <c r="R92" i="15"/>
  <c r="R93" i="15"/>
  <c r="R94" i="15"/>
  <c r="R95" i="15"/>
  <c r="R96" i="15"/>
  <c r="R97" i="15"/>
  <c r="R98" i="15"/>
  <c r="R99" i="15"/>
  <c r="R100" i="15"/>
  <c r="R101" i="15"/>
  <c r="R2" i="15"/>
  <c r="I2" i="15"/>
  <c r="R3" i="69"/>
  <c r="R4" i="69"/>
  <c r="R5" i="69"/>
  <c r="R6" i="69"/>
  <c r="R7" i="69"/>
  <c r="R8" i="69"/>
  <c r="R9" i="69"/>
  <c r="R10" i="69"/>
  <c r="R11" i="69"/>
  <c r="R12" i="69"/>
  <c r="R13" i="69"/>
  <c r="R14" i="69"/>
  <c r="R15" i="69"/>
  <c r="R16" i="69"/>
  <c r="R17" i="69"/>
  <c r="R18" i="69"/>
  <c r="R19" i="69"/>
  <c r="R20" i="69"/>
  <c r="R21" i="69"/>
  <c r="R22" i="69"/>
  <c r="R23" i="69"/>
  <c r="R24" i="69"/>
  <c r="R25" i="69"/>
  <c r="R26" i="69"/>
  <c r="R27" i="69"/>
  <c r="R28" i="69"/>
  <c r="R29" i="69"/>
  <c r="R30" i="69"/>
  <c r="R31" i="69"/>
  <c r="R32" i="69"/>
  <c r="R33" i="69"/>
  <c r="R34" i="69"/>
  <c r="R35" i="69"/>
  <c r="R36" i="69"/>
  <c r="R37" i="69"/>
  <c r="R38" i="69"/>
  <c r="R39" i="69"/>
  <c r="R40" i="69"/>
  <c r="R41" i="69"/>
  <c r="R42" i="69"/>
  <c r="R43" i="69"/>
  <c r="R44" i="69"/>
  <c r="R45" i="69"/>
  <c r="R46" i="69"/>
  <c r="R47" i="69"/>
  <c r="R48" i="69"/>
  <c r="R49" i="69"/>
  <c r="R50" i="69"/>
  <c r="R51" i="69"/>
  <c r="R52" i="69"/>
  <c r="R53" i="69"/>
  <c r="R54" i="69"/>
  <c r="R55" i="69"/>
  <c r="R56" i="69"/>
  <c r="R57" i="69"/>
  <c r="R58" i="69"/>
  <c r="R59" i="69"/>
  <c r="R60" i="69"/>
  <c r="R61" i="69"/>
  <c r="R62" i="69"/>
  <c r="R63" i="69"/>
  <c r="R64" i="69"/>
  <c r="R65" i="69"/>
  <c r="R66" i="69"/>
  <c r="R67" i="69"/>
  <c r="R68" i="69"/>
  <c r="R69" i="69"/>
  <c r="R70" i="69"/>
  <c r="R71" i="69"/>
  <c r="R72" i="69"/>
  <c r="R73" i="69"/>
  <c r="R74" i="69"/>
  <c r="R75" i="69"/>
  <c r="R76" i="69"/>
  <c r="R77" i="69"/>
  <c r="R78" i="69"/>
  <c r="R79" i="69"/>
  <c r="R80" i="69"/>
  <c r="R81" i="69"/>
  <c r="R82" i="69"/>
  <c r="R83" i="69"/>
  <c r="R84" i="69"/>
  <c r="R85" i="69"/>
  <c r="R86" i="69"/>
  <c r="R87" i="69"/>
  <c r="R88" i="69"/>
  <c r="R89" i="69"/>
  <c r="R90" i="69"/>
  <c r="R91" i="69"/>
  <c r="R92" i="69"/>
  <c r="R93" i="69"/>
  <c r="R94" i="69"/>
  <c r="R95" i="69"/>
  <c r="R96" i="69"/>
  <c r="R97" i="69"/>
  <c r="R98" i="69"/>
  <c r="R99" i="69"/>
  <c r="R100" i="69"/>
  <c r="R101" i="69"/>
  <c r="R2" i="69"/>
  <c r="I2" i="69"/>
  <c r="R3" i="68"/>
  <c r="R4" i="68"/>
  <c r="R5" i="68"/>
  <c r="R6" i="68"/>
  <c r="R7" i="68"/>
  <c r="R8" i="68"/>
  <c r="R9" i="68"/>
  <c r="R10" i="68"/>
  <c r="R11" i="68"/>
  <c r="R12" i="68"/>
  <c r="R13" i="68"/>
  <c r="R14" i="68"/>
  <c r="R15" i="68"/>
  <c r="R16" i="68"/>
  <c r="R17" i="68"/>
  <c r="R18" i="68"/>
  <c r="R19" i="68"/>
  <c r="R20" i="68"/>
  <c r="R21" i="68"/>
  <c r="R22" i="68"/>
  <c r="R23" i="68"/>
  <c r="R24" i="68"/>
  <c r="R25" i="68"/>
  <c r="R26" i="68"/>
  <c r="R27" i="68"/>
  <c r="R28" i="68"/>
  <c r="R29" i="68"/>
  <c r="R30" i="68"/>
  <c r="R31" i="68"/>
  <c r="R32" i="68"/>
  <c r="R33" i="68"/>
  <c r="R34" i="68"/>
  <c r="R35" i="68"/>
  <c r="R36" i="68"/>
  <c r="R37" i="68"/>
  <c r="R38" i="68"/>
  <c r="R39" i="68"/>
  <c r="R40" i="68"/>
  <c r="R41" i="68"/>
  <c r="R42" i="68"/>
  <c r="R43" i="68"/>
  <c r="R44" i="68"/>
  <c r="R45" i="68"/>
  <c r="R46" i="68"/>
  <c r="R47" i="68"/>
  <c r="R48" i="68"/>
  <c r="R49" i="68"/>
  <c r="R50" i="68"/>
  <c r="R51" i="68"/>
  <c r="R52" i="68"/>
  <c r="R53" i="68"/>
  <c r="R54" i="68"/>
  <c r="R55" i="68"/>
  <c r="R56" i="68"/>
  <c r="R57" i="68"/>
  <c r="R58" i="68"/>
  <c r="R59" i="68"/>
  <c r="R60" i="68"/>
  <c r="R61" i="68"/>
  <c r="R62" i="68"/>
  <c r="R63" i="68"/>
  <c r="R64" i="68"/>
  <c r="R65" i="68"/>
  <c r="R66" i="68"/>
  <c r="R67" i="68"/>
  <c r="R68" i="68"/>
  <c r="R69" i="68"/>
  <c r="R70" i="68"/>
  <c r="R71" i="68"/>
  <c r="R72" i="68"/>
  <c r="R73" i="68"/>
  <c r="R74" i="68"/>
  <c r="R75" i="68"/>
  <c r="R76" i="68"/>
  <c r="R77" i="68"/>
  <c r="R78" i="68"/>
  <c r="R79" i="68"/>
  <c r="R80" i="68"/>
  <c r="R81" i="68"/>
  <c r="R82" i="68"/>
  <c r="R83" i="68"/>
  <c r="R84" i="68"/>
  <c r="R85" i="68"/>
  <c r="R86" i="68"/>
  <c r="R87" i="68"/>
  <c r="R88" i="68"/>
  <c r="R89" i="68"/>
  <c r="R90" i="68"/>
  <c r="R91" i="68"/>
  <c r="R92" i="68"/>
  <c r="R93" i="68"/>
  <c r="R94" i="68"/>
  <c r="R95" i="68"/>
  <c r="R96" i="68"/>
  <c r="R97" i="68"/>
  <c r="R98" i="68"/>
  <c r="R99" i="68"/>
  <c r="R100" i="68"/>
  <c r="R101" i="68"/>
  <c r="R2" i="68"/>
  <c r="I2" i="68"/>
  <c r="R3" i="60"/>
  <c r="R4" i="60"/>
  <c r="R5" i="60"/>
  <c r="R6" i="60"/>
  <c r="R7" i="60"/>
  <c r="R8" i="60"/>
  <c r="R9" i="60"/>
  <c r="R10" i="60"/>
  <c r="R11" i="60"/>
  <c r="R12" i="60"/>
  <c r="R13" i="60"/>
  <c r="R14" i="60"/>
  <c r="R15" i="60"/>
  <c r="R16" i="60"/>
  <c r="R17" i="60"/>
  <c r="R18" i="60"/>
  <c r="R19" i="60"/>
  <c r="R20" i="60"/>
  <c r="R21" i="60"/>
  <c r="R22" i="60"/>
  <c r="R23" i="60"/>
  <c r="R24" i="60"/>
  <c r="R25" i="60"/>
  <c r="R26" i="60"/>
  <c r="R27" i="60"/>
  <c r="R28" i="60"/>
  <c r="R29" i="60"/>
  <c r="R30" i="60"/>
  <c r="R31" i="60"/>
  <c r="R32" i="60"/>
  <c r="R33" i="60"/>
  <c r="R34" i="60"/>
  <c r="R35" i="60"/>
  <c r="R36" i="60"/>
  <c r="R37" i="60"/>
  <c r="R38" i="60"/>
  <c r="R39" i="60"/>
  <c r="R40" i="60"/>
  <c r="R41" i="60"/>
  <c r="R42" i="60"/>
  <c r="R43" i="60"/>
  <c r="R44" i="60"/>
  <c r="R45" i="60"/>
  <c r="R46" i="60"/>
  <c r="R47" i="60"/>
  <c r="R48" i="60"/>
  <c r="R49" i="60"/>
  <c r="R50" i="60"/>
  <c r="R51" i="60"/>
  <c r="R52" i="60"/>
  <c r="R53" i="60"/>
  <c r="R54" i="60"/>
  <c r="R55" i="60"/>
  <c r="R56" i="60"/>
  <c r="R57" i="60"/>
  <c r="R58" i="60"/>
  <c r="R59" i="60"/>
  <c r="R60" i="60"/>
  <c r="R61" i="60"/>
  <c r="R62" i="60"/>
  <c r="R63" i="60"/>
  <c r="R64" i="60"/>
  <c r="R65" i="60"/>
  <c r="R66" i="60"/>
  <c r="R67" i="60"/>
  <c r="R68" i="60"/>
  <c r="R69" i="60"/>
  <c r="R70" i="60"/>
  <c r="R71" i="60"/>
  <c r="R72" i="60"/>
  <c r="R73" i="60"/>
  <c r="R74" i="60"/>
  <c r="R75" i="60"/>
  <c r="R76" i="60"/>
  <c r="R77" i="60"/>
  <c r="R78" i="60"/>
  <c r="R79" i="60"/>
  <c r="R80" i="60"/>
  <c r="R81" i="60"/>
  <c r="R82" i="60"/>
  <c r="R83" i="60"/>
  <c r="R84" i="60"/>
  <c r="R85" i="60"/>
  <c r="R86" i="60"/>
  <c r="R87" i="60"/>
  <c r="R88" i="60"/>
  <c r="R89" i="60"/>
  <c r="R90" i="60"/>
  <c r="R91" i="60"/>
  <c r="R92" i="60"/>
  <c r="R93" i="60"/>
  <c r="R94" i="60"/>
  <c r="R95" i="60"/>
  <c r="R96" i="60"/>
  <c r="R97" i="60"/>
  <c r="R98" i="60"/>
  <c r="R99" i="60"/>
  <c r="R100" i="60"/>
  <c r="R101" i="60"/>
  <c r="R2" i="60"/>
  <c r="I2" i="60"/>
  <c r="R3" i="58"/>
  <c r="R4" i="58"/>
  <c r="R5" i="58"/>
  <c r="R6" i="58"/>
  <c r="R7" i="58"/>
  <c r="R8" i="58"/>
  <c r="R9" i="58"/>
  <c r="R10" i="58"/>
  <c r="R11" i="58"/>
  <c r="R12" i="58"/>
  <c r="R13" i="58"/>
  <c r="R14" i="58"/>
  <c r="R15" i="58"/>
  <c r="R16" i="58"/>
  <c r="R17" i="58"/>
  <c r="R18" i="58"/>
  <c r="R19" i="58"/>
  <c r="R20" i="58"/>
  <c r="R21" i="58"/>
  <c r="R22" i="58"/>
  <c r="R23" i="58"/>
  <c r="R24" i="58"/>
  <c r="R25" i="58"/>
  <c r="R26" i="58"/>
  <c r="R27" i="58"/>
  <c r="R28" i="58"/>
  <c r="R29" i="58"/>
  <c r="R30" i="58"/>
  <c r="R31" i="58"/>
  <c r="R32" i="58"/>
  <c r="R33" i="58"/>
  <c r="R34" i="58"/>
  <c r="R35" i="58"/>
  <c r="R36" i="58"/>
  <c r="R37" i="58"/>
  <c r="R38" i="58"/>
  <c r="R39" i="58"/>
  <c r="R40" i="58"/>
  <c r="R41" i="58"/>
  <c r="R42" i="58"/>
  <c r="R43" i="58"/>
  <c r="R44" i="58"/>
  <c r="R45" i="58"/>
  <c r="R46" i="58"/>
  <c r="R47" i="58"/>
  <c r="R48" i="58"/>
  <c r="R49" i="58"/>
  <c r="R50" i="58"/>
  <c r="R51" i="58"/>
  <c r="R52" i="58"/>
  <c r="R53" i="58"/>
  <c r="R54" i="58"/>
  <c r="R55" i="58"/>
  <c r="R56" i="58"/>
  <c r="R57" i="58"/>
  <c r="R58" i="58"/>
  <c r="R59" i="58"/>
  <c r="R60" i="58"/>
  <c r="R61" i="58"/>
  <c r="R62" i="58"/>
  <c r="R63" i="58"/>
  <c r="R64" i="58"/>
  <c r="R65" i="58"/>
  <c r="R66" i="58"/>
  <c r="R67" i="58"/>
  <c r="R68" i="58"/>
  <c r="R69" i="58"/>
  <c r="R70" i="58"/>
  <c r="R71" i="58"/>
  <c r="R72" i="58"/>
  <c r="R73" i="58"/>
  <c r="R74" i="58"/>
  <c r="R75" i="58"/>
  <c r="R76" i="58"/>
  <c r="R77" i="58"/>
  <c r="R78" i="58"/>
  <c r="R79" i="58"/>
  <c r="R80" i="58"/>
  <c r="R81" i="58"/>
  <c r="R82" i="58"/>
  <c r="R83" i="58"/>
  <c r="R84" i="58"/>
  <c r="R85" i="58"/>
  <c r="R86" i="58"/>
  <c r="R87" i="58"/>
  <c r="R88" i="58"/>
  <c r="R89" i="58"/>
  <c r="R90" i="58"/>
  <c r="R91" i="58"/>
  <c r="R92" i="58"/>
  <c r="R93" i="58"/>
  <c r="R94" i="58"/>
  <c r="R95" i="58"/>
  <c r="R96" i="58"/>
  <c r="R97" i="58"/>
  <c r="R98" i="58"/>
  <c r="R99" i="58"/>
  <c r="R100" i="58"/>
  <c r="R101" i="58"/>
  <c r="R2" i="58"/>
  <c r="I2" i="58"/>
  <c r="R3" i="56"/>
  <c r="R4" i="56"/>
  <c r="R5" i="56"/>
  <c r="R6" i="56"/>
  <c r="R7" i="56"/>
  <c r="R8" i="56"/>
  <c r="R9" i="56"/>
  <c r="R10" i="56"/>
  <c r="R11" i="56"/>
  <c r="R12" i="56"/>
  <c r="R13" i="56"/>
  <c r="R14" i="56"/>
  <c r="R15" i="56"/>
  <c r="R16" i="56"/>
  <c r="R17" i="56"/>
  <c r="R18" i="56"/>
  <c r="R19" i="56"/>
  <c r="R20" i="56"/>
  <c r="R21" i="56"/>
  <c r="R22" i="56"/>
  <c r="R23" i="56"/>
  <c r="R24" i="56"/>
  <c r="R25" i="56"/>
  <c r="R26" i="56"/>
  <c r="R27" i="56"/>
  <c r="R28" i="56"/>
  <c r="R29" i="56"/>
  <c r="R30" i="56"/>
  <c r="R31" i="56"/>
  <c r="R32" i="56"/>
  <c r="R33" i="56"/>
  <c r="R34" i="56"/>
  <c r="R35" i="56"/>
  <c r="R36" i="56"/>
  <c r="R37" i="56"/>
  <c r="R38" i="56"/>
  <c r="R39" i="56"/>
  <c r="R40" i="56"/>
  <c r="R41" i="56"/>
  <c r="R42" i="56"/>
  <c r="R43" i="56"/>
  <c r="R44" i="56"/>
  <c r="R45" i="56"/>
  <c r="R46" i="56"/>
  <c r="R47" i="56"/>
  <c r="R48" i="56"/>
  <c r="R49" i="56"/>
  <c r="R50" i="56"/>
  <c r="R51" i="56"/>
  <c r="R52" i="56"/>
  <c r="R53" i="56"/>
  <c r="R54" i="56"/>
  <c r="R55" i="56"/>
  <c r="R56" i="56"/>
  <c r="R57" i="56"/>
  <c r="R58" i="56"/>
  <c r="R59" i="56"/>
  <c r="R60" i="56"/>
  <c r="R61" i="56"/>
  <c r="R62" i="56"/>
  <c r="R63" i="56"/>
  <c r="R64" i="56"/>
  <c r="R65" i="56"/>
  <c r="R66" i="56"/>
  <c r="R67" i="56"/>
  <c r="R68" i="56"/>
  <c r="R69" i="56"/>
  <c r="R70" i="56"/>
  <c r="R71" i="56"/>
  <c r="R72" i="56"/>
  <c r="R73" i="56"/>
  <c r="R74" i="56"/>
  <c r="R75" i="56"/>
  <c r="R76" i="56"/>
  <c r="R77" i="56"/>
  <c r="R78" i="56"/>
  <c r="R79" i="56"/>
  <c r="R80" i="56"/>
  <c r="R81" i="56"/>
  <c r="R82" i="56"/>
  <c r="R83" i="56"/>
  <c r="R84" i="56"/>
  <c r="R85" i="56"/>
  <c r="R86" i="56"/>
  <c r="R87" i="56"/>
  <c r="R88" i="56"/>
  <c r="R89" i="56"/>
  <c r="R90" i="56"/>
  <c r="R91" i="56"/>
  <c r="R92" i="56"/>
  <c r="R93" i="56"/>
  <c r="R94" i="56"/>
  <c r="R95" i="56"/>
  <c r="R96" i="56"/>
  <c r="R97" i="56"/>
  <c r="R98" i="56"/>
  <c r="R99" i="56"/>
  <c r="R100" i="56"/>
  <c r="R101" i="56"/>
  <c r="R2" i="56"/>
  <c r="I2" i="56"/>
  <c r="R3" i="53"/>
  <c r="R4" i="53"/>
  <c r="R5" i="53"/>
  <c r="R6" i="53"/>
  <c r="R7" i="53"/>
  <c r="R8" i="53"/>
  <c r="R9" i="53"/>
  <c r="R10" i="53"/>
  <c r="R11" i="53"/>
  <c r="R12" i="53"/>
  <c r="R13" i="53"/>
  <c r="R14" i="53"/>
  <c r="R15" i="53"/>
  <c r="R16" i="53"/>
  <c r="R17" i="53"/>
  <c r="R18" i="53"/>
  <c r="R19" i="53"/>
  <c r="R20" i="53"/>
  <c r="R21" i="53"/>
  <c r="R22" i="53"/>
  <c r="R23" i="53"/>
  <c r="R24" i="53"/>
  <c r="R25" i="53"/>
  <c r="R26" i="53"/>
  <c r="R27" i="53"/>
  <c r="R28" i="53"/>
  <c r="R29" i="53"/>
  <c r="R30" i="53"/>
  <c r="R31" i="53"/>
  <c r="R32" i="53"/>
  <c r="R33" i="53"/>
  <c r="R34" i="53"/>
  <c r="R35" i="53"/>
  <c r="R36" i="53"/>
  <c r="R37" i="53"/>
  <c r="R38" i="53"/>
  <c r="R39" i="53"/>
  <c r="R40" i="53"/>
  <c r="R41" i="53"/>
  <c r="R42" i="53"/>
  <c r="R43" i="53"/>
  <c r="R44" i="53"/>
  <c r="R45" i="53"/>
  <c r="R46" i="53"/>
  <c r="R47" i="53"/>
  <c r="R48" i="53"/>
  <c r="R49" i="53"/>
  <c r="R50" i="53"/>
  <c r="R51" i="53"/>
  <c r="R52" i="53"/>
  <c r="R53" i="53"/>
  <c r="R54" i="53"/>
  <c r="R55" i="53"/>
  <c r="R56" i="53"/>
  <c r="R57" i="53"/>
  <c r="R58" i="53"/>
  <c r="R59" i="53"/>
  <c r="R60" i="53"/>
  <c r="R61" i="53"/>
  <c r="R62" i="53"/>
  <c r="R63" i="53"/>
  <c r="R64" i="53"/>
  <c r="R65" i="53"/>
  <c r="R66" i="53"/>
  <c r="R67" i="53"/>
  <c r="R68" i="53"/>
  <c r="R69" i="53"/>
  <c r="R70" i="53"/>
  <c r="R71" i="53"/>
  <c r="R72" i="53"/>
  <c r="R73" i="53"/>
  <c r="R74" i="53"/>
  <c r="R75" i="53"/>
  <c r="R76" i="53"/>
  <c r="R77" i="53"/>
  <c r="R78" i="53"/>
  <c r="R79" i="53"/>
  <c r="R80" i="53"/>
  <c r="R81" i="53"/>
  <c r="R82" i="53"/>
  <c r="R83" i="53"/>
  <c r="R84" i="53"/>
  <c r="R85" i="53"/>
  <c r="R86" i="53"/>
  <c r="R87" i="53"/>
  <c r="R88" i="53"/>
  <c r="R89" i="53"/>
  <c r="R90" i="53"/>
  <c r="R91" i="53"/>
  <c r="R92" i="53"/>
  <c r="R93" i="53"/>
  <c r="R94" i="53"/>
  <c r="R95" i="53"/>
  <c r="R96" i="53"/>
  <c r="R97" i="53"/>
  <c r="R98" i="53"/>
  <c r="R99" i="53"/>
  <c r="R100" i="53"/>
  <c r="R101" i="53"/>
  <c r="R2" i="53"/>
  <c r="I2" i="53"/>
  <c r="R3" i="49"/>
  <c r="R4" i="49"/>
  <c r="R5" i="49"/>
  <c r="R6" i="49"/>
  <c r="R7" i="49"/>
  <c r="R8" i="49"/>
  <c r="R9" i="49"/>
  <c r="R10" i="49"/>
  <c r="R11" i="49"/>
  <c r="R12" i="49"/>
  <c r="R13" i="49"/>
  <c r="R14" i="49"/>
  <c r="R15" i="49"/>
  <c r="R16" i="49"/>
  <c r="R17" i="49"/>
  <c r="R18" i="49"/>
  <c r="R19" i="49"/>
  <c r="R20" i="49"/>
  <c r="R21" i="49"/>
  <c r="R22" i="49"/>
  <c r="R23" i="49"/>
  <c r="R24" i="49"/>
  <c r="R25" i="49"/>
  <c r="R26" i="49"/>
  <c r="R27" i="49"/>
  <c r="R28" i="49"/>
  <c r="R29" i="49"/>
  <c r="R30" i="49"/>
  <c r="R31" i="49"/>
  <c r="R32" i="49"/>
  <c r="R33" i="49"/>
  <c r="R34" i="49"/>
  <c r="R35" i="49"/>
  <c r="R36" i="49"/>
  <c r="R37" i="49"/>
  <c r="R38" i="49"/>
  <c r="R39" i="49"/>
  <c r="R40" i="49"/>
  <c r="R41" i="49"/>
  <c r="R42" i="49"/>
  <c r="R43" i="49"/>
  <c r="R44" i="49"/>
  <c r="R45" i="49"/>
  <c r="R46" i="49"/>
  <c r="R47" i="49"/>
  <c r="R48" i="49"/>
  <c r="R49" i="49"/>
  <c r="R50" i="49"/>
  <c r="R51" i="49"/>
  <c r="R52" i="49"/>
  <c r="R53" i="49"/>
  <c r="R54" i="49"/>
  <c r="R55" i="49"/>
  <c r="R56" i="49"/>
  <c r="R57" i="49"/>
  <c r="R58" i="49"/>
  <c r="R59" i="49"/>
  <c r="R60" i="49"/>
  <c r="R61" i="49"/>
  <c r="R62" i="49"/>
  <c r="R63" i="49"/>
  <c r="R64" i="49"/>
  <c r="R65" i="49"/>
  <c r="R66" i="49"/>
  <c r="R67" i="49"/>
  <c r="R68" i="49"/>
  <c r="R69" i="49"/>
  <c r="R70" i="49"/>
  <c r="R71" i="49"/>
  <c r="R72" i="49"/>
  <c r="R73" i="49"/>
  <c r="R74" i="49"/>
  <c r="R75" i="49"/>
  <c r="R76" i="49"/>
  <c r="R77" i="49"/>
  <c r="R78" i="49"/>
  <c r="R79" i="49"/>
  <c r="R80" i="49"/>
  <c r="R81" i="49"/>
  <c r="R82" i="49"/>
  <c r="R83" i="49"/>
  <c r="R84" i="49"/>
  <c r="R85" i="49"/>
  <c r="R86" i="49"/>
  <c r="R87" i="49"/>
  <c r="R88" i="49"/>
  <c r="R89" i="49"/>
  <c r="R90" i="49"/>
  <c r="R91" i="49"/>
  <c r="R92" i="49"/>
  <c r="R93" i="49"/>
  <c r="R94" i="49"/>
  <c r="R95" i="49"/>
  <c r="R96" i="49"/>
  <c r="R97" i="49"/>
  <c r="R98" i="49"/>
  <c r="R99" i="49"/>
  <c r="R100" i="49"/>
  <c r="R101" i="49"/>
  <c r="R2" i="49"/>
  <c r="I2" i="49"/>
  <c r="R3" i="47"/>
  <c r="R4" i="47"/>
  <c r="R5" i="47"/>
  <c r="R6" i="47"/>
  <c r="R7" i="47"/>
  <c r="R8" i="47"/>
  <c r="R9" i="47"/>
  <c r="R10" i="47"/>
  <c r="R11" i="47"/>
  <c r="R12" i="47"/>
  <c r="R13" i="47"/>
  <c r="R14" i="47"/>
  <c r="R15" i="47"/>
  <c r="R16" i="47"/>
  <c r="R17" i="47"/>
  <c r="R18" i="47"/>
  <c r="R19" i="47"/>
  <c r="R20" i="47"/>
  <c r="R21" i="47"/>
  <c r="R22" i="47"/>
  <c r="R23" i="47"/>
  <c r="R24" i="47"/>
  <c r="R25" i="47"/>
  <c r="R26" i="47"/>
  <c r="R27" i="47"/>
  <c r="R28" i="47"/>
  <c r="R29" i="47"/>
  <c r="R30" i="47"/>
  <c r="R31" i="47"/>
  <c r="R32" i="47"/>
  <c r="R33" i="47"/>
  <c r="R34" i="47"/>
  <c r="R35" i="47"/>
  <c r="R36" i="47"/>
  <c r="R37" i="47"/>
  <c r="R38" i="47"/>
  <c r="R39" i="47"/>
  <c r="R40" i="47"/>
  <c r="R41" i="47"/>
  <c r="R42" i="47"/>
  <c r="R43" i="47"/>
  <c r="R44" i="47"/>
  <c r="R45" i="47"/>
  <c r="R46" i="47"/>
  <c r="R47" i="47"/>
  <c r="R48" i="47"/>
  <c r="R49" i="47"/>
  <c r="R50" i="47"/>
  <c r="R51" i="47"/>
  <c r="R52" i="47"/>
  <c r="R53" i="47"/>
  <c r="R54" i="47"/>
  <c r="R55" i="47"/>
  <c r="R56" i="47"/>
  <c r="R57" i="47"/>
  <c r="R58" i="47"/>
  <c r="R59" i="47"/>
  <c r="R60" i="47"/>
  <c r="R61" i="47"/>
  <c r="R62" i="47"/>
  <c r="R63" i="47"/>
  <c r="R64" i="47"/>
  <c r="R65" i="47"/>
  <c r="R66" i="47"/>
  <c r="R67" i="47"/>
  <c r="R68" i="47"/>
  <c r="R69" i="47"/>
  <c r="R70" i="47"/>
  <c r="R71" i="47"/>
  <c r="R72" i="47"/>
  <c r="R73" i="47"/>
  <c r="R74" i="47"/>
  <c r="R75" i="47"/>
  <c r="R76" i="47"/>
  <c r="R77" i="47"/>
  <c r="R78" i="47"/>
  <c r="R79" i="47"/>
  <c r="R80" i="47"/>
  <c r="R81" i="47"/>
  <c r="R82" i="47"/>
  <c r="R83" i="47"/>
  <c r="R84" i="47"/>
  <c r="R85" i="47"/>
  <c r="R86" i="47"/>
  <c r="R87" i="47"/>
  <c r="R88" i="47"/>
  <c r="R89" i="47"/>
  <c r="R90" i="47"/>
  <c r="R91" i="47"/>
  <c r="R92" i="47"/>
  <c r="R93" i="47"/>
  <c r="R94" i="47"/>
  <c r="R95" i="47"/>
  <c r="R96" i="47"/>
  <c r="R97" i="47"/>
  <c r="R98" i="47"/>
  <c r="R99" i="47"/>
  <c r="R100" i="47"/>
  <c r="R101" i="47"/>
  <c r="R2" i="47"/>
  <c r="I2" i="47"/>
  <c r="R3" i="46"/>
  <c r="R4" i="46"/>
  <c r="R5" i="46"/>
  <c r="R6" i="46"/>
  <c r="R7" i="46"/>
  <c r="R8" i="46"/>
  <c r="R9" i="46"/>
  <c r="R10" i="46"/>
  <c r="R11" i="46"/>
  <c r="R12" i="46"/>
  <c r="R13" i="46"/>
  <c r="R14" i="46"/>
  <c r="R15" i="46"/>
  <c r="R16" i="46"/>
  <c r="R17" i="46"/>
  <c r="R18" i="46"/>
  <c r="R19" i="46"/>
  <c r="R20" i="46"/>
  <c r="R21" i="46"/>
  <c r="R22" i="46"/>
  <c r="R23" i="46"/>
  <c r="R24" i="46"/>
  <c r="R25" i="46"/>
  <c r="R26" i="46"/>
  <c r="R27" i="46"/>
  <c r="R28" i="46"/>
  <c r="R29" i="46"/>
  <c r="R30" i="46"/>
  <c r="R31" i="46"/>
  <c r="R32" i="46"/>
  <c r="R33" i="46"/>
  <c r="R34" i="46"/>
  <c r="R35" i="46"/>
  <c r="R36" i="46"/>
  <c r="R37" i="46"/>
  <c r="R38" i="46"/>
  <c r="R39" i="46"/>
  <c r="R40" i="46"/>
  <c r="R41" i="46"/>
  <c r="R42" i="46"/>
  <c r="R43" i="46"/>
  <c r="R44" i="46"/>
  <c r="R45" i="46"/>
  <c r="R46" i="46"/>
  <c r="R47" i="46"/>
  <c r="R48" i="46"/>
  <c r="R49" i="46"/>
  <c r="R50" i="46"/>
  <c r="R51" i="46"/>
  <c r="R52" i="46"/>
  <c r="R53" i="46"/>
  <c r="R54" i="46"/>
  <c r="R55" i="46"/>
  <c r="R56" i="46"/>
  <c r="R57" i="46"/>
  <c r="R58" i="46"/>
  <c r="R59" i="46"/>
  <c r="R60" i="46"/>
  <c r="R61" i="46"/>
  <c r="R62" i="46"/>
  <c r="R63" i="46"/>
  <c r="R64" i="46"/>
  <c r="R65" i="46"/>
  <c r="R66" i="46"/>
  <c r="R67" i="46"/>
  <c r="R68" i="46"/>
  <c r="R69" i="46"/>
  <c r="R70" i="46"/>
  <c r="R71" i="46"/>
  <c r="R72" i="46"/>
  <c r="R73" i="46"/>
  <c r="R74" i="46"/>
  <c r="R75" i="46"/>
  <c r="R76" i="46"/>
  <c r="R77" i="46"/>
  <c r="R78" i="46"/>
  <c r="R79" i="46"/>
  <c r="R80" i="46"/>
  <c r="R81" i="46"/>
  <c r="R82" i="46"/>
  <c r="R83" i="46"/>
  <c r="R84" i="46"/>
  <c r="R85" i="46"/>
  <c r="R86" i="46"/>
  <c r="R87" i="46"/>
  <c r="R88" i="46"/>
  <c r="R89" i="46"/>
  <c r="R90" i="46"/>
  <c r="R91" i="46"/>
  <c r="R92" i="46"/>
  <c r="R93" i="46"/>
  <c r="R94" i="46"/>
  <c r="R95" i="46"/>
  <c r="R96" i="46"/>
  <c r="R97" i="46"/>
  <c r="R98" i="46"/>
  <c r="R99" i="46"/>
  <c r="R100" i="46"/>
  <c r="R101" i="46"/>
  <c r="R2" i="46"/>
  <c r="I2" i="46"/>
  <c r="R3" i="43"/>
  <c r="R4" i="43"/>
  <c r="R5" i="43"/>
  <c r="R6" i="43"/>
  <c r="R7" i="43"/>
  <c r="R8" i="43"/>
  <c r="R9" i="43"/>
  <c r="R10" i="43"/>
  <c r="R11" i="43"/>
  <c r="R12" i="43"/>
  <c r="R13" i="43"/>
  <c r="R14" i="43"/>
  <c r="R15" i="43"/>
  <c r="R16" i="43"/>
  <c r="R17" i="43"/>
  <c r="R18" i="43"/>
  <c r="R19" i="43"/>
  <c r="R20" i="43"/>
  <c r="R21" i="43"/>
  <c r="R22" i="43"/>
  <c r="R23" i="43"/>
  <c r="R24" i="43"/>
  <c r="R25" i="43"/>
  <c r="R26" i="43"/>
  <c r="R27" i="43"/>
  <c r="R28" i="43"/>
  <c r="R29" i="43"/>
  <c r="R30" i="43"/>
  <c r="R31" i="43"/>
  <c r="R32" i="43"/>
  <c r="R33" i="43"/>
  <c r="R34" i="43"/>
  <c r="R35" i="43"/>
  <c r="R36" i="43"/>
  <c r="R37" i="43"/>
  <c r="R38" i="43"/>
  <c r="R39" i="43"/>
  <c r="R40" i="43"/>
  <c r="R41" i="43"/>
  <c r="R42" i="43"/>
  <c r="R43" i="43"/>
  <c r="R44" i="43"/>
  <c r="R45" i="43"/>
  <c r="R46" i="43"/>
  <c r="R47" i="43"/>
  <c r="R48" i="43"/>
  <c r="R49" i="43"/>
  <c r="R50" i="43"/>
  <c r="R51" i="43"/>
  <c r="R52" i="43"/>
  <c r="R53" i="43"/>
  <c r="R54" i="43"/>
  <c r="R55" i="43"/>
  <c r="R56" i="43"/>
  <c r="R57" i="43"/>
  <c r="R58" i="43"/>
  <c r="R59" i="43"/>
  <c r="R60" i="43"/>
  <c r="R61" i="43"/>
  <c r="R62" i="43"/>
  <c r="R63" i="43"/>
  <c r="R64" i="43"/>
  <c r="R65" i="43"/>
  <c r="R66" i="43"/>
  <c r="R67" i="43"/>
  <c r="R68" i="43"/>
  <c r="R69" i="43"/>
  <c r="R70" i="43"/>
  <c r="R71" i="43"/>
  <c r="R72" i="43"/>
  <c r="R73" i="43"/>
  <c r="R74" i="43"/>
  <c r="R75" i="43"/>
  <c r="R76" i="43"/>
  <c r="R77" i="43"/>
  <c r="R78" i="43"/>
  <c r="R79" i="43"/>
  <c r="R80" i="43"/>
  <c r="R81" i="43"/>
  <c r="R82" i="43"/>
  <c r="R83" i="43"/>
  <c r="R84" i="43"/>
  <c r="R85" i="43"/>
  <c r="R86" i="43"/>
  <c r="R87" i="43"/>
  <c r="R88" i="43"/>
  <c r="R89" i="43"/>
  <c r="R90" i="43"/>
  <c r="R91" i="43"/>
  <c r="R92" i="43"/>
  <c r="R93" i="43"/>
  <c r="R94" i="43"/>
  <c r="R95" i="43"/>
  <c r="R96" i="43"/>
  <c r="R97" i="43"/>
  <c r="R98" i="43"/>
  <c r="R99" i="43"/>
  <c r="R100" i="43"/>
  <c r="R101" i="43"/>
  <c r="R2" i="43"/>
  <c r="I2" i="43"/>
  <c r="R3" i="41"/>
  <c r="R4" i="41"/>
  <c r="R5" i="41"/>
  <c r="R6" i="41"/>
  <c r="R7" i="41"/>
  <c r="R8" i="41"/>
  <c r="R9" i="41"/>
  <c r="R10" i="41"/>
  <c r="R11" i="41"/>
  <c r="R12" i="41"/>
  <c r="R13" i="41"/>
  <c r="R14" i="41"/>
  <c r="R15" i="41"/>
  <c r="R16" i="41"/>
  <c r="R17" i="41"/>
  <c r="R18" i="41"/>
  <c r="R19" i="41"/>
  <c r="R20" i="41"/>
  <c r="R21" i="41"/>
  <c r="R22" i="41"/>
  <c r="R23" i="41"/>
  <c r="R24" i="41"/>
  <c r="R25" i="41"/>
  <c r="R26" i="41"/>
  <c r="R27" i="41"/>
  <c r="R28" i="41"/>
  <c r="R29" i="41"/>
  <c r="R30" i="41"/>
  <c r="R31" i="41"/>
  <c r="R32" i="41"/>
  <c r="R33" i="41"/>
  <c r="R34" i="41"/>
  <c r="R35" i="41"/>
  <c r="R36" i="41"/>
  <c r="R37" i="41"/>
  <c r="R38" i="41"/>
  <c r="R39" i="41"/>
  <c r="R40" i="41"/>
  <c r="R41" i="41"/>
  <c r="R42" i="41"/>
  <c r="R43" i="41"/>
  <c r="R44" i="41"/>
  <c r="R45" i="41"/>
  <c r="R46" i="41"/>
  <c r="R47" i="41"/>
  <c r="R48" i="41"/>
  <c r="R49" i="41"/>
  <c r="R50" i="41"/>
  <c r="R51" i="41"/>
  <c r="R52" i="41"/>
  <c r="R53" i="41"/>
  <c r="R54" i="41"/>
  <c r="R55" i="41"/>
  <c r="R56" i="41"/>
  <c r="R57" i="41"/>
  <c r="R58" i="41"/>
  <c r="R59" i="41"/>
  <c r="R60" i="41"/>
  <c r="R61" i="41"/>
  <c r="R62" i="41"/>
  <c r="R63" i="41"/>
  <c r="R64" i="41"/>
  <c r="R65" i="41"/>
  <c r="R66" i="41"/>
  <c r="R67" i="41"/>
  <c r="R68" i="41"/>
  <c r="R69" i="41"/>
  <c r="R70" i="41"/>
  <c r="R71" i="41"/>
  <c r="R72" i="41"/>
  <c r="R73" i="41"/>
  <c r="R74" i="41"/>
  <c r="R75" i="41"/>
  <c r="R76" i="41"/>
  <c r="R77" i="41"/>
  <c r="R78" i="41"/>
  <c r="R79" i="41"/>
  <c r="R80" i="41"/>
  <c r="R81" i="41"/>
  <c r="R82" i="41"/>
  <c r="R83" i="41"/>
  <c r="R84" i="41"/>
  <c r="R85" i="41"/>
  <c r="R86" i="41"/>
  <c r="R87" i="41"/>
  <c r="R88" i="41"/>
  <c r="R89" i="41"/>
  <c r="R90" i="41"/>
  <c r="R91" i="41"/>
  <c r="R92" i="41"/>
  <c r="R93" i="41"/>
  <c r="R94" i="41"/>
  <c r="R95" i="41"/>
  <c r="R96" i="41"/>
  <c r="R97" i="41"/>
  <c r="R98" i="41"/>
  <c r="R99" i="41"/>
  <c r="R100" i="41"/>
  <c r="R101" i="41"/>
  <c r="R2" i="41"/>
  <c r="I2" i="41"/>
  <c r="R3" i="38"/>
  <c r="R4" i="38"/>
  <c r="R5" i="38"/>
  <c r="R6" i="38"/>
  <c r="R7" i="38"/>
  <c r="R8" i="38"/>
  <c r="R9" i="38"/>
  <c r="R10" i="38"/>
  <c r="R11" i="38"/>
  <c r="R12" i="38"/>
  <c r="R13" i="38"/>
  <c r="R14" i="38"/>
  <c r="R15" i="38"/>
  <c r="R16" i="38"/>
  <c r="R17" i="38"/>
  <c r="R18" i="38"/>
  <c r="R19" i="38"/>
  <c r="R20" i="38"/>
  <c r="R21" i="38"/>
  <c r="R22" i="38"/>
  <c r="R23" i="38"/>
  <c r="R24" i="38"/>
  <c r="R25" i="38"/>
  <c r="R26" i="38"/>
  <c r="R27" i="38"/>
  <c r="R28" i="38"/>
  <c r="R29" i="38"/>
  <c r="R30" i="38"/>
  <c r="R31" i="38"/>
  <c r="R32" i="38"/>
  <c r="R33" i="38"/>
  <c r="R34" i="38"/>
  <c r="R35" i="38"/>
  <c r="R36" i="38"/>
  <c r="R37" i="38"/>
  <c r="R38" i="38"/>
  <c r="R39" i="38"/>
  <c r="R40" i="38"/>
  <c r="R41" i="38"/>
  <c r="R42" i="38"/>
  <c r="R43" i="38"/>
  <c r="R44" i="38"/>
  <c r="R45" i="38"/>
  <c r="R46" i="38"/>
  <c r="R47" i="38"/>
  <c r="R48" i="38"/>
  <c r="R49" i="38"/>
  <c r="R50" i="38"/>
  <c r="R51" i="38"/>
  <c r="R52" i="38"/>
  <c r="R53" i="38"/>
  <c r="R54" i="38"/>
  <c r="R55" i="38"/>
  <c r="R56" i="38"/>
  <c r="R57" i="38"/>
  <c r="R58" i="38"/>
  <c r="R59" i="38"/>
  <c r="R60" i="38"/>
  <c r="R61" i="38"/>
  <c r="R62" i="38"/>
  <c r="R63" i="38"/>
  <c r="R64" i="38"/>
  <c r="R65" i="38"/>
  <c r="R66" i="38"/>
  <c r="R67" i="38"/>
  <c r="R68" i="38"/>
  <c r="R69" i="38"/>
  <c r="R70" i="38"/>
  <c r="R71" i="38"/>
  <c r="R72" i="38"/>
  <c r="R73" i="38"/>
  <c r="R74" i="38"/>
  <c r="R75" i="38"/>
  <c r="R76" i="38"/>
  <c r="R77" i="38"/>
  <c r="R78" i="38"/>
  <c r="R79" i="38"/>
  <c r="R80" i="38"/>
  <c r="R81" i="38"/>
  <c r="R82" i="38"/>
  <c r="R83" i="38"/>
  <c r="R84" i="38"/>
  <c r="R85" i="38"/>
  <c r="R86" i="38"/>
  <c r="R87" i="38"/>
  <c r="R88" i="38"/>
  <c r="R89" i="38"/>
  <c r="R90" i="38"/>
  <c r="R91" i="38"/>
  <c r="R92" i="38"/>
  <c r="R93" i="38"/>
  <c r="R94" i="38"/>
  <c r="R95" i="38"/>
  <c r="R96" i="38"/>
  <c r="R97" i="38"/>
  <c r="R98" i="38"/>
  <c r="R99" i="38"/>
  <c r="R100" i="38"/>
  <c r="R101" i="38"/>
  <c r="R2" i="38"/>
  <c r="I2" i="38"/>
  <c r="R3" i="33"/>
  <c r="R4" i="33"/>
  <c r="R5" i="33"/>
  <c r="R6" i="33"/>
  <c r="R7" i="33"/>
  <c r="R8" i="33"/>
  <c r="R9" i="33"/>
  <c r="R10" i="33"/>
  <c r="R11" i="33"/>
  <c r="R12" i="33"/>
  <c r="R13" i="33"/>
  <c r="R14" i="33"/>
  <c r="R15" i="33"/>
  <c r="R16" i="33"/>
  <c r="R17" i="33"/>
  <c r="R18" i="33"/>
  <c r="R19" i="33"/>
  <c r="R20" i="33"/>
  <c r="R21" i="33"/>
  <c r="R22" i="33"/>
  <c r="R23" i="33"/>
  <c r="R24" i="33"/>
  <c r="R25" i="33"/>
  <c r="R26" i="33"/>
  <c r="R27" i="33"/>
  <c r="R28" i="33"/>
  <c r="R29" i="33"/>
  <c r="R30" i="33"/>
  <c r="R31" i="33"/>
  <c r="R32" i="33"/>
  <c r="R33" i="33"/>
  <c r="R34" i="33"/>
  <c r="R35" i="33"/>
  <c r="R36" i="33"/>
  <c r="R37" i="33"/>
  <c r="R38" i="33"/>
  <c r="R39" i="33"/>
  <c r="R40" i="33"/>
  <c r="R41" i="33"/>
  <c r="R42" i="33"/>
  <c r="R43" i="33"/>
  <c r="R44" i="33"/>
  <c r="R45" i="33"/>
  <c r="R46" i="33"/>
  <c r="R47" i="33"/>
  <c r="R48" i="33"/>
  <c r="R49" i="33"/>
  <c r="R50" i="33"/>
  <c r="R51" i="33"/>
  <c r="R52" i="33"/>
  <c r="R53" i="33"/>
  <c r="R54" i="33"/>
  <c r="R55" i="33"/>
  <c r="R56" i="33"/>
  <c r="R57" i="33"/>
  <c r="R58" i="33"/>
  <c r="R59" i="33"/>
  <c r="R60" i="33"/>
  <c r="R61" i="33"/>
  <c r="R62" i="33"/>
  <c r="R63" i="33"/>
  <c r="R64" i="33"/>
  <c r="R65" i="33"/>
  <c r="R66" i="33"/>
  <c r="R67" i="33"/>
  <c r="R68" i="33"/>
  <c r="R69" i="33"/>
  <c r="R70" i="33"/>
  <c r="R71" i="33"/>
  <c r="R72" i="33"/>
  <c r="R73" i="33"/>
  <c r="R74" i="33"/>
  <c r="R75" i="33"/>
  <c r="R76" i="33"/>
  <c r="R77" i="33"/>
  <c r="R78" i="33"/>
  <c r="R79" i="33"/>
  <c r="R80" i="33"/>
  <c r="R81" i="33"/>
  <c r="R82" i="33"/>
  <c r="R83" i="33"/>
  <c r="R84" i="33"/>
  <c r="R85" i="33"/>
  <c r="R86" i="33"/>
  <c r="R87" i="33"/>
  <c r="R88" i="33"/>
  <c r="R89" i="33"/>
  <c r="R90" i="33"/>
  <c r="R91" i="33"/>
  <c r="R92" i="33"/>
  <c r="R93" i="33"/>
  <c r="R94" i="33"/>
  <c r="R95" i="33"/>
  <c r="R96" i="33"/>
  <c r="R97" i="33"/>
  <c r="R98" i="33"/>
  <c r="R99" i="33"/>
  <c r="R100" i="33"/>
  <c r="R101" i="33"/>
  <c r="R2" i="33"/>
  <c r="I2" i="33"/>
  <c r="R3" i="32"/>
  <c r="R4" i="32"/>
  <c r="R5" i="32"/>
  <c r="R6" i="32"/>
  <c r="R7" i="32"/>
  <c r="R8" i="32"/>
  <c r="R9" i="32"/>
  <c r="R10" i="32"/>
  <c r="R11" i="32"/>
  <c r="R12" i="32"/>
  <c r="R13" i="32"/>
  <c r="R14" i="32"/>
  <c r="R15" i="32"/>
  <c r="R16" i="32"/>
  <c r="R17" i="32"/>
  <c r="R18" i="32"/>
  <c r="R19" i="32"/>
  <c r="R20" i="32"/>
  <c r="R21" i="32"/>
  <c r="R22" i="32"/>
  <c r="R23" i="32"/>
  <c r="R24" i="32"/>
  <c r="R25" i="32"/>
  <c r="R26" i="32"/>
  <c r="R27" i="32"/>
  <c r="R28" i="32"/>
  <c r="R29" i="32"/>
  <c r="R30" i="32"/>
  <c r="R31" i="32"/>
  <c r="R32" i="32"/>
  <c r="R33" i="32"/>
  <c r="R34" i="32"/>
  <c r="R35" i="32"/>
  <c r="R36" i="32"/>
  <c r="R37" i="32"/>
  <c r="R38" i="32"/>
  <c r="R39" i="32"/>
  <c r="R40" i="32"/>
  <c r="R41" i="32"/>
  <c r="R42" i="32"/>
  <c r="R43" i="32"/>
  <c r="R44" i="32"/>
  <c r="R45" i="32"/>
  <c r="R46" i="32"/>
  <c r="R47" i="32"/>
  <c r="R48" i="32"/>
  <c r="R49" i="32"/>
  <c r="R50" i="32"/>
  <c r="R51" i="32"/>
  <c r="R52" i="32"/>
  <c r="R53" i="32"/>
  <c r="R54" i="32"/>
  <c r="R55" i="32"/>
  <c r="R56" i="32"/>
  <c r="R57" i="32"/>
  <c r="R58" i="32"/>
  <c r="R59" i="32"/>
  <c r="R60" i="32"/>
  <c r="R61" i="32"/>
  <c r="R62" i="32"/>
  <c r="R63" i="32"/>
  <c r="R64" i="32"/>
  <c r="R65" i="32"/>
  <c r="R66" i="32"/>
  <c r="R67" i="32"/>
  <c r="R68" i="32"/>
  <c r="R69" i="32"/>
  <c r="R70" i="32"/>
  <c r="R71" i="32"/>
  <c r="R72" i="32"/>
  <c r="R73" i="32"/>
  <c r="R74" i="32"/>
  <c r="R75" i="32"/>
  <c r="R76" i="32"/>
  <c r="R77" i="32"/>
  <c r="R78" i="32"/>
  <c r="R79" i="32"/>
  <c r="R80" i="32"/>
  <c r="R81" i="32"/>
  <c r="R82" i="32"/>
  <c r="R83" i="32"/>
  <c r="R84" i="32"/>
  <c r="R85" i="32"/>
  <c r="R86" i="32"/>
  <c r="R87" i="32"/>
  <c r="R88" i="32"/>
  <c r="R89" i="32"/>
  <c r="R90" i="32"/>
  <c r="R91" i="32"/>
  <c r="R92" i="32"/>
  <c r="R93" i="32"/>
  <c r="R94" i="32"/>
  <c r="R95" i="32"/>
  <c r="R96" i="32"/>
  <c r="R97" i="32"/>
  <c r="R98" i="32"/>
  <c r="R99" i="32"/>
  <c r="R100" i="32"/>
  <c r="R101" i="32"/>
  <c r="R2" i="32"/>
  <c r="I2" i="32"/>
  <c r="R3" i="30"/>
  <c r="R4" i="30"/>
  <c r="R5" i="30"/>
  <c r="R6" i="30"/>
  <c r="R7" i="30"/>
  <c r="R8" i="30"/>
  <c r="R9" i="30"/>
  <c r="R10" i="30"/>
  <c r="R11" i="30"/>
  <c r="R12" i="30"/>
  <c r="R13" i="30"/>
  <c r="R14" i="30"/>
  <c r="R15" i="30"/>
  <c r="R16" i="30"/>
  <c r="R17" i="30"/>
  <c r="R18" i="30"/>
  <c r="R19" i="30"/>
  <c r="R20" i="30"/>
  <c r="R21" i="30"/>
  <c r="R22" i="30"/>
  <c r="R23" i="30"/>
  <c r="R24" i="30"/>
  <c r="R25" i="30"/>
  <c r="R26" i="30"/>
  <c r="R27" i="30"/>
  <c r="R28" i="30"/>
  <c r="R29" i="30"/>
  <c r="R30" i="30"/>
  <c r="R31" i="30"/>
  <c r="R32" i="30"/>
  <c r="R33" i="30"/>
  <c r="R34" i="30"/>
  <c r="R35" i="30"/>
  <c r="R36" i="30"/>
  <c r="R37" i="30"/>
  <c r="R38" i="30"/>
  <c r="R39" i="30"/>
  <c r="R40" i="30"/>
  <c r="R41" i="30"/>
  <c r="R42" i="30"/>
  <c r="R43" i="30"/>
  <c r="R44" i="30"/>
  <c r="R45" i="30"/>
  <c r="R46" i="30"/>
  <c r="R47" i="30"/>
  <c r="R48" i="30"/>
  <c r="R49" i="30"/>
  <c r="R50" i="30"/>
  <c r="R51" i="30"/>
  <c r="R52" i="30"/>
  <c r="R53" i="30"/>
  <c r="R54" i="30"/>
  <c r="R55" i="30"/>
  <c r="R56" i="30"/>
  <c r="R57" i="30"/>
  <c r="R58" i="30"/>
  <c r="R59" i="30"/>
  <c r="R60" i="30"/>
  <c r="R61" i="30"/>
  <c r="R62" i="30"/>
  <c r="R63" i="30"/>
  <c r="R64" i="30"/>
  <c r="R65" i="30"/>
  <c r="R66" i="30"/>
  <c r="R67" i="30"/>
  <c r="R68" i="30"/>
  <c r="R69" i="30"/>
  <c r="R70" i="30"/>
  <c r="R71" i="30"/>
  <c r="R72" i="30"/>
  <c r="R73" i="30"/>
  <c r="R74" i="30"/>
  <c r="R75" i="30"/>
  <c r="R76" i="30"/>
  <c r="R77" i="30"/>
  <c r="R78" i="30"/>
  <c r="R79" i="30"/>
  <c r="R80" i="30"/>
  <c r="R81" i="30"/>
  <c r="R82" i="30"/>
  <c r="R83" i="30"/>
  <c r="R84" i="30"/>
  <c r="R85" i="30"/>
  <c r="R86" i="30"/>
  <c r="R87" i="30"/>
  <c r="R88" i="30"/>
  <c r="R89" i="30"/>
  <c r="R90" i="30"/>
  <c r="R91" i="30"/>
  <c r="R92" i="30"/>
  <c r="R93" i="30"/>
  <c r="R94" i="30"/>
  <c r="R95" i="30"/>
  <c r="R96" i="30"/>
  <c r="R97" i="30"/>
  <c r="R98" i="30"/>
  <c r="R99" i="30"/>
  <c r="R100" i="30"/>
  <c r="R101" i="30"/>
  <c r="R2" i="30"/>
  <c r="I2" i="30"/>
  <c r="R3" i="28"/>
  <c r="R4" i="28"/>
  <c r="R5" i="28"/>
  <c r="R6" i="28"/>
  <c r="R7" i="28"/>
  <c r="R8" i="28"/>
  <c r="R9" i="28"/>
  <c r="R10" i="28"/>
  <c r="R11" i="28"/>
  <c r="R12" i="28"/>
  <c r="R13" i="28"/>
  <c r="R14" i="28"/>
  <c r="R15" i="28"/>
  <c r="R16" i="28"/>
  <c r="R17" i="28"/>
  <c r="R18" i="28"/>
  <c r="R19" i="28"/>
  <c r="R20" i="28"/>
  <c r="R21" i="28"/>
  <c r="R22" i="28"/>
  <c r="R23" i="28"/>
  <c r="R24" i="28"/>
  <c r="R25" i="28"/>
  <c r="R26" i="28"/>
  <c r="R27" i="28"/>
  <c r="R28" i="28"/>
  <c r="R29" i="28"/>
  <c r="R30" i="28"/>
  <c r="R31" i="28"/>
  <c r="R32" i="28"/>
  <c r="R33" i="28"/>
  <c r="R34" i="28"/>
  <c r="R35" i="28"/>
  <c r="R36" i="28"/>
  <c r="R37" i="28"/>
  <c r="R38" i="28"/>
  <c r="R39" i="28"/>
  <c r="R40" i="28"/>
  <c r="R41" i="28"/>
  <c r="R42" i="28"/>
  <c r="R43" i="28"/>
  <c r="R44" i="28"/>
  <c r="R45" i="28"/>
  <c r="R46" i="28"/>
  <c r="R47" i="28"/>
  <c r="R48" i="28"/>
  <c r="R49" i="28"/>
  <c r="R50" i="28"/>
  <c r="R51" i="28"/>
  <c r="R52" i="28"/>
  <c r="R53" i="28"/>
  <c r="R54" i="28"/>
  <c r="R55" i="28"/>
  <c r="R56" i="28"/>
  <c r="R57" i="28"/>
  <c r="R58" i="28"/>
  <c r="R59" i="28"/>
  <c r="R60" i="28"/>
  <c r="R61" i="28"/>
  <c r="R62" i="28"/>
  <c r="R63" i="28"/>
  <c r="R64" i="28"/>
  <c r="R65" i="28"/>
  <c r="R66" i="28"/>
  <c r="R67" i="28"/>
  <c r="R68" i="28"/>
  <c r="R69" i="28"/>
  <c r="R70" i="28"/>
  <c r="R71" i="28"/>
  <c r="R72" i="28"/>
  <c r="R73" i="28"/>
  <c r="R74" i="28"/>
  <c r="R75" i="28"/>
  <c r="R76" i="28"/>
  <c r="R77" i="28"/>
  <c r="R78" i="28"/>
  <c r="R79" i="28"/>
  <c r="R80" i="28"/>
  <c r="R81" i="28"/>
  <c r="R82" i="28"/>
  <c r="R83" i="28"/>
  <c r="R84" i="28"/>
  <c r="R85" i="28"/>
  <c r="R86" i="28"/>
  <c r="R87" i="28"/>
  <c r="R88" i="28"/>
  <c r="R89" i="28"/>
  <c r="R90" i="28"/>
  <c r="R91" i="28"/>
  <c r="R92" i="28"/>
  <c r="R93" i="28"/>
  <c r="R94" i="28"/>
  <c r="R95" i="28"/>
  <c r="R96" i="28"/>
  <c r="R97" i="28"/>
  <c r="R98" i="28"/>
  <c r="R99" i="28"/>
  <c r="R100" i="28"/>
  <c r="R101" i="28"/>
  <c r="R2" i="28"/>
  <c r="I2" i="28"/>
  <c r="R3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2" i="14"/>
  <c r="I2" i="14"/>
  <c r="R3" i="27"/>
  <c r="R4" i="27"/>
  <c r="R5" i="27"/>
  <c r="R6" i="27"/>
  <c r="R7" i="27"/>
  <c r="R8" i="27"/>
  <c r="R9" i="27"/>
  <c r="R10" i="27"/>
  <c r="R11" i="27"/>
  <c r="R12" i="27"/>
  <c r="R13" i="27"/>
  <c r="R14" i="27"/>
  <c r="R15" i="27"/>
  <c r="R16" i="27"/>
  <c r="R17" i="27"/>
  <c r="R18" i="27"/>
  <c r="R19" i="27"/>
  <c r="R20" i="27"/>
  <c r="R21" i="27"/>
  <c r="R22" i="27"/>
  <c r="R23" i="27"/>
  <c r="R24" i="27"/>
  <c r="R25" i="27"/>
  <c r="R26" i="27"/>
  <c r="R27" i="27"/>
  <c r="R28" i="27"/>
  <c r="R29" i="27"/>
  <c r="R30" i="27"/>
  <c r="R31" i="27"/>
  <c r="R32" i="27"/>
  <c r="R33" i="27"/>
  <c r="R34" i="27"/>
  <c r="R35" i="27"/>
  <c r="R36" i="27"/>
  <c r="R37" i="27"/>
  <c r="R38" i="27"/>
  <c r="R39" i="27"/>
  <c r="R40" i="27"/>
  <c r="R41" i="27"/>
  <c r="R42" i="27"/>
  <c r="R43" i="27"/>
  <c r="R44" i="27"/>
  <c r="R45" i="27"/>
  <c r="R46" i="27"/>
  <c r="R47" i="27"/>
  <c r="R48" i="27"/>
  <c r="R49" i="27"/>
  <c r="R50" i="27"/>
  <c r="R51" i="27"/>
  <c r="R52" i="27"/>
  <c r="R53" i="27"/>
  <c r="R54" i="27"/>
  <c r="R55" i="27"/>
  <c r="R56" i="27"/>
  <c r="R57" i="27"/>
  <c r="R58" i="27"/>
  <c r="R59" i="27"/>
  <c r="R60" i="27"/>
  <c r="R61" i="27"/>
  <c r="R62" i="27"/>
  <c r="R63" i="27"/>
  <c r="R64" i="27"/>
  <c r="R65" i="27"/>
  <c r="R66" i="27"/>
  <c r="R67" i="27"/>
  <c r="R68" i="27"/>
  <c r="R69" i="27"/>
  <c r="R70" i="27"/>
  <c r="R71" i="27"/>
  <c r="R72" i="27"/>
  <c r="R73" i="27"/>
  <c r="R74" i="27"/>
  <c r="R75" i="27"/>
  <c r="R76" i="27"/>
  <c r="R77" i="27"/>
  <c r="R78" i="27"/>
  <c r="R79" i="27"/>
  <c r="R80" i="27"/>
  <c r="R81" i="27"/>
  <c r="R82" i="27"/>
  <c r="R83" i="27"/>
  <c r="R84" i="27"/>
  <c r="R85" i="27"/>
  <c r="R86" i="27"/>
  <c r="R87" i="27"/>
  <c r="R88" i="27"/>
  <c r="R89" i="27"/>
  <c r="R90" i="27"/>
  <c r="R91" i="27"/>
  <c r="R92" i="27"/>
  <c r="R93" i="27"/>
  <c r="R94" i="27"/>
  <c r="R95" i="27"/>
  <c r="R96" i="27"/>
  <c r="R97" i="27"/>
  <c r="R98" i="27"/>
  <c r="R99" i="27"/>
  <c r="R100" i="27"/>
  <c r="R101" i="27"/>
  <c r="R2" i="27"/>
  <c r="I2" i="27"/>
  <c r="R3" i="24"/>
  <c r="R4" i="24"/>
  <c r="R5" i="24"/>
  <c r="R6" i="24"/>
  <c r="R7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R24" i="24"/>
  <c r="R25" i="24"/>
  <c r="R26" i="24"/>
  <c r="R27" i="24"/>
  <c r="R28" i="24"/>
  <c r="R29" i="24"/>
  <c r="R30" i="24"/>
  <c r="R31" i="24"/>
  <c r="R32" i="24"/>
  <c r="R33" i="24"/>
  <c r="R34" i="24"/>
  <c r="R35" i="24"/>
  <c r="R36" i="24"/>
  <c r="R37" i="24"/>
  <c r="R38" i="24"/>
  <c r="R39" i="24"/>
  <c r="R40" i="24"/>
  <c r="R41" i="24"/>
  <c r="R42" i="24"/>
  <c r="R43" i="24"/>
  <c r="R44" i="24"/>
  <c r="R45" i="24"/>
  <c r="R46" i="24"/>
  <c r="R47" i="24"/>
  <c r="R48" i="24"/>
  <c r="R49" i="24"/>
  <c r="R50" i="24"/>
  <c r="R51" i="24"/>
  <c r="R52" i="24"/>
  <c r="R53" i="24"/>
  <c r="R54" i="24"/>
  <c r="R55" i="24"/>
  <c r="R56" i="24"/>
  <c r="R57" i="24"/>
  <c r="R58" i="24"/>
  <c r="R59" i="24"/>
  <c r="R60" i="24"/>
  <c r="R61" i="24"/>
  <c r="R62" i="24"/>
  <c r="R63" i="24"/>
  <c r="R64" i="24"/>
  <c r="R65" i="24"/>
  <c r="R66" i="24"/>
  <c r="R67" i="24"/>
  <c r="R68" i="24"/>
  <c r="R69" i="24"/>
  <c r="R70" i="24"/>
  <c r="R71" i="24"/>
  <c r="R72" i="24"/>
  <c r="R73" i="24"/>
  <c r="R74" i="24"/>
  <c r="R75" i="24"/>
  <c r="R76" i="24"/>
  <c r="R77" i="24"/>
  <c r="R78" i="24"/>
  <c r="R79" i="24"/>
  <c r="R80" i="24"/>
  <c r="R81" i="24"/>
  <c r="R82" i="24"/>
  <c r="R83" i="24"/>
  <c r="R84" i="24"/>
  <c r="R85" i="24"/>
  <c r="R86" i="24"/>
  <c r="R87" i="24"/>
  <c r="R88" i="24"/>
  <c r="R89" i="24"/>
  <c r="R90" i="24"/>
  <c r="R91" i="24"/>
  <c r="R92" i="24"/>
  <c r="R93" i="24"/>
  <c r="R94" i="24"/>
  <c r="R95" i="24"/>
  <c r="R96" i="24"/>
  <c r="R97" i="24"/>
  <c r="R98" i="24"/>
  <c r="R99" i="24"/>
  <c r="R100" i="24"/>
  <c r="R101" i="24"/>
  <c r="R2" i="24"/>
  <c r="I2" i="24"/>
  <c r="R3" i="12"/>
  <c r="R4" i="12"/>
  <c r="R5" i="12"/>
  <c r="R6" i="12"/>
  <c r="R7" i="12"/>
  <c r="R8" i="12"/>
  <c r="R9" i="12"/>
  <c r="R10" i="12"/>
  <c r="R11" i="12"/>
  <c r="R2" i="12"/>
  <c r="R3" i="23"/>
  <c r="R4" i="23"/>
  <c r="R5" i="23"/>
  <c r="R6" i="23"/>
  <c r="R7" i="23"/>
  <c r="R8" i="23"/>
  <c r="R9" i="23"/>
  <c r="R10" i="23"/>
  <c r="R11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R24" i="23"/>
  <c r="R25" i="23"/>
  <c r="R26" i="23"/>
  <c r="R27" i="23"/>
  <c r="R28" i="23"/>
  <c r="R29" i="23"/>
  <c r="R30" i="23"/>
  <c r="R31" i="23"/>
  <c r="R32" i="23"/>
  <c r="R33" i="23"/>
  <c r="R34" i="23"/>
  <c r="R35" i="23"/>
  <c r="R36" i="23"/>
  <c r="R37" i="23"/>
  <c r="R38" i="23"/>
  <c r="R39" i="23"/>
  <c r="R40" i="23"/>
  <c r="R41" i="23"/>
  <c r="R42" i="23"/>
  <c r="R43" i="23"/>
  <c r="R44" i="23"/>
  <c r="R45" i="23"/>
  <c r="R46" i="23"/>
  <c r="R47" i="23"/>
  <c r="R48" i="23"/>
  <c r="R49" i="23"/>
  <c r="R50" i="23"/>
  <c r="R51" i="23"/>
  <c r="R52" i="23"/>
  <c r="R53" i="23"/>
  <c r="R54" i="23"/>
  <c r="R55" i="23"/>
  <c r="R56" i="23"/>
  <c r="R57" i="23"/>
  <c r="R58" i="23"/>
  <c r="R59" i="23"/>
  <c r="R60" i="23"/>
  <c r="R61" i="23"/>
  <c r="R62" i="23"/>
  <c r="R63" i="23"/>
  <c r="R64" i="23"/>
  <c r="R65" i="23"/>
  <c r="R66" i="23"/>
  <c r="R67" i="23"/>
  <c r="R68" i="23"/>
  <c r="R69" i="23"/>
  <c r="R70" i="23"/>
  <c r="R71" i="23"/>
  <c r="R72" i="23"/>
  <c r="R73" i="23"/>
  <c r="R74" i="23"/>
  <c r="R75" i="23"/>
  <c r="R76" i="23"/>
  <c r="R77" i="23"/>
  <c r="R78" i="23"/>
  <c r="R79" i="23"/>
  <c r="R80" i="23"/>
  <c r="R81" i="23"/>
  <c r="R82" i="23"/>
  <c r="R83" i="23"/>
  <c r="R84" i="23"/>
  <c r="R85" i="23"/>
  <c r="R86" i="23"/>
  <c r="R87" i="23"/>
  <c r="R88" i="23"/>
  <c r="R89" i="23"/>
  <c r="R90" i="23"/>
  <c r="R91" i="23"/>
  <c r="R92" i="23"/>
  <c r="R93" i="23"/>
  <c r="R94" i="23"/>
  <c r="R95" i="23"/>
  <c r="R96" i="23"/>
  <c r="R97" i="23"/>
  <c r="R98" i="23"/>
  <c r="R99" i="23"/>
  <c r="R100" i="23"/>
  <c r="R101" i="23"/>
  <c r="R2" i="23"/>
  <c r="I2" i="23"/>
  <c r="T3" i="21"/>
  <c r="T4" i="21"/>
  <c r="T5" i="21"/>
  <c r="T6" i="21"/>
  <c r="T7" i="21"/>
  <c r="T8" i="21"/>
  <c r="T9" i="21"/>
  <c r="T10" i="21"/>
  <c r="T11" i="21"/>
  <c r="T12" i="21"/>
  <c r="T13" i="21"/>
  <c r="T14" i="21"/>
  <c r="T15" i="21"/>
  <c r="T16" i="21"/>
  <c r="T17" i="21"/>
  <c r="T18" i="21"/>
  <c r="T19" i="21"/>
  <c r="T20" i="21"/>
  <c r="T21" i="21"/>
  <c r="T22" i="21"/>
  <c r="T23" i="21"/>
  <c r="T24" i="21"/>
  <c r="T25" i="21"/>
  <c r="T26" i="21"/>
  <c r="T27" i="21"/>
  <c r="T28" i="21"/>
  <c r="T29" i="21"/>
  <c r="T30" i="21"/>
  <c r="T31" i="21"/>
  <c r="T32" i="21"/>
  <c r="T33" i="21"/>
  <c r="T34" i="21"/>
  <c r="T35" i="21"/>
  <c r="T36" i="21"/>
  <c r="T37" i="21"/>
  <c r="T38" i="21"/>
  <c r="T39" i="21"/>
  <c r="T40" i="21"/>
  <c r="T41" i="21"/>
  <c r="T42" i="21"/>
  <c r="T43" i="21"/>
  <c r="T44" i="21"/>
  <c r="T45" i="21"/>
  <c r="T46" i="21"/>
  <c r="T47" i="21"/>
  <c r="T48" i="21"/>
  <c r="T49" i="21"/>
  <c r="T50" i="21"/>
  <c r="T51" i="21"/>
  <c r="T52" i="21"/>
  <c r="T53" i="21"/>
  <c r="T54" i="21"/>
  <c r="T55" i="21"/>
  <c r="T56" i="21"/>
  <c r="T57" i="21"/>
  <c r="T58" i="21"/>
  <c r="T59" i="21"/>
  <c r="T60" i="21"/>
  <c r="T61" i="21"/>
  <c r="T62" i="21"/>
  <c r="T63" i="21"/>
  <c r="T64" i="21"/>
  <c r="T65" i="21"/>
  <c r="T66" i="21"/>
  <c r="T67" i="21"/>
  <c r="T68" i="21"/>
  <c r="T69" i="21"/>
  <c r="T70" i="21"/>
  <c r="T71" i="21"/>
  <c r="T72" i="21"/>
  <c r="T73" i="21"/>
  <c r="T74" i="21"/>
  <c r="T75" i="21"/>
  <c r="T76" i="21"/>
  <c r="T77" i="21"/>
  <c r="T78" i="21"/>
  <c r="T79" i="21"/>
  <c r="T80" i="21"/>
  <c r="T81" i="21"/>
  <c r="T82" i="21"/>
  <c r="T83" i="21"/>
  <c r="T84" i="21"/>
  <c r="T85" i="21"/>
  <c r="T86" i="21"/>
  <c r="T87" i="21"/>
  <c r="T88" i="21"/>
  <c r="T89" i="21"/>
  <c r="T90" i="21"/>
  <c r="T91" i="21"/>
  <c r="T92" i="21"/>
  <c r="T93" i="21"/>
  <c r="T94" i="21"/>
  <c r="T95" i="21"/>
  <c r="T96" i="21"/>
  <c r="T97" i="21"/>
  <c r="T98" i="21"/>
  <c r="T99" i="21"/>
  <c r="T100" i="21"/>
  <c r="T101" i="21"/>
  <c r="T2" i="21"/>
  <c r="I2" i="21"/>
  <c r="R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" i="8"/>
  <c r="I2" i="8"/>
  <c r="R3" i="10"/>
  <c r="R4" i="10"/>
  <c r="R5" i="10"/>
  <c r="R6" i="10"/>
  <c r="R7" i="10"/>
  <c r="R8" i="10"/>
  <c r="R9" i="10"/>
  <c r="R10" i="10"/>
  <c r="R11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R24" i="10"/>
  <c r="R25" i="10"/>
  <c r="R26" i="10"/>
  <c r="R27" i="10"/>
  <c r="R28" i="10"/>
  <c r="R29" i="10"/>
  <c r="R30" i="10"/>
  <c r="R31" i="10"/>
  <c r="R32" i="10"/>
  <c r="R33" i="10"/>
  <c r="R34" i="10"/>
  <c r="R35" i="10"/>
  <c r="R36" i="10"/>
  <c r="R37" i="10"/>
  <c r="R38" i="10"/>
  <c r="R39" i="10"/>
  <c r="R40" i="10"/>
  <c r="R41" i="10"/>
  <c r="R42" i="10"/>
  <c r="R43" i="10"/>
  <c r="R44" i="10"/>
  <c r="R45" i="10"/>
  <c r="R46" i="10"/>
  <c r="R47" i="10"/>
  <c r="R48" i="10"/>
  <c r="R49" i="10"/>
  <c r="R50" i="10"/>
  <c r="R51" i="10"/>
  <c r="R52" i="10"/>
  <c r="R53" i="10"/>
  <c r="R54" i="10"/>
  <c r="R55" i="10"/>
  <c r="R56" i="10"/>
  <c r="R57" i="10"/>
  <c r="R58" i="10"/>
  <c r="R59" i="10"/>
  <c r="R60" i="10"/>
  <c r="R61" i="10"/>
  <c r="R62" i="10"/>
  <c r="R63" i="10"/>
  <c r="R64" i="10"/>
  <c r="R65" i="10"/>
  <c r="R66" i="10"/>
  <c r="R67" i="10"/>
  <c r="R68" i="10"/>
  <c r="R69" i="10"/>
  <c r="R70" i="10"/>
  <c r="R71" i="10"/>
  <c r="R72" i="10"/>
  <c r="R73" i="10"/>
  <c r="R74" i="10"/>
  <c r="R75" i="10"/>
  <c r="R76" i="10"/>
  <c r="R77" i="10"/>
  <c r="R78" i="10"/>
  <c r="R79" i="10"/>
  <c r="R80" i="10"/>
  <c r="R81" i="10"/>
  <c r="R82" i="10"/>
  <c r="R83" i="10"/>
  <c r="R84" i="10"/>
  <c r="R85" i="10"/>
  <c r="R86" i="10"/>
  <c r="R87" i="10"/>
  <c r="R88" i="10"/>
  <c r="R89" i="10"/>
  <c r="R90" i="10"/>
  <c r="R91" i="10"/>
  <c r="R92" i="10"/>
  <c r="R93" i="10"/>
  <c r="R94" i="10"/>
  <c r="R95" i="10"/>
  <c r="R96" i="10"/>
  <c r="R97" i="10"/>
  <c r="R98" i="10"/>
  <c r="R99" i="10"/>
  <c r="R100" i="10"/>
  <c r="R101" i="10"/>
  <c r="R2" i="10"/>
  <c r="R3" i="25"/>
  <c r="R4" i="25"/>
  <c r="R5" i="25"/>
  <c r="R6" i="25"/>
  <c r="R7" i="25"/>
  <c r="R8" i="25"/>
  <c r="R9" i="25"/>
  <c r="R10" i="25"/>
  <c r="R11" i="25"/>
  <c r="R12" i="25"/>
  <c r="R13" i="25"/>
  <c r="R14" i="25"/>
  <c r="R15" i="25"/>
  <c r="R16" i="25"/>
  <c r="R17" i="25"/>
  <c r="R18" i="25"/>
  <c r="R19" i="25"/>
  <c r="R20" i="25"/>
  <c r="R21" i="25"/>
  <c r="R22" i="25"/>
  <c r="R23" i="25"/>
  <c r="R24" i="25"/>
  <c r="R25" i="25"/>
  <c r="R26" i="25"/>
  <c r="R27" i="25"/>
  <c r="R28" i="25"/>
  <c r="R29" i="25"/>
  <c r="R30" i="25"/>
  <c r="R31" i="25"/>
  <c r="R32" i="25"/>
  <c r="R33" i="25"/>
  <c r="R34" i="25"/>
  <c r="R35" i="25"/>
  <c r="R36" i="25"/>
  <c r="R37" i="25"/>
  <c r="R38" i="25"/>
  <c r="R39" i="25"/>
  <c r="R40" i="25"/>
  <c r="R41" i="25"/>
  <c r="R42" i="25"/>
  <c r="R43" i="25"/>
  <c r="R44" i="25"/>
  <c r="R45" i="25"/>
  <c r="R46" i="25"/>
  <c r="R47" i="25"/>
  <c r="R48" i="25"/>
  <c r="R49" i="25"/>
  <c r="R50" i="25"/>
  <c r="R51" i="25"/>
  <c r="R52" i="25"/>
  <c r="R53" i="25"/>
  <c r="R54" i="25"/>
  <c r="R55" i="25"/>
  <c r="R56" i="25"/>
  <c r="R57" i="25"/>
  <c r="R58" i="25"/>
  <c r="R59" i="25"/>
  <c r="R60" i="25"/>
  <c r="R61" i="25"/>
  <c r="R62" i="25"/>
  <c r="R63" i="25"/>
  <c r="R64" i="25"/>
  <c r="R65" i="25"/>
  <c r="R66" i="25"/>
  <c r="R67" i="25"/>
  <c r="R68" i="25"/>
  <c r="R69" i="25"/>
  <c r="R70" i="25"/>
  <c r="R71" i="25"/>
  <c r="R72" i="25"/>
  <c r="R73" i="25"/>
  <c r="R74" i="25"/>
  <c r="R75" i="25"/>
  <c r="R76" i="25"/>
  <c r="R77" i="25"/>
  <c r="R78" i="25"/>
  <c r="R79" i="25"/>
  <c r="R80" i="25"/>
  <c r="R81" i="25"/>
  <c r="R82" i="25"/>
  <c r="R83" i="25"/>
  <c r="R84" i="25"/>
  <c r="R85" i="25"/>
  <c r="R86" i="25"/>
  <c r="R87" i="25"/>
  <c r="R88" i="25"/>
  <c r="R89" i="25"/>
  <c r="R90" i="25"/>
  <c r="R91" i="25"/>
  <c r="R92" i="25"/>
  <c r="R93" i="25"/>
  <c r="R94" i="25"/>
  <c r="R95" i="25"/>
  <c r="R96" i="25"/>
  <c r="R97" i="25"/>
  <c r="R98" i="25"/>
  <c r="R99" i="25"/>
  <c r="R100" i="25"/>
  <c r="R101" i="25"/>
  <c r="R2" i="25"/>
  <c r="I2" i="25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" i="9"/>
  <c r="R3" i="86"/>
  <c r="R4" i="86"/>
  <c r="R5" i="86"/>
  <c r="R6" i="86"/>
  <c r="R7" i="86"/>
  <c r="R8" i="86"/>
  <c r="R9" i="86"/>
  <c r="R10" i="86"/>
  <c r="R11" i="86"/>
  <c r="R12" i="86"/>
  <c r="R13" i="86"/>
  <c r="R14" i="86"/>
  <c r="R15" i="86"/>
  <c r="R16" i="86"/>
  <c r="R17" i="86"/>
  <c r="R18" i="86"/>
  <c r="R19" i="86"/>
  <c r="R20" i="86"/>
  <c r="R21" i="86"/>
  <c r="R2" i="86"/>
  <c r="I2" i="86"/>
  <c r="R3" i="90"/>
  <c r="R4" i="90"/>
  <c r="R5" i="90"/>
  <c r="R6" i="90"/>
  <c r="R7" i="90"/>
  <c r="R8" i="90"/>
  <c r="R9" i="90"/>
  <c r="R10" i="90"/>
  <c r="R11" i="90"/>
  <c r="R12" i="90"/>
  <c r="R13" i="90"/>
  <c r="R14" i="90"/>
  <c r="R15" i="90"/>
  <c r="R16" i="90"/>
  <c r="R17" i="90"/>
  <c r="R18" i="90"/>
  <c r="R19" i="90"/>
  <c r="R20" i="90"/>
  <c r="R21" i="90"/>
  <c r="R2" i="90"/>
  <c r="I2" i="90"/>
  <c r="R3" i="11"/>
  <c r="R4" i="11"/>
  <c r="R5" i="11"/>
  <c r="R6" i="11"/>
  <c r="R7" i="11"/>
  <c r="R8" i="11"/>
  <c r="R9" i="11"/>
  <c r="R10" i="11"/>
  <c r="R11" i="11"/>
  <c r="R12" i="11"/>
  <c r="R13" i="11"/>
  <c r="R14" i="11"/>
  <c r="R15" i="11"/>
  <c r="R16" i="11"/>
  <c r="R17" i="11"/>
  <c r="R18" i="11"/>
  <c r="R19" i="11"/>
  <c r="R20" i="11"/>
  <c r="R21" i="11"/>
  <c r="R22" i="11"/>
  <c r="R23" i="11"/>
  <c r="R24" i="11"/>
  <c r="R25" i="11"/>
  <c r="R26" i="11"/>
  <c r="R27" i="11"/>
  <c r="R28" i="11"/>
  <c r="R29" i="11"/>
  <c r="R30" i="11"/>
  <c r="R31" i="11"/>
  <c r="R32" i="11"/>
  <c r="R33" i="11"/>
  <c r="R34" i="11"/>
  <c r="R35" i="11"/>
  <c r="R36" i="11"/>
  <c r="R37" i="11"/>
  <c r="R38" i="11"/>
  <c r="R39" i="11"/>
  <c r="R40" i="11"/>
  <c r="R41" i="11"/>
  <c r="R42" i="11"/>
  <c r="R43" i="11"/>
  <c r="R44" i="11"/>
  <c r="R45" i="11"/>
  <c r="R46" i="11"/>
  <c r="R47" i="11"/>
  <c r="R48" i="11"/>
  <c r="R49" i="11"/>
  <c r="R50" i="11"/>
  <c r="R51" i="11"/>
  <c r="R52" i="11"/>
  <c r="R53" i="11"/>
  <c r="R54" i="11"/>
  <c r="R55" i="11"/>
  <c r="R56" i="11"/>
  <c r="R57" i="11"/>
  <c r="R58" i="11"/>
  <c r="R59" i="11"/>
  <c r="R60" i="11"/>
  <c r="R61" i="11"/>
  <c r="R62" i="11"/>
  <c r="R63" i="11"/>
  <c r="R64" i="11"/>
  <c r="R65" i="11"/>
  <c r="R66" i="11"/>
  <c r="R67" i="11"/>
  <c r="R68" i="11"/>
  <c r="R69" i="11"/>
  <c r="R70" i="11"/>
  <c r="R71" i="11"/>
  <c r="R72" i="11"/>
  <c r="R73" i="11"/>
  <c r="R74" i="11"/>
  <c r="R75" i="11"/>
  <c r="R76" i="11"/>
  <c r="R77" i="11"/>
  <c r="R78" i="11"/>
  <c r="R79" i="11"/>
  <c r="R80" i="11"/>
  <c r="R81" i="11"/>
  <c r="R82" i="11"/>
  <c r="R83" i="11"/>
  <c r="R84" i="11"/>
  <c r="R85" i="11"/>
  <c r="R86" i="11"/>
  <c r="R87" i="11"/>
  <c r="R88" i="11"/>
  <c r="R89" i="11"/>
  <c r="R90" i="11"/>
  <c r="R91" i="11"/>
  <c r="R92" i="11"/>
  <c r="R93" i="11"/>
  <c r="R94" i="11"/>
  <c r="R95" i="11"/>
  <c r="R96" i="11"/>
  <c r="R97" i="11"/>
  <c r="R98" i="11"/>
  <c r="R99" i="11"/>
  <c r="R100" i="11"/>
  <c r="R101" i="11"/>
  <c r="R2" i="11"/>
  <c r="I2" i="11"/>
  <c r="R3" i="36"/>
  <c r="R4" i="36"/>
  <c r="R5" i="36"/>
  <c r="R6" i="36"/>
  <c r="R7" i="36"/>
  <c r="R8" i="36"/>
  <c r="R9" i="36"/>
  <c r="R10" i="36"/>
  <c r="R11" i="36"/>
  <c r="R12" i="36"/>
  <c r="R13" i="36"/>
  <c r="R14" i="36"/>
  <c r="R15" i="36"/>
  <c r="R16" i="36"/>
  <c r="R17" i="36"/>
  <c r="R18" i="36"/>
  <c r="R19" i="36"/>
  <c r="R20" i="36"/>
  <c r="R21" i="36"/>
  <c r="R22" i="36"/>
  <c r="R23" i="36"/>
  <c r="R24" i="36"/>
  <c r="R25" i="36"/>
  <c r="R26" i="36"/>
  <c r="R27" i="36"/>
  <c r="R28" i="36"/>
  <c r="R29" i="36"/>
  <c r="R30" i="36"/>
  <c r="R31" i="36"/>
  <c r="R32" i="36"/>
  <c r="R33" i="36"/>
  <c r="R34" i="36"/>
  <c r="R35" i="36"/>
  <c r="R36" i="36"/>
  <c r="R37" i="36"/>
  <c r="R38" i="36"/>
  <c r="R39" i="36"/>
  <c r="R40" i="36"/>
  <c r="R41" i="36"/>
  <c r="R42" i="36"/>
  <c r="R43" i="36"/>
  <c r="R44" i="36"/>
  <c r="R45" i="36"/>
  <c r="R46" i="36"/>
  <c r="R47" i="36"/>
  <c r="R48" i="36"/>
  <c r="R49" i="36"/>
  <c r="R50" i="36"/>
  <c r="R51" i="36"/>
  <c r="R52" i="36"/>
  <c r="R53" i="36"/>
  <c r="R54" i="36"/>
  <c r="R55" i="36"/>
  <c r="R56" i="36"/>
  <c r="R57" i="36"/>
  <c r="R58" i="36"/>
  <c r="R59" i="36"/>
  <c r="R60" i="36"/>
  <c r="R61" i="36"/>
  <c r="R62" i="36"/>
  <c r="R63" i="36"/>
  <c r="R64" i="36"/>
  <c r="R65" i="36"/>
  <c r="R66" i="36"/>
  <c r="R67" i="36"/>
  <c r="R68" i="36"/>
  <c r="R69" i="36"/>
  <c r="R70" i="36"/>
  <c r="R71" i="36"/>
  <c r="R72" i="36"/>
  <c r="R73" i="36"/>
  <c r="R74" i="36"/>
  <c r="R75" i="36"/>
  <c r="R76" i="36"/>
  <c r="R77" i="36"/>
  <c r="R78" i="36"/>
  <c r="R79" i="36"/>
  <c r="R80" i="36"/>
  <c r="R81" i="36"/>
  <c r="R82" i="36"/>
  <c r="R83" i="36"/>
  <c r="R84" i="36"/>
  <c r="R85" i="36"/>
  <c r="R86" i="36"/>
  <c r="R87" i="36"/>
  <c r="R88" i="36"/>
  <c r="R89" i="36"/>
  <c r="R90" i="36"/>
  <c r="R91" i="36"/>
  <c r="R92" i="36"/>
  <c r="R93" i="36"/>
  <c r="R94" i="36"/>
  <c r="R95" i="36"/>
  <c r="R96" i="36"/>
  <c r="R97" i="36"/>
  <c r="R98" i="36"/>
  <c r="R99" i="36"/>
  <c r="R100" i="36"/>
  <c r="R101" i="36"/>
  <c r="R2" i="36"/>
  <c r="R3" i="40"/>
  <c r="R4" i="40"/>
  <c r="R5" i="40"/>
  <c r="R6" i="40"/>
  <c r="R7" i="40"/>
  <c r="R8" i="40"/>
  <c r="R9" i="40"/>
  <c r="R10" i="40"/>
  <c r="R11" i="40"/>
  <c r="R12" i="40"/>
  <c r="R13" i="40"/>
  <c r="R14" i="40"/>
  <c r="R15" i="40"/>
  <c r="R16" i="40"/>
  <c r="R17" i="40"/>
  <c r="R18" i="40"/>
  <c r="R19" i="40"/>
  <c r="R20" i="40"/>
  <c r="R21" i="40"/>
  <c r="R22" i="40"/>
  <c r="R23" i="40"/>
  <c r="R24" i="40"/>
  <c r="R25" i="40"/>
  <c r="R26" i="40"/>
  <c r="R27" i="40"/>
  <c r="R28" i="40"/>
  <c r="R29" i="40"/>
  <c r="R30" i="40"/>
  <c r="R31" i="40"/>
  <c r="R32" i="40"/>
  <c r="R33" i="40"/>
  <c r="R34" i="40"/>
  <c r="R35" i="40"/>
  <c r="R36" i="40"/>
  <c r="R37" i="40"/>
  <c r="R38" i="40"/>
  <c r="R39" i="40"/>
  <c r="R40" i="40"/>
  <c r="R41" i="40"/>
  <c r="R42" i="40"/>
  <c r="R43" i="40"/>
  <c r="R44" i="40"/>
  <c r="R45" i="40"/>
  <c r="R46" i="40"/>
  <c r="R47" i="40"/>
  <c r="R48" i="40"/>
  <c r="R49" i="40"/>
  <c r="R50" i="40"/>
  <c r="R51" i="40"/>
  <c r="R52" i="40"/>
  <c r="R53" i="40"/>
  <c r="R54" i="40"/>
  <c r="R55" i="40"/>
  <c r="R56" i="40"/>
  <c r="R57" i="40"/>
  <c r="R58" i="40"/>
  <c r="R59" i="40"/>
  <c r="R60" i="40"/>
  <c r="R61" i="40"/>
  <c r="R62" i="40"/>
  <c r="R63" i="40"/>
  <c r="R64" i="40"/>
  <c r="R65" i="40"/>
  <c r="R66" i="40"/>
  <c r="R67" i="40"/>
  <c r="R68" i="40"/>
  <c r="R69" i="40"/>
  <c r="R70" i="40"/>
  <c r="R71" i="40"/>
  <c r="R72" i="40"/>
  <c r="R73" i="40"/>
  <c r="R74" i="40"/>
  <c r="R75" i="40"/>
  <c r="R76" i="40"/>
  <c r="R77" i="40"/>
  <c r="R78" i="40"/>
  <c r="R79" i="40"/>
  <c r="R80" i="40"/>
  <c r="R81" i="40"/>
  <c r="R82" i="40"/>
  <c r="R83" i="40"/>
  <c r="R84" i="40"/>
  <c r="R85" i="40"/>
  <c r="R86" i="40"/>
  <c r="R87" i="40"/>
  <c r="R88" i="40"/>
  <c r="R89" i="40"/>
  <c r="R90" i="40"/>
  <c r="R91" i="40"/>
  <c r="R92" i="40"/>
  <c r="R93" i="40"/>
  <c r="R94" i="40"/>
  <c r="R95" i="40"/>
  <c r="R96" i="40"/>
  <c r="R97" i="40"/>
  <c r="R98" i="40"/>
  <c r="R99" i="40"/>
  <c r="R100" i="40"/>
  <c r="R101" i="40"/>
  <c r="R2" i="40"/>
  <c r="I2" i="40"/>
  <c r="R3" i="62"/>
  <c r="R4" i="62"/>
  <c r="R5" i="62"/>
  <c r="R6" i="62"/>
  <c r="R7" i="62"/>
  <c r="R8" i="62"/>
  <c r="R9" i="62"/>
  <c r="R10" i="62"/>
  <c r="R11" i="62"/>
  <c r="R12" i="62"/>
  <c r="R13" i="62"/>
  <c r="R14" i="62"/>
  <c r="R15" i="62"/>
  <c r="R16" i="62"/>
  <c r="R17" i="62"/>
  <c r="R18" i="62"/>
  <c r="R19" i="62"/>
  <c r="R20" i="62"/>
  <c r="R21" i="62"/>
  <c r="R22" i="62"/>
  <c r="R23" i="62"/>
  <c r="R24" i="62"/>
  <c r="R25" i="62"/>
  <c r="R26" i="62"/>
  <c r="R27" i="62"/>
  <c r="R28" i="62"/>
  <c r="R29" i="62"/>
  <c r="R30" i="62"/>
  <c r="R31" i="62"/>
  <c r="R32" i="62"/>
  <c r="R33" i="62"/>
  <c r="R34" i="62"/>
  <c r="R35" i="62"/>
  <c r="R36" i="62"/>
  <c r="R37" i="62"/>
  <c r="R38" i="62"/>
  <c r="R39" i="62"/>
  <c r="R40" i="62"/>
  <c r="R41" i="62"/>
  <c r="R42" i="62"/>
  <c r="R43" i="62"/>
  <c r="R44" i="62"/>
  <c r="R45" i="62"/>
  <c r="R46" i="62"/>
  <c r="R47" i="62"/>
  <c r="R48" i="62"/>
  <c r="R49" i="62"/>
  <c r="R50" i="62"/>
  <c r="R51" i="62"/>
  <c r="R52" i="62"/>
  <c r="R53" i="62"/>
  <c r="R54" i="62"/>
  <c r="R55" i="62"/>
  <c r="R56" i="62"/>
  <c r="R57" i="62"/>
  <c r="R58" i="62"/>
  <c r="R59" i="62"/>
  <c r="R60" i="62"/>
  <c r="R61" i="62"/>
  <c r="R62" i="62"/>
  <c r="R63" i="62"/>
  <c r="R64" i="62"/>
  <c r="R65" i="62"/>
  <c r="R66" i="62"/>
  <c r="R67" i="62"/>
  <c r="R68" i="62"/>
  <c r="R69" i="62"/>
  <c r="R70" i="62"/>
  <c r="R71" i="62"/>
  <c r="R72" i="62"/>
  <c r="R73" i="62"/>
  <c r="R74" i="62"/>
  <c r="R75" i="62"/>
  <c r="R76" i="62"/>
  <c r="R77" i="62"/>
  <c r="R78" i="62"/>
  <c r="R79" i="62"/>
  <c r="R80" i="62"/>
  <c r="R81" i="62"/>
  <c r="R82" i="62"/>
  <c r="R83" i="62"/>
  <c r="R84" i="62"/>
  <c r="R85" i="62"/>
  <c r="R86" i="62"/>
  <c r="R87" i="62"/>
  <c r="R88" i="62"/>
  <c r="R89" i="62"/>
  <c r="R90" i="62"/>
  <c r="R91" i="62"/>
  <c r="R92" i="62"/>
  <c r="R93" i="62"/>
  <c r="R94" i="62"/>
  <c r="R95" i="62"/>
  <c r="R96" i="62"/>
  <c r="R97" i="62"/>
  <c r="R98" i="62"/>
  <c r="R99" i="62"/>
  <c r="R100" i="62"/>
  <c r="R101" i="62"/>
  <c r="R2" i="62"/>
  <c r="I2" i="62"/>
  <c r="R3" i="63"/>
  <c r="R4" i="63"/>
  <c r="R5" i="63"/>
  <c r="R6" i="63"/>
  <c r="R7" i="63"/>
  <c r="R8" i="63"/>
  <c r="R9" i="63"/>
  <c r="R10" i="63"/>
  <c r="R11" i="63"/>
  <c r="R12" i="63"/>
  <c r="R13" i="63"/>
  <c r="R14" i="63"/>
  <c r="R15" i="63"/>
  <c r="R16" i="63"/>
  <c r="R17" i="63"/>
  <c r="R18" i="63"/>
  <c r="R19" i="63"/>
  <c r="R20" i="63"/>
  <c r="R21" i="63"/>
  <c r="R22" i="63"/>
  <c r="R23" i="63"/>
  <c r="R24" i="63"/>
  <c r="R25" i="63"/>
  <c r="R26" i="63"/>
  <c r="R27" i="63"/>
  <c r="R28" i="63"/>
  <c r="R29" i="63"/>
  <c r="R30" i="63"/>
  <c r="R31" i="63"/>
  <c r="R32" i="63"/>
  <c r="R33" i="63"/>
  <c r="R34" i="63"/>
  <c r="R35" i="63"/>
  <c r="R36" i="63"/>
  <c r="R37" i="63"/>
  <c r="R38" i="63"/>
  <c r="R39" i="63"/>
  <c r="R40" i="63"/>
  <c r="R41" i="63"/>
  <c r="R42" i="63"/>
  <c r="R43" i="63"/>
  <c r="R44" i="63"/>
  <c r="R45" i="63"/>
  <c r="R46" i="63"/>
  <c r="R47" i="63"/>
  <c r="R48" i="63"/>
  <c r="R49" i="63"/>
  <c r="R50" i="63"/>
  <c r="R51" i="63"/>
  <c r="R52" i="63"/>
  <c r="R53" i="63"/>
  <c r="R54" i="63"/>
  <c r="R55" i="63"/>
  <c r="R56" i="63"/>
  <c r="R57" i="63"/>
  <c r="R58" i="63"/>
  <c r="R59" i="63"/>
  <c r="R60" i="63"/>
  <c r="R61" i="63"/>
  <c r="R62" i="63"/>
  <c r="R63" i="63"/>
  <c r="R64" i="63"/>
  <c r="R65" i="63"/>
  <c r="R66" i="63"/>
  <c r="R67" i="63"/>
  <c r="R68" i="63"/>
  <c r="R69" i="63"/>
  <c r="R70" i="63"/>
  <c r="R71" i="63"/>
  <c r="R72" i="63"/>
  <c r="R73" i="63"/>
  <c r="R74" i="63"/>
  <c r="R75" i="63"/>
  <c r="R76" i="63"/>
  <c r="R77" i="63"/>
  <c r="R78" i="63"/>
  <c r="R79" i="63"/>
  <c r="R80" i="63"/>
  <c r="R81" i="63"/>
  <c r="R82" i="63"/>
  <c r="R83" i="63"/>
  <c r="R84" i="63"/>
  <c r="R85" i="63"/>
  <c r="R86" i="63"/>
  <c r="R87" i="63"/>
  <c r="R88" i="63"/>
  <c r="R89" i="63"/>
  <c r="R90" i="63"/>
  <c r="R91" i="63"/>
  <c r="R92" i="63"/>
  <c r="R93" i="63"/>
  <c r="R94" i="63"/>
  <c r="R95" i="63"/>
  <c r="R96" i="63"/>
  <c r="R97" i="63"/>
  <c r="R98" i="63"/>
  <c r="R99" i="63"/>
  <c r="R100" i="63"/>
  <c r="R101" i="63"/>
  <c r="R2" i="63"/>
  <c r="R3" i="16"/>
  <c r="R4" i="16"/>
  <c r="R5" i="16"/>
  <c r="R6" i="16"/>
  <c r="R7" i="16"/>
  <c r="R8" i="16"/>
  <c r="R9" i="16"/>
  <c r="R10" i="16"/>
  <c r="R11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R24" i="16"/>
  <c r="R25" i="16"/>
  <c r="R26" i="16"/>
  <c r="R27" i="16"/>
  <c r="R28" i="16"/>
  <c r="R29" i="16"/>
  <c r="R30" i="16"/>
  <c r="R31" i="16"/>
  <c r="R32" i="16"/>
  <c r="R33" i="16"/>
  <c r="R34" i="16"/>
  <c r="R35" i="16"/>
  <c r="R36" i="16"/>
  <c r="R37" i="16"/>
  <c r="R38" i="16"/>
  <c r="R39" i="16"/>
  <c r="R40" i="16"/>
  <c r="R41" i="16"/>
  <c r="R42" i="16"/>
  <c r="R43" i="16"/>
  <c r="R44" i="16"/>
  <c r="R45" i="16"/>
  <c r="R46" i="16"/>
  <c r="R47" i="16"/>
  <c r="R48" i="16"/>
  <c r="R49" i="16"/>
  <c r="R50" i="16"/>
  <c r="R51" i="16"/>
  <c r="R52" i="16"/>
  <c r="R53" i="16"/>
  <c r="R54" i="16"/>
  <c r="R55" i="16"/>
  <c r="R56" i="16"/>
  <c r="R57" i="16"/>
  <c r="R58" i="16"/>
  <c r="R59" i="16"/>
  <c r="R60" i="16"/>
  <c r="R61" i="16"/>
  <c r="R62" i="16"/>
  <c r="R63" i="16"/>
  <c r="R64" i="16"/>
  <c r="R65" i="16"/>
  <c r="R66" i="16"/>
  <c r="R67" i="16"/>
  <c r="R68" i="16"/>
  <c r="R69" i="16"/>
  <c r="R70" i="16"/>
  <c r="R71" i="16"/>
  <c r="R72" i="16"/>
  <c r="R73" i="16"/>
  <c r="R74" i="16"/>
  <c r="R75" i="16"/>
  <c r="R76" i="16"/>
  <c r="R77" i="16"/>
  <c r="R78" i="16"/>
  <c r="R79" i="16"/>
  <c r="R80" i="16"/>
  <c r="R81" i="16"/>
  <c r="R82" i="16"/>
  <c r="R83" i="16"/>
  <c r="R84" i="16"/>
  <c r="R85" i="16"/>
  <c r="R86" i="16"/>
  <c r="R87" i="16"/>
  <c r="R88" i="16"/>
  <c r="R89" i="16"/>
  <c r="R90" i="16"/>
  <c r="R91" i="16"/>
  <c r="R92" i="16"/>
  <c r="R93" i="16"/>
  <c r="R94" i="16"/>
  <c r="R95" i="16"/>
  <c r="R96" i="16"/>
  <c r="R97" i="16"/>
  <c r="R98" i="16"/>
  <c r="R99" i="16"/>
  <c r="R100" i="16"/>
  <c r="R101" i="16"/>
  <c r="R2" i="16"/>
  <c r="R3" i="54"/>
  <c r="R4" i="54"/>
  <c r="R5" i="54"/>
  <c r="R6" i="54"/>
  <c r="R7" i="54"/>
  <c r="R8" i="54"/>
  <c r="R9" i="54"/>
  <c r="R10" i="54"/>
  <c r="R11" i="54"/>
  <c r="R12" i="54"/>
  <c r="R13" i="54"/>
  <c r="R14" i="54"/>
  <c r="R15" i="54"/>
  <c r="R16" i="54"/>
  <c r="R17" i="54"/>
  <c r="R18" i="54"/>
  <c r="R19" i="54"/>
  <c r="R20" i="54"/>
  <c r="R21" i="54"/>
  <c r="R22" i="54"/>
  <c r="R23" i="54"/>
  <c r="R24" i="54"/>
  <c r="R25" i="54"/>
  <c r="R26" i="54"/>
  <c r="R27" i="54"/>
  <c r="R28" i="54"/>
  <c r="R29" i="54"/>
  <c r="R30" i="54"/>
  <c r="R31" i="54"/>
  <c r="R32" i="54"/>
  <c r="R33" i="54"/>
  <c r="R34" i="54"/>
  <c r="R35" i="54"/>
  <c r="R36" i="54"/>
  <c r="R37" i="54"/>
  <c r="R38" i="54"/>
  <c r="R39" i="54"/>
  <c r="R40" i="54"/>
  <c r="R41" i="54"/>
  <c r="R42" i="54"/>
  <c r="R43" i="54"/>
  <c r="R44" i="54"/>
  <c r="R45" i="54"/>
  <c r="R46" i="54"/>
  <c r="R47" i="54"/>
  <c r="R48" i="54"/>
  <c r="R49" i="54"/>
  <c r="R50" i="54"/>
  <c r="R51" i="54"/>
  <c r="R52" i="54"/>
  <c r="R53" i="54"/>
  <c r="R54" i="54"/>
  <c r="R55" i="54"/>
  <c r="R56" i="54"/>
  <c r="R57" i="54"/>
  <c r="R58" i="54"/>
  <c r="R59" i="54"/>
  <c r="R60" i="54"/>
  <c r="R61" i="54"/>
  <c r="R62" i="54"/>
  <c r="R63" i="54"/>
  <c r="R64" i="54"/>
  <c r="R65" i="54"/>
  <c r="R66" i="54"/>
  <c r="R67" i="54"/>
  <c r="R68" i="54"/>
  <c r="R69" i="54"/>
  <c r="R70" i="54"/>
  <c r="R71" i="54"/>
  <c r="R72" i="54"/>
  <c r="R73" i="54"/>
  <c r="R74" i="54"/>
  <c r="R75" i="54"/>
  <c r="R76" i="54"/>
  <c r="R77" i="54"/>
  <c r="R78" i="54"/>
  <c r="R79" i="54"/>
  <c r="R80" i="54"/>
  <c r="R81" i="54"/>
  <c r="R82" i="54"/>
  <c r="R83" i="54"/>
  <c r="R84" i="54"/>
  <c r="R85" i="54"/>
  <c r="R86" i="54"/>
  <c r="R87" i="54"/>
  <c r="R88" i="54"/>
  <c r="R89" i="54"/>
  <c r="R90" i="54"/>
  <c r="R91" i="54"/>
  <c r="R92" i="54"/>
  <c r="R93" i="54"/>
  <c r="R94" i="54"/>
  <c r="R95" i="54"/>
  <c r="R96" i="54"/>
  <c r="R97" i="54"/>
  <c r="R98" i="54"/>
  <c r="R99" i="54"/>
  <c r="R100" i="54"/>
  <c r="R101" i="54"/>
  <c r="R2" i="54"/>
  <c r="R3" i="51"/>
  <c r="R4" i="51"/>
  <c r="R5" i="51"/>
  <c r="R6" i="51"/>
  <c r="R7" i="51"/>
  <c r="R8" i="51"/>
  <c r="R9" i="51"/>
  <c r="R10" i="51"/>
  <c r="R11" i="51"/>
  <c r="R12" i="51"/>
  <c r="R13" i="51"/>
  <c r="R14" i="51"/>
  <c r="R15" i="51"/>
  <c r="R16" i="51"/>
  <c r="R17" i="51"/>
  <c r="R18" i="51"/>
  <c r="R19" i="51"/>
  <c r="R20" i="51"/>
  <c r="R21" i="51"/>
  <c r="R22" i="51"/>
  <c r="R23" i="51"/>
  <c r="R24" i="51"/>
  <c r="R25" i="51"/>
  <c r="R26" i="51"/>
  <c r="R27" i="51"/>
  <c r="R28" i="51"/>
  <c r="R29" i="51"/>
  <c r="R30" i="51"/>
  <c r="R31" i="51"/>
  <c r="R32" i="51"/>
  <c r="R33" i="51"/>
  <c r="R34" i="51"/>
  <c r="R35" i="51"/>
  <c r="R36" i="51"/>
  <c r="R37" i="51"/>
  <c r="R38" i="51"/>
  <c r="R39" i="51"/>
  <c r="R40" i="51"/>
  <c r="R41" i="51"/>
  <c r="R42" i="51"/>
  <c r="R43" i="51"/>
  <c r="R44" i="51"/>
  <c r="R45" i="51"/>
  <c r="R46" i="51"/>
  <c r="R47" i="51"/>
  <c r="R48" i="51"/>
  <c r="R49" i="51"/>
  <c r="R50" i="51"/>
  <c r="R51" i="51"/>
  <c r="R52" i="51"/>
  <c r="R53" i="51"/>
  <c r="R54" i="51"/>
  <c r="R55" i="51"/>
  <c r="R56" i="51"/>
  <c r="R57" i="51"/>
  <c r="R58" i="51"/>
  <c r="R59" i="51"/>
  <c r="R60" i="51"/>
  <c r="R61" i="51"/>
  <c r="R62" i="51"/>
  <c r="R63" i="51"/>
  <c r="R64" i="51"/>
  <c r="R65" i="51"/>
  <c r="R66" i="51"/>
  <c r="R67" i="51"/>
  <c r="R68" i="51"/>
  <c r="R69" i="51"/>
  <c r="R70" i="51"/>
  <c r="R71" i="51"/>
  <c r="R72" i="51"/>
  <c r="R73" i="51"/>
  <c r="R74" i="51"/>
  <c r="R75" i="51"/>
  <c r="R76" i="51"/>
  <c r="R77" i="51"/>
  <c r="R78" i="51"/>
  <c r="R79" i="51"/>
  <c r="R80" i="51"/>
  <c r="R81" i="51"/>
  <c r="R82" i="51"/>
  <c r="R83" i="51"/>
  <c r="R84" i="51"/>
  <c r="R85" i="51"/>
  <c r="R86" i="51"/>
  <c r="R87" i="51"/>
  <c r="R88" i="51"/>
  <c r="R89" i="51"/>
  <c r="R90" i="51"/>
  <c r="R91" i="51"/>
  <c r="R92" i="51"/>
  <c r="R93" i="51"/>
  <c r="R94" i="51"/>
  <c r="R95" i="51"/>
  <c r="R96" i="51"/>
  <c r="R97" i="51"/>
  <c r="R98" i="51"/>
  <c r="R99" i="51"/>
  <c r="R100" i="51"/>
  <c r="R101" i="51"/>
  <c r="R2" i="51"/>
  <c r="R3" i="6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2" i="6"/>
  <c r="R3" i="74"/>
  <c r="R4" i="74"/>
  <c r="R5" i="74"/>
  <c r="R6" i="74"/>
  <c r="R7" i="74"/>
  <c r="R8" i="74"/>
  <c r="R9" i="74"/>
  <c r="R10" i="74"/>
  <c r="R11" i="74"/>
  <c r="R12" i="74"/>
  <c r="R13" i="74"/>
  <c r="R14" i="74"/>
  <c r="R15" i="74"/>
  <c r="R16" i="74"/>
  <c r="R17" i="74"/>
  <c r="R18" i="74"/>
  <c r="R19" i="74"/>
  <c r="R20" i="74"/>
  <c r="R21" i="74"/>
  <c r="R22" i="74"/>
  <c r="R23" i="74"/>
  <c r="R24" i="74"/>
  <c r="R25" i="74"/>
  <c r="R26" i="74"/>
  <c r="R27" i="74"/>
  <c r="R28" i="74"/>
  <c r="R29" i="74"/>
  <c r="R30" i="74"/>
  <c r="R31" i="74"/>
  <c r="R32" i="74"/>
  <c r="R33" i="74"/>
  <c r="R34" i="74"/>
  <c r="R35" i="74"/>
  <c r="R36" i="74"/>
  <c r="R37" i="74"/>
  <c r="R38" i="74"/>
  <c r="R39" i="74"/>
  <c r="R40" i="74"/>
  <c r="R41" i="74"/>
  <c r="R42" i="74"/>
  <c r="R43" i="74"/>
  <c r="R44" i="74"/>
  <c r="R45" i="74"/>
  <c r="R46" i="74"/>
  <c r="R47" i="74"/>
  <c r="R48" i="74"/>
  <c r="R49" i="74"/>
  <c r="R50" i="74"/>
  <c r="R51" i="74"/>
  <c r="R52" i="74"/>
  <c r="R53" i="74"/>
  <c r="R54" i="74"/>
  <c r="R55" i="74"/>
  <c r="R56" i="74"/>
  <c r="R57" i="74"/>
  <c r="R58" i="74"/>
  <c r="R59" i="74"/>
  <c r="R60" i="74"/>
  <c r="R61" i="74"/>
  <c r="R62" i="74"/>
  <c r="R63" i="74"/>
  <c r="R64" i="74"/>
  <c r="R65" i="74"/>
  <c r="R66" i="74"/>
  <c r="R67" i="74"/>
  <c r="R68" i="74"/>
  <c r="R69" i="74"/>
  <c r="R70" i="74"/>
  <c r="R71" i="74"/>
  <c r="R72" i="74"/>
  <c r="R73" i="74"/>
  <c r="R74" i="74"/>
  <c r="R75" i="74"/>
  <c r="R76" i="74"/>
  <c r="R77" i="74"/>
  <c r="R78" i="74"/>
  <c r="R79" i="74"/>
  <c r="R80" i="74"/>
  <c r="R81" i="74"/>
  <c r="R82" i="74"/>
  <c r="R83" i="74"/>
  <c r="R84" i="74"/>
  <c r="R85" i="74"/>
  <c r="R86" i="74"/>
  <c r="R87" i="74"/>
  <c r="R88" i="74"/>
  <c r="R89" i="74"/>
  <c r="R90" i="74"/>
  <c r="R91" i="74"/>
  <c r="R92" i="74"/>
  <c r="R93" i="74"/>
  <c r="R94" i="74"/>
  <c r="R95" i="74"/>
  <c r="R96" i="74"/>
  <c r="R97" i="74"/>
  <c r="R98" i="74"/>
  <c r="R99" i="74"/>
  <c r="R100" i="74"/>
  <c r="R101" i="74"/>
  <c r="R2" i="74"/>
  <c r="R3" i="42"/>
  <c r="R4" i="42"/>
  <c r="R5" i="42"/>
  <c r="R6" i="42"/>
  <c r="R7" i="42"/>
  <c r="R8" i="42"/>
  <c r="R9" i="42"/>
  <c r="R10" i="42"/>
  <c r="R11" i="42"/>
  <c r="R12" i="42"/>
  <c r="R13" i="42"/>
  <c r="R14" i="42"/>
  <c r="R15" i="42"/>
  <c r="R16" i="42"/>
  <c r="R17" i="42"/>
  <c r="R18" i="42"/>
  <c r="R19" i="42"/>
  <c r="R20" i="42"/>
  <c r="R21" i="42"/>
  <c r="R22" i="42"/>
  <c r="R23" i="42"/>
  <c r="R24" i="42"/>
  <c r="R25" i="42"/>
  <c r="R26" i="42"/>
  <c r="R27" i="42"/>
  <c r="R28" i="42"/>
  <c r="R29" i="42"/>
  <c r="R30" i="42"/>
  <c r="R31" i="42"/>
  <c r="R32" i="42"/>
  <c r="R33" i="42"/>
  <c r="R34" i="42"/>
  <c r="R35" i="42"/>
  <c r="R36" i="42"/>
  <c r="R37" i="42"/>
  <c r="R38" i="42"/>
  <c r="R39" i="42"/>
  <c r="R40" i="42"/>
  <c r="R41" i="42"/>
  <c r="R42" i="42"/>
  <c r="R43" i="42"/>
  <c r="R44" i="42"/>
  <c r="R45" i="42"/>
  <c r="R46" i="42"/>
  <c r="R47" i="42"/>
  <c r="R48" i="42"/>
  <c r="R49" i="42"/>
  <c r="R50" i="42"/>
  <c r="R51" i="42"/>
  <c r="R52" i="42"/>
  <c r="R53" i="42"/>
  <c r="R54" i="42"/>
  <c r="R55" i="42"/>
  <c r="R56" i="42"/>
  <c r="R57" i="42"/>
  <c r="R58" i="42"/>
  <c r="R59" i="42"/>
  <c r="R60" i="42"/>
  <c r="R61" i="42"/>
  <c r="R62" i="42"/>
  <c r="R63" i="42"/>
  <c r="R64" i="42"/>
  <c r="R65" i="42"/>
  <c r="R66" i="42"/>
  <c r="R67" i="42"/>
  <c r="R68" i="42"/>
  <c r="R69" i="42"/>
  <c r="R70" i="42"/>
  <c r="R71" i="42"/>
  <c r="R72" i="42"/>
  <c r="R73" i="42"/>
  <c r="R74" i="42"/>
  <c r="R75" i="42"/>
  <c r="R76" i="42"/>
  <c r="R77" i="42"/>
  <c r="R78" i="42"/>
  <c r="R79" i="42"/>
  <c r="R80" i="42"/>
  <c r="R81" i="42"/>
  <c r="R82" i="42"/>
  <c r="R83" i="42"/>
  <c r="R84" i="42"/>
  <c r="R85" i="42"/>
  <c r="R86" i="42"/>
  <c r="R87" i="42"/>
  <c r="R88" i="42"/>
  <c r="R89" i="42"/>
  <c r="R90" i="42"/>
  <c r="R91" i="42"/>
  <c r="R92" i="42"/>
  <c r="R93" i="42"/>
  <c r="R94" i="42"/>
  <c r="R95" i="42"/>
  <c r="R96" i="42"/>
  <c r="R97" i="42"/>
  <c r="R98" i="42"/>
  <c r="R99" i="42"/>
  <c r="R100" i="42"/>
  <c r="R101" i="42"/>
  <c r="R2" i="42"/>
  <c r="R3" i="39"/>
  <c r="R4" i="39"/>
  <c r="R5" i="39"/>
  <c r="R6" i="39"/>
  <c r="R7" i="39"/>
  <c r="R8" i="39"/>
  <c r="R9" i="39"/>
  <c r="R10" i="39"/>
  <c r="R11" i="39"/>
  <c r="R12" i="39"/>
  <c r="R13" i="39"/>
  <c r="R14" i="39"/>
  <c r="R15" i="39"/>
  <c r="R16" i="39"/>
  <c r="R17" i="39"/>
  <c r="R18" i="39"/>
  <c r="R19" i="39"/>
  <c r="R20" i="39"/>
  <c r="R21" i="39"/>
  <c r="R2" i="39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2" i="5"/>
  <c r="R3" i="4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" i="4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" i="3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2" i="1"/>
  <c r="D7" i="22" l="1"/>
  <c r="E2" i="3"/>
  <c r="M2" i="22" l="1"/>
  <c r="I3" i="86"/>
  <c r="I4" i="86"/>
  <c r="I5" i="86"/>
  <c r="I6" i="86"/>
  <c r="I7" i="86"/>
  <c r="I8" i="86"/>
  <c r="I9" i="86"/>
  <c r="I10" i="86"/>
  <c r="I11" i="86"/>
  <c r="I12" i="86"/>
  <c r="I13" i="86"/>
  <c r="I14" i="86"/>
  <c r="I15" i="86"/>
  <c r="I16" i="86"/>
  <c r="I17" i="86"/>
  <c r="I18" i="86"/>
  <c r="I19" i="86"/>
  <c r="I20" i="86"/>
  <c r="I21" i="86"/>
  <c r="H3" i="86"/>
  <c r="H4" i="86"/>
  <c r="H5" i="86"/>
  <c r="H6" i="86"/>
  <c r="H7" i="86"/>
  <c r="H8" i="86"/>
  <c r="H9" i="86"/>
  <c r="H10" i="86"/>
  <c r="H11" i="86"/>
  <c r="H12" i="86"/>
  <c r="H13" i="86"/>
  <c r="H14" i="86"/>
  <c r="H15" i="86"/>
  <c r="H16" i="86"/>
  <c r="H17" i="86"/>
  <c r="H18" i="86"/>
  <c r="H19" i="86"/>
  <c r="H20" i="86"/>
  <c r="H21" i="86"/>
  <c r="G3" i="86"/>
  <c r="G4" i="86"/>
  <c r="G5" i="86"/>
  <c r="G6" i="86"/>
  <c r="G7" i="86"/>
  <c r="G8" i="86"/>
  <c r="G9" i="86"/>
  <c r="G10" i="86"/>
  <c r="G11" i="86"/>
  <c r="G12" i="86"/>
  <c r="G13" i="86"/>
  <c r="G14" i="86"/>
  <c r="G15" i="86"/>
  <c r="G16" i="86"/>
  <c r="G17" i="86"/>
  <c r="G18" i="86"/>
  <c r="G19" i="86"/>
  <c r="G20" i="86"/>
  <c r="G21" i="86"/>
  <c r="F3" i="86"/>
  <c r="F4" i="86"/>
  <c r="F5" i="86"/>
  <c r="F6" i="86"/>
  <c r="F7" i="86"/>
  <c r="F8" i="86"/>
  <c r="F9" i="86"/>
  <c r="F10" i="86"/>
  <c r="F11" i="86"/>
  <c r="F12" i="86"/>
  <c r="F13" i="86"/>
  <c r="F14" i="86"/>
  <c r="F15" i="86"/>
  <c r="F16" i="86"/>
  <c r="F17" i="86"/>
  <c r="F18" i="86"/>
  <c r="F19" i="86"/>
  <c r="F20" i="86"/>
  <c r="F21" i="86"/>
  <c r="E3" i="86"/>
  <c r="E4" i="86"/>
  <c r="E5" i="86"/>
  <c r="E6" i="86"/>
  <c r="E7" i="86"/>
  <c r="E8" i="86"/>
  <c r="E9" i="86"/>
  <c r="E10" i="86"/>
  <c r="E11" i="86"/>
  <c r="E12" i="86"/>
  <c r="E13" i="86"/>
  <c r="E14" i="86"/>
  <c r="E15" i="86"/>
  <c r="E16" i="86"/>
  <c r="E17" i="86"/>
  <c r="E18" i="86"/>
  <c r="E19" i="86"/>
  <c r="E20" i="86"/>
  <c r="E21" i="86"/>
  <c r="D21" i="86"/>
  <c r="D20" i="86"/>
  <c r="D19" i="86"/>
  <c r="D18" i="86"/>
  <c r="D17" i="86"/>
  <c r="D16" i="86"/>
  <c r="D15" i="86"/>
  <c r="D14" i="86"/>
  <c r="D13" i="86"/>
  <c r="D12" i="86"/>
  <c r="D11" i="86"/>
  <c r="D10" i="86"/>
  <c r="D9" i="86"/>
  <c r="D8" i="86"/>
  <c r="D7" i="86"/>
  <c r="D6" i="86"/>
  <c r="D5" i="86"/>
  <c r="D4" i="86"/>
  <c r="D3" i="86"/>
  <c r="D2" i="86"/>
  <c r="D21" i="90"/>
  <c r="D20" i="90"/>
  <c r="D19" i="90"/>
  <c r="D18" i="90"/>
  <c r="D17" i="90"/>
  <c r="D16" i="90"/>
  <c r="D15" i="90"/>
  <c r="D14" i="90"/>
  <c r="D13" i="90"/>
  <c r="D12" i="90"/>
  <c r="D11" i="90"/>
  <c r="D10" i="90"/>
  <c r="D9" i="90"/>
  <c r="D8" i="90"/>
  <c r="D7" i="90"/>
  <c r="D6" i="90"/>
  <c r="D5" i="90"/>
  <c r="D4" i="90"/>
  <c r="D3" i="90"/>
  <c r="D2" i="90"/>
  <c r="D101" i="89"/>
  <c r="D100" i="89"/>
  <c r="D99" i="89"/>
  <c r="D98" i="89"/>
  <c r="D97" i="89"/>
  <c r="D96" i="89"/>
  <c r="D95" i="89"/>
  <c r="D94" i="89"/>
  <c r="D93" i="89"/>
  <c r="D92" i="89"/>
  <c r="D91" i="89"/>
  <c r="D90" i="89"/>
  <c r="D89" i="89"/>
  <c r="D88" i="89"/>
  <c r="D87" i="89"/>
  <c r="D86" i="89"/>
  <c r="D85" i="89"/>
  <c r="D84" i="89"/>
  <c r="D83" i="89"/>
  <c r="D82" i="89"/>
  <c r="D81" i="89"/>
  <c r="D80" i="89"/>
  <c r="D79" i="89"/>
  <c r="D78" i="89"/>
  <c r="D77" i="89"/>
  <c r="D76" i="89"/>
  <c r="D75" i="89"/>
  <c r="D74" i="89"/>
  <c r="D73" i="89"/>
  <c r="D72" i="89"/>
  <c r="D71" i="89"/>
  <c r="D70" i="89"/>
  <c r="D69" i="89"/>
  <c r="D68" i="89"/>
  <c r="D67" i="89"/>
  <c r="D66" i="89"/>
  <c r="D65" i="89"/>
  <c r="D64" i="89"/>
  <c r="D63" i="89"/>
  <c r="D62" i="89"/>
  <c r="D61" i="89"/>
  <c r="D60" i="89"/>
  <c r="D59" i="89"/>
  <c r="D58" i="89"/>
  <c r="D57" i="89"/>
  <c r="D56" i="89"/>
  <c r="D55" i="89"/>
  <c r="D54" i="89"/>
  <c r="D53" i="89"/>
  <c r="D52" i="89"/>
  <c r="D51" i="89"/>
  <c r="D50" i="89"/>
  <c r="D49" i="89"/>
  <c r="D48" i="89"/>
  <c r="D47" i="89"/>
  <c r="D46" i="89"/>
  <c r="D45" i="89"/>
  <c r="D44" i="89"/>
  <c r="D43" i="89"/>
  <c r="D42" i="89"/>
  <c r="D41" i="89"/>
  <c r="D40" i="89"/>
  <c r="D39" i="89"/>
  <c r="D38" i="89"/>
  <c r="D37" i="89"/>
  <c r="D36" i="89"/>
  <c r="D35" i="89"/>
  <c r="D34" i="89"/>
  <c r="D33" i="89"/>
  <c r="D32" i="89"/>
  <c r="D31" i="89"/>
  <c r="D30" i="89"/>
  <c r="D29" i="89"/>
  <c r="D28" i="89"/>
  <c r="D27" i="89"/>
  <c r="D26" i="89"/>
  <c r="D25" i="89"/>
  <c r="D24" i="89"/>
  <c r="D23" i="89"/>
  <c r="D22" i="89"/>
  <c r="D21" i="89"/>
  <c r="D20" i="89"/>
  <c r="D19" i="89"/>
  <c r="D18" i="89"/>
  <c r="D17" i="89"/>
  <c r="D16" i="89"/>
  <c r="D15" i="89"/>
  <c r="D14" i="89"/>
  <c r="D13" i="89"/>
  <c r="D12" i="89"/>
  <c r="D11" i="89"/>
  <c r="D10" i="89"/>
  <c r="D9" i="89"/>
  <c r="D8" i="89"/>
  <c r="D7" i="89"/>
  <c r="D6" i="89"/>
  <c r="D5" i="89"/>
  <c r="D4" i="89"/>
  <c r="D3" i="89"/>
  <c r="D2" i="89"/>
  <c r="D101" i="84"/>
  <c r="D100" i="84"/>
  <c r="D99" i="84"/>
  <c r="D98" i="84"/>
  <c r="D97" i="84"/>
  <c r="D96" i="84"/>
  <c r="D95" i="84"/>
  <c r="D94" i="84"/>
  <c r="D93" i="84"/>
  <c r="D92" i="84"/>
  <c r="D91" i="84"/>
  <c r="D90" i="84"/>
  <c r="D89" i="84"/>
  <c r="D88" i="84"/>
  <c r="D87" i="84"/>
  <c r="D86" i="84"/>
  <c r="D85" i="84"/>
  <c r="D84" i="84"/>
  <c r="D83" i="84"/>
  <c r="D82" i="84"/>
  <c r="D81" i="84"/>
  <c r="D80" i="84"/>
  <c r="D79" i="84"/>
  <c r="D78" i="84"/>
  <c r="D77" i="84"/>
  <c r="D76" i="84"/>
  <c r="D75" i="84"/>
  <c r="D74" i="84"/>
  <c r="D73" i="84"/>
  <c r="D72" i="84"/>
  <c r="D71" i="84"/>
  <c r="D70" i="84"/>
  <c r="D69" i="84"/>
  <c r="D68" i="84"/>
  <c r="D67" i="84"/>
  <c r="D66" i="84"/>
  <c r="D65" i="84"/>
  <c r="D64" i="84"/>
  <c r="D63" i="84"/>
  <c r="D62" i="84"/>
  <c r="D61" i="84"/>
  <c r="D60" i="84"/>
  <c r="D59" i="84"/>
  <c r="D58" i="84"/>
  <c r="D57" i="84"/>
  <c r="D56" i="84"/>
  <c r="D55" i="84"/>
  <c r="D54" i="84"/>
  <c r="D53" i="84"/>
  <c r="D52" i="84"/>
  <c r="D51" i="84"/>
  <c r="D50" i="84"/>
  <c r="D49" i="84"/>
  <c r="D48" i="84"/>
  <c r="D47" i="84"/>
  <c r="D46" i="84"/>
  <c r="D45" i="84"/>
  <c r="D44" i="84"/>
  <c r="D43" i="84"/>
  <c r="D42" i="84"/>
  <c r="D41" i="84"/>
  <c r="D40" i="84"/>
  <c r="D39" i="84"/>
  <c r="D38" i="84"/>
  <c r="D37" i="84"/>
  <c r="D36" i="84"/>
  <c r="D35" i="84"/>
  <c r="D34" i="84"/>
  <c r="D33" i="84"/>
  <c r="D32" i="84"/>
  <c r="D31" i="84"/>
  <c r="D30" i="84"/>
  <c r="D29" i="84"/>
  <c r="D28" i="84"/>
  <c r="D27" i="84"/>
  <c r="D26" i="84"/>
  <c r="D25" i="84"/>
  <c r="D24" i="84"/>
  <c r="D23" i="84"/>
  <c r="D22" i="84"/>
  <c r="D21" i="84"/>
  <c r="D20" i="84"/>
  <c r="D19" i="84"/>
  <c r="D18" i="84"/>
  <c r="D17" i="84"/>
  <c r="D16" i="84"/>
  <c r="D15" i="84"/>
  <c r="D14" i="84"/>
  <c r="D13" i="84"/>
  <c r="D12" i="84"/>
  <c r="D11" i="84"/>
  <c r="D10" i="84"/>
  <c r="D9" i="84"/>
  <c r="D8" i="84"/>
  <c r="D7" i="84"/>
  <c r="D6" i="84"/>
  <c r="D5" i="84"/>
  <c r="D4" i="84"/>
  <c r="D3" i="84"/>
  <c r="D2" i="84"/>
  <c r="D11" i="87"/>
  <c r="D10" i="87"/>
  <c r="D9" i="87"/>
  <c r="D8" i="87"/>
  <c r="D7" i="87"/>
  <c r="D6" i="87"/>
  <c r="D5" i="87"/>
  <c r="D4" i="87"/>
  <c r="D3" i="87"/>
  <c r="D2" i="87"/>
  <c r="D21" i="91" l="1"/>
  <c r="E21" i="91" s="1"/>
  <c r="D20" i="91"/>
  <c r="E20" i="91" s="1"/>
  <c r="D19" i="91"/>
  <c r="E19" i="91" s="1"/>
  <c r="D18" i="91"/>
  <c r="E18" i="91" s="1"/>
  <c r="D17" i="91"/>
  <c r="E17" i="91" s="1"/>
  <c r="D16" i="91"/>
  <c r="E16" i="91" s="1"/>
  <c r="D15" i="91"/>
  <c r="E15" i="91" s="1"/>
  <c r="D14" i="91"/>
  <c r="E14" i="91" s="1"/>
  <c r="D13" i="91"/>
  <c r="E13" i="91" s="1"/>
  <c r="D12" i="91"/>
  <c r="E12" i="91" s="1"/>
  <c r="D11" i="91"/>
  <c r="E11" i="91" s="1"/>
  <c r="D10" i="91"/>
  <c r="E10" i="91" s="1"/>
  <c r="D9" i="91"/>
  <c r="E9" i="91" s="1"/>
  <c r="D8" i="91"/>
  <c r="E8" i="91" s="1"/>
  <c r="D7" i="91"/>
  <c r="E7" i="91" s="1"/>
  <c r="D6" i="91"/>
  <c r="E6" i="91" s="1"/>
  <c r="D5" i="91"/>
  <c r="E5" i="91" s="1"/>
  <c r="D4" i="91"/>
  <c r="E4" i="91" s="1"/>
  <c r="D3" i="91"/>
  <c r="E3" i="91" s="1"/>
  <c r="K2" i="91"/>
  <c r="D2" i="91"/>
  <c r="E2" i="91" s="1"/>
  <c r="H2" i="91" s="1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E7" i="90"/>
  <c r="E6" i="90"/>
  <c r="E5" i="90"/>
  <c r="E4" i="90"/>
  <c r="E3" i="90"/>
  <c r="K2" i="90"/>
  <c r="E2" i="90"/>
  <c r="H2" i="90" s="1"/>
  <c r="E101" i="89"/>
  <c r="E100" i="89"/>
  <c r="E99" i="89"/>
  <c r="E98" i="89"/>
  <c r="E97" i="89"/>
  <c r="E96" i="89"/>
  <c r="E95" i="89"/>
  <c r="E94" i="89"/>
  <c r="E93" i="89"/>
  <c r="E92" i="89"/>
  <c r="E91" i="89"/>
  <c r="E90" i="89"/>
  <c r="E89" i="89"/>
  <c r="E88" i="89"/>
  <c r="E87" i="89"/>
  <c r="E86" i="89"/>
  <c r="E85" i="89"/>
  <c r="E84" i="89"/>
  <c r="E83" i="89"/>
  <c r="E82" i="89"/>
  <c r="E81" i="89"/>
  <c r="E80" i="89"/>
  <c r="E79" i="89"/>
  <c r="E78" i="89"/>
  <c r="E77" i="89"/>
  <c r="E76" i="89"/>
  <c r="E75" i="89"/>
  <c r="E74" i="89"/>
  <c r="E73" i="89"/>
  <c r="E72" i="89"/>
  <c r="E71" i="89"/>
  <c r="E70" i="89"/>
  <c r="E69" i="89"/>
  <c r="E68" i="89"/>
  <c r="E67" i="89"/>
  <c r="E66" i="89"/>
  <c r="E65" i="89"/>
  <c r="E64" i="89"/>
  <c r="E63" i="89"/>
  <c r="E62" i="89"/>
  <c r="E61" i="89"/>
  <c r="E60" i="89"/>
  <c r="E59" i="89"/>
  <c r="E58" i="89"/>
  <c r="E57" i="89"/>
  <c r="E56" i="89"/>
  <c r="E55" i="89"/>
  <c r="E54" i="89"/>
  <c r="E53" i="89"/>
  <c r="E52" i="89"/>
  <c r="E51" i="89"/>
  <c r="E50" i="89"/>
  <c r="E49" i="89"/>
  <c r="E48" i="89"/>
  <c r="E47" i="89"/>
  <c r="E46" i="89"/>
  <c r="E45" i="89"/>
  <c r="E44" i="89"/>
  <c r="E43" i="89"/>
  <c r="E42" i="89"/>
  <c r="E41" i="89"/>
  <c r="E40" i="89"/>
  <c r="E39" i="89"/>
  <c r="E38" i="89"/>
  <c r="E37" i="89"/>
  <c r="E36" i="89"/>
  <c r="E35" i="89"/>
  <c r="E34" i="89"/>
  <c r="E33" i="89"/>
  <c r="E32" i="89"/>
  <c r="E31" i="89"/>
  <c r="E30" i="89"/>
  <c r="E29" i="89"/>
  <c r="E28" i="89"/>
  <c r="E27" i="89"/>
  <c r="E26" i="89"/>
  <c r="E25" i="89"/>
  <c r="E24" i="89"/>
  <c r="E23" i="89"/>
  <c r="E22" i="89"/>
  <c r="E21" i="89"/>
  <c r="E20" i="89"/>
  <c r="E19" i="89"/>
  <c r="E18" i="89"/>
  <c r="E17" i="89"/>
  <c r="E16" i="89"/>
  <c r="E15" i="89"/>
  <c r="E14" i="89"/>
  <c r="E13" i="89"/>
  <c r="E12" i="89"/>
  <c r="E11" i="89"/>
  <c r="E10" i="89"/>
  <c r="E9" i="89"/>
  <c r="E8" i="89"/>
  <c r="E7" i="89"/>
  <c r="E6" i="89"/>
  <c r="E5" i="89"/>
  <c r="E4" i="89"/>
  <c r="E3" i="89"/>
  <c r="K2" i="89"/>
  <c r="G91" i="89" s="1"/>
  <c r="E2" i="89"/>
  <c r="D11" i="88"/>
  <c r="E11" i="88" s="1"/>
  <c r="D10" i="88"/>
  <c r="E10" i="88" s="1"/>
  <c r="D9" i="88"/>
  <c r="E9" i="88" s="1"/>
  <c r="D8" i="88"/>
  <c r="E8" i="88" s="1"/>
  <c r="D7" i="88"/>
  <c r="E7" i="88" s="1"/>
  <c r="D6" i="88"/>
  <c r="E6" i="88" s="1"/>
  <c r="D5" i="88"/>
  <c r="E5" i="88" s="1"/>
  <c r="D4" i="88"/>
  <c r="E4" i="88" s="1"/>
  <c r="D3" i="88"/>
  <c r="E3" i="88" s="1"/>
  <c r="K2" i="88"/>
  <c r="D2" i="88"/>
  <c r="E2" i="88" s="1"/>
  <c r="H2" i="88" s="1"/>
  <c r="E11" i="87"/>
  <c r="E10" i="87"/>
  <c r="E9" i="87"/>
  <c r="E8" i="87"/>
  <c r="E7" i="87"/>
  <c r="E6" i="87"/>
  <c r="E5" i="87"/>
  <c r="E4" i="87"/>
  <c r="E3" i="87"/>
  <c r="K2" i="87"/>
  <c r="E2" i="87"/>
  <c r="H2" i="87" s="1"/>
  <c r="K2" i="86"/>
  <c r="E2" i="86"/>
  <c r="H2" i="86" s="1"/>
  <c r="D101" i="85"/>
  <c r="E101" i="85" s="1"/>
  <c r="D100" i="85"/>
  <c r="E100" i="85" s="1"/>
  <c r="D99" i="85"/>
  <c r="E99" i="85" s="1"/>
  <c r="D98" i="85"/>
  <c r="E98" i="85" s="1"/>
  <c r="D97" i="85"/>
  <c r="E97" i="85" s="1"/>
  <c r="D96" i="85"/>
  <c r="E96" i="85" s="1"/>
  <c r="D95" i="85"/>
  <c r="E95" i="85" s="1"/>
  <c r="D94" i="85"/>
  <c r="E94" i="85" s="1"/>
  <c r="D93" i="85"/>
  <c r="E93" i="85" s="1"/>
  <c r="D92" i="85"/>
  <c r="E92" i="85" s="1"/>
  <c r="D91" i="85"/>
  <c r="E91" i="85" s="1"/>
  <c r="D90" i="85"/>
  <c r="E90" i="85" s="1"/>
  <c r="D89" i="85"/>
  <c r="E89" i="85" s="1"/>
  <c r="D88" i="85"/>
  <c r="E88" i="85" s="1"/>
  <c r="D87" i="85"/>
  <c r="E87" i="85" s="1"/>
  <c r="D86" i="85"/>
  <c r="E86" i="85" s="1"/>
  <c r="D85" i="85"/>
  <c r="E85" i="85" s="1"/>
  <c r="D84" i="85"/>
  <c r="E84" i="85" s="1"/>
  <c r="D83" i="85"/>
  <c r="E83" i="85" s="1"/>
  <c r="D82" i="85"/>
  <c r="E82" i="85" s="1"/>
  <c r="D81" i="85"/>
  <c r="E81" i="85" s="1"/>
  <c r="D80" i="85"/>
  <c r="E80" i="85" s="1"/>
  <c r="D79" i="85"/>
  <c r="E79" i="85" s="1"/>
  <c r="D78" i="85"/>
  <c r="E78" i="85" s="1"/>
  <c r="D77" i="85"/>
  <c r="E77" i="85" s="1"/>
  <c r="D76" i="85"/>
  <c r="E76" i="85" s="1"/>
  <c r="D75" i="85"/>
  <c r="E75" i="85" s="1"/>
  <c r="D74" i="85"/>
  <c r="E74" i="85" s="1"/>
  <c r="D73" i="85"/>
  <c r="E73" i="85" s="1"/>
  <c r="D72" i="85"/>
  <c r="E72" i="85" s="1"/>
  <c r="D71" i="85"/>
  <c r="E71" i="85" s="1"/>
  <c r="D70" i="85"/>
  <c r="E70" i="85" s="1"/>
  <c r="D69" i="85"/>
  <c r="E69" i="85" s="1"/>
  <c r="D68" i="85"/>
  <c r="E68" i="85" s="1"/>
  <c r="D67" i="85"/>
  <c r="E67" i="85" s="1"/>
  <c r="D66" i="85"/>
  <c r="E66" i="85" s="1"/>
  <c r="D65" i="85"/>
  <c r="E65" i="85" s="1"/>
  <c r="D64" i="85"/>
  <c r="E64" i="85" s="1"/>
  <c r="D63" i="85"/>
  <c r="E63" i="85" s="1"/>
  <c r="D62" i="85"/>
  <c r="E62" i="85" s="1"/>
  <c r="D61" i="85"/>
  <c r="E61" i="85" s="1"/>
  <c r="D60" i="85"/>
  <c r="E60" i="85" s="1"/>
  <c r="D59" i="85"/>
  <c r="E59" i="85" s="1"/>
  <c r="D58" i="85"/>
  <c r="E58" i="85" s="1"/>
  <c r="D57" i="85"/>
  <c r="E57" i="85" s="1"/>
  <c r="D56" i="85"/>
  <c r="E56" i="85" s="1"/>
  <c r="D55" i="85"/>
  <c r="E55" i="85" s="1"/>
  <c r="D54" i="85"/>
  <c r="E54" i="85" s="1"/>
  <c r="D53" i="85"/>
  <c r="E53" i="85" s="1"/>
  <c r="D52" i="85"/>
  <c r="E52" i="85" s="1"/>
  <c r="D51" i="85"/>
  <c r="E51" i="85" s="1"/>
  <c r="D50" i="85"/>
  <c r="E50" i="85" s="1"/>
  <c r="D49" i="85"/>
  <c r="E49" i="85" s="1"/>
  <c r="D48" i="85"/>
  <c r="E48" i="85" s="1"/>
  <c r="D47" i="85"/>
  <c r="E47" i="85" s="1"/>
  <c r="D46" i="85"/>
  <c r="E46" i="85" s="1"/>
  <c r="D45" i="85"/>
  <c r="E45" i="85" s="1"/>
  <c r="D44" i="85"/>
  <c r="E44" i="85" s="1"/>
  <c r="D43" i="85"/>
  <c r="E43" i="85" s="1"/>
  <c r="D42" i="85"/>
  <c r="E42" i="85" s="1"/>
  <c r="D41" i="85"/>
  <c r="E41" i="85" s="1"/>
  <c r="D40" i="85"/>
  <c r="E40" i="85" s="1"/>
  <c r="D39" i="85"/>
  <c r="E39" i="85" s="1"/>
  <c r="D38" i="85"/>
  <c r="E38" i="85" s="1"/>
  <c r="D37" i="85"/>
  <c r="E37" i="85" s="1"/>
  <c r="D36" i="85"/>
  <c r="E36" i="85" s="1"/>
  <c r="D35" i="85"/>
  <c r="E35" i="85" s="1"/>
  <c r="D34" i="85"/>
  <c r="E34" i="85" s="1"/>
  <c r="D33" i="85"/>
  <c r="E33" i="85" s="1"/>
  <c r="D32" i="85"/>
  <c r="E32" i="85" s="1"/>
  <c r="D31" i="85"/>
  <c r="E31" i="85" s="1"/>
  <c r="D30" i="85"/>
  <c r="E30" i="85" s="1"/>
  <c r="D29" i="85"/>
  <c r="E29" i="85" s="1"/>
  <c r="D28" i="85"/>
  <c r="E28" i="85" s="1"/>
  <c r="D27" i="85"/>
  <c r="E27" i="85" s="1"/>
  <c r="D26" i="85"/>
  <c r="E26" i="85" s="1"/>
  <c r="D25" i="85"/>
  <c r="E25" i="85" s="1"/>
  <c r="D24" i="85"/>
  <c r="E24" i="85" s="1"/>
  <c r="D23" i="85"/>
  <c r="E23" i="85" s="1"/>
  <c r="D22" i="85"/>
  <c r="E22" i="85" s="1"/>
  <c r="D21" i="85"/>
  <c r="E21" i="85" s="1"/>
  <c r="D20" i="85"/>
  <c r="E20" i="85" s="1"/>
  <c r="D19" i="85"/>
  <c r="E19" i="85" s="1"/>
  <c r="D18" i="85"/>
  <c r="E18" i="85" s="1"/>
  <c r="D17" i="85"/>
  <c r="E17" i="85" s="1"/>
  <c r="D16" i="85"/>
  <c r="E16" i="85" s="1"/>
  <c r="D15" i="85"/>
  <c r="E15" i="85" s="1"/>
  <c r="D14" i="85"/>
  <c r="E14" i="85" s="1"/>
  <c r="D13" i="85"/>
  <c r="E13" i="85" s="1"/>
  <c r="D12" i="85"/>
  <c r="E12" i="85" s="1"/>
  <c r="D11" i="85"/>
  <c r="E11" i="85" s="1"/>
  <c r="D10" i="85"/>
  <c r="E10" i="85" s="1"/>
  <c r="D9" i="85"/>
  <c r="E9" i="85" s="1"/>
  <c r="D8" i="85"/>
  <c r="E8" i="85" s="1"/>
  <c r="D7" i="85"/>
  <c r="E7" i="85" s="1"/>
  <c r="D6" i="85"/>
  <c r="E6" i="85" s="1"/>
  <c r="D5" i="85"/>
  <c r="E5" i="85" s="1"/>
  <c r="D4" i="85"/>
  <c r="E4" i="85" s="1"/>
  <c r="D3" i="85"/>
  <c r="E3" i="85" s="1"/>
  <c r="K2" i="85"/>
  <c r="D2" i="85"/>
  <c r="E2" i="85" s="1"/>
  <c r="H2" i="85" s="1"/>
  <c r="E101" i="84"/>
  <c r="E100" i="84"/>
  <c r="E99" i="84"/>
  <c r="E98" i="84"/>
  <c r="E97" i="84"/>
  <c r="E96" i="84"/>
  <c r="E95" i="84"/>
  <c r="E94" i="84"/>
  <c r="E93" i="84"/>
  <c r="E92" i="84"/>
  <c r="E91" i="84"/>
  <c r="E90" i="84"/>
  <c r="E89" i="84"/>
  <c r="E88" i="84"/>
  <c r="E87" i="84"/>
  <c r="E86" i="84"/>
  <c r="E85" i="84"/>
  <c r="E84" i="84"/>
  <c r="E83" i="84"/>
  <c r="E82" i="84"/>
  <c r="E81" i="84"/>
  <c r="E80" i="84"/>
  <c r="E79" i="84"/>
  <c r="E78" i="84"/>
  <c r="E77" i="84"/>
  <c r="E76" i="84"/>
  <c r="E75" i="84"/>
  <c r="E74" i="84"/>
  <c r="E73" i="84"/>
  <c r="E72" i="84"/>
  <c r="E71" i="84"/>
  <c r="E70" i="84"/>
  <c r="E69" i="84"/>
  <c r="E68" i="84"/>
  <c r="E67" i="84"/>
  <c r="E66" i="84"/>
  <c r="E65" i="84"/>
  <c r="E64" i="84"/>
  <c r="E63" i="84"/>
  <c r="E62" i="84"/>
  <c r="E61" i="84"/>
  <c r="E60" i="84"/>
  <c r="E59" i="84"/>
  <c r="E58" i="84"/>
  <c r="E57" i="84"/>
  <c r="E56" i="84"/>
  <c r="E55" i="84"/>
  <c r="E54" i="84"/>
  <c r="E53" i="84"/>
  <c r="E52" i="84"/>
  <c r="E51" i="84"/>
  <c r="E50" i="84"/>
  <c r="E49" i="84"/>
  <c r="E48" i="84"/>
  <c r="E47" i="84"/>
  <c r="E46" i="84"/>
  <c r="E45" i="84"/>
  <c r="E44" i="84"/>
  <c r="E43" i="84"/>
  <c r="E42" i="84"/>
  <c r="E41" i="84"/>
  <c r="E40" i="84"/>
  <c r="E39" i="84"/>
  <c r="E38" i="84"/>
  <c r="E37" i="84"/>
  <c r="E36" i="84"/>
  <c r="E35" i="84"/>
  <c r="E34" i="84"/>
  <c r="E33" i="84"/>
  <c r="E32" i="84"/>
  <c r="E31" i="84"/>
  <c r="E30" i="84"/>
  <c r="E29" i="84"/>
  <c r="E28" i="84"/>
  <c r="E27" i="84"/>
  <c r="E26" i="84"/>
  <c r="E25" i="84"/>
  <c r="E24" i="84"/>
  <c r="E23" i="84"/>
  <c r="E22" i="84"/>
  <c r="E21" i="84"/>
  <c r="E20" i="84"/>
  <c r="E19" i="84"/>
  <c r="E18" i="84"/>
  <c r="E17" i="84"/>
  <c r="E16" i="84"/>
  <c r="E15" i="84"/>
  <c r="E14" i="84"/>
  <c r="E13" i="84"/>
  <c r="E12" i="84"/>
  <c r="E11" i="84"/>
  <c r="E10" i="84"/>
  <c r="E9" i="84"/>
  <c r="E8" i="84"/>
  <c r="E7" i="84"/>
  <c r="E6" i="84"/>
  <c r="E5" i="84"/>
  <c r="E4" i="84"/>
  <c r="E3" i="84"/>
  <c r="K2" i="84"/>
  <c r="E2" i="84"/>
  <c r="H2" i="84" s="1"/>
  <c r="I3" i="84" l="1"/>
  <c r="I5" i="84"/>
  <c r="I7" i="84"/>
  <c r="I9" i="84"/>
  <c r="I11" i="84"/>
  <c r="I13" i="84"/>
  <c r="I15" i="84"/>
  <c r="I17" i="84"/>
  <c r="I19" i="84"/>
  <c r="I21" i="84"/>
  <c r="H23" i="84"/>
  <c r="G24" i="84"/>
  <c r="I25" i="84"/>
  <c r="H26" i="84"/>
  <c r="H27" i="84"/>
  <c r="H28" i="84"/>
  <c r="F30" i="84"/>
  <c r="H31" i="84"/>
  <c r="H32" i="84"/>
  <c r="F34" i="84"/>
  <c r="H35" i="84"/>
  <c r="H36" i="84"/>
  <c r="F38" i="84"/>
  <c r="H39" i="84"/>
  <c r="H40" i="84"/>
  <c r="F42" i="84"/>
  <c r="H43" i="84"/>
  <c r="H44" i="84"/>
  <c r="G47" i="84"/>
  <c r="H50" i="84"/>
  <c r="F52" i="84"/>
  <c r="I56" i="84"/>
  <c r="H58" i="84"/>
  <c r="I60" i="84"/>
  <c r="I64" i="84"/>
  <c r="H66" i="84"/>
  <c r="I68" i="84"/>
  <c r="I3" i="85"/>
  <c r="I5" i="85"/>
  <c r="H5" i="85"/>
  <c r="I7" i="85"/>
  <c r="H7" i="85"/>
  <c r="G7" i="85"/>
  <c r="H9" i="85"/>
  <c r="G9" i="85"/>
  <c r="F9" i="85"/>
  <c r="G10" i="85"/>
  <c r="I11" i="85"/>
  <c r="I13" i="85"/>
  <c r="F15" i="85"/>
  <c r="G17" i="85"/>
  <c r="G18" i="85"/>
  <c r="I19" i="85"/>
  <c r="I21" i="85"/>
  <c r="F23" i="85"/>
  <c r="H23" i="85"/>
  <c r="G23" i="85"/>
  <c r="G25" i="85"/>
  <c r="F25" i="85"/>
  <c r="G26" i="85"/>
  <c r="I27" i="85"/>
  <c r="G29" i="85"/>
  <c r="G33" i="85"/>
  <c r="F33" i="85"/>
  <c r="F35" i="85"/>
  <c r="G35" i="85"/>
  <c r="F39" i="85"/>
  <c r="H40" i="85"/>
  <c r="G41" i="85"/>
  <c r="F41" i="85"/>
  <c r="F43" i="85"/>
  <c r="G43" i="85"/>
  <c r="G45" i="85"/>
  <c r="F47" i="85"/>
  <c r="H49" i="85"/>
  <c r="H50" i="85"/>
  <c r="F52" i="85"/>
  <c r="G53" i="85"/>
  <c r="F54" i="85"/>
  <c r="H57" i="85"/>
  <c r="H59" i="85"/>
  <c r="F60" i="85"/>
  <c r="H60" i="85"/>
  <c r="F63" i="85"/>
  <c r="H66" i="85"/>
  <c r="G69" i="85"/>
  <c r="F70" i="85"/>
  <c r="I72" i="85"/>
  <c r="H73" i="85"/>
  <c r="H76" i="85"/>
  <c r="F80" i="85"/>
  <c r="H80" i="85"/>
  <c r="F84" i="85"/>
  <c r="F88" i="85"/>
  <c r="H88" i="85"/>
  <c r="H92" i="85"/>
  <c r="F96" i="85"/>
  <c r="H96" i="85"/>
  <c r="H100" i="85"/>
  <c r="G4" i="89"/>
  <c r="I25" i="89"/>
  <c r="I29" i="89"/>
  <c r="I33" i="89"/>
  <c r="I37" i="89"/>
  <c r="H66" i="89"/>
  <c r="H82" i="89"/>
  <c r="H98" i="89"/>
  <c r="G4" i="91"/>
  <c r="G6" i="91"/>
  <c r="F2" i="91"/>
  <c r="G10" i="91"/>
  <c r="F10" i="91"/>
  <c r="I10" i="91"/>
  <c r="H10" i="91"/>
  <c r="G18" i="91"/>
  <c r="F18" i="91"/>
  <c r="I18" i="91"/>
  <c r="H18" i="91"/>
  <c r="I11" i="91"/>
  <c r="H11" i="91"/>
  <c r="G11" i="91"/>
  <c r="F11" i="91"/>
  <c r="I19" i="91"/>
  <c r="H19" i="91"/>
  <c r="G19" i="91"/>
  <c r="F19" i="91"/>
  <c r="I5" i="91"/>
  <c r="H5" i="91"/>
  <c r="G5" i="91"/>
  <c r="F5" i="91"/>
  <c r="G8" i="91"/>
  <c r="F8" i="91"/>
  <c r="I8" i="91"/>
  <c r="H8" i="91"/>
  <c r="G12" i="91"/>
  <c r="F12" i="91"/>
  <c r="I12" i="91"/>
  <c r="H12" i="91"/>
  <c r="G16" i="91"/>
  <c r="F16" i="91"/>
  <c r="I16" i="91"/>
  <c r="H16" i="91"/>
  <c r="G20" i="91"/>
  <c r="F20" i="91"/>
  <c r="I20" i="91"/>
  <c r="H20" i="91"/>
  <c r="G14" i="91"/>
  <c r="F14" i="91"/>
  <c r="I14" i="91"/>
  <c r="H14" i="91"/>
  <c r="I7" i="91"/>
  <c r="H7" i="91"/>
  <c r="G7" i="91"/>
  <c r="F7" i="91"/>
  <c r="I15" i="91"/>
  <c r="H15" i="91"/>
  <c r="G15" i="91"/>
  <c r="F15" i="91"/>
  <c r="I3" i="91"/>
  <c r="H3" i="91"/>
  <c r="G3" i="91"/>
  <c r="F3" i="91"/>
  <c r="I9" i="91"/>
  <c r="H9" i="91"/>
  <c r="G9" i="91"/>
  <c r="F9" i="91"/>
  <c r="I13" i="91"/>
  <c r="H13" i="91"/>
  <c r="G13" i="91"/>
  <c r="F13" i="91"/>
  <c r="I17" i="91"/>
  <c r="H17" i="91"/>
  <c r="G17" i="91"/>
  <c r="F17" i="91"/>
  <c r="I21" i="91"/>
  <c r="H21" i="91"/>
  <c r="G21" i="91"/>
  <c r="F21" i="91"/>
  <c r="H4" i="91"/>
  <c r="H6" i="91"/>
  <c r="I4" i="91"/>
  <c r="I6" i="91"/>
  <c r="G2" i="91"/>
  <c r="F4" i="91"/>
  <c r="F6" i="91"/>
  <c r="I5" i="90"/>
  <c r="G5" i="90"/>
  <c r="H5" i="90"/>
  <c r="F5" i="90"/>
  <c r="I9" i="90"/>
  <c r="G9" i="90"/>
  <c r="F9" i="90"/>
  <c r="H9" i="90"/>
  <c r="I13" i="90"/>
  <c r="H13" i="90"/>
  <c r="G13" i="90"/>
  <c r="F13" i="90"/>
  <c r="I17" i="90"/>
  <c r="G17" i="90"/>
  <c r="H17" i="90"/>
  <c r="F17" i="90"/>
  <c r="I21" i="90"/>
  <c r="H21" i="90"/>
  <c r="G21" i="90"/>
  <c r="F21" i="90"/>
  <c r="G6" i="90"/>
  <c r="I6" i="90"/>
  <c r="H6" i="90"/>
  <c r="F6" i="90"/>
  <c r="G10" i="90"/>
  <c r="I10" i="90"/>
  <c r="H10" i="90"/>
  <c r="F10" i="90"/>
  <c r="G14" i="90"/>
  <c r="F14" i="90"/>
  <c r="I14" i="90"/>
  <c r="H14" i="90"/>
  <c r="G18" i="90"/>
  <c r="I18" i="90"/>
  <c r="F18" i="90"/>
  <c r="H18" i="90"/>
  <c r="I3" i="90"/>
  <c r="H3" i="90"/>
  <c r="G3" i="90"/>
  <c r="F3" i="90"/>
  <c r="I7" i="90"/>
  <c r="F7" i="90"/>
  <c r="H7" i="90"/>
  <c r="G7" i="90"/>
  <c r="I11" i="90"/>
  <c r="H11" i="90"/>
  <c r="G11" i="90"/>
  <c r="F11" i="90"/>
  <c r="I15" i="90"/>
  <c r="H15" i="90"/>
  <c r="G15" i="90"/>
  <c r="F15" i="90"/>
  <c r="I19" i="90"/>
  <c r="H19" i="90"/>
  <c r="G19" i="90"/>
  <c r="F19" i="90"/>
  <c r="G4" i="90"/>
  <c r="F4" i="90"/>
  <c r="I4" i="90"/>
  <c r="H4" i="90"/>
  <c r="G8" i="90"/>
  <c r="H8" i="90"/>
  <c r="F8" i="90"/>
  <c r="I8" i="90"/>
  <c r="G12" i="90"/>
  <c r="H12" i="90"/>
  <c r="F12" i="90"/>
  <c r="I12" i="90"/>
  <c r="G16" i="90"/>
  <c r="F16" i="90"/>
  <c r="I16" i="90"/>
  <c r="H16" i="90"/>
  <c r="G20" i="90"/>
  <c r="I20" i="90"/>
  <c r="F20" i="90"/>
  <c r="H20" i="90"/>
  <c r="F2" i="90"/>
  <c r="G2" i="90"/>
  <c r="F9" i="89"/>
  <c r="H9" i="89"/>
  <c r="G9" i="89"/>
  <c r="I9" i="89"/>
  <c r="G2" i="89"/>
  <c r="F2" i="89"/>
  <c r="H2" i="89"/>
  <c r="F7" i="89"/>
  <c r="H7" i="89"/>
  <c r="G7" i="89"/>
  <c r="I7" i="89"/>
  <c r="F5" i="89"/>
  <c r="H5" i="89"/>
  <c r="I5" i="89"/>
  <c r="G5" i="89"/>
  <c r="F3" i="89"/>
  <c r="H3" i="89"/>
  <c r="I3" i="89"/>
  <c r="G3" i="89"/>
  <c r="F58" i="89"/>
  <c r="G60" i="89"/>
  <c r="I60" i="89"/>
  <c r="H60" i="89"/>
  <c r="F60" i="89"/>
  <c r="H64" i="89"/>
  <c r="I71" i="89"/>
  <c r="H71" i="89"/>
  <c r="G71" i="89"/>
  <c r="F71" i="89"/>
  <c r="F73" i="89"/>
  <c r="G75" i="89"/>
  <c r="G80" i="89"/>
  <c r="F80" i="89"/>
  <c r="I80" i="89"/>
  <c r="H80" i="89"/>
  <c r="I87" i="89"/>
  <c r="H87" i="89"/>
  <c r="G87" i="89"/>
  <c r="F87" i="89"/>
  <c r="F89" i="89"/>
  <c r="G96" i="89"/>
  <c r="F96" i="89"/>
  <c r="I96" i="89"/>
  <c r="H96" i="89"/>
  <c r="G93" i="89"/>
  <c r="G85" i="89"/>
  <c r="G77" i="89"/>
  <c r="G69" i="89"/>
  <c r="G63" i="89"/>
  <c r="G55" i="89"/>
  <c r="G47" i="89"/>
  <c r="F101" i="89"/>
  <c r="F93" i="89"/>
  <c r="F85" i="89"/>
  <c r="F77" i="89"/>
  <c r="F69" i="89"/>
  <c r="F63" i="89"/>
  <c r="F55" i="89"/>
  <c r="F47" i="89"/>
  <c r="G6" i="89"/>
  <c r="H8" i="89"/>
  <c r="G11" i="89"/>
  <c r="G13" i="89"/>
  <c r="H17" i="89"/>
  <c r="G17" i="89"/>
  <c r="F17" i="89"/>
  <c r="H21" i="89"/>
  <c r="G21" i="89"/>
  <c r="F21" i="89"/>
  <c r="G22" i="89"/>
  <c r="G26" i="89"/>
  <c r="G30" i="89"/>
  <c r="G34" i="89"/>
  <c r="H41" i="89"/>
  <c r="G41" i="89"/>
  <c r="F41" i="89"/>
  <c r="I45" i="89"/>
  <c r="H45" i="89"/>
  <c r="G45" i="89"/>
  <c r="F45" i="89"/>
  <c r="H49" i="89"/>
  <c r="G52" i="89"/>
  <c r="I52" i="89"/>
  <c r="H52" i="89"/>
  <c r="F52" i="89"/>
  <c r="I58" i="89"/>
  <c r="I64" i="89"/>
  <c r="G70" i="89"/>
  <c r="F70" i="89"/>
  <c r="I70" i="89"/>
  <c r="H70" i="89"/>
  <c r="I76" i="89"/>
  <c r="G82" i="89"/>
  <c r="F82" i="89"/>
  <c r="I82" i="89"/>
  <c r="G89" i="89"/>
  <c r="G98" i="89"/>
  <c r="F98" i="89"/>
  <c r="I98" i="89"/>
  <c r="F4" i="89"/>
  <c r="I6" i="89"/>
  <c r="F8" i="89"/>
  <c r="I10" i="89"/>
  <c r="I12" i="89"/>
  <c r="F16" i="89"/>
  <c r="F20" i="89"/>
  <c r="F24" i="89"/>
  <c r="G46" i="89"/>
  <c r="H46" i="89"/>
  <c r="F46" i="89"/>
  <c r="G49" i="89"/>
  <c r="I53" i="89"/>
  <c r="H53" i="89"/>
  <c r="G53" i="89"/>
  <c r="F53" i="89"/>
  <c r="H57" i="89"/>
  <c r="H6" i="89"/>
  <c r="G8" i="89"/>
  <c r="H10" i="89"/>
  <c r="H15" i="89"/>
  <c r="G15" i="89"/>
  <c r="F15" i="89"/>
  <c r="G16" i="89"/>
  <c r="H19" i="89"/>
  <c r="G19" i="89"/>
  <c r="F19" i="89"/>
  <c r="G20" i="89"/>
  <c r="H23" i="89"/>
  <c r="G23" i="89"/>
  <c r="F23" i="89"/>
  <c r="G24" i="89"/>
  <c r="H27" i="89"/>
  <c r="G27" i="89"/>
  <c r="F27" i="89"/>
  <c r="G28" i="89"/>
  <c r="H31" i="89"/>
  <c r="G31" i="89"/>
  <c r="F31" i="89"/>
  <c r="G32" i="89"/>
  <c r="H35" i="89"/>
  <c r="G35" i="89"/>
  <c r="F35" i="89"/>
  <c r="G36" i="89"/>
  <c r="H39" i="89"/>
  <c r="G39" i="89"/>
  <c r="F39" i="89"/>
  <c r="G40" i="89"/>
  <c r="H43" i="89"/>
  <c r="G43" i="89"/>
  <c r="F43" i="89"/>
  <c r="G44" i="89"/>
  <c r="I46" i="89"/>
  <c r="I48" i="89"/>
  <c r="F51" i="89"/>
  <c r="G54" i="89"/>
  <c r="H54" i="89"/>
  <c r="F54" i="89"/>
  <c r="G57" i="89"/>
  <c r="H59" i="89"/>
  <c r="I61" i="89"/>
  <c r="H61" i="89"/>
  <c r="G61" i="89"/>
  <c r="F61" i="89"/>
  <c r="H63" i="89"/>
  <c r="H65" i="89"/>
  <c r="I68" i="89"/>
  <c r="G74" i="89"/>
  <c r="F74" i="89"/>
  <c r="I74" i="89"/>
  <c r="G78" i="89"/>
  <c r="F78" i="89"/>
  <c r="I78" i="89"/>
  <c r="H78" i="89"/>
  <c r="G81" i="89"/>
  <c r="I84" i="89"/>
  <c r="G90" i="89"/>
  <c r="F90" i="89"/>
  <c r="I90" i="89"/>
  <c r="G94" i="89"/>
  <c r="F94" i="89"/>
  <c r="I94" i="89"/>
  <c r="H94" i="89"/>
  <c r="G97" i="89"/>
  <c r="I100" i="89"/>
  <c r="H4" i="89"/>
  <c r="G10" i="89"/>
  <c r="G12" i="89"/>
  <c r="G14" i="89"/>
  <c r="G18" i="89"/>
  <c r="H25" i="89"/>
  <c r="G25" i="89"/>
  <c r="F25" i="89"/>
  <c r="H29" i="89"/>
  <c r="G29" i="89"/>
  <c r="F29" i="89"/>
  <c r="H33" i="89"/>
  <c r="G33" i="89"/>
  <c r="F33" i="89"/>
  <c r="H37" i="89"/>
  <c r="G37" i="89"/>
  <c r="F37" i="89"/>
  <c r="G38" i="89"/>
  <c r="G42" i="89"/>
  <c r="H47" i="89"/>
  <c r="F50" i="89"/>
  <c r="H56" i="89"/>
  <c r="I62" i="89"/>
  <c r="G66" i="89"/>
  <c r="F66" i="89"/>
  <c r="I66" i="89"/>
  <c r="G73" i="89"/>
  <c r="G86" i="89"/>
  <c r="F86" i="89"/>
  <c r="I86" i="89"/>
  <c r="H86" i="89"/>
  <c r="I92" i="89"/>
  <c r="I11" i="89"/>
  <c r="I13" i="89"/>
  <c r="I17" i="89"/>
  <c r="I21" i="89"/>
  <c r="F28" i="89"/>
  <c r="F32" i="89"/>
  <c r="F36" i="89"/>
  <c r="F40" i="89"/>
  <c r="I41" i="89"/>
  <c r="F44" i="89"/>
  <c r="H51" i="89"/>
  <c r="H55" i="89"/>
  <c r="I4" i="89"/>
  <c r="F6" i="89"/>
  <c r="I8" i="89"/>
  <c r="F10" i="89"/>
  <c r="H11" i="89"/>
  <c r="F11" i="89"/>
  <c r="F12" i="89"/>
  <c r="H12" i="89"/>
  <c r="H13" i="89"/>
  <c r="F13" i="89"/>
  <c r="F14" i="89"/>
  <c r="I14" i="89"/>
  <c r="H14" i="89"/>
  <c r="I15" i="89"/>
  <c r="F18" i="89"/>
  <c r="I19" i="89"/>
  <c r="F22" i="89"/>
  <c r="I23" i="89"/>
  <c r="F26" i="89"/>
  <c r="I27" i="89"/>
  <c r="F30" i="89"/>
  <c r="I31" i="89"/>
  <c r="F34" i="89"/>
  <c r="I35" i="89"/>
  <c r="F38" i="89"/>
  <c r="I39" i="89"/>
  <c r="F42" i="89"/>
  <c r="I43" i="89"/>
  <c r="H48" i="89"/>
  <c r="I50" i="89"/>
  <c r="I54" i="89"/>
  <c r="I56" i="89"/>
  <c r="F59" i="89"/>
  <c r="G62" i="89"/>
  <c r="H62" i="89"/>
  <c r="F62" i="89"/>
  <c r="G65" i="89"/>
  <c r="G67" i="89"/>
  <c r="G72" i="89"/>
  <c r="F72" i="89"/>
  <c r="I72" i="89"/>
  <c r="H72" i="89"/>
  <c r="H74" i="89"/>
  <c r="I79" i="89"/>
  <c r="H79" i="89"/>
  <c r="G79" i="89"/>
  <c r="F79" i="89"/>
  <c r="F81" i="89"/>
  <c r="G83" i="89"/>
  <c r="G88" i="89"/>
  <c r="F88" i="89"/>
  <c r="I88" i="89"/>
  <c r="H88" i="89"/>
  <c r="H90" i="89"/>
  <c r="I95" i="89"/>
  <c r="H95" i="89"/>
  <c r="G95" i="89"/>
  <c r="F95" i="89"/>
  <c r="F97" i="89"/>
  <c r="G99" i="89"/>
  <c r="H16" i="89"/>
  <c r="H18" i="89"/>
  <c r="H20" i="89"/>
  <c r="H22" i="89"/>
  <c r="H24" i="89"/>
  <c r="H26" i="89"/>
  <c r="H28" i="89"/>
  <c r="H30" i="89"/>
  <c r="H32" i="89"/>
  <c r="H34" i="89"/>
  <c r="H36" i="89"/>
  <c r="H38" i="89"/>
  <c r="H40" i="89"/>
  <c r="H42" i="89"/>
  <c r="H44" i="89"/>
  <c r="I47" i="89"/>
  <c r="H50" i="89"/>
  <c r="G51" i="89"/>
  <c r="I55" i="89"/>
  <c r="H58" i="89"/>
  <c r="G59" i="89"/>
  <c r="I63" i="89"/>
  <c r="I69" i="89"/>
  <c r="H69" i="89"/>
  <c r="I77" i="89"/>
  <c r="H77" i="89"/>
  <c r="I85" i="89"/>
  <c r="H85" i="89"/>
  <c r="I93" i="89"/>
  <c r="H93" i="89"/>
  <c r="I101" i="89"/>
  <c r="H101" i="89"/>
  <c r="I16" i="89"/>
  <c r="I18" i="89"/>
  <c r="I20" i="89"/>
  <c r="I22" i="89"/>
  <c r="I24" i="89"/>
  <c r="I26" i="89"/>
  <c r="I28" i="89"/>
  <c r="I30" i="89"/>
  <c r="I32" i="89"/>
  <c r="I34" i="89"/>
  <c r="I36" i="89"/>
  <c r="I38" i="89"/>
  <c r="I40" i="89"/>
  <c r="I42" i="89"/>
  <c r="I44" i="89"/>
  <c r="G48" i="89"/>
  <c r="I49" i="89"/>
  <c r="G56" i="89"/>
  <c r="I57" i="89"/>
  <c r="G64" i="89"/>
  <c r="I65" i="89"/>
  <c r="I67" i="89"/>
  <c r="H67" i="89"/>
  <c r="G68" i="89"/>
  <c r="F68" i="89"/>
  <c r="I75" i="89"/>
  <c r="H75" i="89"/>
  <c r="G76" i="89"/>
  <c r="F76" i="89"/>
  <c r="I83" i="89"/>
  <c r="H83" i="89"/>
  <c r="G84" i="89"/>
  <c r="F84" i="89"/>
  <c r="I91" i="89"/>
  <c r="H91" i="89"/>
  <c r="G92" i="89"/>
  <c r="F92" i="89"/>
  <c r="I99" i="89"/>
  <c r="H99" i="89"/>
  <c r="G100" i="89"/>
  <c r="F100" i="89"/>
  <c r="F48" i="89"/>
  <c r="F49" i="89"/>
  <c r="G50" i="89"/>
  <c r="I51" i="89"/>
  <c r="F56" i="89"/>
  <c r="F57" i="89"/>
  <c r="G58" i="89"/>
  <c r="I59" i="89"/>
  <c r="F64" i="89"/>
  <c r="F65" i="89"/>
  <c r="F67" i="89"/>
  <c r="H68" i="89"/>
  <c r="I73" i="89"/>
  <c r="H73" i="89"/>
  <c r="F75" i="89"/>
  <c r="H76" i="89"/>
  <c r="I81" i="89"/>
  <c r="H81" i="89"/>
  <c r="F83" i="89"/>
  <c r="H84" i="89"/>
  <c r="I89" i="89"/>
  <c r="H89" i="89"/>
  <c r="F91" i="89"/>
  <c r="H92" i="89"/>
  <c r="I97" i="89"/>
  <c r="H97" i="89"/>
  <c r="F99" i="89"/>
  <c r="H100" i="89"/>
  <c r="G101" i="89"/>
  <c r="G10" i="88"/>
  <c r="F10" i="88"/>
  <c r="I10" i="88"/>
  <c r="H10" i="88"/>
  <c r="G4" i="88"/>
  <c r="F4" i="88"/>
  <c r="I4" i="88"/>
  <c r="H4" i="88"/>
  <c r="G8" i="88"/>
  <c r="F8" i="88"/>
  <c r="I8" i="88"/>
  <c r="H8" i="88"/>
  <c r="I5" i="88"/>
  <c r="H5" i="88"/>
  <c r="G5" i="88"/>
  <c r="F5" i="88"/>
  <c r="I9" i="88"/>
  <c r="H9" i="88"/>
  <c r="G9" i="88"/>
  <c r="F9" i="88"/>
  <c r="G6" i="88"/>
  <c r="F6" i="88"/>
  <c r="I6" i="88"/>
  <c r="H6" i="88"/>
  <c r="I3" i="88"/>
  <c r="H3" i="88"/>
  <c r="G3" i="88"/>
  <c r="F3" i="88"/>
  <c r="I7" i="88"/>
  <c r="H7" i="88"/>
  <c r="G7" i="88"/>
  <c r="F7" i="88"/>
  <c r="I11" i="88"/>
  <c r="H11" i="88"/>
  <c r="G11" i="88"/>
  <c r="F11" i="88"/>
  <c r="F2" i="88"/>
  <c r="G2" i="88"/>
  <c r="G2" i="87"/>
  <c r="F2" i="87"/>
  <c r="I3" i="87"/>
  <c r="H3" i="87"/>
  <c r="G3" i="87"/>
  <c r="F3" i="87"/>
  <c r="I7" i="87"/>
  <c r="H7" i="87"/>
  <c r="G7" i="87"/>
  <c r="F7" i="87"/>
  <c r="G8" i="87"/>
  <c r="F8" i="87"/>
  <c r="I8" i="87"/>
  <c r="H8" i="87"/>
  <c r="I5" i="87"/>
  <c r="H5" i="87"/>
  <c r="G5" i="87"/>
  <c r="F5" i="87"/>
  <c r="I9" i="87"/>
  <c r="H9" i="87"/>
  <c r="G9" i="87"/>
  <c r="F9" i="87"/>
  <c r="I11" i="87"/>
  <c r="H11" i="87"/>
  <c r="G11" i="87"/>
  <c r="F11" i="87"/>
  <c r="G4" i="87"/>
  <c r="F4" i="87"/>
  <c r="I4" i="87"/>
  <c r="H4" i="87"/>
  <c r="G6" i="87"/>
  <c r="F6" i="87"/>
  <c r="I6" i="87"/>
  <c r="H6" i="87"/>
  <c r="G10" i="87"/>
  <c r="F10" i="87"/>
  <c r="I10" i="87"/>
  <c r="H10" i="87"/>
  <c r="F2" i="86"/>
  <c r="G2" i="86"/>
  <c r="F2" i="85"/>
  <c r="H21" i="85"/>
  <c r="G59" i="85"/>
  <c r="I66" i="85"/>
  <c r="F69" i="85"/>
  <c r="F76" i="85"/>
  <c r="F92" i="85"/>
  <c r="F100" i="85"/>
  <c r="G2" i="85"/>
  <c r="G15" i="85"/>
  <c r="F17" i="85"/>
  <c r="I50" i="85"/>
  <c r="F53" i="85"/>
  <c r="H84" i="85"/>
  <c r="H13" i="85"/>
  <c r="H15" i="85"/>
  <c r="G6" i="85"/>
  <c r="I6" i="85"/>
  <c r="F6" i="85"/>
  <c r="H6" i="85"/>
  <c r="G8" i="85"/>
  <c r="I8" i="85"/>
  <c r="F8" i="85"/>
  <c r="H8" i="85"/>
  <c r="G12" i="85"/>
  <c r="F12" i="85"/>
  <c r="I12" i="85"/>
  <c r="H12" i="85"/>
  <c r="G28" i="85"/>
  <c r="F28" i="85"/>
  <c r="I28" i="85"/>
  <c r="H28" i="85"/>
  <c r="G24" i="85"/>
  <c r="I24" i="85"/>
  <c r="F24" i="85"/>
  <c r="H24" i="85"/>
  <c r="G64" i="85"/>
  <c r="H64" i="85"/>
  <c r="F64" i="85"/>
  <c r="I64" i="85"/>
  <c r="G14" i="85"/>
  <c r="F14" i="85"/>
  <c r="I14" i="85"/>
  <c r="H14" i="85"/>
  <c r="G16" i="85"/>
  <c r="I16" i="85"/>
  <c r="F16" i="85"/>
  <c r="H16" i="85"/>
  <c r="G36" i="85"/>
  <c r="F36" i="85"/>
  <c r="H36" i="85"/>
  <c r="I36" i="85"/>
  <c r="G44" i="85"/>
  <c r="F44" i="85"/>
  <c r="I44" i="85"/>
  <c r="H44" i="85"/>
  <c r="G4" i="85"/>
  <c r="F4" i="85"/>
  <c r="I4" i="85"/>
  <c r="H4" i="85"/>
  <c r="G22" i="85"/>
  <c r="I22" i="85"/>
  <c r="F22" i="85"/>
  <c r="H22" i="85"/>
  <c r="G34" i="85"/>
  <c r="F34" i="85"/>
  <c r="H34" i="85"/>
  <c r="I34" i="85"/>
  <c r="G42" i="85"/>
  <c r="F42" i="85"/>
  <c r="I42" i="85"/>
  <c r="H42" i="85"/>
  <c r="G20" i="85"/>
  <c r="F20" i="85"/>
  <c r="I20" i="85"/>
  <c r="H20" i="85"/>
  <c r="G30" i="85"/>
  <c r="F30" i="85"/>
  <c r="H30" i="85"/>
  <c r="I30" i="85"/>
  <c r="G38" i="85"/>
  <c r="F38" i="85"/>
  <c r="H38" i="85"/>
  <c r="I38" i="85"/>
  <c r="G48" i="85"/>
  <c r="H48" i="85"/>
  <c r="F48" i="85"/>
  <c r="I48" i="85"/>
  <c r="G32" i="85"/>
  <c r="F32" i="85"/>
  <c r="G56" i="85"/>
  <c r="H56" i="85"/>
  <c r="F56" i="85"/>
  <c r="G58" i="85"/>
  <c r="F58" i="85"/>
  <c r="I65" i="85"/>
  <c r="G65" i="85"/>
  <c r="F65" i="85"/>
  <c r="G68" i="85"/>
  <c r="I68" i="85"/>
  <c r="G82" i="85"/>
  <c r="I82" i="85"/>
  <c r="H82" i="85"/>
  <c r="F82" i="85"/>
  <c r="G86" i="85"/>
  <c r="I86" i="85"/>
  <c r="H86" i="85"/>
  <c r="F86" i="85"/>
  <c r="G98" i="85"/>
  <c r="I98" i="85"/>
  <c r="H98" i="85"/>
  <c r="F98" i="85"/>
  <c r="F3" i="85"/>
  <c r="F26" i="85"/>
  <c r="F27" i="85"/>
  <c r="I37" i="85"/>
  <c r="H37" i="85"/>
  <c r="G46" i="85"/>
  <c r="I46" i="85"/>
  <c r="H46" i="85"/>
  <c r="I55" i="85"/>
  <c r="H55" i="85"/>
  <c r="G55" i="85"/>
  <c r="I56" i="85"/>
  <c r="H58" i="85"/>
  <c r="G62" i="85"/>
  <c r="I62" i="85"/>
  <c r="H62" i="85"/>
  <c r="I75" i="85"/>
  <c r="G75" i="85"/>
  <c r="H75" i="85"/>
  <c r="I83" i="85"/>
  <c r="G83" i="85"/>
  <c r="H83" i="85"/>
  <c r="I91" i="85"/>
  <c r="G91" i="85"/>
  <c r="H91" i="85"/>
  <c r="I95" i="85"/>
  <c r="G95" i="85"/>
  <c r="H95" i="85"/>
  <c r="H69" i="85"/>
  <c r="H61" i="85"/>
  <c r="H53" i="85"/>
  <c r="H3" i="85"/>
  <c r="G5" i="85"/>
  <c r="F7" i="85"/>
  <c r="I9" i="85"/>
  <c r="I10" i="85"/>
  <c r="H11" i="85"/>
  <c r="G13" i="85"/>
  <c r="I17" i="85"/>
  <c r="I18" i="85"/>
  <c r="H19" i="85"/>
  <c r="G21" i="85"/>
  <c r="I25" i="85"/>
  <c r="I26" i="85"/>
  <c r="H27" i="85"/>
  <c r="I33" i="85"/>
  <c r="H33" i="85"/>
  <c r="G37" i="85"/>
  <c r="I41" i="85"/>
  <c r="H41" i="85"/>
  <c r="I47" i="85"/>
  <c r="H47" i="85"/>
  <c r="G47" i="85"/>
  <c r="H51" i="85"/>
  <c r="G54" i="85"/>
  <c r="I54" i="85"/>
  <c r="H54" i="85"/>
  <c r="G61" i="85"/>
  <c r="I63" i="85"/>
  <c r="H63" i="85"/>
  <c r="G63" i="85"/>
  <c r="H67" i="85"/>
  <c r="G70" i="85"/>
  <c r="I70" i="85"/>
  <c r="H70" i="85"/>
  <c r="H77" i="85"/>
  <c r="H81" i="85"/>
  <c r="H85" i="85"/>
  <c r="H89" i="85"/>
  <c r="H93" i="85"/>
  <c r="H97" i="85"/>
  <c r="I31" i="85"/>
  <c r="H31" i="85"/>
  <c r="I39" i="85"/>
  <c r="H39" i="85"/>
  <c r="G40" i="85"/>
  <c r="F40" i="85"/>
  <c r="I49" i="85"/>
  <c r="G49" i="85"/>
  <c r="F49" i="85"/>
  <c r="G52" i="85"/>
  <c r="I52" i="85"/>
  <c r="G72" i="85"/>
  <c r="H72" i="85"/>
  <c r="F72" i="85"/>
  <c r="G74" i="85"/>
  <c r="I74" i="85"/>
  <c r="H74" i="85"/>
  <c r="F74" i="85"/>
  <c r="G78" i="85"/>
  <c r="I78" i="85"/>
  <c r="H78" i="85"/>
  <c r="F78" i="85"/>
  <c r="G90" i="85"/>
  <c r="I90" i="85"/>
  <c r="H90" i="85"/>
  <c r="F90" i="85"/>
  <c r="G94" i="85"/>
  <c r="I94" i="85"/>
  <c r="H94" i="85"/>
  <c r="F94" i="85"/>
  <c r="F10" i="85"/>
  <c r="F11" i="85"/>
  <c r="F18" i="85"/>
  <c r="F19" i="85"/>
  <c r="I29" i="85"/>
  <c r="H29" i="85"/>
  <c r="F31" i="85"/>
  <c r="H32" i="85"/>
  <c r="I45" i="85"/>
  <c r="H45" i="85"/>
  <c r="H65" i="85"/>
  <c r="F68" i="85"/>
  <c r="I71" i="85"/>
  <c r="H71" i="85"/>
  <c r="G71" i="85"/>
  <c r="I79" i="85"/>
  <c r="G79" i="85"/>
  <c r="H79" i="85"/>
  <c r="I87" i="85"/>
  <c r="G87" i="85"/>
  <c r="H87" i="85"/>
  <c r="I99" i="85"/>
  <c r="G99" i="85"/>
  <c r="H99" i="85"/>
  <c r="G3" i="85"/>
  <c r="F5" i="85"/>
  <c r="H10" i="85"/>
  <c r="G11" i="85"/>
  <c r="F13" i="85"/>
  <c r="I15" i="85"/>
  <c r="H17" i="85"/>
  <c r="H18" i="85"/>
  <c r="G19" i="85"/>
  <c r="F21" i="85"/>
  <c r="I23" i="85"/>
  <c r="H25" i="85"/>
  <c r="H26" i="85"/>
  <c r="G27" i="85"/>
  <c r="F29" i="85"/>
  <c r="G31" i="85"/>
  <c r="I32" i="85"/>
  <c r="I35" i="85"/>
  <c r="H35" i="85"/>
  <c r="F37" i="85"/>
  <c r="G39" i="85"/>
  <c r="I40" i="85"/>
  <c r="I43" i="85"/>
  <c r="H43" i="85"/>
  <c r="F45" i="85"/>
  <c r="F46" i="85"/>
  <c r="G50" i="85"/>
  <c r="F50" i="85"/>
  <c r="G51" i="85"/>
  <c r="H52" i="85"/>
  <c r="F55" i="85"/>
  <c r="I57" i="85"/>
  <c r="G57" i="85"/>
  <c r="F57" i="85"/>
  <c r="I58" i="85"/>
  <c r="G60" i="85"/>
  <c r="I60" i="85"/>
  <c r="F61" i="85"/>
  <c r="F62" i="85"/>
  <c r="G66" i="85"/>
  <c r="F66" i="85"/>
  <c r="G67" i="85"/>
  <c r="H68" i="85"/>
  <c r="F71" i="85"/>
  <c r="I73" i="85"/>
  <c r="G73" i="85"/>
  <c r="F73" i="85"/>
  <c r="F75" i="85"/>
  <c r="F79" i="85"/>
  <c r="F83" i="85"/>
  <c r="F87" i="85"/>
  <c r="F91" i="85"/>
  <c r="F95" i="85"/>
  <c r="F99" i="85"/>
  <c r="I51" i="85"/>
  <c r="I59" i="85"/>
  <c r="I67" i="85"/>
  <c r="I77" i="85"/>
  <c r="G77" i="85"/>
  <c r="I81" i="85"/>
  <c r="G81" i="85"/>
  <c r="I85" i="85"/>
  <c r="G85" i="85"/>
  <c r="I89" i="85"/>
  <c r="G89" i="85"/>
  <c r="I93" i="85"/>
  <c r="G93" i="85"/>
  <c r="I97" i="85"/>
  <c r="G97" i="85"/>
  <c r="I101" i="85"/>
  <c r="H101" i="85"/>
  <c r="G101" i="85"/>
  <c r="F51" i="85"/>
  <c r="I53" i="85"/>
  <c r="F59" i="85"/>
  <c r="I61" i="85"/>
  <c r="F67" i="85"/>
  <c r="I69" i="85"/>
  <c r="G76" i="85"/>
  <c r="I76" i="85"/>
  <c r="F77" i="85"/>
  <c r="G80" i="85"/>
  <c r="I80" i="85"/>
  <c r="F81" i="85"/>
  <c r="G84" i="85"/>
  <c r="I84" i="85"/>
  <c r="F85" i="85"/>
  <c r="G88" i="85"/>
  <c r="I88" i="85"/>
  <c r="F89" i="85"/>
  <c r="G92" i="85"/>
  <c r="I92" i="85"/>
  <c r="F93" i="85"/>
  <c r="G96" i="85"/>
  <c r="I96" i="85"/>
  <c r="F97" i="85"/>
  <c r="G100" i="85"/>
  <c r="I100" i="85"/>
  <c r="F101" i="85"/>
  <c r="F27" i="84"/>
  <c r="F35" i="84"/>
  <c r="F43" i="84"/>
  <c r="F3" i="84"/>
  <c r="F5" i="84"/>
  <c r="F7" i="84"/>
  <c r="F9" i="84"/>
  <c r="F11" i="84"/>
  <c r="F13" i="84"/>
  <c r="F15" i="84"/>
  <c r="F17" i="84"/>
  <c r="F19" i="84"/>
  <c r="F21" i="84"/>
  <c r="F23" i="84"/>
  <c r="F31" i="84"/>
  <c r="F39" i="84"/>
  <c r="G6" i="84"/>
  <c r="F6" i="84"/>
  <c r="I6" i="84"/>
  <c r="H6" i="84"/>
  <c r="G10" i="84"/>
  <c r="H10" i="84"/>
  <c r="F10" i="84"/>
  <c r="I10" i="84"/>
  <c r="G14" i="84"/>
  <c r="H14" i="84"/>
  <c r="F14" i="84"/>
  <c r="I14" i="84"/>
  <c r="G18" i="84"/>
  <c r="H18" i="84"/>
  <c r="F18" i="84"/>
  <c r="I18" i="84"/>
  <c r="G22" i="84"/>
  <c r="H22" i="84"/>
  <c r="F22" i="84"/>
  <c r="I22" i="84"/>
  <c r="G4" i="84"/>
  <c r="F4" i="84"/>
  <c r="H4" i="84"/>
  <c r="I4" i="84"/>
  <c r="G8" i="84"/>
  <c r="F8" i="84"/>
  <c r="H8" i="84"/>
  <c r="I8" i="84"/>
  <c r="G12" i="84"/>
  <c r="F12" i="84"/>
  <c r="I12" i="84"/>
  <c r="H12" i="84"/>
  <c r="G16" i="84"/>
  <c r="F16" i="84"/>
  <c r="H16" i="84"/>
  <c r="I16" i="84"/>
  <c r="G20" i="84"/>
  <c r="F20" i="84"/>
  <c r="I20" i="84"/>
  <c r="H20" i="84"/>
  <c r="G84" i="84"/>
  <c r="I84" i="84"/>
  <c r="H84" i="84"/>
  <c r="F84" i="84"/>
  <c r="F67" i="84"/>
  <c r="G65" i="84"/>
  <c r="F59" i="84"/>
  <c r="G57" i="84"/>
  <c r="H93" i="84"/>
  <c r="H85" i="84"/>
  <c r="H77" i="84"/>
  <c r="H99" i="84"/>
  <c r="G93" i="84"/>
  <c r="H91" i="84"/>
  <c r="G85" i="84"/>
  <c r="H83" i="84"/>
  <c r="G77" i="84"/>
  <c r="H75" i="84"/>
  <c r="H67" i="84"/>
  <c r="H59" i="84"/>
  <c r="G99" i="84"/>
  <c r="H97" i="84"/>
  <c r="F93" i="84"/>
  <c r="G91" i="84"/>
  <c r="H89" i="84"/>
  <c r="F85" i="84"/>
  <c r="G83" i="84"/>
  <c r="H81" i="84"/>
  <c r="F77" i="84"/>
  <c r="G75" i="84"/>
  <c r="H73" i="84"/>
  <c r="G3" i="84"/>
  <c r="G5" i="84"/>
  <c r="G7" i="84"/>
  <c r="G9" i="84"/>
  <c r="G11" i="84"/>
  <c r="G13" i="84"/>
  <c r="G15" i="84"/>
  <c r="G17" i="84"/>
  <c r="G19" i="84"/>
  <c r="G21" i="84"/>
  <c r="G23" i="84"/>
  <c r="F24" i="84"/>
  <c r="F25" i="84"/>
  <c r="F26" i="84"/>
  <c r="I29" i="84"/>
  <c r="G29" i="84"/>
  <c r="I33" i="84"/>
  <c r="G33" i="84"/>
  <c r="I37" i="84"/>
  <c r="G37" i="84"/>
  <c r="I41" i="84"/>
  <c r="G41" i="84"/>
  <c r="I45" i="84"/>
  <c r="G45" i="84"/>
  <c r="G46" i="84"/>
  <c r="I46" i="84"/>
  <c r="F46" i="84"/>
  <c r="G48" i="84"/>
  <c r="H48" i="84"/>
  <c r="F49" i="84"/>
  <c r="G54" i="84"/>
  <c r="I54" i="84"/>
  <c r="H54" i="84"/>
  <c r="F54" i="84"/>
  <c r="F60" i="84"/>
  <c r="G62" i="84"/>
  <c r="I62" i="84"/>
  <c r="H62" i="84"/>
  <c r="F62" i="84"/>
  <c r="F68" i="84"/>
  <c r="G70" i="84"/>
  <c r="I70" i="84"/>
  <c r="H70" i="84"/>
  <c r="F70" i="84"/>
  <c r="G74" i="84"/>
  <c r="F74" i="84"/>
  <c r="I74" i="84"/>
  <c r="H74" i="84"/>
  <c r="G88" i="84"/>
  <c r="H88" i="84"/>
  <c r="F88" i="84"/>
  <c r="I88" i="84"/>
  <c r="G92" i="84"/>
  <c r="I92" i="84"/>
  <c r="H92" i="84"/>
  <c r="F92" i="84"/>
  <c r="G30" i="84"/>
  <c r="I30" i="84"/>
  <c r="G34" i="84"/>
  <c r="I34" i="84"/>
  <c r="G38" i="84"/>
  <c r="I38" i="84"/>
  <c r="G42" i="84"/>
  <c r="I42" i="84"/>
  <c r="G80" i="84"/>
  <c r="H80" i="84"/>
  <c r="F80" i="84"/>
  <c r="I80" i="84"/>
  <c r="G98" i="84"/>
  <c r="F98" i="84"/>
  <c r="I98" i="84"/>
  <c r="H98" i="84"/>
  <c r="F2" i="84"/>
  <c r="G2" i="84"/>
  <c r="H3" i="84"/>
  <c r="H5" i="84"/>
  <c r="H7" i="84"/>
  <c r="H9" i="84"/>
  <c r="H11" i="84"/>
  <c r="H13" i="84"/>
  <c r="H15" i="84"/>
  <c r="H17" i="84"/>
  <c r="H19" i="84"/>
  <c r="H21" i="84"/>
  <c r="H24" i="84"/>
  <c r="G25" i="84"/>
  <c r="G28" i="84"/>
  <c r="I28" i="84"/>
  <c r="F29" i="84"/>
  <c r="H30" i="84"/>
  <c r="G32" i="84"/>
  <c r="I32" i="84"/>
  <c r="F33" i="84"/>
  <c r="H34" i="84"/>
  <c r="G36" i="84"/>
  <c r="I36" i="84"/>
  <c r="F37" i="84"/>
  <c r="H38" i="84"/>
  <c r="G40" i="84"/>
  <c r="I40" i="84"/>
  <c r="F41" i="84"/>
  <c r="H42" i="84"/>
  <c r="G44" i="84"/>
  <c r="I44" i="84"/>
  <c r="F45" i="84"/>
  <c r="H46" i="84"/>
  <c r="F48" i="84"/>
  <c r="H49" i="84"/>
  <c r="I51" i="84"/>
  <c r="F51" i="84"/>
  <c r="H51" i="84"/>
  <c r="H53" i="84"/>
  <c r="I55" i="84"/>
  <c r="H55" i="84"/>
  <c r="G55" i="84"/>
  <c r="F55" i="84"/>
  <c r="H57" i="84"/>
  <c r="G59" i="84"/>
  <c r="H61" i="84"/>
  <c r="I63" i="84"/>
  <c r="H63" i="84"/>
  <c r="G63" i="84"/>
  <c r="F63" i="84"/>
  <c r="H65" i="84"/>
  <c r="G67" i="84"/>
  <c r="H69" i="84"/>
  <c r="I71" i="84"/>
  <c r="H71" i="84"/>
  <c r="G71" i="84"/>
  <c r="F71" i="84"/>
  <c r="G82" i="84"/>
  <c r="F82" i="84"/>
  <c r="I82" i="84"/>
  <c r="H82" i="84"/>
  <c r="G96" i="84"/>
  <c r="H96" i="84"/>
  <c r="F96" i="84"/>
  <c r="I96" i="84"/>
  <c r="G100" i="84"/>
  <c r="I100" i="84"/>
  <c r="H100" i="84"/>
  <c r="F100" i="84"/>
  <c r="G26" i="84"/>
  <c r="I26" i="84"/>
  <c r="G50" i="84"/>
  <c r="F50" i="84"/>
  <c r="I50" i="84"/>
  <c r="G52" i="84"/>
  <c r="I52" i="84"/>
  <c r="H52" i="84"/>
  <c r="I23" i="84"/>
  <c r="I24" i="84"/>
  <c r="H25" i="84"/>
  <c r="I27" i="84"/>
  <c r="G27" i="84"/>
  <c r="F28" i="84"/>
  <c r="H29" i="84"/>
  <c r="I31" i="84"/>
  <c r="G31" i="84"/>
  <c r="F32" i="84"/>
  <c r="H33" i="84"/>
  <c r="I35" i="84"/>
  <c r="G35" i="84"/>
  <c r="F36" i="84"/>
  <c r="H37" i="84"/>
  <c r="I39" i="84"/>
  <c r="G39" i="84"/>
  <c r="F40" i="84"/>
  <c r="H41" i="84"/>
  <c r="I43" i="84"/>
  <c r="G43" i="84"/>
  <c r="F44" i="84"/>
  <c r="H45" i="84"/>
  <c r="I47" i="84"/>
  <c r="H47" i="84"/>
  <c r="F47" i="84"/>
  <c r="I48" i="84"/>
  <c r="G51" i="84"/>
  <c r="F53" i="84"/>
  <c r="G56" i="84"/>
  <c r="H56" i="84"/>
  <c r="F56" i="84"/>
  <c r="G58" i="84"/>
  <c r="F58" i="84"/>
  <c r="I58" i="84"/>
  <c r="F61" i="84"/>
  <c r="G64" i="84"/>
  <c r="H64" i="84"/>
  <c r="F64" i="84"/>
  <c r="G66" i="84"/>
  <c r="F66" i="84"/>
  <c r="I66" i="84"/>
  <c r="F69" i="84"/>
  <c r="G72" i="84"/>
  <c r="H72" i="84"/>
  <c r="F72" i="84"/>
  <c r="I72" i="84"/>
  <c r="G76" i="84"/>
  <c r="I76" i="84"/>
  <c r="H76" i="84"/>
  <c r="F76" i="84"/>
  <c r="G90" i="84"/>
  <c r="F90" i="84"/>
  <c r="I90" i="84"/>
  <c r="H90" i="84"/>
  <c r="G78" i="84"/>
  <c r="I79" i="84"/>
  <c r="G86" i="84"/>
  <c r="I87" i="84"/>
  <c r="G94" i="84"/>
  <c r="I95" i="84"/>
  <c r="I49" i="84"/>
  <c r="G53" i="84"/>
  <c r="I57" i="84"/>
  <c r="H60" i="84"/>
  <c r="G61" i="84"/>
  <c r="I65" i="84"/>
  <c r="H68" i="84"/>
  <c r="G69" i="84"/>
  <c r="I73" i="84"/>
  <c r="F78" i="84"/>
  <c r="F79" i="84"/>
  <c r="I81" i="84"/>
  <c r="F86" i="84"/>
  <c r="F87" i="84"/>
  <c r="I89" i="84"/>
  <c r="F94" i="84"/>
  <c r="F95" i="84"/>
  <c r="I97" i="84"/>
  <c r="F57" i="84"/>
  <c r="I59" i="84"/>
  <c r="F65" i="84"/>
  <c r="I67" i="84"/>
  <c r="F73" i="84"/>
  <c r="I75" i="84"/>
  <c r="H78" i="84"/>
  <c r="G79" i="84"/>
  <c r="F81" i="84"/>
  <c r="I83" i="84"/>
  <c r="H86" i="84"/>
  <c r="G87" i="84"/>
  <c r="F89" i="84"/>
  <c r="I91" i="84"/>
  <c r="H94" i="84"/>
  <c r="G95" i="84"/>
  <c r="F97" i="84"/>
  <c r="I99" i="84"/>
  <c r="G49" i="84"/>
  <c r="I53" i="84"/>
  <c r="G60" i="84"/>
  <c r="I61" i="84"/>
  <c r="G68" i="84"/>
  <c r="I69" i="84"/>
  <c r="G73" i="84"/>
  <c r="F75" i="84"/>
  <c r="I77" i="84"/>
  <c r="I78" i="84"/>
  <c r="H79" i="84"/>
  <c r="G81" i="84"/>
  <c r="F83" i="84"/>
  <c r="I85" i="84"/>
  <c r="I86" i="84"/>
  <c r="H87" i="84"/>
  <c r="G89" i="84"/>
  <c r="F91" i="84"/>
  <c r="I93" i="84"/>
  <c r="I94" i="84"/>
  <c r="H95" i="84"/>
  <c r="G97" i="84"/>
  <c r="F99" i="84"/>
  <c r="I101" i="84"/>
  <c r="H101" i="84"/>
  <c r="G101" i="84"/>
  <c r="F101" i="84"/>
  <c r="K2" i="17"/>
  <c r="D4" i="76"/>
  <c r="E4" i="76" s="1"/>
  <c r="D5" i="76"/>
  <c r="E5" i="76" s="1"/>
  <c r="D6" i="76"/>
  <c r="E6" i="76" s="1"/>
  <c r="D7" i="76"/>
  <c r="E7" i="76" s="1"/>
  <c r="D8" i="76"/>
  <c r="E8" i="76" s="1"/>
  <c r="D9" i="76"/>
  <c r="E9" i="76" s="1"/>
  <c r="D10" i="76"/>
  <c r="E10" i="76" s="1"/>
  <c r="D11" i="76"/>
  <c r="E11" i="76" s="1"/>
  <c r="D12" i="76"/>
  <c r="E12" i="76" s="1"/>
  <c r="D13" i="76"/>
  <c r="E13" i="76" s="1"/>
  <c r="D14" i="76"/>
  <c r="E14" i="76" s="1"/>
  <c r="D15" i="76"/>
  <c r="E15" i="76" s="1"/>
  <c r="D16" i="76"/>
  <c r="E16" i="76" s="1"/>
  <c r="D17" i="76"/>
  <c r="E17" i="76" s="1"/>
  <c r="D18" i="76"/>
  <c r="E18" i="76" s="1"/>
  <c r="D19" i="76"/>
  <c r="E19" i="76" s="1"/>
  <c r="D20" i="76"/>
  <c r="E20" i="76" s="1"/>
  <c r="D21" i="76"/>
  <c r="E21" i="76" s="1"/>
  <c r="D22" i="76"/>
  <c r="E22" i="76" s="1"/>
  <c r="D23" i="76"/>
  <c r="E23" i="76" s="1"/>
  <c r="D24" i="76"/>
  <c r="E24" i="76" s="1"/>
  <c r="D25" i="76"/>
  <c r="E25" i="76" s="1"/>
  <c r="D26" i="76"/>
  <c r="E26" i="76" s="1"/>
  <c r="D27" i="76"/>
  <c r="E27" i="76" s="1"/>
  <c r="D28" i="76"/>
  <c r="E28" i="76" s="1"/>
  <c r="D29" i="76"/>
  <c r="E29" i="76" s="1"/>
  <c r="D30" i="76"/>
  <c r="E30" i="76" s="1"/>
  <c r="D31" i="76"/>
  <c r="E31" i="76" s="1"/>
  <c r="D32" i="76"/>
  <c r="E32" i="76" s="1"/>
  <c r="D33" i="76"/>
  <c r="E33" i="76" s="1"/>
  <c r="D34" i="76"/>
  <c r="E34" i="76" s="1"/>
  <c r="D35" i="76"/>
  <c r="E35" i="76" s="1"/>
  <c r="D36" i="76"/>
  <c r="E36" i="76" s="1"/>
  <c r="D37" i="76"/>
  <c r="E37" i="76" s="1"/>
  <c r="D38" i="76"/>
  <c r="E38" i="76" s="1"/>
  <c r="D39" i="76"/>
  <c r="E39" i="76" s="1"/>
  <c r="D40" i="76"/>
  <c r="E40" i="76" s="1"/>
  <c r="D41" i="76"/>
  <c r="E41" i="76" s="1"/>
  <c r="D42" i="76"/>
  <c r="E42" i="76" s="1"/>
  <c r="D43" i="76"/>
  <c r="E43" i="76" s="1"/>
  <c r="D44" i="76"/>
  <c r="E44" i="76" s="1"/>
  <c r="D45" i="76"/>
  <c r="E45" i="76" s="1"/>
  <c r="D46" i="76"/>
  <c r="E46" i="76" s="1"/>
  <c r="D47" i="76"/>
  <c r="E47" i="76" s="1"/>
  <c r="D48" i="76"/>
  <c r="E48" i="76" s="1"/>
  <c r="D49" i="76"/>
  <c r="E49" i="76" s="1"/>
  <c r="D50" i="76"/>
  <c r="E50" i="76" s="1"/>
  <c r="D51" i="76"/>
  <c r="E51" i="76" s="1"/>
  <c r="D52" i="76"/>
  <c r="E52" i="76" s="1"/>
  <c r="D53" i="76"/>
  <c r="E53" i="76" s="1"/>
  <c r="D54" i="76"/>
  <c r="E54" i="76" s="1"/>
  <c r="D55" i="76"/>
  <c r="E55" i="76" s="1"/>
  <c r="D56" i="76"/>
  <c r="E56" i="76" s="1"/>
  <c r="D57" i="76"/>
  <c r="E57" i="76" s="1"/>
  <c r="D58" i="76"/>
  <c r="E58" i="76" s="1"/>
  <c r="D59" i="76"/>
  <c r="E59" i="76" s="1"/>
  <c r="D60" i="76"/>
  <c r="E60" i="76" s="1"/>
  <c r="D61" i="76"/>
  <c r="E61" i="76" s="1"/>
  <c r="D62" i="76"/>
  <c r="E62" i="76" s="1"/>
  <c r="D63" i="76"/>
  <c r="E63" i="76" s="1"/>
  <c r="D64" i="76"/>
  <c r="E64" i="76" s="1"/>
  <c r="D65" i="76"/>
  <c r="E65" i="76" s="1"/>
  <c r="D66" i="76"/>
  <c r="E66" i="76" s="1"/>
  <c r="D67" i="76"/>
  <c r="E67" i="76" s="1"/>
  <c r="D68" i="76"/>
  <c r="E68" i="76" s="1"/>
  <c r="D69" i="76"/>
  <c r="E69" i="76" s="1"/>
  <c r="D70" i="76"/>
  <c r="E70" i="76" s="1"/>
  <c r="D71" i="76"/>
  <c r="E71" i="76" s="1"/>
  <c r="D72" i="76"/>
  <c r="E72" i="76" s="1"/>
  <c r="D73" i="76"/>
  <c r="E73" i="76" s="1"/>
  <c r="D74" i="76"/>
  <c r="E74" i="76" s="1"/>
  <c r="D75" i="76"/>
  <c r="E75" i="76" s="1"/>
  <c r="D76" i="76"/>
  <c r="E76" i="76" s="1"/>
  <c r="D77" i="76"/>
  <c r="E77" i="76" s="1"/>
  <c r="D78" i="76"/>
  <c r="E78" i="76" s="1"/>
  <c r="D79" i="76"/>
  <c r="E79" i="76" s="1"/>
  <c r="D80" i="76"/>
  <c r="E80" i="76" s="1"/>
  <c r="D81" i="76"/>
  <c r="E81" i="76" s="1"/>
  <c r="D82" i="76"/>
  <c r="E82" i="76" s="1"/>
  <c r="D83" i="76"/>
  <c r="E83" i="76" s="1"/>
  <c r="D84" i="76"/>
  <c r="E84" i="76" s="1"/>
  <c r="D85" i="76"/>
  <c r="E85" i="76" s="1"/>
  <c r="D86" i="76"/>
  <c r="E86" i="76" s="1"/>
  <c r="D87" i="76"/>
  <c r="E87" i="76" s="1"/>
  <c r="D88" i="76"/>
  <c r="E88" i="76" s="1"/>
  <c r="D89" i="76"/>
  <c r="E89" i="76" s="1"/>
  <c r="D90" i="76"/>
  <c r="E90" i="76" s="1"/>
  <c r="D91" i="76"/>
  <c r="E91" i="76" s="1"/>
  <c r="D92" i="76"/>
  <c r="E92" i="76" s="1"/>
  <c r="D93" i="76"/>
  <c r="E93" i="76" s="1"/>
  <c r="D94" i="76"/>
  <c r="E94" i="76" s="1"/>
  <c r="D95" i="76"/>
  <c r="E95" i="76" s="1"/>
  <c r="D96" i="76"/>
  <c r="E96" i="76" s="1"/>
  <c r="D97" i="76"/>
  <c r="E97" i="76" s="1"/>
  <c r="D98" i="76"/>
  <c r="E98" i="76" s="1"/>
  <c r="D99" i="76"/>
  <c r="E99" i="76" s="1"/>
  <c r="D100" i="76"/>
  <c r="E100" i="76" s="1"/>
  <c r="D101" i="76"/>
  <c r="E101" i="76" s="1"/>
  <c r="D3" i="76"/>
  <c r="E3" i="76" s="1"/>
  <c r="D2" i="76"/>
  <c r="E2" i="76" s="1"/>
  <c r="K2" i="76"/>
  <c r="D4" i="80"/>
  <c r="E4" i="80" s="1"/>
  <c r="D5" i="80"/>
  <c r="E5" i="80" s="1"/>
  <c r="D6" i="80"/>
  <c r="E6" i="80" s="1"/>
  <c r="D7" i="80"/>
  <c r="E7" i="80" s="1"/>
  <c r="D8" i="80"/>
  <c r="E8" i="80" s="1"/>
  <c r="D9" i="80"/>
  <c r="E9" i="80" s="1"/>
  <c r="D10" i="80"/>
  <c r="E10" i="80" s="1"/>
  <c r="D11" i="80"/>
  <c r="E11" i="80" s="1"/>
  <c r="D12" i="80"/>
  <c r="E12" i="80" s="1"/>
  <c r="D13" i="80"/>
  <c r="E13" i="80" s="1"/>
  <c r="D14" i="80"/>
  <c r="E14" i="80" s="1"/>
  <c r="D15" i="80"/>
  <c r="E15" i="80" s="1"/>
  <c r="D16" i="80"/>
  <c r="E16" i="80" s="1"/>
  <c r="D17" i="80"/>
  <c r="E17" i="80" s="1"/>
  <c r="D18" i="80"/>
  <c r="E18" i="80" s="1"/>
  <c r="D19" i="80"/>
  <c r="E19" i="80" s="1"/>
  <c r="D20" i="80"/>
  <c r="E20" i="80" s="1"/>
  <c r="D21" i="80"/>
  <c r="E21" i="80" s="1"/>
  <c r="D22" i="80"/>
  <c r="E22" i="80" s="1"/>
  <c r="D23" i="80"/>
  <c r="E23" i="80" s="1"/>
  <c r="D24" i="80"/>
  <c r="E24" i="80" s="1"/>
  <c r="D25" i="80"/>
  <c r="E25" i="80" s="1"/>
  <c r="D26" i="80"/>
  <c r="E26" i="80" s="1"/>
  <c r="D27" i="80"/>
  <c r="E27" i="80" s="1"/>
  <c r="D28" i="80"/>
  <c r="E28" i="80" s="1"/>
  <c r="D29" i="80"/>
  <c r="E29" i="80" s="1"/>
  <c r="D30" i="80"/>
  <c r="E30" i="80" s="1"/>
  <c r="D31" i="80"/>
  <c r="E31" i="80" s="1"/>
  <c r="D32" i="80"/>
  <c r="E32" i="80" s="1"/>
  <c r="D33" i="80"/>
  <c r="E33" i="80" s="1"/>
  <c r="D34" i="80"/>
  <c r="E34" i="80" s="1"/>
  <c r="D35" i="80"/>
  <c r="E35" i="80" s="1"/>
  <c r="D36" i="80"/>
  <c r="E36" i="80" s="1"/>
  <c r="D37" i="80"/>
  <c r="E37" i="80" s="1"/>
  <c r="D38" i="80"/>
  <c r="E38" i="80" s="1"/>
  <c r="D39" i="80"/>
  <c r="E39" i="80" s="1"/>
  <c r="D40" i="80"/>
  <c r="E40" i="80" s="1"/>
  <c r="D41" i="80"/>
  <c r="E41" i="80" s="1"/>
  <c r="D42" i="80"/>
  <c r="E42" i="80" s="1"/>
  <c r="D43" i="80"/>
  <c r="E43" i="80" s="1"/>
  <c r="D44" i="80"/>
  <c r="E44" i="80" s="1"/>
  <c r="D45" i="80"/>
  <c r="E45" i="80" s="1"/>
  <c r="D46" i="80"/>
  <c r="E46" i="80" s="1"/>
  <c r="D47" i="80"/>
  <c r="E47" i="80" s="1"/>
  <c r="D48" i="80"/>
  <c r="E48" i="80" s="1"/>
  <c r="D49" i="80"/>
  <c r="E49" i="80" s="1"/>
  <c r="D50" i="80"/>
  <c r="E50" i="80" s="1"/>
  <c r="D51" i="80"/>
  <c r="E51" i="80" s="1"/>
  <c r="D52" i="80"/>
  <c r="E52" i="80" s="1"/>
  <c r="D53" i="80"/>
  <c r="E53" i="80" s="1"/>
  <c r="D54" i="80"/>
  <c r="E54" i="80" s="1"/>
  <c r="D55" i="80"/>
  <c r="E55" i="80" s="1"/>
  <c r="D56" i="80"/>
  <c r="E56" i="80" s="1"/>
  <c r="D57" i="80"/>
  <c r="E57" i="80" s="1"/>
  <c r="D58" i="80"/>
  <c r="E58" i="80" s="1"/>
  <c r="D59" i="80"/>
  <c r="E59" i="80" s="1"/>
  <c r="D60" i="80"/>
  <c r="E60" i="80" s="1"/>
  <c r="D61" i="80"/>
  <c r="E61" i="80" s="1"/>
  <c r="D62" i="80"/>
  <c r="E62" i="80" s="1"/>
  <c r="D63" i="80"/>
  <c r="E63" i="80" s="1"/>
  <c r="D64" i="80"/>
  <c r="E64" i="80" s="1"/>
  <c r="D65" i="80"/>
  <c r="E65" i="80" s="1"/>
  <c r="D66" i="80"/>
  <c r="E66" i="80" s="1"/>
  <c r="D67" i="80"/>
  <c r="E67" i="80" s="1"/>
  <c r="D68" i="80"/>
  <c r="E68" i="80" s="1"/>
  <c r="D69" i="80"/>
  <c r="E69" i="80" s="1"/>
  <c r="D70" i="80"/>
  <c r="E70" i="80" s="1"/>
  <c r="D71" i="80"/>
  <c r="E71" i="80" s="1"/>
  <c r="D72" i="80"/>
  <c r="E72" i="80" s="1"/>
  <c r="D73" i="80"/>
  <c r="E73" i="80" s="1"/>
  <c r="D74" i="80"/>
  <c r="E74" i="80" s="1"/>
  <c r="D75" i="80"/>
  <c r="E75" i="80" s="1"/>
  <c r="D76" i="80"/>
  <c r="E76" i="80" s="1"/>
  <c r="D77" i="80"/>
  <c r="E77" i="80" s="1"/>
  <c r="D78" i="80"/>
  <c r="E78" i="80" s="1"/>
  <c r="D79" i="80"/>
  <c r="E79" i="80" s="1"/>
  <c r="D80" i="80"/>
  <c r="E80" i="80" s="1"/>
  <c r="D81" i="80"/>
  <c r="E81" i="80" s="1"/>
  <c r="D82" i="80"/>
  <c r="E82" i="80" s="1"/>
  <c r="D83" i="80"/>
  <c r="E83" i="80" s="1"/>
  <c r="D84" i="80"/>
  <c r="E84" i="80" s="1"/>
  <c r="D85" i="80"/>
  <c r="E85" i="80" s="1"/>
  <c r="D86" i="80"/>
  <c r="E86" i="80" s="1"/>
  <c r="D87" i="80"/>
  <c r="E87" i="80" s="1"/>
  <c r="D88" i="80"/>
  <c r="E88" i="80" s="1"/>
  <c r="D89" i="80"/>
  <c r="E89" i="80" s="1"/>
  <c r="D90" i="80"/>
  <c r="E90" i="80" s="1"/>
  <c r="D91" i="80"/>
  <c r="E91" i="80" s="1"/>
  <c r="D92" i="80"/>
  <c r="E92" i="80" s="1"/>
  <c r="D93" i="80"/>
  <c r="E93" i="80" s="1"/>
  <c r="D94" i="80"/>
  <c r="E94" i="80" s="1"/>
  <c r="D95" i="80"/>
  <c r="E95" i="80" s="1"/>
  <c r="D96" i="80"/>
  <c r="E96" i="80" s="1"/>
  <c r="D97" i="80"/>
  <c r="E97" i="80" s="1"/>
  <c r="D98" i="80"/>
  <c r="E98" i="80" s="1"/>
  <c r="D99" i="80"/>
  <c r="E99" i="80" s="1"/>
  <c r="D100" i="80"/>
  <c r="E100" i="80" s="1"/>
  <c r="D101" i="80"/>
  <c r="E101" i="80" s="1"/>
  <c r="D3" i="80"/>
  <c r="E3" i="80" s="1"/>
  <c r="D2" i="80"/>
  <c r="E2" i="80" s="1"/>
  <c r="K2" i="80"/>
  <c r="D4" i="81"/>
  <c r="E4" i="81" s="1"/>
  <c r="D5" i="81"/>
  <c r="E5" i="81" s="1"/>
  <c r="D6" i="81"/>
  <c r="E6" i="81" s="1"/>
  <c r="D7" i="81"/>
  <c r="E7" i="81" s="1"/>
  <c r="D8" i="81"/>
  <c r="E8" i="81" s="1"/>
  <c r="D9" i="81"/>
  <c r="E9" i="81" s="1"/>
  <c r="D10" i="81"/>
  <c r="E10" i="81" s="1"/>
  <c r="D11" i="81"/>
  <c r="E11" i="81" s="1"/>
  <c r="D12" i="81"/>
  <c r="E12" i="81" s="1"/>
  <c r="D13" i="81"/>
  <c r="E13" i="81" s="1"/>
  <c r="D14" i="81"/>
  <c r="E14" i="81" s="1"/>
  <c r="D15" i="81"/>
  <c r="E15" i="81" s="1"/>
  <c r="D16" i="81"/>
  <c r="E16" i="81" s="1"/>
  <c r="D17" i="81"/>
  <c r="E17" i="81" s="1"/>
  <c r="D18" i="81"/>
  <c r="E18" i="81" s="1"/>
  <c r="D19" i="81"/>
  <c r="E19" i="81" s="1"/>
  <c r="D20" i="81"/>
  <c r="E20" i="81" s="1"/>
  <c r="D21" i="81"/>
  <c r="E21" i="81" s="1"/>
  <c r="D22" i="81"/>
  <c r="E22" i="81" s="1"/>
  <c r="D23" i="81"/>
  <c r="E23" i="81" s="1"/>
  <c r="D24" i="81"/>
  <c r="E24" i="81" s="1"/>
  <c r="D25" i="81"/>
  <c r="E25" i="81" s="1"/>
  <c r="D26" i="81"/>
  <c r="E26" i="81" s="1"/>
  <c r="D27" i="81"/>
  <c r="E27" i="81" s="1"/>
  <c r="D28" i="81"/>
  <c r="E28" i="81" s="1"/>
  <c r="D29" i="81"/>
  <c r="E29" i="81" s="1"/>
  <c r="D30" i="81"/>
  <c r="E30" i="81" s="1"/>
  <c r="D31" i="81"/>
  <c r="E31" i="81" s="1"/>
  <c r="D32" i="81"/>
  <c r="E32" i="81" s="1"/>
  <c r="D33" i="81"/>
  <c r="E33" i="81" s="1"/>
  <c r="D34" i="81"/>
  <c r="E34" i="81" s="1"/>
  <c r="D35" i="81"/>
  <c r="E35" i="81" s="1"/>
  <c r="D36" i="81"/>
  <c r="E36" i="81" s="1"/>
  <c r="D37" i="81"/>
  <c r="E37" i="81" s="1"/>
  <c r="D38" i="81"/>
  <c r="E38" i="81" s="1"/>
  <c r="D39" i="81"/>
  <c r="E39" i="81" s="1"/>
  <c r="D40" i="81"/>
  <c r="E40" i="81" s="1"/>
  <c r="D41" i="81"/>
  <c r="E41" i="81" s="1"/>
  <c r="D42" i="81"/>
  <c r="E42" i="81" s="1"/>
  <c r="D43" i="81"/>
  <c r="E43" i="81" s="1"/>
  <c r="D44" i="81"/>
  <c r="E44" i="81" s="1"/>
  <c r="D45" i="81"/>
  <c r="E45" i="81" s="1"/>
  <c r="D46" i="81"/>
  <c r="E46" i="81" s="1"/>
  <c r="D47" i="81"/>
  <c r="E47" i="81" s="1"/>
  <c r="D48" i="81"/>
  <c r="E48" i="81" s="1"/>
  <c r="D49" i="81"/>
  <c r="E49" i="81" s="1"/>
  <c r="D50" i="81"/>
  <c r="E50" i="81" s="1"/>
  <c r="D51" i="81"/>
  <c r="E51" i="81" s="1"/>
  <c r="D52" i="81"/>
  <c r="E52" i="81" s="1"/>
  <c r="D53" i="81"/>
  <c r="E53" i="81" s="1"/>
  <c r="D54" i="81"/>
  <c r="E54" i="81" s="1"/>
  <c r="D55" i="81"/>
  <c r="E55" i="81" s="1"/>
  <c r="D56" i="81"/>
  <c r="E56" i="81" s="1"/>
  <c r="D57" i="81"/>
  <c r="E57" i="81" s="1"/>
  <c r="D58" i="81"/>
  <c r="E58" i="81" s="1"/>
  <c r="D59" i="81"/>
  <c r="E59" i="81" s="1"/>
  <c r="D60" i="81"/>
  <c r="E60" i="81" s="1"/>
  <c r="D61" i="81"/>
  <c r="E61" i="81" s="1"/>
  <c r="D62" i="81"/>
  <c r="E62" i="81" s="1"/>
  <c r="D63" i="81"/>
  <c r="E63" i="81" s="1"/>
  <c r="D64" i="81"/>
  <c r="E64" i="81" s="1"/>
  <c r="D65" i="81"/>
  <c r="E65" i="81" s="1"/>
  <c r="D66" i="81"/>
  <c r="E66" i="81" s="1"/>
  <c r="D67" i="81"/>
  <c r="E67" i="81" s="1"/>
  <c r="D68" i="81"/>
  <c r="E68" i="81" s="1"/>
  <c r="D69" i="81"/>
  <c r="E69" i="81" s="1"/>
  <c r="D70" i="81"/>
  <c r="E70" i="81" s="1"/>
  <c r="D71" i="81"/>
  <c r="E71" i="81" s="1"/>
  <c r="D72" i="81"/>
  <c r="E72" i="81" s="1"/>
  <c r="D73" i="81"/>
  <c r="E73" i="81" s="1"/>
  <c r="D74" i="81"/>
  <c r="E74" i="81" s="1"/>
  <c r="D75" i="81"/>
  <c r="E75" i="81" s="1"/>
  <c r="D76" i="81"/>
  <c r="E76" i="81" s="1"/>
  <c r="D77" i="81"/>
  <c r="E77" i="81" s="1"/>
  <c r="D78" i="81"/>
  <c r="E78" i="81" s="1"/>
  <c r="D79" i="81"/>
  <c r="E79" i="81" s="1"/>
  <c r="D80" i="81"/>
  <c r="E80" i="81" s="1"/>
  <c r="D81" i="81"/>
  <c r="E81" i="81" s="1"/>
  <c r="D82" i="81"/>
  <c r="E82" i="81" s="1"/>
  <c r="D83" i="81"/>
  <c r="E83" i="81" s="1"/>
  <c r="D84" i="81"/>
  <c r="E84" i="81" s="1"/>
  <c r="D85" i="81"/>
  <c r="E85" i="81" s="1"/>
  <c r="D86" i="81"/>
  <c r="E86" i="81" s="1"/>
  <c r="D87" i="81"/>
  <c r="E87" i="81" s="1"/>
  <c r="D88" i="81"/>
  <c r="E88" i="81" s="1"/>
  <c r="D89" i="81"/>
  <c r="E89" i="81" s="1"/>
  <c r="D90" i="81"/>
  <c r="E90" i="81" s="1"/>
  <c r="D91" i="81"/>
  <c r="E91" i="81" s="1"/>
  <c r="D92" i="81"/>
  <c r="E92" i="81" s="1"/>
  <c r="D93" i="81"/>
  <c r="E93" i="81" s="1"/>
  <c r="D94" i="81"/>
  <c r="E94" i="81" s="1"/>
  <c r="D95" i="81"/>
  <c r="E95" i="81" s="1"/>
  <c r="D96" i="81"/>
  <c r="E96" i="81" s="1"/>
  <c r="D97" i="81"/>
  <c r="E97" i="81" s="1"/>
  <c r="D98" i="81"/>
  <c r="E98" i="81" s="1"/>
  <c r="D99" i="81"/>
  <c r="E99" i="81" s="1"/>
  <c r="D100" i="81"/>
  <c r="E100" i="81" s="1"/>
  <c r="D101" i="81"/>
  <c r="E101" i="81" s="1"/>
  <c r="D3" i="81"/>
  <c r="E3" i="81" s="1"/>
  <c r="D2" i="81"/>
  <c r="E2" i="81" s="1"/>
  <c r="K2" i="81"/>
  <c r="D4" i="79"/>
  <c r="E4" i="79" s="1"/>
  <c r="D5" i="79"/>
  <c r="E5" i="79" s="1"/>
  <c r="D6" i="79"/>
  <c r="E6" i="79" s="1"/>
  <c r="D7" i="79"/>
  <c r="E7" i="79" s="1"/>
  <c r="D8" i="79"/>
  <c r="E8" i="79" s="1"/>
  <c r="D9" i="79"/>
  <c r="E9" i="79" s="1"/>
  <c r="D10" i="79"/>
  <c r="E10" i="79" s="1"/>
  <c r="D11" i="79"/>
  <c r="E11" i="79" s="1"/>
  <c r="D12" i="79"/>
  <c r="E12" i="79" s="1"/>
  <c r="D13" i="79"/>
  <c r="E13" i="79" s="1"/>
  <c r="D14" i="79"/>
  <c r="E14" i="79" s="1"/>
  <c r="D15" i="79"/>
  <c r="E15" i="79" s="1"/>
  <c r="D16" i="79"/>
  <c r="E16" i="79" s="1"/>
  <c r="D17" i="79"/>
  <c r="E17" i="79" s="1"/>
  <c r="D18" i="79"/>
  <c r="E18" i="79" s="1"/>
  <c r="D19" i="79"/>
  <c r="E19" i="79" s="1"/>
  <c r="D20" i="79"/>
  <c r="E20" i="79" s="1"/>
  <c r="D21" i="79"/>
  <c r="E21" i="79" s="1"/>
  <c r="D22" i="79"/>
  <c r="E22" i="79" s="1"/>
  <c r="D23" i="79"/>
  <c r="E23" i="79" s="1"/>
  <c r="D24" i="79"/>
  <c r="E24" i="79" s="1"/>
  <c r="D25" i="79"/>
  <c r="E25" i="79" s="1"/>
  <c r="D26" i="79"/>
  <c r="E26" i="79" s="1"/>
  <c r="D27" i="79"/>
  <c r="E27" i="79" s="1"/>
  <c r="D28" i="79"/>
  <c r="E28" i="79" s="1"/>
  <c r="D29" i="79"/>
  <c r="E29" i="79" s="1"/>
  <c r="D30" i="79"/>
  <c r="E30" i="79" s="1"/>
  <c r="D31" i="79"/>
  <c r="E31" i="79" s="1"/>
  <c r="D32" i="79"/>
  <c r="E32" i="79" s="1"/>
  <c r="D33" i="79"/>
  <c r="E33" i="79" s="1"/>
  <c r="D34" i="79"/>
  <c r="E34" i="79" s="1"/>
  <c r="D35" i="79"/>
  <c r="E35" i="79" s="1"/>
  <c r="D36" i="79"/>
  <c r="E36" i="79" s="1"/>
  <c r="D37" i="79"/>
  <c r="E37" i="79" s="1"/>
  <c r="D38" i="79"/>
  <c r="E38" i="79" s="1"/>
  <c r="D39" i="79"/>
  <c r="E39" i="79" s="1"/>
  <c r="D40" i="79"/>
  <c r="E40" i="79" s="1"/>
  <c r="D41" i="79"/>
  <c r="E41" i="79" s="1"/>
  <c r="D42" i="79"/>
  <c r="E42" i="79" s="1"/>
  <c r="D43" i="79"/>
  <c r="E43" i="79" s="1"/>
  <c r="D44" i="79"/>
  <c r="E44" i="79" s="1"/>
  <c r="D45" i="79"/>
  <c r="E45" i="79" s="1"/>
  <c r="D46" i="79"/>
  <c r="E46" i="79" s="1"/>
  <c r="D47" i="79"/>
  <c r="E47" i="79" s="1"/>
  <c r="D48" i="79"/>
  <c r="E48" i="79" s="1"/>
  <c r="D49" i="79"/>
  <c r="E49" i="79" s="1"/>
  <c r="D50" i="79"/>
  <c r="E50" i="79" s="1"/>
  <c r="D51" i="79"/>
  <c r="E51" i="79" s="1"/>
  <c r="D52" i="79"/>
  <c r="E52" i="79" s="1"/>
  <c r="D53" i="79"/>
  <c r="E53" i="79" s="1"/>
  <c r="D54" i="79"/>
  <c r="E54" i="79" s="1"/>
  <c r="D55" i="79"/>
  <c r="E55" i="79" s="1"/>
  <c r="D56" i="79"/>
  <c r="E56" i="79" s="1"/>
  <c r="D57" i="79"/>
  <c r="E57" i="79" s="1"/>
  <c r="D58" i="79"/>
  <c r="E58" i="79" s="1"/>
  <c r="D59" i="79"/>
  <c r="E59" i="79" s="1"/>
  <c r="D60" i="79"/>
  <c r="E60" i="79" s="1"/>
  <c r="D61" i="79"/>
  <c r="E61" i="79" s="1"/>
  <c r="D62" i="79"/>
  <c r="E62" i="79" s="1"/>
  <c r="D63" i="79"/>
  <c r="E63" i="79" s="1"/>
  <c r="D64" i="79"/>
  <c r="E64" i="79" s="1"/>
  <c r="D65" i="79"/>
  <c r="E65" i="79" s="1"/>
  <c r="D66" i="79"/>
  <c r="E66" i="79" s="1"/>
  <c r="D67" i="79"/>
  <c r="E67" i="79" s="1"/>
  <c r="D68" i="79"/>
  <c r="E68" i="79" s="1"/>
  <c r="D69" i="79"/>
  <c r="E69" i="79" s="1"/>
  <c r="D70" i="79"/>
  <c r="E70" i="79" s="1"/>
  <c r="D71" i="79"/>
  <c r="E71" i="79" s="1"/>
  <c r="D72" i="79"/>
  <c r="E72" i="79" s="1"/>
  <c r="D73" i="79"/>
  <c r="E73" i="79" s="1"/>
  <c r="D74" i="79"/>
  <c r="E74" i="79" s="1"/>
  <c r="D75" i="79"/>
  <c r="E75" i="79" s="1"/>
  <c r="D76" i="79"/>
  <c r="E76" i="79" s="1"/>
  <c r="D77" i="79"/>
  <c r="E77" i="79" s="1"/>
  <c r="D78" i="79"/>
  <c r="E78" i="79" s="1"/>
  <c r="D79" i="79"/>
  <c r="E79" i="79" s="1"/>
  <c r="D80" i="79"/>
  <c r="E80" i="79" s="1"/>
  <c r="D81" i="79"/>
  <c r="E81" i="79" s="1"/>
  <c r="D82" i="79"/>
  <c r="E82" i="79" s="1"/>
  <c r="D83" i="79"/>
  <c r="E83" i="79" s="1"/>
  <c r="D84" i="79"/>
  <c r="E84" i="79" s="1"/>
  <c r="D85" i="79"/>
  <c r="E85" i="79" s="1"/>
  <c r="D86" i="79"/>
  <c r="E86" i="79" s="1"/>
  <c r="D87" i="79"/>
  <c r="E87" i="79" s="1"/>
  <c r="D88" i="79"/>
  <c r="E88" i="79" s="1"/>
  <c r="D89" i="79"/>
  <c r="E89" i="79" s="1"/>
  <c r="D90" i="79"/>
  <c r="E90" i="79" s="1"/>
  <c r="D91" i="79"/>
  <c r="E91" i="79" s="1"/>
  <c r="D92" i="79"/>
  <c r="E92" i="79" s="1"/>
  <c r="D93" i="79"/>
  <c r="E93" i="79" s="1"/>
  <c r="D94" i="79"/>
  <c r="E94" i="79" s="1"/>
  <c r="D95" i="79"/>
  <c r="E95" i="79" s="1"/>
  <c r="D96" i="79"/>
  <c r="E96" i="79" s="1"/>
  <c r="D97" i="79"/>
  <c r="E97" i="79" s="1"/>
  <c r="D98" i="79"/>
  <c r="E98" i="79" s="1"/>
  <c r="D99" i="79"/>
  <c r="E99" i="79" s="1"/>
  <c r="D100" i="79"/>
  <c r="E100" i="79" s="1"/>
  <c r="D101" i="79"/>
  <c r="E101" i="79" s="1"/>
  <c r="D3" i="79"/>
  <c r="E3" i="79" s="1"/>
  <c r="D2" i="79"/>
  <c r="E2" i="79" s="1"/>
  <c r="K2" i="79"/>
  <c r="D4" i="71"/>
  <c r="E4" i="71" s="1"/>
  <c r="D5" i="71"/>
  <c r="E5" i="71" s="1"/>
  <c r="D6" i="71"/>
  <c r="E6" i="71" s="1"/>
  <c r="D7" i="71"/>
  <c r="E7" i="71" s="1"/>
  <c r="D8" i="71"/>
  <c r="E8" i="71" s="1"/>
  <c r="D9" i="71"/>
  <c r="E9" i="71" s="1"/>
  <c r="D10" i="71"/>
  <c r="E10" i="71" s="1"/>
  <c r="D11" i="71"/>
  <c r="E11" i="71" s="1"/>
  <c r="D12" i="71"/>
  <c r="E12" i="71" s="1"/>
  <c r="D13" i="71"/>
  <c r="E13" i="71" s="1"/>
  <c r="D14" i="71"/>
  <c r="E14" i="71" s="1"/>
  <c r="D15" i="71"/>
  <c r="E15" i="71" s="1"/>
  <c r="D16" i="71"/>
  <c r="E16" i="71" s="1"/>
  <c r="D17" i="71"/>
  <c r="E17" i="71" s="1"/>
  <c r="D18" i="71"/>
  <c r="E18" i="71" s="1"/>
  <c r="D19" i="71"/>
  <c r="E19" i="71" s="1"/>
  <c r="D20" i="71"/>
  <c r="E20" i="71" s="1"/>
  <c r="D21" i="71"/>
  <c r="E21" i="71" s="1"/>
  <c r="D22" i="71"/>
  <c r="E22" i="71" s="1"/>
  <c r="D23" i="71"/>
  <c r="E23" i="71" s="1"/>
  <c r="D24" i="71"/>
  <c r="E24" i="71" s="1"/>
  <c r="D25" i="71"/>
  <c r="E25" i="71" s="1"/>
  <c r="D26" i="71"/>
  <c r="E26" i="71" s="1"/>
  <c r="D27" i="71"/>
  <c r="E27" i="71" s="1"/>
  <c r="D28" i="71"/>
  <c r="E28" i="71" s="1"/>
  <c r="D29" i="71"/>
  <c r="E29" i="71" s="1"/>
  <c r="D30" i="71"/>
  <c r="E30" i="71" s="1"/>
  <c r="D31" i="71"/>
  <c r="E31" i="71" s="1"/>
  <c r="D32" i="71"/>
  <c r="E32" i="71" s="1"/>
  <c r="D33" i="71"/>
  <c r="E33" i="71" s="1"/>
  <c r="D34" i="71"/>
  <c r="E34" i="71" s="1"/>
  <c r="D35" i="71"/>
  <c r="E35" i="71" s="1"/>
  <c r="D36" i="71"/>
  <c r="E36" i="71" s="1"/>
  <c r="D37" i="71"/>
  <c r="E37" i="71" s="1"/>
  <c r="D38" i="71"/>
  <c r="E38" i="71" s="1"/>
  <c r="D39" i="71"/>
  <c r="E39" i="71" s="1"/>
  <c r="D40" i="71"/>
  <c r="E40" i="71" s="1"/>
  <c r="D41" i="71"/>
  <c r="E41" i="71" s="1"/>
  <c r="D42" i="71"/>
  <c r="E42" i="71" s="1"/>
  <c r="D43" i="71"/>
  <c r="E43" i="71" s="1"/>
  <c r="D44" i="71"/>
  <c r="E44" i="71" s="1"/>
  <c r="D45" i="71"/>
  <c r="E45" i="71" s="1"/>
  <c r="D46" i="71"/>
  <c r="E46" i="71" s="1"/>
  <c r="D47" i="71"/>
  <c r="E47" i="71" s="1"/>
  <c r="D48" i="71"/>
  <c r="E48" i="71" s="1"/>
  <c r="D49" i="71"/>
  <c r="E49" i="71" s="1"/>
  <c r="D50" i="71"/>
  <c r="E50" i="71" s="1"/>
  <c r="D51" i="71"/>
  <c r="E51" i="71" s="1"/>
  <c r="D52" i="71"/>
  <c r="E52" i="71" s="1"/>
  <c r="D53" i="71"/>
  <c r="E53" i="71" s="1"/>
  <c r="D54" i="71"/>
  <c r="E54" i="71" s="1"/>
  <c r="D55" i="71"/>
  <c r="E55" i="71" s="1"/>
  <c r="D56" i="71"/>
  <c r="E56" i="71" s="1"/>
  <c r="D57" i="71"/>
  <c r="E57" i="71" s="1"/>
  <c r="D58" i="71"/>
  <c r="E58" i="71" s="1"/>
  <c r="D59" i="71"/>
  <c r="E59" i="71" s="1"/>
  <c r="D60" i="71"/>
  <c r="E60" i="71" s="1"/>
  <c r="D61" i="71"/>
  <c r="E61" i="71" s="1"/>
  <c r="D62" i="71"/>
  <c r="E62" i="71" s="1"/>
  <c r="D63" i="71"/>
  <c r="E63" i="71" s="1"/>
  <c r="D64" i="71"/>
  <c r="E64" i="71" s="1"/>
  <c r="D65" i="71"/>
  <c r="E65" i="71" s="1"/>
  <c r="D66" i="71"/>
  <c r="E66" i="71" s="1"/>
  <c r="D67" i="71"/>
  <c r="E67" i="71" s="1"/>
  <c r="D68" i="71"/>
  <c r="E68" i="71" s="1"/>
  <c r="D69" i="71"/>
  <c r="E69" i="71" s="1"/>
  <c r="D70" i="71"/>
  <c r="E70" i="71" s="1"/>
  <c r="D71" i="71"/>
  <c r="E71" i="71" s="1"/>
  <c r="D72" i="71"/>
  <c r="E72" i="71" s="1"/>
  <c r="D73" i="71"/>
  <c r="E73" i="71" s="1"/>
  <c r="D74" i="71"/>
  <c r="E74" i="71" s="1"/>
  <c r="D75" i="71"/>
  <c r="E75" i="71" s="1"/>
  <c r="D76" i="71"/>
  <c r="E76" i="71" s="1"/>
  <c r="D77" i="71"/>
  <c r="E77" i="71" s="1"/>
  <c r="D78" i="71"/>
  <c r="E78" i="71" s="1"/>
  <c r="D79" i="71"/>
  <c r="E79" i="71" s="1"/>
  <c r="D80" i="71"/>
  <c r="E80" i="71" s="1"/>
  <c r="D81" i="71"/>
  <c r="E81" i="71" s="1"/>
  <c r="D82" i="71"/>
  <c r="E82" i="71" s="1"/>
  <c r="D83" i="71"/>
  <c r="E83" i="71" s="1"/>
  <c r="D84" i="71"/>
  <c r="E84" i="71" s="1"/>
  <c r="D85" i="71"/>
  <c r="E85" i="71" s="1"/>
  <c r="D86" i="71"/>
  <c r="E86" i="71" s="1"/>
  <c r="D87" i="71"/>
  <c r="E87" i="71" s="1"/>
  <c r="D88" i="71"/>
  <c r="E88" i="71" s="1"/>
  <c r="D89" i="71"/>
  <c r="E89" i="71" s="1"/>
  <c r="D90" i="71"/>
  <c r="E90" i="71" s="1"/>
  <c r="D91" i="71"/>
  <c r="E91" i="71" s="1"/>
  <c r="D92" i="71"/>
  <c r="E92" i="71" s="1"/>
  <c r="D93" i="71"/>
  <c r="E93" i="71" s="1"/>
  <c r="D94" i="71"/>
  <c r="E94" i="71" s="1"/>
  <c r="D95" i="71"/>
  <c r="E95" i="71" s="1"/>
  <c r="D96" i="71"/>
  <c r="E96" i="71" s="1"/>
  <c r="D97" i="71"/>
  <c r="E97" i="71" s="1"/>
  <c r="D98" i="71"/>
  <c r="E98" i="71" s="1"/>
  <c r="D99" i="71"/>
  <c r="E99" i="71" s="1"/>
  <c r="D100" i="71"/>
  <c r="E100" i="71" s="1"/>
  <c r="D101" i="71"/>
  <c r="E101" i="71" s="1"/>
  <c r="D3" i="71"/>
  <c r="E3" i="71" s="1"/>
  <c r="D2" i="71"/>
  <c r="E2" i="71" s="1"/>
  <c r="K2" i="71"/>
  <c r="D4" i="72"/>
  <c r="E4" i="72" s="1"/>
  <c r="D5" i="72"/>
  <c r="E5" i="72" s="1"/>
  <c r="D6" i="72"/>
  <c r="E6" i="72" s="1"/>
  <c r="D7" i="72"/>
  <c r="E7" i="72" s="1"/>
  <c r="D8" i="72"/>
  <c r="E8" i="72" s="1"/>
  <c r="D9" i="72"/>
  <c r="E9" i="72" s="1"/>
  <c r="D10" i="72"/>
  <c r="E10" i="72" s="1"/>
  <c r="D11" i="72"/>
  <c r="E11" i="72" s="1"/>
  <c r="D12" i="72"/>
  <c r="E12" i="72" s="1"/>
  <c r="D13" i="72"/>
  <c r="E13" i="72" s="1"/>
  <c r="D14" i="72"/>
  <c r="E14" i="72" s="1"/>
  <c r="D15" i="72"/>
  <c r="E15" i="72" s="1"/>
  <c r="D16" i="72"/>
  <c r="E16" i="72" s="1"/>
  <c r="D17" i="72"/>
  <c r="E17" i="72" s="1"/>
  <c r="D18" i="72"/>
  <c r="E18" i="72" s="1"/>
  <c r="D19" i="72"/>
  <c r="E19" i="72" s="1"/>
  <c r="D20" i="72"/>
  <c r="E20" i="72" s="1"/>
  <c r="D21" i="72"/>
  <c r="E21" i="72" s="1"/>
  <c r="D22" i="72"/>
  <c r="E22" i="72" s="1"/>
  <c r="D23" i="72"/>
  <c r="E23" i="72" s="1"/>
  <c r="D24" i="72"/>
  <c r="E24" i="72" s="1"/>
  <c r="D25" i="72"/>
  <c r="E25" i="72" s="1"/>
  <c r="D26" i="72"/>
  <c r="E26" i="72" s="1"/>
  <c r="D27" i="72"/>
  <c r="E27" i="72" s="1"/>
  <c r="D28" i="72"/>
  <c r="E28" i="72" s="1"/>
  <c r="D29" i="72"/>
  <c r="E29" i="72" s="1"/>
  <c r="D30" i="72"/>
  <c r="E30" i="72" s="1"/>
  <c r="D31" i="72"/>
  <c r="E31" i="72" s="1"/>
  <c r="D32" i="72"/>
  <c r="E32" i="72" s="1"/>
  <c r="D33" i="72"/>
  <c r="E33" i="72" s="1"/>
  <c r="D34" i="72"/>
  <c r="E34" i="72" s="1"/>
  <c r="D35" i="72"/>
  <c r="E35" i="72" s="1"/>
  <c r="D36" i="72"/>
  <c r="E36" i="72" s="1"/>
  <c r="D37" i="72"/>
  <c r="E37" i="72" s="1"/>
  <c r="D38" i="72"/>
  <c r="E38" i="72" s="1"/>
  <c r="D39" i="72"/>
  <c r="E39" i="72" s="1"/>
  <c r="D40" i="72"/>
  <c r="E40" i="72" s="1"/>
  <c r="D41" i="72"/>
  <c r="E41" i="72" s="1"/>
  <c r="D42" i="72"/>
  <c r="E42" i="72" s="1"/>
  <c r="D43" i="72"/>
  <c r="E43" i="72" s="1"/>
  <c r="D44" i="72"/>
  <c r="E44" i="72" s="1"/>
  <c r="D45" i="72"/>
  <c r="E45" i="72" s="1"/>
  <c r="D46" i="72"/>
  <c r="E46" i="72" s="1"/>
  <c r="D47" i="72"/>
  <c r="E47" i="72" s="1"/>
  <c r="D48" i="72"/>
  <c r="E48" i="72" s="1"/>
  <c r="D49" i="72"/>
  <c r="E49" i="72" s="1"/>
  <c r="D50" i="72"/>
  <c r="E50" i="72" s="1"/>
  <c r="D51" i="72"/>
  <c r="E51" i="72" s="1"/>
  <c r="D52" i="72"/>
  <c r="E52" i="72" s="1"/>
  <c r="D53" i="72"/>
  <c r="E53" i="72" s="1"/>
  <c r="D54" i="72"/>
  <c r="E54" i="72" s="1"/>
  <c r="D55" i="72"/>
  <c r="E55" i="72" s="1"/>
  <c r="D56" i="72"/>
  <c r="E56" i="72" s="1"/>
  <c r="D57" i="72"/>
  <c r="E57" i="72" s="1"/>
  <c r="D58" i="72"/>
  <c r="E58" i="72" s="1"/>
  <c r="D59" i="72"/>
  <c r="E59" i="72" s="1"/>
  <c r="D60" i="72"/>
  <c r="E60" i="72" s="1"/>
  <c r="D61" i="72"/>
  <c r="E61" i="72" s="1"/>
  <c r="D62" i="72"/>
  <c r="E62" i="72" s="1"/>
  <c r="D63" i="72"/>
  <c r="E63" i="72" s="1"/>
  <c r="D64" i="72"/>
  <c r="E64" i="72" s="1"/>
  <c r="D65" i="72"/>
  <c r="E65" i="72" s="1"/>
  <c r="D66" i="72"/>
  <c r="E66" i="72" s="1"/>
  <c r="D67" i="72"/>
  <c r="E67" i="72" s="1"/>
  <c r="D68" i="72"/>
  <c r="E68" i="72" s="1"/>
  <c r="D69" i="72"/>
  <c r="E69" i="72" s="1"/>
  <c r="D70" i="72"/>
  <c r="E70" i="72" s="1"/>
  <c r="D71" i="72"/>
  <c r="E71" i="72" s="1"/>
  <c r="D72" i="72"/>
  <c r="E72" i="72" s="1"/>
  <c r="D73" i="72"/>
  <c r="E73" i="72" s="1"/>
  <c r="D74" i="72"/>
  <c r="E74" i="72" s="1"/>
  <c r="D75" i="72"/>
  <c r="E75" i="72" s="1"/>
  <c r="D76" i="72"/>
  <c r="E76" i="72" s="1"/>
  <c r="D77" i="72"/>
  <c r="E77" i="72" s="1"/>
  <c r="D78" i="72"/>
  <c r="E78" i="72" s="1"/>
  <c r="D79" i="72"/>
  <c r="E79" i="72" s="1"/>
  <c r="D80" i="72"/>
  <c r="E80" i="72" s="1"/>
  <c r="D81" i="72"/>
  <c r="E81" i="72" s="1"/>
  <c r="D82" i="72"/>
  <c r="E82" i="72" s="1"/>
  <c r="D83" i="72"/>
  <c r="E83" i="72" s="1"/>
  <c r="D84" i="72"/>
  <c r="E84" i="72" s="1"/>
  <c r="D85" i="72"/>
  <c r="E85" i="72" s="1"/>
  <c r="D86" i="72"/>
  <c r="E86" i="72" s="1"/>
  <c r="D87" i="72"/>
  <c r="E87" i="72" s="1"/>
  <c r="D88" i="72"/>
  <c r="E88" i="72" s="1"/>
  <c r="D89" i="72"/>
  <c r="E89" i="72" s="1"/>
  <c r="D90" i="72"/>
  <c r="E90" i="72" s="1"/>
  <c r="D91" i="72"/>
  <c r="E91" i="72" s="1"/>
  <c r="D92" i="72"/>
  <c r="E92" i="72" s="1"/>
  <c r="D93" i="72"/>
  <c r="E93" i="72" s="1"/>
  <c r="D94" i="72"/>
  <c r="E94" i="72" s="1"/>
  <c r="D95" i="72"/>
  <c r="E95" i="72" s="1"/>
  <c r="D96" i="72"/>
  <c r="E96" i="72" s="1"/>
  <c r="D97" i="72"/>
  <c r="E97" i="72" s="1"/>
  <c r="D98" i="72"/>
  <c r="E98" i="72" s="1"/>
  <c r="D99" i="72"/>
  <c r="E99" i="72" s="1"/>
  <c r="D100" i="72"/>
  <c r="E100" i="72" s="1"/>
  <c r="D101" i="72"/>
  <c r="E101" i="72" s="1"/>
  <c r="D3" i="72"/>
  <c r="E3" i="72" s="1"/>
  <c r="D2" i="72"/>
  <c r="E2" i="72" s="1"/>
  <c r="K2" i="72"/>
  <c r="D4" i="73"/>
  <c r="E4" i="73" s="1"/>
  <c r="D5" i="73"/>
  <c r="E5" i="73" s="1"/>
  <c r="D6" i="73"/>
  <c r="E6" i="73" s="1"/>
  <c r="D7" i="73"/>
  <c r="E7" i="73" s="1"/>
  <c r="D8" i="73"/>
  <c r="E8" i="73" s="1"/>
  <c r="D9" i="73"/>
  <c r="E9" i="73" s="1"/>
  <c r="D10" i="73"/>
  <c r="E10" i="73" s="1"/>
  <c r="D11" i="73"/>
  <c r="E11" i="73" s="1"/>
  <c r="D12" i="73"/>
  <c r="E12" i="73" s="1"/>
  <c r="D13" i="73"/>
  <c r="E13" i="73" s="1"/>
  <c r="D14" i="73"/>
  <c r="E14" i="73" s="1"/>
  <c r="D15" i="73"/>
  <c r="E15" i="73" s="1"/>
  <c r="D16" i="73"/>
  <c r="E16" i="73" s="1"/>
  <c r="D17" i="73"/>
  <c r="E17" i="73" s="1"/>
  <c r="D18" i="73"/>
  <c r="E18" i="73" s="1"/>
  <c r="D19" i="73"/>
  <c r="E19" i="73" s="1"/>
  <c r="D20" i="73"/>
  <c r="E20" i="73" s="1"/>
  <c r="D21" i="73"/>
  <c r="E21" i="73" s="1"/>
  <c r="D22" i="73"/>
  <c r="E22" i="73" s="1"/>
  <c r="D23" i="73"/>
  <c r="E23" i="73" s="1"/>
  <c r="D24" i="73"/>
  <c r="E24" i="73" s="1"/>
  <c r="D25" i="73"/>
  <c r="E25" i="73" s="1"/>
  <c r="D26" i="73"/>
  <c r="E26" i="73" s="1"/>
  <c r="D27" i="73"/>
  <c r="E27" i="73" s="1"/>
  <c r="D28" i="73"/>
  <c r="E28" i="73" s="1"/>
  <c r="D29" i="73"/>
  <c r="E29" i="73" s="1"/>
  <c r="D30" i="73"/>
  <c r="E30" i="73" s="1"/>
  <c r="D31" i="73"/>
  <c r="E31" i="73" s="1"/>
  <c r="D32" i="73"/>
  <c r="E32" i="73" s="1"/>
  <c r="D33" i="73"/>
  <c r="E33" i="73" s="1"/>
  <c r="D34" i="73"/>
  <c r="E34" i="73" s="1"/>
  <c r="D35" i="73"/>
  <c r="E35" i="73" s="1"/>
  <c r="D36" i="73"/>
  <c r="E36" i="73" s="1"/>
  <c r="D37" i="73"/>
  <c r="E37" i="73" s="1"/>
  <c r="D38" i="73"/>
  <c r="E38" i="73" s="1"/>
  <c r="D39" i="73"/>
  <c r="E39" i="73" s="1"/>
  <c r="D40" i="73"/>
  <c r="E40" i="73" s="1"/>
  <c r="D41" i="73"/>
  <c r="E41" i="73" s="1"/>
  <c r="D42" i="73"/>
  <c r="E42" i="73" s="1"/>
  <c r="D43" i="73"/>
  <c r="E43" i="73" s="1"/>
  <c r="D44" i="73"/>
  <c r="E44" i="73" s="1"/>
  <c r="D45" i="73"/>
  <c r="E45" i="73" s="1"/>
  <c r="D46" i="73"/>
  <c r="E46" i="73" s="1"/>
  <c r="D47" i="73"/>
  <c r="E47" i="73" s="1"/>
  <c r="D48" i="73"/>
  <c r="E48" i="73" s="1"/>
  <c r="D49" i="73"/>
  <c r="E49" i="73" s="1"/>
  <c r="D50" i="73"/>
  <c r="E50" i="73" s="1"/>
  <c r="D51" i="73"/>
  <c r="E51" i="73" s="1"/>
  <c r="D52" i="73"/>
  <c r="E52" i="73" s="1"/>
  <c r="D53" i="73"/>
  <c r="E53" i="73" s="1"/>
  <c r="D54" i="73"/>
  <c r="E54" i="73" s="1"/>
  <c r="D55" i="73"/>
  <c r="E55" i="73" s="1"/>
  <c r="D56" i="73"/>
  <c r="E56" i="73" s="1"/>
  <c r="D57" i="73"/>
  <c r="E57" i="73" s="1"/>
  <c r="D58" i="73"/>
  <c r="E58" i="73" s="1"/>
  <c r="D59" i="73"/>
  <c r="E59" i="73" s="1"/>
  <c r="D60" i="73"/>
  <c r="E60" i="73" s="1"/>
  <c r="D61" i="73"/>
  <c r="E61" i="73" s="1"/>
  <c r="D62" i="73"/>
  <c r="E62" i="73" s="1"/>
  <c r="D63" i="73"/>
  <c r="E63" i="73" s="1"/>
  <c r="D64" i="73"/>
  <c r="E64" i="73" s="1"/>
  <c r="D65" i="73"/>
  <c r="E65" i="73" s="1"/>
  <c r="D66" i="73"/>
  <c r="E66" i="73" s="1"/>
  <c r="D67" i="73"/>
  <c r="E67" i="73" s="1"/>
  <c r="D68" i="73"/>
  <c r="E68" i="73" s="1"/>
  <c r="D69" i="73"/>
  <c r="E69" i="73" s="1"/>
  <c r="D70" i="73"/>
  <c r="E70" i="73" s="1"/>
  <c r="D71" i="73"/>
  <c r="E71" i="73" s="1"/>
  <c r="D72" i="73"/>
  <c r="E72" i="73" s="1"/>
  <c r="D73" i="73"/>
  <c r="E73" i="73" s="1"/>
  <c r="D74" i="73"/>
  <c r="E74" i="73" s="1"/>
  <c r="D75" i="73"/>
  <c r="E75" i="73" s="1"/>
  <c r="D76" i="73"/>
  <c r="E76" i="73" s="1"/>
  <c r="D77" i="73"/>
  <c r="E77" i="73" s="1"/>
  <c r="D78" i="73"/>
  <c r="E78" i="73" s="1"/>
  <c r="D79" i="73"/>
  <c r="E79" i="73" s="1"/>
  <c r="D80" i="73"/>
  <c r="E80" i="73" s="1"/>
  <c r="D81" i="73"/>
  <c r="E81" i="73" s="1"/>
  <c r="D82" i="73"/>
  <c r="E82" i="73" s="1"/>
  <c r="D83" i="73"/>
  <c r="E83" i="73" s="1"/>
  <c r="D84" i="73"/>
  <c r="E84" i="73" s="1"/>
  <c r="D85" i="73"/>
  <c r="E85" i="73" s="1"/>
  <c r="D86" i="73"/>
  <c r="E86" i="73" s="1"/>
  <c r="D87" i="73"/>
  <c r="E87" i="73" s="1"/>
  <c r="D88" i="73"/>
  <c r="E88" i="73" s="1"/>
  <c r="D89" i="73"/>
  <c r="E89" i="73" s="1"/>
  <c r="D90" i="73"/>
  <c r="E90" i="73" s="1"/>
  <c r="D91" i="73"/>
  <c r="E91" i="73" s="1"/>
  <c r="D92" i="73"/>
  <c r="E92" i="73" s="1"/>
  <c r="D93" i="73"/>
  <c r="E93" i="73" s="1"/>
  <c r="D94" i="73"/>
  <c r="E94" i="73" s="1"/>
  <c r="D95" i="73"/>
  <c r="E95" i="73" s="1"/>
  <c r="D96" i="73"/>
  <c r="E96" i="73" s="1"/>
  <c r="D97" i="73"/>
  <c r="E97" i="73" s="1"/>
  <c r="D98" i="73"/>
  <c r="E98" i="73" s="1"/>
  <c r="D99" i="73"/>
  <c r="E99" i="73" s="1"/>
  <c r="D100" i="73"/>
  <c r="E100" i="73" s="1"/>
  <c r="D101" i="73"/>
  <c r="E101" i="73" s="1"/>
  <c r="D3" i="73"/>
  <c r="E3" i="73" s="1"/>
  <c r="D2" i="73"/>
  <c r="E2" i="73" s="1"/>
  <c r="K2" i="73"/>
  <c r="D4" i="75"/>
  <c r="E4" i="75" s="1"/>
  <c r="D5" i="75"/>
  <c r="E5" i="75" s="1"/>
  <c r="D6" i="75"/>
  <c r="E6" i="75" s="1"/>
  <c r="D7" i="75"/>
  <c r="E7" i="75" s="1"/>
  <c r="D8" i="75"/>
  <c r="E8" i="75" s="1"/>
  <c r="D9" i="75"/>
  <c r="E9" i="75" s="1"/>
  <c r="D10" i="75"/>
  <c r="E10" i="75" s="1"/>
  <c r="D11" i="75"/>
  <c r="E11" i="75" s="1"/>
  <c r="D12" i="75"/>
  <c r="E12" i="75" s="1"/>
  <c r="D13" i="75"/>
  <c r="E13" i="75" s="1"/>
  <c r="D14" i="75"/>
  <c r="E14" i="75" s="1"/>
  <c r="D15" i="75"/>
  <c r="E15" i="75" s="1"/>
  <c r="D16" i="75"/>
  <c r="E16" i="75" s="1"/>
  <c r="D17" i="75"/>
  <c r="E17" i="75" s="1"/>
  <c r="D18" i="75"/>
  <c r="E18" i="75" s="1"/>
  <c r="D19" i="75"/>
  <c r="E19" i="75" s="1"/>
  <c r="D20" i="75"/>
  <c r="E20" i="75" s="1"/>
  <c r="D21" i="75"/>
  <c r="E21" i="75" s="1"/>
  <c r="D22" i="75"/>
  <c r="E22" i="75" s="1"/>
  <c r="D23" i="75"/>
  <c r="E23" i="75" s="1"/>
  <c r="D24" i="75"/>
  <c r="E24" i="75" s="1"/>
  <c r="D25" i="75"/>
  <c r="E25" i="75" s="1"/>
  <c r="D26" i="75"/>
  <c r="E26" i="75" s="1"/>
  <c r="D27" i="75"/>
  <c r="E27" i="75" s="1"/>
  <c r="D28" i="75"/>
  <c r="E28" i="75" s="1"/>
  <c r="D29" i="75"/>
  <c r="E29" i="75" s="1"/>
  <c r="D30" i="75"/>
  <c r="E30" i="75" s="1"/>
  <c r="D31" i="75"/>
  <c r="E31" i="75" s="1"/>
  <c r="D32" i="75"/>
  <c r="E32" i="75" s="1"/>
  <c r="D33" i="75"/>
  <c r="E33" i="75" s="1"/>
  <c r="D34" i="75"/>
  <c r="E34" i="75" s="1"/>
  <c r="D35" i="75"/>
  <c r="E35" i="75" s="1"/>
  <c r="D36" i="75"/>
  <c r="E36" i="75" s="1"/>
  <c r="D37" i="75"/>
  <c r="E37" i="75" s="1"/>
  <c r="D38" i="75"/>
  <c r="E38" i="75" s="1"/>
  <c r="D39" i="75"/>
  <c r="E39" i="75" s="1"/>
  <c r="D40" i="75"/>
  <c r="E40" i="75" s="1"/>
  <c r="D41" i="75"/>
  <c r="E41" i="75" s="1"/>
  <c r="D42" i="75"/>
  <c r="E42" i="75" s="1"/>
  <c r="D43" i="75"/>
  <c r="E43" i="75" s="1"/>
  <c r="D44" i="75"/>
  <c r="E44" i="75" s="1"/>
  <c r="D45" i="75"/>
  <c r="E45" i="75" s="1"/>
  <c r="D46" i="75"/>
  <c r="E46" i="75" s="1"/>
  <c r="D47" i="75"/>
  <c r="E47" i="75" s="1"/>
  <c r="D48" i="75"/>
  <c r="E48" i="75" s="1"/>
  <c r="D49" i="75"/>
  <c r="E49" i="75" s="1"/>
  <c r="D50" i="75"/>
  <c r="E50" i="75" s="1"/>
  <c r="D51" i="75"/>
  <c r="E51" i="75" s="1"/>
  <c r="D52" i="75"/>
  <c r="E52" i="75" s="1"/>
  <c r="D53" i="75"/>
  <c r="E53" i="75" s="1"/>
  <c r="D54" i="75"/>
  <c r="E54" i="75" s="1"/>
  <c r="D55" i="75"/>
  <c r="E55" i="75" s="1"/>
  <c r="D56" i="75"/>
  <c r="E56" i="75" s="1"/>
  <c r="D57" i="75"/>
  <c r="E57" i="75" s="1"/>
  <c r="D58" i="75"/>
  <c r="E58" i="75" s="1"/>
  <c r="D59" i="75"/>
  <c r="E59" i="75" s="1"/>
  <c r="D60" i="75"/>
  <c r="E60" i="75" s="1"/>
  <c r="D61" i="75"/>
  <c r="E61" i="75" s="1"/>
  <c r="D62" i="75"/>
  <c r="E62" i="75" s="1"/>
  <c r="D63" i="75"/>
  <c r="E63" i="75" s="1"/>
  <c r="D64" i="75"/>
  <c r="E64" i="75" s="1"/>
  <c r="D65" i="75"/>
  <c r="E65" i="75" s="1"/>
  <c r="D66" i="75"/>
  <c r="E66" i="75" s="1"/>
  <c r="D67" i="75"/>
  <c r="E67" i="75" s="1"/>
  <c r="D68" i="75"/>
  <c r="E68" i="75" s="1"/>
  <c r="D69" i="75"/>
  <c r="E69" i="75" s="1"/>
  <c r="D70" i="75"/>
  <c r="E70" i="75" s="1"/>
  <c r="D71" i="75"/>
  <c r="E71" i="75" s="1"/>
  <c r="D72" i="75"/>
  <c r="E72" i="75" s="1"/>
  <c r="D73" i="75"/>
  <c r="E73" i="75" s="1"/>
  <c r="D74" i="75"/>
  <c r="E74" i="75" s="1"/>
  <c r="D75" i="75"/>
  <c r="E75" i="75" s="1"/>
  <c r="D76" i="75"/>
  <c r="E76" i="75" s="1"/>
  <c r="D77" i="75"/>
  <c r="E77" i="75" s="1"/>
  <c r="D78" i="75"/>
  <c r="E78" i="75" s="1"/>
  <c r="D79" i="75"/>
  <c r="E79" i="75" s="1"/>
  <c r="D80" i="75"/>
  <c r="E80" i="75" s="1"/>
  <c r="D81" i="75"/>
  <c r="E81" i="75" s="1"/>
  <c r="D82" i="75"/>
  <c r="E82" i="75" s="1"/>
  <c r="D83" i="75"/>
  <c r="E83" i="75" s="1"/>
  <c r="D84" i="75"/>
  <c r="E84" i="75" s="1"/>
  <c r="D85" i="75"/>
  <c r="E85" i="75" s="1"/>
  <c r="D86" i="75"/>
  <c r="E86" i="75" s="1"/>
  <c r="D87" i="75"/>
  <c r="E87" i="75" s="1"/>
  <c r="D88" i="75"/>
  <c r="E88" i="75" s="1"/>
  <c r="D89" i="75"/>
  <c r="E89" i="75" s="1"/>
  <c r="D90" i="75"/>
  <c r="E90" i="75" s="1"/>
  <c r="D91" i="75"/>
  <c r="E91" i="75" s="1"/>
  <c r="D92" i="75"/>
  <c r="E92" i="75" s="1"/>
  <c r="D93" i="75"/>
  <c r="E93" i="75" s="1"/>
  <c r="D94" i="75"/>
  <c r="E94" i="75" s="1"/>
  <c r="D95" i="75"/>
  <c r="E95" i="75" s="1"/>
  <c r="D96" i="75"/>
  <c r="E96" i="75" s="1"/>
  <c r="D97" i="75"/>
  <c r="E97" i="75" s="1"/>
  <c r="D98" i="75"/>
  <c r="E98" i="75" s="1"/>
  <c r="D99" i="75"/>
  <c r="E99" i="75" s="1"/>
  <c r="D100" i="75"/>
  <c r="E100" i="75" s="1"/>
  <c r="D101" i="75"/>
  <c r="E101" i="75" s="1"/>
  <c r="D3" i="75"/>
  <c r="E3" i="75" s="1"/>
  <c r="D2" i="75"/>
  <c r="E2" i="75" s="1"/>
  <c r="K2" i="75"/>
  <c r="D4" i="82"/>
  <c r="E4" i="82" s="1"/>
  <c r="D5" i="82"/>
  <c r="E5" i="82" s="1"/>
  <c r="D6" i="82"/>
  <c r="E6" i="82" s="1"/>
  <c r="D7" i="82"/>
  <c r="E7" i="82" s="1"/>
  <c r="D8" i="82"/>
  <c r="E8" i="82" s="1"/>
  <c r="D9" i="82"/>
  <c r="E9" i="82" s="1"/>
  <c r="D10" i="82"/>
  <c r="E10" i="82" s="1"/>
  <c r="D11" i="82"/>
  <c r="E11" i="82" s="1"/>
  <c r="D12" i="82"/>
  <c r="E12" i="82" s="1"/>
  <c r="D13" i="82"/>
  <c r="E13" i="82" s="1"/>
  <c r="D14" i="82"/>
  <c r="E14" i="82" s="1"/>
  <c r="D15" i="82"/>
  <c r="E15" i="82" s="1"/>
  <c r="D16" i="82"/>
  <c r="E16" i="82" s="1"/>
  <c r="D17" i="82"/>
  <c r="E17" i="82" s="1"/>
  <c r="D18" i="82"/>
  <c r="E18" i="82" s="1"/>
  <c r="D19" i="82"/>
  <c r="E19" i="82" s="1"/>
  <c r="D20" i="82"/>
  <c r="E20" i="82" s="1"/>
  <c r="D21" i="82"/>
  <c r="E21" i="82" s="1"/>
  <c r="D22" i="82"/>
  <c r="E22" i="82" s="1"/>
  <c r="D23" i="82"/>
  <c r="E23" i="82" s="1"/>
  <c r="D24" i="82"/>
  <c r="E24" i="82" s="1"/>
  <c r="D25" i="82"/>
  <c r="E25" i="82" s="1"/>
  <c r="D26" i="82"/>
  <c r="E26" i="82" s="1"/>
  <c r="D27" i="82"/>
  <c r="E27" i="82" s="1"/>
  <c r="D28" i="82"/>
  <c r="E28" i="82" s="1"/>
  <c r="D29" i="82"/>
  <c r="E29" i="82" s="1"/>
  <c r="D30" i="82"/>
  <c r="E30" i="82" s="1"/>
  <c r="D31" i="82"/>
  <c r="E31" i="82" s="1"/>
  <c r="D32" i="82"/>
  <c r="E32" i="82" s="1"/>
  <c r="D33" i="82"/>
  <c r="E33" i="82" s="1"/>
  <c r="D34" i="82"/>
  <c r="E34" i="82" s="1"/>
  <c r="D35" i="82"/>
  <c r="E35" i="82" s="1"/>
  <c r="D36" i="82"/>
  <c r="E36" i="82" s="1"/>
  <c r="D37" i="82"/>
  <c r="E37" i="82" s="1"/>
  <c r="D38" i="82"/>
  <c r="E38" i="82" s="1"/>
  <c r="D39" i="82"/>
  <c r="E39" i="82" s="1"/>
  <c r="D40" i="82"/>
  <c r="E40" i="82" s="1"/>
  <c r="D41" i="82"/>
  <c r="E41" i="82" s="1"/>
  <c r="D42" i="82"/>
  <c r="E42" i="82" s="1"/>
  <c r="D43" i="82"/>
  <c r="E43" i="82" s="1"/>
  <c r="D44" i="82"/>
  <c r="E44" i="82" s="1"/>
  <c r="D45" i="82"/>
  <c r="E45" i="82" s="1"/>
  <c r="D46" i="82"/>
  <c r="E46" i="82" s="1"/>
  <c r="D47" i="82"/>
  <c r="E47" i="82" s="1"/>
  <c r="D48" i="82"/>
  <c r="E48" i="82" s="1"/>
  <c r="D49" i="82"/>
  <c r="E49" i="82" s="1"/>
  <c r="D50" i="82"/>
  <c r="E50" i="82" s="1"/>
  <c r="D51" i="82"/>
  <c r="E51" i="82" s="1"/>
  <c r="D52" i="82"/>
  <c r="E52" i="82" s="1"/>
  <c r="D53" i="82"/>
  <c r="E53" i="82" s="1"/>
  <c r="D54" i="82"/>
  <c r="E54" i="82" s="1"/>
  <c r="D55" i="82"/>
  <c r="E55" i="82" s="1"/>
  <c r="D56" i="82"/>
  <c r="E56" i="82" s="1"/>
  <c r="D57" i="82"/>
  <c r="E57" i="82" s="1"/>
  <c r="D58" i="82"/>
  <c r="E58" i="82" s="1"/>
  <c r="D59" i="82"/>
  <c r="E59" i="82" s="1"/>
  <c r="D60" i="82"/>
  <c r="E60" i="82" s="1"/>
  <c r="D61" i="82"/>
  <c r="E61" i="82" s="1"/>
  <c r="D62" i="82"/>
  <c r="E62" i="82" s="1"/>
  <c r="D63" i="82"/>
  <c r="E63" i="82" s="1"/>
  <c r="D64" i="82"/>
  <c r="E64" i="82" s="1"/>
  <c r="D65" i="82"/>
  <c r="E65" i="82" s="1"/>
  <c r="D66" i="82"/>
  <c r="E66" i="82" s="1"/>
  <c r="D67" i="82"/>
  <c r="E67" i="82" s="1"/>
  <c r="D68" i="82"/>
  <c r="E68" i="82" s="1"/>
  <c r="D69" i="82"/>
  <c r="E69" i="82" s="1"/>
  <c r="D70" i="82"/>
  <c r="E70" i="82" s="1"/>
  <c r="D71" i="82"/>
  <c r="E71" i="82" s="1"/>
  <c r="D72" i="82"/>
  <c r="E72" i="82" s="1"/>
  <c r="D73" i="82"/>
  <c r="E73" i="82" s="1"/>
  <c r="D74" i="82"/>
  <c r="E74" i="82" s="1"/>
  <c r="D75" i="82"/>
  <c r="E75" i="82" s="1"/>
  <c r="D76" i="82"/>
  <c r="E76" i="82" s="1"/>
  <c r="D77" i="82"/>
  <c r="E77" i="82" s="1"/>
  <c r="D78" i="82"/>
  <c r="E78" i="82" s="1"/>
  <c r="D79" i="82"/>
  <c r="E79" i="82" s="1"/>
  <c r="D80" i="82"/>
  <c r="E80" i="82" s="1"/>
  <c r="D81" i="82"/>
  <c r="E81" i="82" s="1"/>
  <c r="D82" i="82"/>
  <c r="E82" i="82" s="1"/>
  <c r="D83" i="82"/>
  <c r="E83" i="82" s="1"/>
  <c r="D84" i="82"/>
  <c r="E84" i="82" s="1"/>
  <c r="D85" i="82"/>
  <c r="E85" i="82" s="1"/>
  <c r="D86" i="82"/>
  <c r="E86" i="82" s="1"/>
  <c r="D87" i="82"/>
  <c r="E87" i="82" s="1"/>
  <c r="D88" i="82"/>
  <c r="E88" i="82" s="1"/>
  <c r="D89" i="82"/>
  <c r="E89" i="82" s="1"/>
  <c r="D90" i="82"/>
  <c r="E90" i="82" s="1"/>
  <c r="D91" i="82"/>
  <c r="E91" i="82" s="1"/>
  <c r="D92" i="82"/>
  <c r="E92" i="82" s="1"/>
  <c r="D93" i="82"/>
  <c r="E93" i="82" s="1"/>
  <c r="D94" i="82"/>
  <c r="E94" i="82" s="1"/>
  <c r="D95" i="82"/>
  <c r="E95" i="82" s="1"/>
  <c r="D96" i="82"/>
  <c r="E96" i="82" s="1"/>
  <c r="D97" i="82"/>
  <c r="E97" i="82" s="1"/>
  <c r="D98" i="82"/>
  <c r="E98" i="82" s="1"/>
  <c r="D99" i="82"/>
  <c r="E99" i="82" s="1"/>
  <c r="D100" i="82"/>
  <c r="E100" i="82" s="1"/>
  <c r="D101" i="82"/>
  <c r="E101" i="82" s="1"/>
  <c r="D3" i="82"/>
  <c r="E3" i="82" s="1"/>
  <c r="D2" i="82"/>
  <c r="E2" i="82" s="1"/>
  <c r="K2" i="82"/>
  <c r="D4" i="18"/>
  <c r="E4" i="18" s="1"/>
  <c r="D5" i="18"/>
  <c r="E5" i="18" s="1"/>
  <c r="D6" i="18"/>
  <c r="E6" i="18" s="1"/>
  <c r="D7" i="18"/>
  <c r="E7" i="18" s="1"/>
  <c r="D8" i="18"/>
  <c r="E8" i="18" s="1"/>
  <c r="D9" i="18"/>
  <c r="E9" i="18" s="1"/>
  <c r="D10" i="18"/>
  <c r="E10" i="18" s="1"/>
  <c r="D11" i="18"/>
  <c r="E11" i="18" s="1"/>
  <c r="D12" i="18"/>
  <c r="E12" i="18" s="1"/>
  <c r="D13" i="18"/>
  <c r="E13" i="18" s="1"/>
  <c r="D14" i="18"/>
  <c r="E14" i="18" s="1"/>
  <c r="D15" i="18"/>
  <c r="E15" i="18" s="1"/>
  <c r="D16" i="18"/>
  <c r="E16" i="18" s="1"/>
  <c r="D17" i="18"/>
  <c r="E17" i="18" s="1"/>
  <c r="D18" i="18"/>
  <c r="E18" i="18" s="1"/>
  <c r="D19" i="18"/>
  <c r="E19" i="18" s="1"/>
  <c r="D20" i="18"/>
  <c r="E20" i="18" s="1"/>
  <c r="D21" i="18"/>
  <c r="E21" i="18" s="1"/>
  <c r="D22" i="18"/>
  <c r="E22" i="18" s="1"/>
  <c r="D23" i="18"/>
  <c r="E23" i="18" s="1"/>
  <c r="D24" i="18"/>
  <c r="E24" i="18" s="1"/>
  <c r="D25" i="18"/>
  <c r="E25" i="18" s="1"/>
  <c r="D26" i="18"/>
  <c r="E26" i="18" s="1"/>
  <c r="D27" i="18"/>
  <c r="E27" i="18" s="1"/>
  <c r="D28" i="18"/>
  <c r="E28" i="18" s="1"/>
  <c r="D29" i="18"/>
  <c r="E29" i="18" s="1"/>
  <c r="D30" i="18"/>
  <c r="E30" i="18" s="1"/>
  <c r="D31" i="18"/>
  <c r="E31" i="18" s="1"/>
  <c r="D32" i="18"/>
  <c r="E32" i="18" s="1"/>
  <c r="D33" i="18"/>
  <c r="E33" i="18" s="1"/>
  <c r="D34" i="18"/>
  <c r="E34" i="18" s="1"/>
  <c r="D35" i="18"/>
  <c r="E35" i="18" s="1"/>
  <c r="D36" i="18"/>
  <c r="E36" i="18" s="1"/>
  <c r="D37" i="18"/>
  <c r="E37" i="18" s="1"/>
  <c r="D38" i="18"/>
  <c r="E38" i="18" s="1"/>
  <c r="D39" i="18"/>
  <c r="E39" i="18" s="1"/>
  <c r="D40" i="18"/>
  <c r="E40" i="18" s="1"/>
  <c r="D41" i="18"/>
  <c r="E41" i="18" s="1"/>
  <c r="D42" i="18"/>
  <c r="E42" i="18" s="1"/>
  <c r="D43" i="18"/>
  <c r="E43" i="18" s="1"/>
  <c r="D44" i="18"/>
  <c r="E44" i="18" s="1"/>
  <c r="D45" i="18"/>
  <c r="E45" i="18" s="1"/>
  <c r="D46" i="18"/>
  <c r="E46" i="18" s="1"/>
  <c r="D47" i="18"/>
  <c r="E47" i="18" s="1"/>
  <c r="D48" i="18"/>
  <c r="E48" i="18" s="1"/>
  <c r="D49" i="18"/>
  <c r="E49" i="18" s="1"/>
  <c r="D50" i="18"/>
  <c r="E50" i="18" s="1"/>
  <c r="D51" i="18"/>
  <c r="E51" i="18" s="1"/>
  <c r="D52" i="18"/>
  <c r="E52" i="18" s="1"/>
  <c r="D53" i="18"/>
  <c r="E53" i="18" s="1"/>
  <c r="D54" i="18"/>
  <c r="E54" i="18" s="1"/>
  <c r="D55" i="18"/>
  <c r="E55" i="18" s="1"/>
  <c r="D56" i="18"/>
  <c r="E56" i="18" s="1"/>
  <c r="D57" i="18"/>
  <c r="E57" i="18" s="1"/>
  <c r="D58" i="18"/>
  <c r="E58" i="18" s="1"/>
  <c r="D59" i="18"/>
  <c r="E59" i="18" s="1"/>
  <c r="D60" i="18"/>
  <c r="E60" i="18" s="1"/>
  <c r="D61" i="18"/>
  <c r="E61" i="18" s="1"/>
  <c r="D62" i="18"/>
  <c r="E62" i="18" s="1"/>
  <c r="D63" i="18"/>
  <c r="E63" i="18" s="1"/>
  <c r="D64" i="18"/>
  <c r="E64" i="18" s="1"/>
  <c r="D65" i="18"/>
  <c r="E65" i="18" s="1"/>
  <c r="D66" i="18"/>
  <c r="E66" i="18" s="1"/>
  <c r="D67" i="18"/>
  <c r="E67" i="18" s="1"/>
  <c r="D68" i="18"/>
  <c r="E68" i="18" s="1"/>
  <c r="D69" i="18"/>
  <c r="E69" i="18" s="1"/>
  <c r="D70" i="18"/>
  <c r="E70" i="18" s="1"/>
  <c r="D71" i="18"/>
  <c r="E71" i="18" s="1"/>
  <c r="D72" i="18"/>
  <c r="E72" i="18" s="1"/>
  <c r="D73" i="18"/>
  <c r="E73" i="18" s="1"/>
  <c r="D74" i="18"/>
  <c r="E74" i="18" s="1"/>
  <c r="D75" i="18"/>
  <c r="E75" i="18" s="1"/>
  <c r="D76" i="18"/>
  <c r="E76" i="18" s="1"/>
  <c r="D77" i="18"/>
  <c r="E77" i="18" s="1"/>
  <c r="D78" i="18"/>
  <c r="E78" i="18" s="1"/>
  <c r="D79" i="18"/>
  <c r="E79" i="18" s="1"/>
  <c r="D80" i="18"/>
  <c r="E80" i="18" s="1"/>
  <c r="D81" i="18"/>
  <c r="E81" i="18" s="1"/>
  <c r="D82" i="18"/>
  <c r="E82" i="18" s="1"/>
  <c r="D83" i="18"/>
  <c r="E83" i="18" s="1"/>
  <c r="D84" i="18"/>
  <c r="E84" i="18" s="1"/>
  <c r="D85" i="18"/>
  <c r="E85" i="18" s="1"/>
  <c r="D86" i="18"/>
  <c r="E86" i="18" s="1"/>
  <c r="D87" i="18"/>
  <c r="E87" i="18" s="1"/>
  <c r="D88" i="18"/>
  <c r="E88" i="18" s="1"/>
  <c r="D89" i="18"/>
  <c r="E89" i="18" s="1"/>
  <c r="D90" i="18"/>
  <c r="E90" i="18" s="1"/>
  <c r="D91" i="18"/>
  <c r="E91" i="18" s="1"/>
  <c r="D92" i="18"/>
  <c r="E92" i="18" s="1"/>
  <c r="D93" i="18"/>
  <c r="E93" i="18" s="1"/>
  <c r="D94" i="18"/>
  <c r="E94" i="18" s="1"/>
  <c r="D95" i="18"/>
  <c r="E95" i="18" s="1"/>
  <c r="D96" i="18"/>
  <c r="E96" i="18" s="1"/>
  <c r="D97" i="18"/>
  <c r="E97" i="18" s="1"/>
  <c r="D98" i="18"/>
  <c r="E98" i="18" s="1"/>
  <c r="D99" i="18"/>
  <c r="E99" i="18" s="1"/>
  <c r="D100" i="18"/>
  <c r="E100" i="18" s="1"/>
  <c r="D101" i="18"/>
  <c r="E101" i="18" s="1"/>
  <c r="D3" i="18"/>
  <c r="E3" i="18" s="1"/>
  <c r="D2" i="18"/>
  <c r="E2" i="18" s="1"/>
  <c r="K2" i="18"/>
  <c r="D4" i="77"/>
  <c r="E4" i="77" s="1"/>
  <c r="D5" i="77"/>
  <c r="E5" i="77" s="1"/>
  <c r="D6" i="77"/>
  <c r="E6" i="77" s="1"/>
  <c r="D7" i="77"/>
  <c r="E7" i="77" s="1"/>
  <c r="D8" i="77"/>
  <c r="E8" i="77" s="1"/>
  <c r="D9" i="77"/>
  <c r="E9" i="77" s="1"/>
  <c r="D10" i="77"/>
  <c r="E10" i="77" s="1"/>
  <c r="D11" i="77"/>
  <c r="E11" i="77" s="1"/>
  <c r="D12" i="77"/>
  <c r="E12" i="77" s="1"/>
  <c r="D13" i="77"/>
  <c r="E13" i="77" s="1"/>
  <c r="D14" i="77"/>
  <c r="E14" i="77" s="1"/>
  <c r="D15" i="77"/>
  <c r="E15" i="77" s="1"/>
  <c r="D16" i="77"/>
  <c r="E16" i="77" s="1"/>
  <c r="D17" i="77"/>
  <c r="E17" i="77" s="1"/>
  <c r="D18" i="77"/>
  <c r="E18" i="77" s="1"/>
  <c r="D19" i="77"/>
  <c r="E19" i="77" s="1"/>
  <c r="D20" i="77"/>
  <c r="E20" i="77" s="1"/>
  <c r="D21" i="77"/>
  <c r="E21" i="77" s="1"/>
  <c r="D22" i="77"/>
  <c r="E22" i="77" s="1"/>
  <c r="D23" i="77"/>
  <c r="E23" i="77" s="1"/>
  <c r="D24" i="77"/>
  <c r="E24" i="77" s="1"/>
  <c r="D25" i="77"/>
  <c r="E25" i="77" s="1"/>
  <c r="D26" i="77"/>
  <c r="E26" i="77" s="1"/>
  <c r="D27" i="77"/>
  <c r="E27" i="77" s="1"/>
  <c r="D28" i="77"/>
  <c r="E28" i="77" s="1"/>
  <c r="D29" i="77"/>
  <c r="E29" i="77" s="1"/>
  <c r="D30" i="77"/>
  <c r="E30" i="77" s="1"/>
  <c r="D31" i="77"/>
  <c r="E31" i="77" s="1"/>
  <c r="D32" i="77"/>
  <c r="E32" i="77" s="1"/>
  <c r="D33" i="77"/>
  <c r="E33" i="77" s="1"/>
  <c r="D34" i="77"/>
  <c r="E34" i="77" s="1"/>
  <c r="D35" i="77"/>
  <c r="E35" i="77" s="1"/>
  <c r="D36" i="77"/>
  <c r="E36" i="77" s="1"/>
  <c r="D37" i="77"/>
  <c r="E37" i="77" s="1"/>
  <c r="D38" i="77"/>
  <c r="E38" i="77" s="1"/>
  <c r="D39" i="77"/>
  <c r="E39" i="77" s="1"/>
  <c r="D40" i="77"/>
  <c r="E40" i="77" s="1"/>
  <c r="D41" i="77"/>
  <c r="E41" i="77" s="1"/>
  <c r="D42" i="77"/>
  <c r="E42" i="77" s="1"/>
  <c r="D43" i="77"/>
  <c r="E43" i="77" s="1"/>
  <c r="D44" i="77"/>
  <c r="E44" i="77" s="1"/>
  <c r="D45" i="77"/>
  <c r="E45" i="77" s="1"/>
  <c r="D46" i="77"/>
  <c r="E46" i="77" s="1"/>
  <c r="D47" i="77"/>
  <c r="E47" i="77" s="1"/>
  <c r="D48" i="77"/>
  <c r="E48" i="77" s="1"/>
  <c r="D49" i="77"/>
  <c r="E49" i="77" s="1"/>
  <c r="D50" i="77"/>
  <c r="E50" i="77" s="1"/>
  <c r="D51" i="77"/>
  <c r="E51" i="77" s="1"/>
  <c r="D52" i="77"/>
  <c r="E52" i="77" s="1"/>
  <c r="D53" i="77"/>
  <c r="E53" i="77" s="1"/>
  <c r="D54" i="77"/>
  <c r="E54" i="77" s="1"/>
  <c r="D55" i="77"/>
  <c r="E55" i="77" s="1"/>
  <c r="D56" i="77"/>
  <c r="E56" i="77" s="1"/>
  <c r="D57" i="77"/>
  <c r="E57" i="77" s="1"/>
  <c r="D58" i="77"/>
  <c r="E58" i="77" s="1"/>
  <c r="D59" i="77"/>
  <c r="E59" i="77" s="1"/>
  <c r="D60" i="77"/>
  <c r="E60" i="77" s="1"/>
  <c r="D61" i="77"/>
  <c r="E61" i="77" s="1"/>
  <c r="D62" i="77"/>
  <c r="E62" i="77" s="1"/>
  <c r="D63" i="77"/>
  <c r="E63" i="77" s="1"/>
  <c r="D64" i="77"/>
  <c r="E64" i="77" s="1"/>
  <c r="D65" i="77"/>
  <c r="E65" i="77" s="1"/>
  <c r="D66" i="77"/>
  <c r="E66" i="77" s="1"/>
  <c r="D67" i="77"/>
  <c r="E67" i="77" s="1"/>
  <c r="D68" i="77"/>
  <c r="E68" i="77" s="1"/>
  <c r="D69" i="77"/>
  <c r="E69" i="77" s="1"/>
  <c r="D70" i="77"/>
  <c r="E70" i="77" s="1"/>
  <c r="D71" i="77"/>
  <c r="E71" i="77" s="1"/>
  <c r="D72" i="77"/>
  <c r="E72" i="77" s="1"/>
  <c r="D73" i="77"/>
  <c r="E73" i="77" s="1"/>
  <c r="D74" i="77"/>
  <c r="E74" i="77" s="1"/>
  <c r="D75" i="77"/>
  <c r="E75" i="77" s="1"/>
  <c r="D76" i="77"/>
  <c r="E76" i="77" s="1"/>
  <c r="D77" i="77"/>
  <c r="E77" i="77" s="1"/>
  <c r="D78" i="77"/>
  <c r="E78" i="77" s="1"/>
  <c r="D79" i="77"/>
  <c r="E79" i="77" s="1"/>
  <c r="D80" i="77"/>
  <c r="E80" i="77" s="1"/>
  <c r="D81" i="77"/>
  <c r="E81" i="77" s="1"/>
  <c r="D82" i="77"/>
  <c r="E82" i="77" s="1"/>
  <c r="D83" i="77"/>
  <c r="E83" i="77" s="1"/>
  <c r="D84" i="77"/>
  <c r="E84" i="77" s="1"/>
  <c r="D85" i="77"/>
  <c r="E85" i="77" s="1"/>
  <c r="D86" i="77"/>
  <c r="E86" i="77" s="1"/>
  <c r="D87" i="77"/>
  <c r="E87" i="77" s="1"/>
  <c r="D88" i="77"/>
  <c r="E88" i="77" s="1"/>
  <c r="D89" i="77"/>
  <c r="E89" i="77" s="1"/>
  <c r="D90" i="77"/>
  <c r="E90" i="77" s="1"/>
  <c r="D91" i="77"/>
  <c r="E91" i="77" s="1"/>
  <c r="D92" i="77"/>
  <c r="E92" i="77" s="1"/>
  <c r="D93" i="77"/>
  <c r="E93" i="77" s="1"/>
  <c r="D94" i="77"/>
  <c r="E94" i="77" s="1"/>
  <c r="D95" i="77"/>
  <c r="E95" i="77" s="1"/>
  <c r="D96" i="77"/>
  <c r="E96" i="77" s="1"/>
  <c r="D97" i="77"/>
  <c r="E97" i="77" s="1"/>
  <c r="D98" i="77"/>
  <c r="E98" i="77" s="1"/>
  <c r="D99" i="77"/>
  <c r="E99" i="77" s="1"/>
  <c r="D100" i="77"/>
  <c r="E100" i="77" s="1"/>
  <c r="D101" i="77"/>
  <c r="E101" i="77" s="1"/>
  <c r="D3" i="77"/>
  <c r="E3" i="77" s="1"/>
  <c r="D2" i="77"/>
  <c r="E2" i="77" s="1"/>
  <c r="K2" i="77"/>
  <c r="D4" i="78"/>
  <c r="E4" i="78" s="1"/>
  <c r="D5" i="78"/>
  <c r="E5" i="78" s="1"/>
  <c r="D6" i="78"/>
  <c r="E6" i="78" s="1"/>
  <c r="D7" i="78"/>
  <c r="E7" i="78" s="1"/>
  <c r="D8" i="78"/>
  <c r="E8" i="78" s="1"/>
  <c r="D9" i="78"/>
  <c r="E9" i="78" s="1"/>
  <c r="D10" i="78"/>
  <c r="E10" i="78" s="1"/>
  <c r="D11" i="78"/>
  <c r="E11" i="78" s="1"/>
  <c r="D12" i="78"/>
  <c r="E12" i="78" s="1"/>
  <c r="D13" i="78"/>
  <c r="E13" i="78" s="1"/>
  <c r="D14" i="78"/>
  <c r="E14" i="78" s="1"/>
  <c r="D15" i="78"/>
  <c r="E15" i="78" s="1"/>
  <c r="D16" i="78"/>
  <c r="E16" i="78" s="1"/>
  <c r="D17" i="78"/>
  <c r="E17" i="78" s="1"/>
  <c r="D18" i="78"/>
  <c r="E18" i="78" s="1"/>
  <c r="D19" i="78"/>
  <c r="E19" i="78" s="1"/>
  <c r="D20" i="78"/>
  <c r="E20" i="78" s="1"/>
  <c r="D21" i="78"/>
  <c r="E21" i="78" s="1"/>
  <c r="D22" i="78"/>
  <c r="E22" i="78" s="1"/>
  <c r="D23" i="78"/>
  <c r="E23" i="78" s="1"/>
  <c r="D24" i="78"/>
  <c r="E24" i="78" s="1"/>
  <c r="D25" i="78"/>
  <c r="E25" i="78" s="1"/>
  <c r="D26" i="78"/>
  <c r="E26" i="78" s="1"/>
  <c r="D27" i="78"/>
  <c r="E27" i="78" s="1"/>
  <c r="D28" i="78"/>
  <c r="E28" i="78" s="1"/>
  <c r="D29" i="78"/>
  <c r="E29" i="78" s="1"/>
  <c r="D30" i="78"/>
  <c r="E30" i="78" s="1"/>
  <c r="D31" i="78"/>
  <c r="E31" i="78" s="1"/>
  <c r="D32" i="78"/>
  <c r="E32" i="78" s="1"/>
  <c r="D33" i="78"/>
  <c r="E33" i="78" s="1"/>
  <c r="D34" i="78"/>
  <c r="E34" i="78" s="1"/>
  <c r="D35" i="78"/>
  <c r="E35" i="78" s="1"/>
  <c r="D36" i="78"/>
  <c r="E36" i="78" s="1"/>
  <c r="D37" i="78"/>
  <c r="E37" i="78" s="1"/>
  <c r="D38" i="78"/>
  <c r="E38" i="78" s="1"/>
  <c r="D39" i="78"/>
  <c r="E39" i="78" s="1"/>
  <c r="D40" i="78"/>
  <c r="E40" i="78" s="1"/>
  <c r="D41" i="78"/>
  <c r="E41" i="78" s="1"/>
  <c r="D42" i="78"/>
  <c r="E42" i="78" s="1"/>
  <c r="D43" i="78"/>
  <c r="E43" i="78" s="1"/>
  <c r="D44" i="78"/>
  <c r="E44" i="78" s="1"/>
  <c r="D45" i="78"/>
  <c r="E45" i="78" s="1"/>
  <c r="D46" i="78"/>
  <c r="E46" i="78" s="1"/>
  <c r="D47" i="78"/>
  <c r="E47" i="78" s="1"/>
  <c r="D48" i="78"/>
  <c r="E48" i="78" s="1"/>
  <c r="D49" i="78"/>
  <c r="E49" i="78" s="1"/>
  <c r="D50" i="78"/>
  <c r="E50" i="78" s="1"/>
  <c r="D51" i="78"/>
  <c r="E51" i="78" s="1"/>
  <c r="D52" i="78"/>
  <c r="E52" i="78" s="1"/>
  <c r="D53" i="78"/>
  <c r="E53" i="78" s="1"/>
  <c r="D54" i="78"/>
  <c r="E54" i="78" s="1"/>
  <c r="D55" i="78"/>
  <c r="E55" i="78" s="1"/>
  <c r="D56" i="78"/>
  <c r="E56" i="78" s="1"/>
  <c r="D57" i="78"/>
  <c r="E57" i="78" s="1"/>
  <c r="D58" i="78"/>
  <c r="E58" i="78" s="1"/>
  <c r="D59" i="78"/>
  <c r="E59" i="78" s="1"/>
  <c r="D60" i="78"/>
  <c r="E60" i="78" s="1"/>
  <c r="D61" i="78"/>
  <c r="E61" i="78" s="1"/>
  <c r="D62" i="78"/>
  <c r="E62" i="78" s="1"/>
  <c r="D63" i="78"/>
  <c r="E63" i="78" s="1"/>
  <c r="D64" i="78"/>
  <c r="E64" i="78" s="1"/>
  <c r="D65" i="78"/>
  <c r="E65" i="78" s="1"/>
  <c r="D66" i="78"/>
  <c r="E66" i="78" s="1"/>
  <c r="D67" i="78"/>
  <c r="E67" i="78" s="1"/>
  <c r="D68" i="78"/>
  <c r="E68" i="78" s="1"/>
  <c r="D69" i="78"/>
  <c r="E69" i="78" s="1"/>
  <c r="D70" i="78"/>
  <c r="E70" i="78" s="1"/>
  <c r="D71" i="78"/>
  <c r="E71" i="78" s="1"/>
  <c r="D72" i="78"/>
  <c r="E72" i="78" s="1"/>
  <c r="D73" i="78"/>
  <c r="E73" i="78" s="1"/>
  <c r="D74" i="78"/>
  <c r="E74" i="78" s="1"/>
  <c r="D75" i="78"/>
  <c r="E75" i="78" s="1"/>
  <c r="D76" i="78"/>
  <c r="E76" i="78" s="1"/>
  <c r="D77" i="78"/>
  <c r="E77" i="78" s="1"/>
  <c r="D78" i="78"/>
  <c r="E78" i="78" s="1"/>
  <c r="D79" i="78"/>
  <c r="E79" i="78" s="1"/>
  <c r="D80" i="78"/>
  <c r="E80" i="78" s="1"/>
  <c r="D81" i="78"/>
  <c r="E81" i="78" s="1"/>
  <c r="D82" i="78"/>
  <c r="E82" i="78" s="1"/>
  <c r="D83" i="78"/>
  <c r="E83" i="78" s="1"/>
  <c r="D84" i="78"/>
  <c r="E84" i="78" s="1"/>
  <c r="D85" i="78"/>
  <c r="E85" i="78" s="1"/>
  <c r="D86" i="78"/>
  <c r="E86" i="78" s="1"/>
  <c r="D87" i="78"/>
  <c r="E87" i="78" s="1"/>
  <c r="D88" i="78"/>
  <c r="E88" i="78" s="1"/>
  <c r="D89" i="78"/>
  <c r="E89" i="78" s="1"/>
  <c r="D90" i="78"/>
  <c r="E90" i="78" s="1"/>
  <c r="D91" i="78"/>
  <c r="E91" i="78" s="1"/>
  <c r="D92" i="78"/>
  <c r="E92" i="78" s="1"/>
  <c r="D93" i="78"/>
  <c r="E93" i="78" s="1"/>
  <c r="D94" i="78"/>
  <c r="E94" i="78" s="1"/>
  <c r="D95" i="78"/>
  <c r="E95" i="78" s="1"/>
  <c r="D96" i="78"/>
  <c r="E96" i="78" s="1"/>
  <c r="D97" i="78"/>
  <c r="E97" i="78" s="1"/>
  <c r="D98" i="78"/>
  <c r="E98" i="78" s="1"/>
  <c r="D99" i="78"/>
  <c r="E99" i="78" s="1"/>
  <c r="D100" i="78"/>
  <c r="E100" i="78" s="1"/>
  <c r="D101" i="78"/>
  <c r="E101" i="78" s="1"/>
  <c r="D3" i="78"/>
  <c r="E3" i="78" s="1"/>
  <c r="D2" i="78"/>
  <c r="E2" i="78" s="1"/>
  <c r="K2" i="78"/>
  <c r="D4" i="19"/>
  <c r="E4" i="19" s="1"/>
  <c r="D5" i="19"/>
  <c r="E5" i="19" s="1"/>
  <c r="D6" i="19"/>
  <c r="E6" i="19" s="1"/>
  <c r="D7" i="19"/>
  <c r="E7" i="19" s="1"/>
  <c r="D8" i="19"/>
  <c r="E8" i="19" s="1"/>
  <c r="D9" i="19"/>
  <c r="E9" i="19" s="1"/>
  <c r="D10" i="19"/>
  <c r="E10" i="19" s="1"/>
  <c r="D11" i="19"/>
  <c r="E11" i="19" s="1"/>
  <c r="D12" i="19"/>
  <c r="E12" i="19" s="1"/>
  <c r="D13" i="19"/>
  <c r="E13" i="19" s="1"/>
  <c r="D14" i="19"/>
  <c r="E14" i="19" s="1"/>
  <c r="D15" i="19"/>
  <c r="E15" i="19" s="1"/>
  <c r="D16" i="19"/>
  <c r="E16" i="19" s="1"/>
  <c r="D17" i="19"/>
  <c r="E17" i="19" s="1"/>
  <c r="D18" i="19"/>
  <c r="E18" i="19" s="1"/>
  <c r="D19" i="19"/>
  <c r="E19" i="19" s="1"/>
  <c r="D20" i="19"/>
  <c r="E20" i="19" s="1"/>
  <c r="D21" i="19"/>
  <c r="E21" i="19" s="1"/>
  <c r="D22" i="19"/>
  <c r="E22" i="19" s="1"/>
  <c r="D23" i="19"/>
  <c r="E23" i="19" s="1"/>
  <c r="D24" i="19"/>
  <c r="E24" i="19" s="1"/>
  <c r="D25" i="19"/>
  <c r="E25" i="19" s="1"/>
  <c r="D26" i="19"/>
  <c r="E26" i="19" s="1"/>
  <c r="D27" i="19"/>
  <c r="E27" i="19" s="1"/>
  <c r="D28" i="19"/>
  <c r="E28" i="19" s="1"/>
  <c r="D29" i="19"/>
  <c r="E29" i="19" s="1"/>
  <c r="D30" i="19"/>
  <c r="E30" i="19" s="1"/>
  <c r="D31" i="19"/>
  <c r="E31" i="19" s="1"/>
  <c r="D32" i="19"/>
  <c r="E32" i="19" s="1"/>
  <c r="D33" i="19"/>
  <c r="E33" i="19" s="1"/>
  <c r="D34" i="19"/>
  <c r="E34" i="19" s="1"/>
  <c r="D35" i="19"/>
  <c r="E35" i="19" s="1"/>
  <c r="D36" i="19"/>
  <c r="E36" i="19" s="1"/>
  <c r="D37" i="19"/>
  <c r="E37" i="19" s="1"/>
  <c r="D38" i="19"/>
  <c r="E38" i="19" s="1"/>
  <c r="D39" i="19"/>
  <c r="E39" i="19" s="1"/>
  <c r="D40" i="19"/>
  <c r="E40" i="19" s="1"/>
  <c r="D41" i="19"/>
  <c r="E41" i="19" s="1"/>
  <c r="D42" i="19"/>
  <c r="E42" i="19" s="1"/>
  <c r="D43" i="19"/>
  <c r="E43" i="19" s="1"/>
  <c r="D44" i="19"/>
  <c r="E44" i="19" s="1"/>
  <c r="D45" i="19"/>
  <c r="E45" i="19" s="1"/>
  <c r="D46" i="19"/>
  <c r="E46" i="19" s="1"/>
  <c r="D47" i="19"/>
  <c r="E47" i="19" s="1"/>
  <c r="D48" i="19"/>
  <c r="E48" i="19" s="1"/>
  <c r="D49" i="19"/>
  <c r="E49" i="19" s="1"/>
  <c r="D50" i="19"/>
  <c r="E50" i="19" s="1"/>
  <c r="D51" i="19"/>
  <c r="E51" i="19" s="1"/>
  <c r="D52" i="19"/>
  <c r="E52" i="19" s="1"/>
  <c r="D53" i="19"/>
  <c r="E53" i="19" s="1"/>
  <c r="D54" i="19"/>
  <c r="E54" i="19" s="1"/>
  <c r="D55" i="19"/>
  <c r="E55" i="19" s="1"/>
  <c r="D56" i="19"/>
  <c r="E56" i="19" s="1"/>
  <c r="D57" i="19"/>
  <c r="E57" i="19" s="1"/>
  <c r="D58" i="19"/>
  <c r="E58" i="19" s="1"/>
  <c r="D59" i="19"/>
  <c r="E59" i="19" s="1"/>
  <c r="D60" i="19"/>
  <c r="E60" i="19" s="1"/>
  <c r="D61" i="19"/>
  <c r="E61" i="19" s="1"/>
  <c r="D62" i="19"/>
  <c r="E62" i="19" s="1"/>
  <c r="D63" i="19"/>
  <c r="E63" i="19" s="1"/>
  <c r="D64" i="19"/>
  <c r="E64" i="19" s="1"/>
  <c r="D65" i="19"/>
  <c r="E65" i="19" s="1"/>
  <c r="D66" i="19"/>
  <c r="E66" i="19" s="1"/>
  <c r="D67" i="19"/>
  <c r="E67" i="19" s="1"/>
  <c r="D68" i="19"/>
  <c r="E68" i="19" s="1"/>
  <c r="D69" i="19"/>
  <c r="E69" i="19" s="1"/>
  <c r="D70" i="19"/>
  <c r="E70" i="19" s="1"/>
  <c r="D71" i="19"/>
  <c r="E71" i="19" s="1"/>
  <c r="D72" i="19"/>
  <c r="E72" i="19" s="1"/>
  <c r="D73" i="19"/>
  <c r="E73" i="19" s="1"/>
  <c r="D74" i="19"/>
  <c r="E74" i="19" s="1"/>
  <c r="D75" i="19"/>
  <c r="E75" i="19" s="1"/>
  <c r="D76" i="19"/>
  <c r="E76" i="19" s="1"/>
  <c r="D77" i="19"/>
  <c r="E77" i="19" s="1"/>
  <c r="D78" i="19"/>
  <c r="E78" i="19" s="1"/>
  <c r="D79" i="19"/>
  <c r="E79" i="19" s="1"/>
  <c r="D80" i="19"/>
  <c r="E80" i="19" s="1"/>
  <c r="D81" i="19"/>
  <c r="E81" i="19" s="1"/>
  <c r="D82" i="19"/>
  <c r="E82" i="19" s="1"/>
  <c r="D83" i="19"/>
  <c r="E83" i="19" s="1"/>
  <c r="D84" i="19"/>
  <c r="E84" i="19" s="1"/>
  <c r="D85" i="19"/>
  <c r="E85" i="19" s="1"/>
  <c r="D86" i="19"/>
  <c r="E86" i="19" s="1"/>
  <c r="D87" i="19"/>
  <c r="E87" i="19" s="1"/>
  <c r="D88" i="19"/>
  <c r="E88" i="19" s="1"/>
  <c r="D89" i="19"/>
  <c r="E89" i="19" s="1"/>
  <c r="D90" i="19"/>
  <c r="E90" i="19" s="1"/>
  <c r="D91" i="19"/>
  <c r="E91" i="19" s="1"/>
  <c r="D92" i="19"/>
  <c r="E92" i="19" s="1"/>
  <c r="D93" i="19"/>
  <c r="E93" i="19" s="1"/>
  <c r="D94" i="19"/>
  <c r="E94" i="19" s="1"/>
  <c r="D95" i="19"/>
  <c r="E95" i="19" s="1"/>
  <c r="D96" i="19"/>
  <c r="E96" i="19" s="1"/>
  <c r="D97" i="19"/>
  <c r="E97" i="19" s="1"/>
  <c r="D98" i="19"/>
  <c r="E98" i="19" s="1"/>
  <c r="D99" i="19"/>
  <c r="E99" i="19" s="1"/>
  <c r="D100" i="19"/>
  <c r="E100" i="19" s="1"/>
  <c r="D101" i="19"/>
  <c r="E101" i="19" s="1"/>
  <c r="D3" i="19"/>
  <c r="E3" i="19" s="1"/>
  <c r="D2" i="19"/>
  <c r="E2" i="19" s="1"/>
  <c r="K2" i="19"/>
  <c r="D4" i="20"/>
  <c r="E4" i="20" s="1"/>
  <c r="D5" i="20"/>
  <c r="E5" i="20" s="1"/>
  <c r="D6" i="20"/>
  <c r="E6" i="20" s="1"/>
  <c r="D7" i="20"/>
  <c r="E7" i="20" s="1"/>
  <c r="D8" i="20"/>
  <c r="E8" i="20" s="1"/>
  <c r="D9" i="20"/>
  <c r="E9" i="20" s="1"/>
  <c r="D10" i="20"/>
  <c r="E10" i="20" s="1"/>
  <c r="D11" i="20"/>
  <c r="E11" i="20" s="1"/>
  <c r="D12" i="20"/>
  <c r="E12" i="20" s="1"/>
  <c r="D13" i="20"/>
  <c r="E13" i="20" s="1"/>
  <c r="D14" i="20"/>
  <c r="E14" i="20" s="1"/>
  <c r="D15" i="20"/>
  <c r="E15" i="20" s="1"/>
  <c r="D16" i="20"/>
  <c r="E16" i="20" s="1"/>
  <c r="D17" i="20"/>
  <c r="E17" i="20" s="1"/>
  <c r="D18" i="20"/>
  <c r="E18" i="20" s="1"/>
  <c r="D19" i="20"/>
  <c r="E19" i="20" s="1"/>
  <c r="D20" i="20"/>
  <c r="E20" i="20" s="1"/>
  <c r="D21" i="20"/>
  <c r="E21" i="20" s="1"/>
  <c r="D22" i="20"/>
  <c r="E22" i="20" s="1"/>
  <c r="D23" i="20"/>
  <c r="E23" i="20" s="1"/>
  <c r="D24" i="20"/>
  <c r="E24" i="20" s="1"/>
  <c r="D25" i="20"/>
  <c r="E25" i="20" s="1"/>
  <c r="D26" i="20"/>
  <c r="E26" i="20" s="1"/>
  <c r="D27" i="20"/>
  <c r="E27" i="20" s="1"/>
  <c r="D28" i="20"/>
  <c r="E28" i="20" s="1"/>
  <c r="D29" i="20"/>
  <c r="E29" i="20" s="1"/>
  <c r="D30" i="20"/>
  <c r="E30" i="20" s="1"/>
  <c r="D31" i="20"/>
  <c r="E31" i="20" s="1"/>
  <c r="D32" i="20"/>
  <c r="E32" i="20" s="1"/>
  <c r="D33" i="20"/>
  <c r="E33" i="20" s="1"/>
  <c r="D34" i="20"/>
  <c r="E34" i="20" s="1"/>
  <c r="D35" i="20"/>
  <c r="E35" i="20" s="1"/>
  <c r="D36" i="20"/>
  <c r="E36" i="20" s="1"/>
  <c r="D37" i="20"/>
  <c r="E37" i="20" s="1"/>
  <c r="D38" i="20"/>
  <c r="E38" i="20" s="1"/>
  <c r="D39" i="20"/>
  <c r="E39" i="20" s="1"/>
  <c r="D40" i="20"/>
  <c r="E40" i="20" s="1"/>
  <c r="D41" i="20"/>
  <c r="E41" i="20" s="1"/>
  <c r="D42" i="20"/>
  <c r="E42" i="20" s="1"/>
  <c r="D43" i="20"/>
  <c r="E43" i="20" s="1"/>
  <c r="D44" i="20"/>
  <c r="E44" i="20" s="1"/>
  <c r="D45" i="20"/>
  <c r="E45" i="20" s="1"/>
  <c r="D46" i="20"/>
  <c r="E46" i="20" s="1"/>
  <c r="D47" i="20"/>
  <c r="E47" i="20" s="1"/>
  <c r="D48" i="20"/>
  <c r="E48" i="20" s="1"/>
  <c r="D49" i="20"/>
  <c r="E49" i="20" s="1"/>
  <c r="D50" i="20"/>
  <c r="E50" i="20" s="1"/>
  <c r="D51" i="20"/>
  <c r="E51" i="20" s="1"/>
  <c r="D52" i="20"/>
  <c r="E52" i="20" s="1"/>
  <c r="D53" i="20"/>
  <c r="E53" i="20" s="1"/>
  <c r="D54" i="20"/>
  <c r="E54" i="20" s="1"/>
  <c r="D55" i="20"/>
  <c r="E55" i="20" s="1"/>
  <c r="D56" i="20"/>
  <c r="E56" i="20" s="1"/>
  <c r="D57" i="20"/>
  <c r="E57" i="20" s="1"/>
  <c r="D58" i="20"/>
  <c r="E58" i="20" s="1"/>
  <c r="D59" i="20"/>
  <c r="E59" i="20" s="1"/>
  <c r="D60" i="20"/>
  <c r="E60" i="20" s="1"/>
  <c r="D61" i="20"/>
  <c r="E61" i="20" s="1"/>
  <c r="D62" i="20"/>
  <c r="E62" i="20" s="1"/>
  <c r="D63" i="20"/>
  <c r="E63" i="20" s="1"/>
  <c r="D64" i="20"/>
  <c r="E64" i="20" s="1"/>
  <c r="D65" i="20"/>
  <c r="E65" i="20" s="1"/>
  <c r="D66" i="20"/>
  <c r="E66" i="20" s="1"/>
  <c r="D67" i="20"/>
  <c r="E67" i="20" s="1"/>
  <c r="D68" i="20"/>
  <c r="E68" i="20" s="1"/>
  <c r="D69" i="20"/>
  <c r="E69" i="20" s="1"/>
  <c r="D70" i="20"/>
  <c r="E70" i="20" s="1"/>
  <c r="D71" i="20"/>
  <c r="E71" i="20" s="1"/>
  <c r="D72" i="20"/>
  <c r="E72" i="20" s="1"/>
  <c r="D73" i="20"/>
  <c r="E73" i="20" s="1"/>
  <c r="D74" i="20"/>
  <c r="E74" i="20" s="1"/>
  <c r="D75" i="20"/>
  <c r="E75" i="20" s="1"/>
  <c r="D76" i="20"/>
  <c r="E76" i="20" s="1"/>
  <c r="D77" i="20"/>
  <c r="E77" i="20" s="1"/>
  <c r="D78" i="20"/>
  <c r="E78" i="20" s="1"/>
  <c r="D79" i="20"/>
  <c r="E79" i="20" s="1"/>
  <c r="D80" i="20"/>
  <c r="E80" i="20" s="1"/>
  <c r="D81" i="20"/>
  <c r="E81" i="20" s="1"/>
  <c r="D82" i="20"/>
  <c r="E82" i="20" s="1"/>
  <c r="D83" i="20"/>
  <c r="E83" i="20" s="1"/>
  <c r="D84" i="20"/>
  <c r="E84" i="20" s="1"/>
  <c r="D85" i="20"/>
  <c r="E85" i="20" s="1"/>
  <c r="D86" i="20"/>
  <c r="E86" i="20" s="1"/>
  <c r="D87" i="20"/>
  <c r="E87" i="20" s="1"/>
  <c r="D88" i="20"/>
  <c r="E88" i="20" s="1"/>
  <c r="D89" i="20"/>
  <c r="E89" i="20" s="1"/>
  <c r="D90" i="20"/>
  <c r="E90" i="20" s="1"/>
  <c r="D91" i="20"/>
  <c r="E91" i="20" s="1"/>
  <c r="D92" i="20"/>
  <c r="E92" i="20" s="1"/>
  <c r="D93" i="20"/>
  <c r="E93" i="20" s="1"/>
  <c r="D94" i="20"/>
  <c r="E94" i="20" s="1"/>
  <c r="D95" i="20"/>
  <c r="E95" i="20" s="1"/>
  <c r="D96" i="20"/>
  <c r="E96" i="20" s="1"/>
  <c r="D97" i="20"/>
  <c r="E97" i="20" s="1"/>
  <c r="D98" i="20"/>
  <c r="E98" i="20" s="1"/>
  <c r="D99" i="20"/>
  <c r="E99" i="20" s="1"/>
  <c r="D100" i="20"/>
  <c r="E100" i="20" s="1"/>
  <c r="D101" i="20"/>
  <c r="E101" i="20" s="1"/>
  <c r="D3" i="20"/>
  <c r="E3" i="20" s="1"/>
  <c r="D2" i="20"/>
  <c r="E2" i="20" s="1"/>
  <c r="K2" i="20"/>
  <c r="K2" i="26"/>
  <c r="D4" i="26"/>
  <c r="E4" i="26" s="1"/>
  <c r="D5" i="26"/>
  <c r="E5" i="26" s="1"/>
  <c r="D6" i="26"/>
  <c r="E6" i="26" s="1"/>
  <c r="D7" i="26"/>
  <c r="E7" i="26" s="1"/>
  <c r="D8" i="26"/>
  <c r="E8" i="26" s="1"/>
  <c r="D9" i="26"/>
  <c r="E9" i="26" s="1"/>
  <c r="D10" i="26"/>
  <c r="E10" i="26" s="1"/>
  <c r="D11" i="26"/>
  <c r="E11" i="26" s="1"/>
  <c r="D12" i="26"/>
  <c r="E12" i="26" s="1"/>
  <c r="D13" i="26"/>
  <c r="E13" i="26" s="1"/>
  <c r="D14" i="26"/>
  <c r="E14" i="26" s="1"/>
  <c r="D15" i="26"/>
  <c r="E15" i="26" s="1"/>
  <c r="D16" i="26"/>
  <c r="E16" i="26" s="1"/>
  <c r="D17" i="26"/>
  <c r="E17" i="26" s="1"/>
  <c r="D18" i="26"/>
  <c r="E18" i="26" s="1"/>
  <c r="D19" i="26"/>
  <c r="E19" i="26" s="1"/>
  <c r="D20" i="26"/>
  <c r="E20" i="26" s="1"/>
  <c r="D21" i="26"/>
  <c r="E21" i="26" s="1"/>
  <c r="D22" i="26"/>
  <c r="E22" i="26" s="1"/>
  <c r="D23" i="26"/>
  <c r="E23" i="26" s="1"/>
  <c r="D24" i="26"/>
  <c r="E24" i="26" s="1"/>
  <c r="D25" i="26"/>
  <c r="E25" i="26" s="1"/>
  <c r="D26" i="26"/>
  <c r="E26" i="26" s="1"/>
  <c r="D27" i="26"/>
  <c r="E27" i="26" s="1"/>
  <c r="D28" i="26"/>
  <c r="E28" i="26" s="1"/>
  <c r="D29" i="26"/>
  <c r="E29" i="26" s="1"/>
  <c r="D30" i="26"/>
  <c r="E30" i="26" s="1"/>
  <c r="D31" i="26"/>
  <c r="E31" i="26" s="1"/>
  <c r="D32" i="26"/>
  <c r="E32" i="26" s="1"/>
  <c r="D33" i="26"/>
  <c r="E33" i="26" s="1"/>
  <c r="D34" i="26"/>
  <c r="E34" i="26" s="1"/>
  <c r="D35" i="26"/>
  <c r="E35" i="26" s="1"/>
  <c r="D36" i="26"/>
  <c r="E36" i="26" s="1"/>
  <c r="D37" i="26"/>
  <c r="E37" i="26" s="1"/>
  <c r="D38" i="26"/>
  <c r="E38" i="26" s="1"/>
  <c r="D39" i="26"/>
  <c r="E39" i="26" s="1"/>
  <c r="D40" i="26"/>
  <c r="E40" i="26" s="1"/>
  <c r="D41" i="26"/>
  <c r="E41" i="26" s="1"/>
  <c r="D42" i="26"/>
  <c r="E42" i="26" s="1"/>
  <c r="D43" i="26"/>
  <c r="E43" i="26" s="1"/>
  <c r="D44" i="26"/>
  <c r="E44" i="26" s="1"/>
  <c r="D45" i="26"/>
  <c r="E45" i="26" s="1"/>
  <c r="D46" i="26"/>
  <c r="E46" i="26" s="1"/>
  <c r="D47" i="26"/>
  <c r="E47" i="26" s="1"/>
  <c r="D48" i="26"/>
  <c r="E48" i="26" s="1"/>
  <c r="D49" i="26"/>
  <c r="E49" i="26" s="1"/>
  <c r="D50" i="26"/>
  <c r="E50" i="26" s="1"/>
  <c r="D51" i="26"/>
  <c r="E51" i="26" s="1"/>
  <c r="D52" i="26"/>
  <c r="E52" i="26" s="1"/>
  <c r="D53" i="26"/>
  <c r="E53" i="26" s="1"/>
  <c r="D54" i="26"/>
  <c r="E54" i="26" s="1"/>
  <c r="D55" i="26"/>
  <c r="E55" i="26" s="1"/>
  <c r="D56" i="26"/>
  <c r="E56" i="26" s="1"/>
  <c r="D57" i="26"/>
  <c r="E57" i="26" s="1"/>
  <c r="D58" i="26"/>
  <c r="E58" i="26" s="1"/>
  <c r="D59" i="26"/>
  <c r="E59" i="26" s="1"/>
  <c r="D60" i="26"/>
  <c r="E60" i="26" s="1"/>
  <c r="D61" i="26"/>
  <c r="E61" i="26" s="1"/>
  <c r="D62" i="26"/>
  <c r="E62" i="26" s="1"/>
  <c r="D63" i="26"/>
  <c r="E63" i="26" s="1"/>
  <c r="D64" i="26"/>
  <c r="E64" i="26" s="1"/>
  <c r="D65" i="26"/>
  <c r="E65" i="26" s="1"/>
  <c r="D66" i="26"/>
  <c r="E66" i="26" s="1"/>
  <c r="D67" i="26"/>
  <c r="E67" i="26" s="1"/>
  <c r="D68" i="26"/>
  <c r="E68" i="26" s="1"/>
  <c r="D69" i="26"/>
  <c r="E69" i="26" s="1"/>
  <c r="D70" i="26"/>
  <c r="E70" i="26" s="1"/>
  <c r="D71" i="26"/>
  <c r="E71" i="26" s="1"/>
  <c r="D72" i="26"/>
  <c r="E72" i="26" s="1"/>
  <c r="D73" i="26"/>
  <c r="E73" i="26" s="1"/>
  <c r="D74" i="26"/>
  <c r="E74" i="26" s="1"/>
  <c r="D75" i="26"/>
  <c r="E75" i="26" s="1"/>
  <c r="D76" i="26"/>
  <c r="E76" i="26" s="1"/>
  <c r="D77" i="26"/>
  <c r="E77" i="26" s="1"/>
  <c r="D78" i="26"/>
  <c r="E78" i="26" s="1"/>
  <c r="D79" i="26"/>
  <c r="E79" i="26" s="1"/>
  <c r="D80" i="26"/>
  <c r="E80" i="26" s="1"/>
  <c r="D81" i="26"/>
  <c r="E81" i="26" s="1"/>
  <c r="D82" i="26"/>
  <c r="E82" i="26" s="1"/>
  <c r="D83" i="26"/>
  <c r="E83" i="26" s="1"/>
  <c r="D84" i="26"/>
  <c r="E84" i="26" s="1"/>
  <c r="D85" i="26"/>
  <c r="E85" i="26" s="1"/>
  <c r="D86" i="26"/>
  <c r="E86" i="26" s="1"/>
  <c r="D87" i="26"/>
  <c r="E87" i="26" s="1"/>
  <c r="D88" i="26"/>
  <c r="E88" i="26" s="1"/>
  <c r="D89" i="26"/>
  <c r="E89" i="26" s="1"/>
  <c r="D90" i="26"/>
  <c r="E90" i="26" s="1"/>
  <c r="D91" i="26"/>
  <c r="E91" i="26" s="1"/>
  <c r="D92" i="26"/>
  <c r="E92" i="26" s="1"/>
  <c r="D93" i="26"/>
  <c r="E93" i="26" s="1"/>
  <c r="D94" i="26"/>
  <c r="E94" i="26" s="1"/>
  <c r="D95" i="26"/>
  <c r="E95" i="26" s="1"/>
  <c r="D96" i="26"/>
  <c r="E96" i="26" s="1"/>
  <c r="D97" i="26"/>
  <c r="E97" i="26" s="1"/>
  <c r="D98" i="26"/>
  <c r="E98" i="26" s="1"/>
  <c r="D99" i="26"/>
  <c r="E99" i="26" s="1"/>
  <c r="D100" i="26"/>
  <c r="E100" i="26" s="1"/>
  <c r="D101" i="26"/>
  <c r="E101" i="26" s="1"/>
  <c r="D3" i="26"/>
  <c r="E3" i="26" s="1"/>
  <c r="D2" i="26"/>
  <c r="E2" i="26" s="1"/>
  <c r="K2" i="29"/>
  <c r="D4" i="29"/>
  <c r="E4" i="29" s="1"/>
  <c r="D5" i="29"/>
  <c r="E5" i="29" s="1"/>
  <c r="D6" i="29"/>
  <c r="E6" i="29" s="1"/>
  <c r="D7" i="29"/>
  <c r="E7" i="29" s="1"/>
  <c r="D8" i="29"/>
  <c r="E8" i="29" s="1"/>
  <c r="D9" i="29"/>
  <c r="E9" i="29" s="1"/>
  <c r="D10" i="29"/>
  <c r="E10" i="29" s="1"/>
  <c r="D11" i="29"/>
  <c r="E11" i="29" s="1"/>
  <c r="D12" i="29"/>
  <c r="E12" i="29" s="1"/>
  <c r="D13" i="29"/>
  <c r="E13" i="29" s="1"/>
  <c r="D14" i="29"/>
  <c r="E14" i="29" s="1"/>
  <c r="D15" i="29"/>
  <c r="E15" i="29" s="1"/>
  <c r="D16" i="29"/>
  <c r="E16" i="29" s="1"/>
  <c r="D17" i="29"/>
  <c r="E17" i="29" s="1"/>
  <c r="D18" i="29"/>
  <c r="E18" i="29" s="1"/>
  <c r="D19" i="29"/>
  <c r="E19" i="29" s="1"/>
  <c r="D20" i="29"/>
  <c r="E20" i="29" s="1"/>
  <c r="D21" i="29"/>
  <c r="E21" i="29" s="1"/>
  <c r="D22" i="29"/>
  <c r="E22" i="29" s="1"/>
  <c r="D23" i="29"/>
  <c r="E23" i="29" s="1"/>
  <c r="D24" i="29"/>
  <c r="E24" i="29" s="1"/>
  <c r="D25" i="29"/>
  <c r="E25" i="29" s="1"/>
  <c r="D26" i="29"/>
  <c r="E26" i="29" s="1"/>
  <c r="D27" i="29"/>
  <c r="E27" i="29" s="1"/>
  <c r="D28" i="29"/>
  <c r="E28" i="29" s="1"/>
  <c r="D29" i="29"/>
  <c r="E29" i="29" s="1"/>
  <c r="D30" i="29"/>
  <c r="E30" i="29" s="1"/>
  <c r="D31" i="29"/>
  <c r="E31" i="29" s="1"/>
  <c r="D32" i="29"/>
  <c r="E32" i="29" s="1"/>
  <c r="D33" i="29"/>
  <c r="E33" i="29" s="1"/>
  <c r="D34" i="29"/>
  <c r="E34" i="29" s="1"/>
  <c r="D35" i="29"/>
  <c r="E35" i="29" s="1"/>
  <c r="D36" i="29"/>
  <c r="E36" i="29" s="1"/>
  <c r="D37" i="29"/>
  <c r="E37" i="29" s="1"/>
  <c r="D38" i="29"/>
  <c r="E38" i="29" s="1"/>
  <c r="D39" i="29"/>
  <c r="E39" i="29" s="1"/>
  <c r="D40" i="29"/>
  <c r="E40" i="29" s="1"/>
  <c r="D41" i="29"/>
  <c r="E41" i="29" s="1"/>
  <c r="D42" i="29"/>
  <c r="E42" i="29" s="1"/>
  <c r="D43" i="29"/>
  <c r="E43" i="29" s="1"/>
  <c r="D44" i="29"/>
  <c r="E44" i="29" s="1"/>
  <c r="D45" i="29"/>
  <c r="E45" i="29" s="1"/>
  <c r="D46" i="29"/>
  <c r="E46" i="29" s="1"/>
  <c r="D47" i="29"/>
  <c r="E47" i="29" s="1"/>
  <c r="D48" i="29"/>
  <c r="E48" i="29" s="1"/>
  <c r="D49" i="29"/>
  <c r="E49" i="29" s="1"/>
  <c r="D50" i="29"/>
  <c r="E50" i="29" s="1"/>
  <c r="D51" i="29"/>
  <c r="E51" i="29" s="1"/>
  <c r="D52" i="29"/>
  <c r="E52" i="29" s="1"/>
  <c r="D53" i="29"/>
  <c r="E53" i="29" s="1"/>
  <c r="D54" i="29"/>
  <c r="E54" i="29" s="1"/>
  <c r="D55" i="29"/>
  <c r="E55" i="29" s="1"/>
  <c r="D56" i="29"/>
  <c r="E56" i="29" s="1"/>
  <c r="D57" i="29"/>
  <c r="E57" i="29" s="1"/>
  <c r="D58" i="29"/>
  <c r="E58" i="29" s="1"/>
  <c r="D59" i="29"/>
  <c r="E59" i="29" s="1"/>
  <c r="D60" i="29"/>
  <c r="E60" i="29" s="1"/>
  <c r="D61" i="29"/>
  <c r="E61" i="29" s="1"/>
  <c r="D62" i="29"/>
  <c r="E62" i="29" s="1"/>
  <c r="D63" i="29"/>
  <c r="E63" i="29" s="1"/>
  <c r="D64" i="29"/>
  <c r="E64" i="29" s="1"/>
  <c r="D65" i="29"/>
  <c r="E65" i="29" s="1"/>
  <c r="D66" i="29"/>
  <c r="E66" i="29" s="1"/>
  <c r="D67" i="29"/>
  <c r="E67" i="29" s="1"/>
  <c r="D68" i="29"/>
  <c r="E68" i="29" s="1"/>
  <c r="D69" i="29"/>
  <c r="E69" i="29" s="1"/>
  <c r="D70" i="29"/>
  <c r="E70" i="29" s="1"/>
  <c r="D71" i="29"/>
  <c r="E71" i="29" s="1"/>
  <c r="D72" i="29"/>
  <c r="E72" i="29" s="1"/>
  <c r="D73" i="29"/>
  <c r="E73" i="29" s="1"/>
  <c r="D74" i="29"/>
  <c r="E74" i="29" s="1"/>
  <c r="D75" i="29"/>
  <c r="E75" i="29" s="1"/>
  <c r="D76" i="29"/>
  <c r="E76" i="29" s="1"/>
  <c r="D77" i="29"/>
  <c r="E77" i="29" s="1"/>
  <c r="D78" i="29"/>
  <c r="E78" i="29" s="1"/>
  <c r="D79" i="29"/>
  <c r="E79" i="29" s="1"/>
  <c r="D80" i="29"/>
  <c r="E80" i="29" s="1"/>
  <c r="D81" i="29"/>
  <c r="E81" i="29" s="1"/>
  <c r="D82" i="29"/>
  <c r="E82" i="29" s="1"/>
  <c r="D83" i="29"/>
  <c r="E83" i="29" s="1"/>
  <c r="D84" i="29"/>
  <c r="E84" i="29" s="1"/>
  <c r="D85" i="29"/>
  <c r="E85" i="29" s="1"/>
  <c r="D86" i="29"/>
  <c r="E86" i="29" s="1"/>
  <c r="D87" i="29"/>
  <c r="E87" i="29" s="1"/>
  <c r="D88" i="29"/>
  <c r="E88" i="29" s="1"/>
  <c r="D89" i="29"/>
  <c r="E89" i="29" s="1"/>
  <c r="D90" i="29"/>
  <c r="E90" i="29" s="1"/>
  <c r="D91" i="29"/>
  <c r="E91" i="29" s="1"/>
  <c r="D92" i="29"/>
  <c r="E92" i="29" s="1"/>
  <c r="D93" i="29"/>
  <c r="E93" i="29" s="1"/>
  <c r="D94" i="29"/>
  <c r="E94" i="29" s="1"/>
  <c r="D95" i="29"/>
  <c r="E95" i="29" s="1"/>
  <c r="D96" i="29"/>
  <c r="E96" i="29" s="1"/>
  <c r="D97" i="29"/>
  <c r="E97" i="29" s="1"/>
  <c r="D98" i="29"/>
  <c r="E98" i="29" s="1"/>
  <c r="D99" i="29"/>
  <c r="E99" i="29" s="1"/>
  <c r="D100" i="29"/>
  <c r="E100" i="29" s="1"/>
  <c r="D101" i="29"/>
  <c r="E101" i="29" s="1"/>
  <c r="D3" i="29"/>
  <c r="E3" i="29" s="1"/>
  <c r="D2" i="29"/>
  <c r="E2" i="29" s="1"/>
  <c r="D4" i="31"/>
  <c r="E4" i="31" s="1"/>
  <c r="D5" i="31"/>
  <c r="E5" i="31" s="1"/>
  <c r="D6" i="31"/>
  <c r="E6" i="31" s="1"/>
  <c r="D7" i="31"/>
  <c r="E7" i="31" s="1"/>
  <c r="D8" i="31"/>
  <c r="E8" i="31" s="1"/>
  <c r="D9" i="31"/>
  <c r="E9" i="31" s="1"/>
  <c r="D10" i="31"/>
  <c r="E10" i="31" s="1"/>
  <c r="D11" i="31"/>
  <c r="E11" i="31" s="1"/>
  <c r="D12" i="31"/>
  <c r="E12" i="31" s="1"/>
  <c r="D13" i="31"/>
  <c r="E13" i="31" s="1"/>
  <c r="D14" i="31"/>
  <c r="E14" i="31" s="1"/>
  <c r="D15" i="31"/>
  <c r="E15" i="31" s="1"/>
  <c r="D16" i="31"/>
  <c r="E16" i="31" s="1"/>
  <c r="D17" i="31"/>
  <c r="E17" i="31" s="1"/>
  <c r="D18" i="31"/>
  <c r="E18" i="31" s="1"/>
  <c r="D19" i="31"/>
  <c r="E19" i="31" s="1"/>
  <c r="D20" i="31"/>
  <c r="E20" i="31" s="1"/>
  <c r="D21" i="31"/>
  <c r="E21" i="31" s="1"/>
  <c r="D22" i="31"/>
  <c r="E22" i="31" s="1"/>
  <c r="D23" i="31"/>
  <c r="E23" i="31" s="1"/>
  <c r="D24" i="31"/>
  <c r="E24" i="31" s="1"/>
  <c r="D25" i="31"/>
  <c r="E25" i="31" s="1"/>
  <c r="D26" i="31"/>
  <c r="E26" i="31" s="1"/>
  <c r="D27" i="31"/>
  <c r="E27" i="31" s="1"/>
  <c r="D28" i="31"/>
  <c r="E28" i="31" s="1"/>
  <c r="D29" i="31"/>
  <c r="E29" i="31" s="1"/>
  <c r="D30" i="31"/>
  <c r="E30" i="31" s="1"/>
  <c r="D31" i="31"/>
  <c r="E31" i="31" s="1"/>
  <c r="D32" i="31"/>
  <c r="E32" i="31" s="1"/>
  <c r="D33" i="31"/>
  <c r="E33" i="31" s="1"/>
  <c r="D34" i="31"/>
  <c r="E34" i="31" s="1"/>
  <c r="D35" i="31"/>
  <c r="E35" i="31" s="1"/>
  <c r="D36" i="31"/>
  <c r="E36" i="31" s="1"/>
  <c r="D37" i="31"/>
  <c r="E37" i="31" s="1"/>
  <c r="D38" i="31"/>
  <c r="E38" i="31" s="1"/>
  <c r="D39" i="31"/>
  <c r="E39" i="31" s="1"/>
  <c r="D40" i="31"/>
  <c r="E40" i="31" s="1"/>
  <c r="D41" i="31"/>
  <c r="E41" i="31" s="1"/>
  <c r="D42" i="31"/>
  <c r="E42" i="31" s="1"/>
  <c r="D43" i="31"/>
  <c r="E43" i="31" s="1"/>
  <c r="D44" i="31"/>
  <c r="E44" i="31" s="1"/>
  <c r="D45" i="31"/>
  <c r="E45" i="31" s="1"/>
  <c r="D46" i="31"/>
  <c r="E46" i="31" s="1"/>
  <c r="D47" i="31"/>
  <c r="E47" i="31" s="1"/>
  <c r="D48" i="31"/>
  <c r="E48" i="31" s="1"/>
  <c r="D49" i="31"/>
  <c r="E49" i="31" s="1"/>
  <c r="D50" i="31"/>
  <c r="E50" i="31" s="1"/>
  <c r="D51" i="31"/>
  <c r="E51" i="31" s="1"/>
  <c r="D52" i="31"/>
  <c r="E52" i="31" s="1"/>
  <c r="D53" i="31"/>
  <c r="E53" i="31" s="1"/>
  <c r="D54" i="31"/>
  <c r="E54" i="31" s="1"/>
  <c r="D55" i="31"/>
  <c r="E55" i="31" s="1"/>
  <c r="D56" i="31"/>
  <c r="E56" i="31" s="1"/>
  <c r="D57" i="31"/>
  <c r="E57" i="31" s="1"/>
  <c r="D58" i="31"/>
  <c r="E58" i="31" s="1"/>
  <c r="D59" i="31"/>
  <c r="E59" i="31" s="1"/>
  <c r="D60" i="31"/>
  <c r="E60" i="31" s="1"/>
  <c r="D61" i="31"/>
  <c r="E61" i="31" s="1"/>
  <c r="D62" i="31"/>
  <c r="E62" i="31" s="1"/>
  <c r="D63" i="31"/>
  <c r="E63" i="31" s="1"/>
  <c r="D64" i="31"/>
  <c r="E64" i="31" s="1"/>
  <c r="D65" i="31"/>
  <c r="E65" i="31" s="1"/>
  <c r="D66" i="31"/>
  <c r="E66" i="31" s="1"/>
  <c r="D67" i="31"/>
  <c r="E67" i="31" s="1"/>
  <c r="D68" i="31"/>
  <c r="E68" i="31" s="1"/>
  <c r="D69" i="31"/>
  <c r="E69" i="31" s="1"/>
  <c r="D70" i="31"/>
  <c r="E70" i="31" s="1"/>
  <c r="D71" i="31"/>
  <c r="E71" i="31" s="1"/>
  <c r="D72" i="31"/>
  <c r="E72" i="31" s="1"/>
  <c r="D73" i="31"/>
  <c r="E73" i="31" s="1"/>
  <c r="D74" i="31"/>
  <c r="E74" i="31" s="1"/>
  <c r="D75" i="31"/>
  <c r="E75" i="31" s="1"/>
  <c r="D76" i="31"/>
  <c r="E76" i="31" s="1"/>
  <c r="D77" i="31"/>
  <c r="E77" i="31" s="1"/>
  <c r="D78" i="31"/>
  <c r="E78" i="31" s="1"/>
  <c r="D79" i="31"/>
  <c r="E79" i="31" s="1"/>
  <c r="D80" i="31"/>
  <c r="E80" i="31" s="1"/>
  <c r="D81" i="31"/>
  <c r="E81" i="31" s="1"/>
  <c r="D82" i="31"/>
  <c r="E82" i="31" s="1"/>
  <c r="D83" i="31"/>
  <c r="E83" i="31" s="1"/>
  <c r="D84" i="31"/>
  <c r="E84" i="31" s="1"/>
  <c r="D85" i="31"/>
  <c r="E85" i="31" s="1"/>
  <c r="D86" i="31"/>
  <c r="E86" i="31" s="1"/>
  <c r="D87" i="31"/>
  <c r="E87" i="31" s="1"/>
  <c r="D88" i="31"/>
  <c r="E88" i="31" s="1"/>
  <c r="D89" i="31"/>
  <c r="E89" i="31" s="1"/>
  <c r="D90" i="31"/>
  <c r="E90" i="31" s="1"/>
  <c r="D91" i="31"/>
  <c r="E91" i="31" s="1"/>
  <c r="D92" i="31"/>
  <c r="E92" i="31" s="1"/>
  <c r="D93" i="31"/>
  <c r="E93" i="31" s="1"/>
  <c r="D94" i="31"/>
  <c r="E94" i="31" s="1"/>
  <c r="D95" i="31"/>
  <c r="E95" i="31" s="1"/>
  <c r="D96" i="31"/>
  <c r="E96" i="31" s="1"/>
  <c r="D97" i="31"/>
  <c r="E97" i="31" s="1"/>
  <c r="D98" i="31"/>
  <c r="E98" i="31" s="1"/>
  <c r="D99" i="31"/>
  <c r="E99" i="31" s="1"/>
  <c r="D100" i="31"/>
  <c r="E100" i="31" s="1"/>
  <c r="D101" i="31"/>
  <c r="E101" i="31" s="1"/>
  <c r="D3" i="31"/>
  <c r="E3" i="31" s="1"/>
  <c r="D2" i="31"/>
  <c r="E2" i="31" s="1"/>
  <c r="K2" i="31"/>
  <c r="D4" i="35"/>
  <c r="E4" i="35" s="1"/>
  <c r="D5" i="35"/>
  <c r="E5" i="35" s="1"/>
  <c r="D6" i="35"/>
  <c r="E6" i="35" s="1"/>
  <c r="D7" i="35"/>
  <c r="E7" i="35" s="1"/>
  <c r="D8" i="35"/>
  <c r="E8" i="35" s="1"/>
  <c r="D9" i="35"/>
  <c r="E9" i="35" s="1"/>
  <c r="D10" i="35"/>
  <c r="E10" i="35" s="1"/>
  <c r="D11" i="35"/>
  <c r="E11" i="35" s="1"/>
  <c r="D12" i="35"/>
  <c r="E12" i="35" s="1"/>
  <c r="D13" i="35"/>
  <c r="E13" i="35" s="1"/>
  <c r="D14" i="35"/>
  <c r="E14" i="35" s="1"/>
  <c r="D15" i="35"/>
  <c r="E15" i="35" s="1"/>
  <c r="D16" i="35"/>
  <c r="E16" i="35" s="1"/>
  <c r="D17" i="35"/>
  <c r="E17" i="35" s="1"/>
  <c r="D18" i="35"/>
  <c r="E18" i="35" s="1"/>
  <c r="D19" i="35"/>
  <c r="E19" i="35" s="1"/>
  <c r="D20" i="35"/>
  <c r="E20" i="35" s="1"/>
  <c r="D21" i="35"/>
  <c r="E21" i="35" s="1"/>
  <c r="D22" i="35"/>
  <c r="E22" i="35" s="1"/>
  <c r="D23" i="35"/>
  <c r="E23" i="35" s="1"/>
  <c r="D24" i="35"/>
  <c r="E24" i="35" s="1"/>
  <c r="D25" i="35"/>
  <c r="E25" i="35" s="1"/>
  <c r="D26" i="35"/>
  <c r="E26" i="35" s="1"/>
  <c r="D27" i="35"/>
  <c r="E27" i="35" s="1"/>
  <c r="D28" i="35"/>
  <c r="E28" i="35" s="1"/>
  <c r="D29" i="35"/>
  <c r="E29" i="35" s="1"/>
  <c r="D30" i="35"/>
  <c r="E30" i="35" s="1"/>
  <c r="D31" i="35"/>
  <c r="E31" i="35" s="1"/>
  <c r="D32" i="35"/>
  <c r="E32" i="35" s="1"/>
  <c r="D33" i="35"/>
  <c r="E33" i="35" s="1"/>
  <c r="D34" i="35"/>
  <c r="E34" i="35" s="1"/>
  <c r="D35" i="35"/>
  <c r="E35" i="35" s="1"/>
  <c r="D36" i="35"/>
  <c r="E36" i="35" s="1"/>
  <c r="D37" i="35"/>
  <c r="E37" i="35" s="1"/>
  <c r="D38" i="35"/>
  <c r="E38" i="35" s="1"/>
  <c r="D39" i="35"/>
  <c r="E39" i="35" s="1"/>
  <c r="D40" i="35"/>
  <c r="E40" i="35" s="1"/>
  <c r="D41" i="35"/>
  <c r="E41" i="35" s="1"/>
  <c r="D42" i="35"/>
  <c r="E42" i="35" s="1"/>
  <c r="D43" i="35"/>
  <c r="E43" i="35" s="1"/>
  <c r="D44" i="35"/>
  <c r="E44" i="35" s="1"/>
  <c r="D45" i="35"/>
  <c r="E45" i="35" s="1"/>
  <c r="D46" i="35"/>
  <c r="E46" i="35" s="1"/>
  <c r="D47" i="35"/>
  <c r="E47" i="35" s="1"/>
  <c r="D48" i="35"/>
  <c r="E48" i="35" s="1"/>
  <c r="D49" i="35"/>
  <c r="E49" i="35" s="1"/>
  <c r="D50" i="35"/>
  <c r="E50" i="35" s="1"/>
  <c r="D51" i="35"/>
  <c r="E51" i="35" s="1"/>
  <c r="D52" i="35"/>
  <c r="E52" i="35" s="1"/>
  <c r="D53" i="35"/>
  <c r="E53" i="35" s="1"/>
  <c r="D54" i="35"/>
  <c r="E54" i="35" s="1"/>
  <c r="D55" i="35"/>
  <c r="E55" i="35" s="1"/>
  <c r="D56" i="35"/>
  <c r="E56" i="35" s="1"/>
  <c r="D57" i="35"/>
  <c r="E57" i="35" s="1"/>
  <c r="D58" i="35"/>
  <c r="E58" i="35" s="1"/>
  <c r="D59" i="35"/>
  <c r="E59" i="35" s="1"/>
  <c r="D60" i="35"/>
  <c r="E60" i="35" s="1"/>
  <c r="D61" i="35"/>
  <c r="E61" i="35" s="1"/>
  <c r="D62" i="35"/>
  <c r="E62" i="35" s="1"/>
  <c r="D63" i="35"/>
  <c r="E63" i="35" s="1"/>
  <c r="D64" i="35"/>
  <c r="E64" i="35" s="1"/>
  <c r="D65" i="35"/>
  <c r="E65" i="35" s="1"/>
  <c r="D66" i="35"/>
  <c r="E66" i="35" s="1"/>
  <c r="D67" i="35"/>
  <c r="E67" i="35" s="1"/>
  <c r="D68" i="35"/>
  <c r="E68" i="35" s="1"/>
  <c r="D69" i="35"/>
  <c r="E69" i="35" s="1"/>
  <c r="D70" i="35"/>
  <c r="E70" i="35" s="1"/>
  <c r="D71" i="35"/>
  <c r="E71" i="35" s="1"/>
  <c r="D72" i="35"/>
  <c r="E72" i="35" s="1"/>
  <c r="D73" i="35"/>
  <c r="E73" i="35" s="1"/>
  <c r="D74" i="35"/>
  <c r="E74" i="35" s="1"/>
  <c r="D75" i="35"/>
  <c r="E75" i="35" s="1"/>
  <c r="D76" i="35"/>
  <c r="E76" i="35" s="1"/>
  <c r="D77" i="35"/>
  <c r="E77" i="35" s="1"/>
  <c r="D78" i="35"/>
  <c r="E78" i="35" s="1"/>
  <c r="D79" i="35"/>
  <c r="E79" i="35" s="1"/>
  <c r="D80" i="35"/>
  <c r="E80" i="35" s="1"/>
  <c r="D81" i="35"/>
  <c r="E81" i="35" s="1"/>
  <c r="D82" i="35"/>
  <c r="E82" i="35" s="1"/>
  <c r="D83" i="35"/>
  <c r="E83" i="35" s="1"/>
  <c r="D84" i="35"/>
  <c r="E84" i="35" s="1"/>
  <c r="D85" i="35"/>
  <c r="E85" i="35" s="1"/>
  <c r="D86" i="35"/>
  <c r="E86" i="35" s="1"/>
  <c r="D87" i="35"/>
  <c r="E87" i="35" s="1"/>
  <c r="D88" i="35"/>
  <c r="E88" i="35" s="1"/>
  <c r="D89" i="35"/>
  <c r="E89" i="35" s="1"/>
  <c r="D90" i="35"/>
  <c r="E90" i="35" s="1"/>
  <c r="D91" i="35"/>
  <c r="E91" i="35" s="1"/>
  <c r="D92" i="35"/>
  <c r="E92" i="35" s="1"/>
  <c r="D93" i="35"/>
  <c r="E93" i="35" s="1"/>
  <c r="D94" i="35"/>
  <c r="E94" i="35" s="1"/>
  <c r="D95" i="35"/>
  <c r="E95" i="35" s="1"/>
  <c r="D96" i="35"/>
  <c r="E96" i="35" s="1"/>
  <c r="D97" i="35"/>
  <c r="E97" i="35" s="1"/>
  <c r="D98" i="35"/>
  <c r="E98" i="35" s="1"/>
  <c r="D99" i="35"/>
  <c r="E99" i="35" s="1"/>
  <c r="D100" i="35"/>
  <c r="E100" i="35" s="1"/>
  <c r="D101" i="35"/>
  <c r="E101" i="35" s="1"/>
  <c r="D3" i="35"/>
  <c r="E3" i="35" s="1"/>
  <c r="D2" i="35"/>
  <c r="E2" i="35" s="1"/>
  <c r="K2" i="35"/>
  <c r="D4" i="37"/>
  <c r="E4" i="37" s="1"/>
  <c r="D5" i="37"/>
  <c r="E5" i="37" s="1"/>
  <c r="D6" i="37"/>
  <c r="E6" i="37" s="1"/>
  <c r="D7" i="37"/>
  <c r="E7" i="37" s="1"/>
  <c r="D8" i="37"/>
  <c r="E8" i="37" s="1"/>
  <c r="D9" i="37"/>
  <c r="E9" i="37" s="1"/>
  <c r="D10" i="37"/>
  <c r="E10" i="37" s="1"/>
  <c r="D11" i="37"/>
  <c r="E11" i="37" s="1"/>
  <c r="D12" i="37"/>
  <c r="E12" i="37" s="1"/>
  <c r="D13" i="37"/>
  <c r="E13" i="37" s="1"/>
  <c r="D14" i="37"/>
  <c r="E14" i="37" s="1"/>
  <c r="D15" i="37"/>
  <c r="E15" i="37" s="1"/>
  <c r="D16" i="37"/>
  <c r="E16" i="37" s="1"/>
  <c r="D17" i="37"/>
  <c r="E17" i="37" s="1"/>
  <c r="D18" i="37"/>
  <c r="E18" i="37" s="1"/>
  <c r="D19" i="37"/>
  <c r="E19" i="37" s="1"/>
  <c r="D20" i="37"/>
  <c r="E20" i="37" s="1"/>
  <c r="D21" i="37"/>
  <c r="E21" i="37" s="1"/>
  <c r="D22" i="37"/>
  <c r="E22" i="37" s="1"/>
  <c r="D23" i="37"/>
  <c r="E23" i="37" s="1"/>
  <c r="D24" i="37"/>
  <c r="E24" i="37" s="1"/>
  <c r="D25" i="37"/>
  <c r="E25" i="37" s="1"/>
  <c r="D26" i="37"/>
  <c r="E26" i="37" s="1"/>
  <c r="D27" i="37"/>
  <c r="E27" i="37" s="1"/>
  <c r="D28" i="37"/>
  <c r="E28" i="37" s="1"/>
  <c r="D29" i="37"/>
  <c r="E29" i="37" s="1"/>
  <c r="D30" i="37"/>
  <c r="E30" i="37" s="1"/>
  <c r="D31" i="37"/>
  <c r="E31" i="37" s="1"/>
  <c r="D32" i="37"/>
  <c r="E32" i="37" s="1"/>
  <c r="D33" i="37"/>
  <c r="E33" i="37" s="1"/>
  <c r="D34" i="37"/>
  <c r="E34" i="37" s="1"/>
  <c r="D35" i="37"/>
  <c r="E35" i="37" s="1"/>
  <c r="D36" i="37"/>
  <c r="E36" i="37" s="1"/>
  <c r="D37" i="37"/>
  <c r="E37" i="37" s="1"/>
  <c r="D38" i="37"/>
  <c r="E38" i="37" s="1"/>
  <c r="D39" i="37"/>
  <c r="E39" i="37" s="1"/>
  <c r="D40" i="37"/>
  <c r="E40" i="37" s="1"/>
  <c r="D41" i="37"/>
  <c r="E41" i="37" s="1"/>
  <c r="D42" i="37"/>
  <c r="E42" i="37" s="1"/>
  <c r="D43" i="37"/>
  <c r="E43" i="37" s="1"/>
  <c r="D44" i="37"/>
  <c r="E44" i="37" s="1"/>
  <c r="D45" i="37"/>
  <c r="E45" i="37" s="1"/>
  <c r="D46" i="37"/>
  <c r="E46" i="37" s="1"/>
  <c r="D47" i="37"/>
  <c r="E47" i="37" s="1"/>
  <c r="D48" i="37"/>
  <c r="E48" i="37" s="1"/>
  <c r="D49" i="37"/>
  <c r="E49" i="37" s="1"/>
  <c r="D50" i="37"/>
  <c r="E50" i="37" s="1"/>
  <c r="D51" i="37"/>
  <c r="E51" i="37" s="1"/>
  <c r="D52" i="37"/>
  <c r="E52" i="37" s="1"/>
  <c r="D53" i="37"/>
  <c r="E53" i="37" s="1"/>
  <c r="D54" i="37"/>
  <c r="E54" i="37" s="1"/>
  <c r="D55" i="37"/>
  <c r="E55" i="37" s="1"/>
  <c r="D56" i="37"/>
  <c r="E56" i="37" s="1"/>
  <c r="D57" i="37"/>
  <c r="E57" i="37" s="1"/>
  <c r="D58" i="37"/>
  <c r="E58" i="37" s="1"/>
  <c r="D59" i="37"/>
  <c r="E59" i="37" s="1"/>
  <c r="D60" i="37"/>
  <c r="E60" i="37" s="1"/>
  <c r="D61" i="37"/>
  <c r="E61" i="37" s="1"/>
  <c r="D62" i="37"/>
  <c r="E62" i="37" s="1"/>
  <c r="D63" i="37"/>
  <c r="E63" i="37" s="1"/>
  <c r="D64" i="37"/>
  <c r="E64" i="37" s="1"/>
  <c r="D65" i="37"/>
  <c r="E65" i="37" s="1"/>
  <c r="D66" i="37"/>
  <c r="E66" i="37" s="1"/>
  <c r="D67" i="37"/>
  <c r="E67" i="37" s="1"/>
  <c r="D68" i="37"/>
  <c r="E68" i="37" s="1"/>
  <c r="D69" i="37"/>
  <c r="E69" i="37" s="1"/>
  <c r="D70" i="37"/>
  <c r="E70" i="37" s="1"/>
  <c r="D71" i="37"/>
  <c r="E71" i="37" s="1"/>
  <c r="D72" i="37"/>
  <c r="E72" i="37" s="1"/>
  <c r="D73" i="37"/>
  <c r="E73" i="37" s="1"/>
  <c r="D74" i="37"/>
  <c r="E74" i="37" s="1"/>
  <c r="D75" i="37"/>
  <c r="E75" i="37" s="1"/>
  <c r="D76" i="37"/>
  <c r="E76" i="37" s="1"/>
  <c r="D77" i="37"/>
  <c r="E77" i="37" s="1"/>
  <c r="D78" i="37"/>
  <c r="E78" i="37" s="1"/>
  <c r="D79" i="37"/>
  <c r="E79" i="37" s="1"/>
  <c r="D80" i="37"/>
  <c r="E80" i="37" s="1"/>
  <c r="D81" i="37"/>
  <c r="E81" i="37" s="1"/>
  <c r="D82" i="37"/>
  <c r="E82" i="37" s="1"/>
  <c r="D83" i="37"/>
  <c r="E83" i="37" s="1"/>
  <c r="D84" i="37"/>
  <c r="E84" i="37" s="1"/>
  <c r="D85" i="37"/>
  <c r="E85" i="37" s="1"/>
  <c r="D86" i="37"/>
  <c r="E86" i="37" s="1"/>
  <c r="D87" i="37"/>
  <c r="E87" i="37" s="1"/>
  <c r="D88" i="37"/>
  <c r="E88" i="37" s="1"/>
  <c r="D89" i="37"/>
  <c r="E89" i="37" s="1"/>
  <c r="D90" i="37"/>
  <c r="E90" i="37" s="1"/>
  <c r="D91" i="37"/>
  <c r="E91" i="37" s="1"/>
  <c r="D92" i="37"/>
  <c r="E92" i="37" s="1"/>
  <c r="D93" i="37"/>
  <c r="E93" i="37" s="1"/>
  <c r="D94" i="37"/>
  <c r="E94" i="37" s="1"/>
  <c r="D95" i="37"/>
  <c r="E95" i="37" s="1"/>
  <c r="D96" i="37"/>
  <c r="E96" i="37" s="1"/>
  <c r="D97" i="37"/>
  <c r="E97" i="37" s="1"/>
  <c r="D98" i="37"/>
  <c r="E98" i="37" s="1"/>
  <c r="D99" i="37"/>
  <c r="E99" i="37" s="1"/>
  <c r="D100" i="37"/>
  <c r="E100" i="37" s="1"/>
  <c r="D101" i="37"/>
  <c r="E101" i="37" s="1"/>
  <c r="D3" i="37"/>
  <c r="E3" i="37" s="1"/>
  <c r="D2" i="37"/>
  <c r="E2" i="37" s="1"/>
  <c r="K2" i="37"/>
  <c r="D4" i="34"/>
  <c r="E4" i="34" s="1"/>
  <c r="D5" i="34"/>
  <c r="E5" i="34" s="1"/>
  <c r="D6" i="34"/>
  <c r="E6" i="34" s="1"/>
  <c r="D7" i="34"/>
  <c r="E7" i="34" s="1"/>
  <c r="D8" i="34"/>
  <c r="E8" i="34" s="1"/>
  <c r="D9" i="34"/>
  <c r="E9" i="34" s="1"/>
  <c r="D10" i="34"/>
  <c r="E10" i="34" s="1"/>
  <c r="D11" i="34"/>
  <c r="E11" i="34" s="1"/>
  <c r="D12" i="34"/>
  <c r="E12" i="34" s="1"/>
  <c r="D13" i="34"/>
  <c r="E13" i="34" s="1"/>
  <c r="D14" i="34"/>
  <c r="E14" i="34" s="1"/>
  <c r="D15" i="34"/>
  <c r="E15" i="34" s="1"/>
  <c r="D16" i="34"/>
  <c r="E16" i="34" s="1"/>
  <c r="D17" i="34"/>
  <c r="E17" i="34" s="1"/>
  <c r="D18" i="34"/>
  <c r="E18" i="34" s="1"/>
  <c r="D19" i="34"/>
  <c r="E19" i="34" s="1"/>
  <c r="D20" i="34"/>
  <c r="E20" i="34" s="1"/>
  <c r="D21" i="34"/>
  <c r="E21" i="34" s="1"/>
  <c r="D22" i="34"/>
  <c r="E22" i="34" s="1"/>
  <c r="D23" i="34"/>
  <c r="E23" i="34" s="1"/>
  <c r="D24" i="34"/>
  <c r="E24" i="34" s="1"/>
  <c r="D25" i="34"/>
  <c r="E25" i="34" s="1"/>
  <c r="D26" i="34"/>
  <c r="E26" i="34" s="1"/>
  <c r="D27" i="34"/>
  <c r="E27" i="34" s="1"/>
  <c r="D28" i="34"/>
  <c r="E28" i="34" s="1"/>
  <c r="D29" i="34"/>
  <c r="E29" i="34" s="1"/>
  <c r="D30" i="34"/>
  <c r="E30" i="34" s="1"/>
  <c r="D31" i="34"/>
  <c r="E31" i="34" s="1"/>
  <c r="D32" i="34"/>
  <c r="E32" i="34" s="1"/>
  <c r="D33" i="34"/>
  <c r="E33" i="34" s="1"/>
  <c r="D34" i="34"/>
  <c r="E34" i="34" s="1"/>
  <c r="D35" i="34"/>
  <c r="E35" i="34" s="1"/>
  <c r="D36" i="34"/>
  <c r="E36" i="34" s="1"/>
  <c r="D37" i="34"/>
  <c r="E37" i="34" s="1"/>
  <c r="D38" i="34"/>
  <c r="E38" i="34" s="1"/>
  <c r="D39" i="34"/>
  <c r="E39" i="34" s="1"/>
  <c r="D40" i="34"/>
  <c r="E40" i="34" s="1"/>
  <c r="D41" i="34"/>
  <c r="E41" i="34" s="1"/>
  <c r="D42" i="34"/>
  <c r="E42" i="34" s="1"/>
  <c r="D43" i="34"/>
  <c r="E43" i="34" s="1"/>
  <c r="D44" i="34"/>
  <c r="E44" i="34" s="1"/>
  <c r="D45" i="34"/>
  <c r="E45" i="34" s="1"/>
  <c r="D46" i="34"/>
  <c r="E46" i="34" s="1"/>
  <c r="D47" i="34"/>
  <c r="E47" i="34" s="1"/>
  <c r="D48" i="34"/>
  <c r="E48" i="34" s="1"/>
  <c r="D49" i="34"/>
  <c r="E49" i="34" s="1"/>
  <c r="D50" i="34"/>
  <c r="E50" i="34" s="1"/>
  <c r="D51" i="34"/>
  <c r="E51" i="34" s="1"/>
  <c r="D52" i="34"/>
  <c r="E52" i="34" s="1"/>
  <c r="D53" i="34"/>
  <c r="E53" i="34" s="1"/>
  <c r="D54" i="34"/>
  <c r="E54" i="34" s="1"/>
  <c r="D55" i="34"/>
  <c r="E55" i="34" s="1"/>
  <c r="D56" i="34"/>
  <c r="E56" i="34" s="1"/>
  <c r="D57" i="34"/>
  <c r="E57" i="34" s="1"/>
  <c r="D58" i="34"/>
  <c r="E58" i="34" s="1"/>
  <c r="D59" i="34"/>
  <c r="E59" i="34" s="1"/>
  <c r="D60" i="34"/>
  <c r="E60" i="34" s="1"/>
  <c r="D61" i="34"/>
  <c r="E61" i="34" s="1"/>
  <c r="D62" i="34"/>
  <c r="E62" i="34" s="1"/>
  <c r="D63" i="34"/>
  <c r="E63" i="34" s="1"/>
  <c r="D64" i="34"/>
  <c r="E64" i="34" s="1"/>
  <c r="D65" i="34"/>
  <c r="E65" i="34" s="1"/>
  <c r="D66" i="34"/>
  <c r="E66" i="34" s="1"/>
  <c r="D67" i="34"/>
  <c r="E67" i="34" s="1"/>
  <c r="D68" i="34"/>
  <c r="E68" i="34" s="1"/>
  <c r="D69" i="34"/>
  <c r="E69" i="34" s="1"/>
  <c r="D70" i="34"/>
  <c r="E70" i="34" s="1"/>
  <c r="D71" i="34"/>
  <c r="E71" i="34" s="1"/>
  <c r="D72" i="34"/>
  <c r="E72" i="34" s="1"/>
  <c r="D73" i="34"/>
  <c r="E73" i="34" s="1"/>
  <c r="D74" i="34"/>
  <c r="E74" i="34" s="1"/>
  <c r="D75" i="34"/>
  <c r="E75" i="34" s="1"/>
  <c r="D76" i="34"/>
  <c r="E76" i="34" s="1"/>
  <c r="D77" i="34"/>
  <c r="E77" i="34" s="1"/>
  <c r="D78" i="34"/>
  <c r="E78" i="34" s="1"/>
  <c r="D79" i="34"/>
  <c r="E79" i="34" s="1"/>
  <c r="D80" i="34"/>
  <c r="E80" i="34" s="1"/>
  <c r="D81" i="34"/>
  <c r="E81" i="34" s="1"/>
  <c r="D82" i="34"/>
  <c r="E82" i="34" s="1"/>
  <c r="D83" i="34"/>
  <c r="E83" i="34" s="1"/>
  <c r="D84" i="34"/>
  <c r="E84" i="34" s="1"/>
  <c r="D85" i="34"/>
  <c r="E85" i="34" s="1"/>
  <c r="D86" i="34"/>
  <c r="E86" i="34" s="1"/>
  <c r="D87" i="34"/>
  <c r="E87" i="34" s="1"/>
  <c r="D88" i="34"/>
  <c r="E88" i="34" s="1"/>
  <c r="D89" i="34"/>
  <c r="E89" i="34" s="1"/>
  <c r="D90" i="34"/>
  <c r="E90" i="34" s="1"/>
  <c r="D91" i="34"/>
  <c r="E91" i="34" s="1"/>
  <c r="D92" i="34"/>
  <c r="E92" i="34" s="1"/>
  <c r="D93" i="34"/>
  <c r="E93" i="34" s="1"/>
  <c r="D94" i="34"/>
  <c r="E94" i="34" s="1"/>
  <c r="D95" i="34"/>
  <c r="E95" i="34" s="1"/>
  <c r="D96" i="34"/>
  <c r="E96" i="34" s="1"/>
  <c r="D97" i="34"/>
  <c r="E97" i="34" s="1"/>
  <c r="D98" i="34"/>
  <c r="E98" i="34" s="1"/>
  <c r="D99" i="34"/>
  <c r="E99" i="34" s="1"/>
  <c r="D100" i="34"/>
  <c r="E100" i="34" s="1"/>
  <c r="D101" i="34"/>
  <c r="E101" i="34" s="1"/>
  <c r="D3" i="34"/>
  <c r="E3" i="34" s="1"/>
  <c r="K2" i="34"/>
  <c r="D2" i="34"/>
  <c r="E2" i="34" s="1"/>
  <c r="D4" i="44"/>
  <c r="E4" i="44" s="1"/>
  <c r="D5" i="44"/>
  <c r="E5" i="44" s="1"/>
  <c r="D6" i="44"/>
  <c r="E6" i="44" s="1"/>
  <c r="D7" i="44"/>
  <c r="E7" i="44" s="1"/>
  <c r="D8" i="44"/>
  <c r="E8" i="44" s="1"/>
  <c r="D9" i="44"/>
  <c r="E9" i="44" s="1"/>
  <c r="D10" i="44"/>
  <c r="E10" i="44" s="1"/>
  <c r="D11" i="44"/>
  <c r="E11" i="44" s="1"/>
  <c r="D12" i="44"/>
  <c r="E12" i="44" s="1"/>
  <c r="D13" i="44"/>
  <c r="E13" i="44" s="1"/>
  <c r="D14" i="44"/>
  <c r="E14" i="44" s="1"/>
  <c r="D15" i="44"/>
  <c r="E15" i="44" s="1"/>
  <c r="D16" i="44"/>
  <c r="E16" i="44" s="1"/>
  <c r="D17" i="44"/>
  <c r="E17" i="44" s="1"/>
  <c r="D18" i="44"/>
  <c r="E18" i="44" s="1"/>
  <c r="D19" i="44"/>
  <c r="E19" i="44" s="1"/>
  <c r="D20" i="44"/>
  <c r="E20" i="44" s="1"/>
  <c r="D21" i="44"/>
  <c r="E21" i="44" s="1"/>
  <c r="D22" i="44"/>
  <c r="E22" i="44" s="1"/>
  <c r="D23" i="44"/>
  <c r="E23" i="44" s="1"/>
  <c r="D24" i="44"/>
  <c r="E24" i="44" s="1"/>
  <c r="D25" i="44"/>
  <c r="E25" i="44" s="1"/>
  <c r="D26" i="44"/>
  <c r="E26" i="44" s="1"/>
  <c r="D27" i="44"/>
  <c r="E27" i="44" s="1"/>
  <c r="D28" i="44"/>
  <c r="E28" i="44" s="1"/>
  <c r="D29" i="44"/>
  <c r="E29" i="44" s="1"/>
  <c r="D30" i="44"/>
  <c r="E30" i="44" s="1"/>
  <c r="D31" i="44"/>
  <c r="E31" i="44" s="1"/>
  <c r="D32" i="44"/>
  <c r="E32" i="44" s="1"/>
  <c r="D33" i="44"/>
  <c r="E33" i="44" s="1"/>
  <c r="D34" i="44"/>
  <c r="E34" i="44" s="1"/>
  <c r="D35" i="44"/>
  <c r="E35" i="44" s="1"/>
  <c r="D36" i="44"/>
  <c r="E36" i="44" s="1"/>
  <c r="D37" i="44"/>
  <c r="E37" i="44" s="1"/>
  <c r="D38" i="44"/>
  <c r="E38" i="44" s="1"/>
  <c r="D39" i="44"/>
  <c r="E39" i="44" s="1"/>
  <c r="D40" i="44"/>
  <c r="E40" i="44" s="1"/>
  <c r="D41" i="44"/>
  <c r="E41" i="44" s="1"/>
  <c r="D42" i="44"/>
  <c r="E42" i="44" s="1"/>
  <c r="D43" i="44"/>
  <c r="E43" i="44" s="1"/>
  <c r="D44" i="44"/>
  <c r="E44" i="44" s="1"/>
  <c r="D45" i="44"/>
  <c r="E45" i="44" s="1"/>
  <c r="D46" i="44"/>
  <c r="E46" i="44" s="1"/>
  <c r="D47" i="44"/>
  <c r="E47" i="44" s="1"/>
  <c r="D48" i="44"/>
  <c r="E48" i="44" s="1"/>
  <c r="D49" i="44"/>
  <c r="E49" i="44" s="1"/>
  <c r="D50" i="44"/>
  <c r="E50" i="44" s="1"/>
  <c r="D51" i="44"/>
  <c r="E51" i="44" s="1"/>
  <c r="D52" i="44"/>
  <c r="E52" i="44" s="1"/>
  <c r="D53" i="44"/>
  <c r="E53" i="44" s="1"/>
  <c r="D54" i="44"/>
  <c r="E54" i="44" s="1"/>
  <c r="D55" i="44"/>
  <c r="E55" i="44" s="1"/>
  <c r="D56" i="44"/>
  <c r="E56" i="44" s="1"/>
  <c r="D57" i="44"/>
  <c r="E57" i="44" s="1"/>
  <c r="D58" i="44"/>
  <c r="E58" i="44" s="1"/>
  <c r="D59" i="44"/>
  <c r="E59" i="44" s="1"/>
  <c r="D60" i="44"/>
  <c r="E60" i="44" s="1"/>
  <c r="D61" i="44"/>
  <c r="E61" i="44" s="1"/>
  <c r="D62" i="44"/>
  <c r="E62" i="44" s="1"/>
  <c r="D63" i="44"/>
  <c r="E63" i="44" s="1"/>
  <c r="D64" i="44"/>
  <c r="E64" i="44" s="1"/>
  <c r="D65" i="44"/>
  <c r="E65" i="44" s="1"/>
  <c r="D66" i="44"/>
  <c r="E66" i="44" s="1"/>
  <c r="D67" i="44"/>
  <c r="E67" i="44" s="1"/>
  <c r="D68" i="44"/>
  <c r="E68" i="44" s="1"/>
  <c r="D69" i="44"/>
  <c r="E69" i="44" s="1"/>
  <c r="D70" i="44"/>
  <c r="E70" i="44" s="1"/>
  <c r="D71" i="44"/>
  <c r="E71" i="44" s="1"/>
  <c r="D72" i="44"/>
  <c r="E72" i="44" s="1"/>
  <c r="D73" i="44"/>
  <c r="E73" i="44" s="1"/>
  <c r="D74" i="44"/>
  <c r="E74" i="44" s="1"/>
  <c r="D75" i="44"/>
  <c r="E75" i="44" s="1"/>
  <c r="D76" i="44"/>
  <c r="E76" i="44" s="1"/>
  <c r="D77" i="44"/>
  <c r="E77" i="44" s="1"/>
  <c r="D78" i="44"/>
  <c r="E78" i="44" s="1"/>
  <c r="D79" i="44"/>
  <c r="E79" i="44" s="1"/>
  <c r="D80" i="44"/>
  <c r="E80" i="44" s="1"/>
  <c r="D81" i="44"/>
  <c r="E81" i="44" s="1"/>
  <c r="D82" i="44"/>
  <c r="E82" i="44" s="1"/>
  <c r="D83" i="44"/>
  <c r="E83" i="44" s="1"/>
  <c r="D84" i="44"/>
  <c r="E84" i="44" s="1"/>
  <c r="D85" i="44"/>
  <c r="E85" i="44" s="1"/>
  <c r="D86" i="44"/>
  <c r="E86" i="44" s="1"/>
  <c r="D87" i="44"/>
  <c r="E87" i="44" s="1"/>
  <c r="D88" i="44"/>
  <c r="E88" i="44" s="1"/>
  <c r="D89" i="44"/>
  <c r="E89" i="44" s="1"/>
  <c r="D90" i="44"/>
  <c r="E90" i="44" s="1"/>
  <c r="D91" i="44"/>
  <c r="E91" i="44" s="1"/>
  <c r="D92" i="44"/>
  <c r="E92" i="44" s="1"/>
  <c r="D93" i="44"/>
  <c r="E93" i="44" s="1"/>
  <c r="D94" i="44"/>
  <c r="E94" i="44" s="1"/>
  <c r="D95" i="44"/>
  <c r="E95" i="44" s="1"/>
  <c r="D96" i="44"/>
  <c r="E96" i="44" s="1"/>
  <c r="D97" i="44"/>
  <c r="E97" i="44" s="1"/>
  <c r="D98" i="44"/>
  <c r="E98" i="44" s="1"/>
  <c r="D99" i="44"/>
  <c r="E99" i="44" s="1"/>
  <c r="D100" i="44"/>
  <c r="E100" i="44" s="1"/>
  <c r="D101" i="44"/>
  <c r="E101" i="44" s="1"/>
  <c r="D3" i="44"/>
  <c r="E3" i="44" s="1"/>
  <c r="D2" i="44"/>
  <c r="E2" i="44" s="1"/>
  <c r="K2" i="44"/>
  <c r="D4" i="45"/>
  <c r="E4" i="45" s="1"/>
  <c r="D5" i="45"/>
  <c r="E5" i="45" s="1"/>
  <c r="D6" i="45"/>
  <c r="E6" i="45" s="1"/>
  <c r="D7" i="45"/>
  <c r="E7" i="45" s="1"/>
  <c r="D8" i="45"/>
  <c r="E8" i="45" s="1"/>
  <c r="D9" i="45"/>
  <c r="E9" i="45" s="1"/>
  <c r="D10" i="45"/>
  <c r="E10" i="45" s="1"/>
  <c r="D11" i="45"/>
  <c r="E11" i="45" s="1"/>
  <c r="D12" i="45"/>
  <c r="E12" i="45" s="1"/>
  <c r="D13" i="45"/>
  <c r="E13" i="45" s="1"/>
  <c r="D14" i="45"/>
  <c r="E14" i="45" s="1"/>
  <c r="D15" i="45"/>
  <c r="E15" i="45" s="1"/>
  <c r="D16" i="45"/>
  <c r="E16" i="45" s="1"/>
  <c r="D17" i="45"/>
  <c r="E17" i="45" s="1"/>
  <c r="D18" i="45"/>
  <c r="E18" i="45" s="1"/>
  <c r="D19" i="45"/>
  <c r="E19" i="45" s="1"/>
  <c r="D20" i="45"/>
  <c r="E20" i="45" s="1"/>
  <c r="D21" i="45"/>
  <c r="E21" i="45" s="1"/>
  <c r="D22" i="45"/>
  <c r="E22" i="45" s="1"/>
  <c r="D23" i="45"/>
  <c r="E23" i="45" s="1"/>
  <c r="D24" i="45"/>
  <c r="E24" i="45" s="1"/>
  <c r="D25" i="45"/>
  <c r="E25" i="45" s="1"/>
  <c r="D26" i="45"/>
  <c r="E26" i="45" s="1"/>
  <c r="D27" i="45"/>
  <c r="E27" i="45" s="1"/>
  <c r="D28" i="45"/>
  <c r="E28" i="45" s="1"/>
  <c r="D29" i="45"/>
  <c r="E29" i="45" s="1"/>
  <c r="D30" i="45"/>
  <c r="E30" i="45" s="1"/>
  <c r="D31" i="45"/>
  <c r="E31" i="45" s="1"/>
  <c r="D32" i="45"/>
  <c r="E32" i="45" s="1"/>
  <c r="D33" i="45"/>
  <c r="E33" i="45" s="1"/>
  <c r="D34" i="45"/>
  <c r="E34" i="45" s="1"/>
  <c r="D35" i="45"/>
  <c r="E35" i="45" s="1"/>
  <c r="D36" i="45"/>
  <c r="E36" i="45" s="1"/>
  <c r="D37" i="45"/>
  <c r="E37" i="45" s="1"/>
  <c r="D38" i="45"/>
  <c r="E38" i="45" s="1"/>
  <c r="D39" i="45"/>
  <c r="E39" i="45" s="1"/>
  <c r="D40" i="45"/>
  <c r="E40" i="45" s="1"/>
  <c r="D41" i="45"/>
  <c r="E41" i="45" s="1"/>
  <c r="D42" i="45"/>
  <c r="E42" i="45" s="1"/>
  <c r="D43" i="45"/>
  <c r="E43" i="45" s="1"/>
  <c r="D44" i="45"/>
  <c r="E44" i="45" s="1"/>
  <c r="D45" i="45"/>
  <c r="E45" i="45" s="1"/>
  <c r="D46" i="45"/>
  <c r="E46" i="45" s="1"/>
  <c r="D47" i="45"/>
  <c r="E47" i="45" s="1"/>
  <c r="D48" i="45"/>
  <c r="E48" i="45" s="1"/>
  <c r="D49" i="45"/>
  <c r="E49" i="45" s="1"/>
  <c r="D50" i="45"/>
  <c r="E50" i="45" s="1"/>
  <c r="D51" i="45"/>
  <c r="E51" i="45" s="1"/>
  <c r="D52" i="45"/>
  <c r="E52" i="45" s="1"/>
  <c r="D53" i="45"/>
  <c r="E53" i="45" s="1"/>
  <c r="D54" i="45"/>
  <c r="E54" i="45" s="1"/>
  <c r="D55" i="45"/>
  <c r="E55" i="45" s="1"/>
  <c r="D56" i="45"/>
  <c r="E56" i="45" s="1"/>
  <c r="D57" i="45"/>
  <c r="E57" i="45" s="1"/>
  <c r="D58" i="45"/>
  <c r="E58" i="45" s="1"/>
  <c r="D59" i="45"/>
  <c r="E59" i="45" s="1"/>
  <c r="D60" i="45"/>
  <c r="E60" i="45" s="1"/>
  <c r="D61" i="45"/>
  <c r="E61" i="45" s="1"/>
  <c r="D62" i="45"/>
  <c r="E62" i="45" s="1"/>
  <c r="D63" i="45"/>
  <c r="E63" i="45" s="1"/>
  <c r="D64" i="45"/>
  <c r="E64" i="45" s="1"/>
  <c r="D65" i="45"/>
  <c r="E65" i="45" s="1"/>
  <c r="D66" i="45"/>
  <c r="E66" i="45" s="1"/>
  <c r="D67" i="45"/>
  <c r="E67" i="45" s="1"/>
  <c r="D68" i="45"/>
  <c r="E68" i="45" s="1"/>
  <c r="D69" i="45"/>
  <c r="E69" i="45" s="1"/>
  <c r="D70" i="45"/>
  <c r="E70" i="45" s="1"/>
  <c r="D71" i="45"/>
  <c r="E71" i="45" s="1"/>
  <c r="D72" i="45"/>
  <c r="E72" i="45" s="1"/>
  <c r="D73" i="45"/>
  <c r="E73" i="45" s="1"/>
  <c r="D74" i="45"/>
  <c r="E74" i="45" s="1"/>
  <c r="D75" i="45"/>
  <c r="E75" i="45" s="1"/>
  <c r="D76" i="45"/>
  <c r="E76" i="45" s="1"/>
  <c r="D77" i="45"/>
  <c r="E77" i="45" s="1"/>
  <c r="D78" i="45"/>
  <c r="E78" i="45" s="1"/>
  <c r="D79" i="45"/>
  <c r="E79" i="45" s="1"/>
  <c r="D80" i="45"/>
  <c r="E80" i="45" s="1"/>
  <c r="D81" i="45"/>
  <c r="E81" i="45" s="1"/>
  <c r="D82" i="45"/>
  <c r="E82" i="45" s="1"/>
  <c r="D83" i="45"/>
  <c r="E83" i="45" s="1"/>
  <c r="D84" i="45"/>
  <c r="E84" i="45" s="1"/>
  <c r="D85" i="45"/>
  <c r="E85" i="45" s="1"/>
  <c r="D86" i="45"/>
  <c r="E86" i="45" s="1"/>
  <c r="D87" i="45"/>
  <c r="E87" i="45" s="1"/>
  <c r="D88" i="45"/>
  <c r="E88" i="45" s="1"/>
  <c r="D89" i="45"/>
  <c r="E89" i="45" s="1"/>
  <c r="D90" i="45"/>
  <c r="E90" i="45" s="1"/>
  <c r="D91" i="45"/>
  <c r="E91" i="45" s="1"/>
  <c r="D92" i="45"/>
  <c r="E92" i="45" s="1"/>
  <c r="D93" i="45"/>
  <c r="E93" i="45" s="1"/>
  <c r="D94" i="45"/>
  <c r="E94" i="45" s="1"/>
  <c r="D95" i="45"/>
  <c r="E95" i="45" s="1"/>
  <c r="D96" i="45"/>
  <c r="E96" i="45" s="1"/>
  <c r="D97" i="45"/>
  <c r="E97" i="45" s="1"/>
  <c r="D98" i="45"/>
  <c r="E98" i="45" s="1"/>
  <c r="D99" i="45"/>
  <c r="E99" i="45" s="1"/>
  <c r="D100" i="45"/>
  <c r="E100" i="45" s="1"/>
  <c r="D101" i="45"/>
  <c r="E101" i="45" s="1"/>
  <c r="D3" i="45"/>
  <c r="E3" i="45" s="1"/>
  <c r="D2" i="45"/>
  <c r="E2" i="45" s="1"/>
  <c r="K2" i="45"/>
  <c r="D4" i="48"/>
  <c r="E4" i="48" s="1"/>
  <c r="D5" i="48"/>
  <c r="E5" i="48" s="1"/>
  <c r="D6" i="48"/>
  <c r="E6" i="48" s="1"/>
  <c r="D7" i="48"/>
  <c r="E7" i="48" s="1"/>
  <c r="D8" i="48"/>
  <c r="E8" i="48" s="1"/>
  <c r="D9" i="48"/>
  <c r="E9" i="48" s="1"/>
  <c r="D10" i="48"/>
  <c r="E10" i="48" s="1"/>
  <c r="D11" i="48"/>
  <c r="E11" i="48" s="1"/>
  <c r="D12" i="48"/>
  <c r="E12" i="48" s="1"/>
  <c r="D13" i="48"/>
  <c r="E13" i="48" s="1"/>
  <c r="D14" i="48"/>
  <c r="E14" i="48" s="1"/>
  <c r="D15" i="48"/>
  <c r="E15" i="48" s="1"/>
  <c r="D16" i="48"/>
  <c r="E16" i="48" s="1"/>
  <c r="D17" i="48"/>
  <c r="E17" i="48" s="1"/>
  <c r="D18" i="48"/>
  <c r="E18" i="48" s="1"/>
  <c r="D19" i="48"/>
  <c r="E19" i="48" s="1"/>
  <c r="D20" i="48"/>
  <c r="E20" i="48" s="1"/>
  <c r="D21" i="48"/>
  <c r="E21" i="48" s="1"/>
  <c r="D22" i="48"/>
  <c r="E22" i="48" s="1"/>
  <c r="D23" i="48"/>
  <c r="E23" i="48" s="1"/>
  <c r="D24" i="48"/>
  <c r="E24" i="48" s="1"/>
  <c r="D25" i="48"/>
  <c r="E25" i="48" s="1"/>
  <c r="D26" i="48"/>
  <c r="E26" i="48" s="1"/>
  <c r="D27" i="48"/>
  <c r="E27" i="48" s="1"/>
  <c r="D28" i="48"/>
  <c r="E28" i="48" s="1"/>
  <c r="D29" i="48"/>
  <c r="E29" i="48" s="1"/>
  <c r="D30" i="48"/>
  <c r="E30" i="48" s="1"/>
  <c r="D31" i="48"/>
  <c r="E31" i="48" s="1"/>
  <c r="D32" i="48"/>
  <c r="E32" i="48" s="1"/>
  <c r="D33" i="48"/>
  <c r="E33" i="48" s="1"/>
  <c r="D34" i="48"/>
  <c r="E34" i="48" s="1"/>
  <c r="D35" i="48"/>
  <c r="E35" i="48" s="1"/>
  <c r="D36" i="48"/>
  <c r="E36" i="48" s="1"/>
  <c r="D37" i="48"/>
  <c r="E37" i="48" s="1"/>
  <c r="D38" i="48"/>
  <c r="E38" i="48" s="1"/>
  <c r="D39" i="48"/>
  <c r="E39" i="48" s="1"/>
  <c r="D40" i="48"/>
  <c r="E40" i="48" s="1"/>
  <c r="D41" i="48"/>
  <c r="E41" i="48" s="1"/>
  <c r="D42" i="48"/>
  <c r="E42" i="48" s="1"/>
  <c r="D43" i="48"/>
  <c r="E43" i="48" s="1"/>
  <c r="D44" i="48"/>
  <c r="E44" i="48" s="1"/>
  <c r="D45" i="48"/>
  <c r="E45" i="48" s="1"/>
  <c r="D46" i="48"/>
  <c r="E46" i="48" s="1"/>
  <c r="D47" i="48"/>
  <c r="E47" i="48" s="1"/>
  <c r="D48" i="48"/>
  <c r="E48" i="48" s="1"/>
  <c r="D49" i="48"/>
  <c r="E49" i="48" s="1"/>
  <c r="D50" i="48"/>
  <c r="E50" i="48" s="1"/>
  <c r="D51" i="48"/>
  <c r="E51" i="48" s="1"/>
  <c r="D52" i="48"/>
  <c r="E52" i="48" s="1"/>
  <c r="D53" i="48"/>
  <c r="E53" i="48" s="1"/>
  <c r="D54" i="48"/>
  <c r="E54" i="48" s="1"/>
  <c r="D55" i="48"/>
  <c r="E55" i="48" s="1"/>
  <c r="D56" i="48"/>
  <c r="E56" i="48" s="1"/>
  <c r="D57" i="48"/>
  <c r="E57" i="48" s="1"/>
  <c r="D58" i="48"/>
  <c r="E58" i="48" s="1"/>
  <c r="D59" i="48"/>
  <c r="E59" i="48" s="1"/>
  <c r="D60" i="48"/>
  <c r="E60" i="48" s="1"/>
  <c r="D61" i="48"/>
  <c r="E61" i="48" s="1"/>
  <c r="D62" i="48"/>
  <c r="E62" i="48" s="1"/>
  <c r="D63" i="48"/>
  <c r="E63" i="48" s="1"/>
  <c r="D64" i="48"/>
  <c r="E64" i="48" s="1"/>
  <c r="D65" i="48"/>
  <c r="E65" i="48" s="1"/>
  <c r="D66" i="48"/>
  <c r="E66" i="48" s="1"/>
  <c r="D67" i="48"/>
  <c r="E67" i="48" s="1"/>
  <c r="D68" i="48"/>
  <c r="E68" i="48" s="1"/>
  <c r="D69" i="48"/>
  <c r="E69" i="48" s="1"/>
  <c r="D70" i="48"/>
  <c r="E70" i="48" s="1"/>
  <c r="D71" i="48"/>
  <c r="E71" i="48" s="1"/>
  <c r="D72" i="48"/>
  <c r="E72" i="48" s="1"/>
  <c r="D73" i="48"/>
  <c r="E73" i="48" s="1"/>
  <c r="D74" i="48"/>
  <c r="E74" i="48" s="1"/>
  <c r="D75" i="48"/>
  <c r="E75" i="48" s="1"/>
  <c r="D76" i="48"/>
  <c r="E76" i="48" s="1"/>
  <c r="D77" i="48"/>
  <c r="E77" i="48" s="1"/>
  <c r="D78" i="48"/>
  <c r="E78" i="48" s="1"/>
  <c r="D79" i="48"/>
  <c r="E79" i="48" s="1"/>
  <c r="D80" i="48"/>
  <c r="E80" i="48" s="1"/>
  <c r="D81" i="48"/>
  <c r="E81" i="48" s="1"/>
  <c r="D82" i="48"/>
  <c r="E82" i="48" s="1"/>
  <c r="D83" i="48"/>
  <c r="E83" i="48" s="1"/>
  <c r="D84" i="48"/>
  <c r="E84" i="48" s="1"/>
  <c r="D85" i="48"/>
  <c r="E85" i="48" s="1"/>
  <c r="D86" i="48"/>
  <c r="E86" i="48" s="1"/>
  <c r="D87" i="48"/>
  <c r="E87" i="48" s="1"/>
  <c r="D88" i="48"/>
  <c r="E88" i="48" s="1"/>
  <c r="D89" i="48"/>
  <c r="E89" i="48" s="1"/>
  <c r="D90" i="48"/>
  <c r="E90" i="48" s="1"/>
  <c r="D91" i="48"/>
  <c r="E91" i="48" s="1"/>
  <c r="D92" i="48"/>
  <c r="E92" i="48" s="1"/>
  <c r="D93" i="48"/>
  <c r="E93" i="48" s="1"/>
  <c r="D94" i="48"/>
  <c r="E94" i="48" s="1"/>
  <c r="D95" i="48"/>
  <c r="E95" i="48" s="1"/>
  <c r="D96" i="48"/>
  <c r="E96" i="48" s="1"/>
  <c r="D97" i="48"/>
  <c r="E97" i="48" s="1"/>
  <c r="D98" i="48"/>
  <c r="E98" i="48" s="1"/>
  <c r="D99" i="48"/>
  <c r="E99" i="48" s="1"/>
  <c r="D100" i="48"/>
  <c r="E100" i="48" s="1"/>
  <c r="D101" i="48"/>
  <c r="E101" i="48" s="1"/>
  <c r="D3" i="48"/>
  <c r="E3" i="48" s="1"/>
  <c r="D2" i="48"/>
  <c r="E2" i="48" s="1"/>
  <c r="K2" i="48"/>
  <c r="D4" i="50"/>
  <c r="E4" i="50" s="1"/>
  <c r="D5" i="50"/>
  <c r="E5" i="50" s="1"/>
  <c r="D6" i="50"/>
  <c r="E6" i="50" s="1"/>
  <c r="D7" i="50"/>
  <c r="E7" i="50" s="1"/>
  <c r="D8" i="50"/>
  <c r="E8" i="50" s="1"/>
  <c r="D9" i="50"/>
  <c r="E9" i="50" s="1"/>
  <c r="D10" i="50"/>
  <c r="E10" i="50" s="1"/>
  <c r="D11" i="50"/>
  <c r="E11" i="50" s="1"/>
  <c r="D12" i="50"/>
  <c r="E12" i="50" s="1"/>
  <c r="D13" i="50"/>
  <c r="E13" i="50" s="1"/>
  <c r="D14" i="50"/>
  <c r="E14" i="50" s="1"/>
  <c r="D15" i="50"/>
  <c r="E15" i="50" s="1"/>
  <c r="D16" i="50"/>
  <c r="E16" i="50" s="1"/>
  <c r="D17" i="50"/>
  <c r="E17" i="50" s="1"/>
  <c r="D18" i="50"/>
  <c r="E18" i="50" s="1"/>
  <c r="D19" i="50"/>
  <c r="E19" i="50" s="1"/>
  <c r="D20" i="50"/>
  <c r="E20" i="50" s="1"/>
  <c r="D21" i="50"/>
  <c r="E21" i="50" s="1"/>
  <c r="D22" i="50"/>
  <c r="E22" i="50" s="1"/>
  <c r="D23" i="50"/>
  <c r="E23" i="50" s="1"/>
  <c r="D24" i="50"/>
  <c r="E24" i="50" s="1"/>
  <c r="D25" i="50"/>
  <c r="E25" i="50" s="1"/>
  <c r="D26" i="50"/>
  <c r="E26" i="50" s="1"/>
  <c r="D27" i="50"/>
  <c r="E27" i="50" s="1"/>
  <c r="D28" i="50"/>
  <c r="E28" i="50" s="1"/>
  <c r="D29" i="50"/>
  <c r="E29" i="50" s="1"/>
  <c r="D30" i="50"/>
  <c r="E30" i="50" s="1"/>
  <c r="D31" i="50"/>
  <c r="E31" i="50" s="1"/>
  <c r="D32" i="50"/>
  <c r="E32" i="50" s="1"/>
  <c r="D33" i="50"/>
  <c r="E33" i="50" s="1"/>
  <c r="D34" i="50"/>
  <c r="E34" i="50" s="1"/>
  <c r="D35" i="50"/>
  <c r="E35" i="50" s="1"/>
  <c r="D36" i="50"/>
  <c r="E36" i="50" s="1"/>
  <c r="D37" i="50"/>
  <c r="E37" i="50" s="1"/>
  <c r="D38" i="50"/>
  <c r="E38" i="50" s="1"/>
  <c r="D39" i="50"/>
  <c r="E39" i="50" s="1"/>
  <c r="D40" i="50"/>
  <c r="E40" i="50" s="1"/>
  <c r="D41" i="50"/>
  <c r="E41" i="50" s="1"/>
  <c r="D42" i="50"/>
  <c r="E42" i="50" s="1"/>
  <c r="D43" i="50"/>
  <c r="E43" i="50" s="1"/>
  <c r="D44" i="50"/>
  <c r="E44" i="50" s="1"/>
  <c r="D45" i="50"/>
  <c r="E45" i="50" s="1"/>
  <c r="D46" i="50"/>
  <c r="E46" i="50" s="1"/>
  <c r="D47" i="50"/>
  <c r="E47" i="50" s="1"/>
  <c r="D48" i="50"/>
  <c r="E48" i="50" s="1"/>
  <c r="D49" i="50"/>
  <c r="E49" i="50" s="1"/>
  <c r="D50" i="50"/>
  <c r="E50" i="50" s="1"/>
  <c r="D51" i="50"/>
  <c r="E51" i="50" s="1"/>
  <c r="D52" i="50"/>
  <c r="E52" i="50" s="1"/>
  <c r="D53" i="50"/>
  <c r="E53" i="50" s="1"/>
  <c r="D54" i="50"/>
  <c r="E54" i="50" s="1"/>
  <c r="D55" i="50"/>
  <c r="E55" i="50" s="1"/>
  <c r="D56" i="50"/>
  <c r="E56" i="50" s="1"/>
  <c r="D57" i="50"/>
  <c r="E57" i="50" s="1"/>
  <c r="D58" i="50"/>
  <c r="E58" i="50" s="1"/>
  <c r="D59" i="50"/>
  <c r="E59" i="50" s="1"/>
  <c r="D60" i="50"/>
  <c r="E60" i="50" s="1"/>
  <c r="D61" i="50"/>
  <c r="E61" i="50" s="1"/>
  <c r="D62" i="50"/>
  <c r="E62" i="50" s="1"/>
  <c r="D63" i="50"/>
  <c r="E63" i="50" s="1"/>
  <c r="D64" i="50"/>
  <c r="E64" i="50" s="1"/>
  <c r="D65" i="50"/>
  <c r="E65" i="50" s="1"/>
  <c r="D66" i="50"/>
  <c r="E66" i="50" s="1"/>
  <c r="D67" i="50"/>
  <c r="E67" i="50" s="1"/>
  <c r="D68" i="50"/>
  <c r="E68" i="50" s="1"/>
  <c r="D69" i="50"/>
  <c r="E69" i="50" s="1"/>
  <c r="D70" i="50"/>
  <c r="E70" i="50" s="1"/>
  <c r="D71" i="50"/>
  <c r="E71" i="50" s="1"/>
  <c r="D72" i="50"/>
  <c r="E72" i="50" s="1"/>
  <c r="D73" i="50"/>
  <c r="E73" i="50" s="1"/>
  <c r="D74" i="50"/>
  <c r="E74" i="50" s="1"/>
  <c r="D75" i="50"/>
  <c r="E75" i="50" s="1"/>
  <c r="D76" i="50"/>
  <c r="E76" i="50" s="1"/>
  <c r="D77" i="50"/>
  <c r="E77" i="50" s="1"/>
  <c r="D78" i="50"/>
  <c r="E78" i="50" s="1"/>
  <c r="D79" i="50"/>
  <c r="E79" i="50" s="1"/>
  <c r="D80" i="50"/>
  <c r="E80" i="50" s="1"/>
  <c r="D81" i="50"/>
  <c r="E81" i="50" s="1"/>
  <c r="D82" i="50"/>
  <c r="E82" i="50" s="1"/>
  <c r="D83" i="50"/>
  <c r="E83" i="50" s="1"/>
  <c r="D84" i="50"/>
  <c r="E84" i="50" s="1"/>
  <c r="D85" i="50"/>
  <c r="E85" i="50" s="1"/>
  <c r="D86" i="50"/>
  <c r="E86" i="50" s="1"/>
  <c r="D87" i="50"/>
  <c r="E87" i="50" s="1"/>
  <c r="D88" i="50"/>
  <c r="E88" i="50" s="1"/>
  <c r="D89" i="50"/>
  <c r="E89" i="50" s="1"/>
  <c r="D90" i="50"/>
  <c r="E90" i="50" s="1"/>
  <c r="D91" i="50"/>
  <c r="E91" i="50" s="1"/>
  <c r="D92" i="50"/>
  <c r="E92" i="50" s="1"/>
  <c r="D93" i="50"/>
  <c r="E93" i="50" s="1"/>
  <c r="D94" i="50"/>
  <c r="E94" i="50" s="1"/>
  <c r="D95" i="50"/>
  <c r="E95" i="50" s="1"/>
  <c r="D96" i="50"/>
  <c r="E96" i="50" s="1"/>
  <c r="D97" i="50"/>
  <c r="E97" i="50" s="1"/>
  <c r="D98" i="50"/>
  <c r="E98" i="50" s="1"/>
  <c r="D99" i="50"/>
  <c r="E99" i="50" s="1"/>
  <c r="D100" i="50"/>
  <c r="E100" i="50" s="1"/>
  <c r="D101" i="50"/>
  <c r="E101" i="50" s="1"/>
  <c r="D3" i="50"/>
  <c r="E3" i="50" s="1"/>
  <c r="D2" i="50"/>
  <c r="E2" i="50" s="1"/>
  <c r="K2" i="50"/>
  <c r="D4" i="52"/>
  <c r="E4" i="52" s="1"/>
  <c r="D5" i="52"/>
  <c r="E5" i="52" s="1"/>
  <c r="D6" i="52"/>
  <c r="E6" i="52" s="1"/>
  <c r="D7" i="52"/>
  <c r="E7" i="52" s="1"/>
  <c r="D8" i="52"/>
  <c r="E8" i="52" s="1"/>
  <c r="D9" i="52"/>
  <c r="E9" i="52" s="1"/>
  <c r="D10" i="52"/>
  <c r="E10" i="52" s="1"/>
  <c r="D11" i="52"/>
  <c r="E11" i="52" s="1"/>
  <c r="D12" i="52"/>
  <c r="E12" i="52" s="1"/>
  <c r="D13" i="52"/>
  <c r="E13" i="52" s="1"/>
  <c r="D14" i="52"/>
  <c r="E14" i="52" s="1"/>
  <c r="D15" i="52"/>
  <c r="E15" i="52" s="1"/>
  <c r="D16" i="52"/>
  <c r="E16" i="52" s="1"/>
  <c r="D17" i="52"/>
  <c r="E17" i="52" s="1"/>
  <c r="D18" i="52"/>
  <c r="E18" i="52" s="1"/>
  <c r="D19" i="52"/>
  <c r="E19" i="52" s="1"/>
  <c r="D20" i="52"/>
  <c r="E20" i="52" s="1"/>
  <c r="D21" i="52"/>
  <c r="E21" i="52" s="1"/>
  <c r="D3" i="52"/>
  <c r="E3" i="52" s="1"/>
  <c r="D2" i="52"/>
  <c r="E2" i="52" s="1"/>
  <c r="K2" i="52"/>
  <c r="D4" i="57"/>
  <c r="E4" i="57" s="1"/>
  <c r="D5" i="57"/>
  <c r="E5" i="57" s="1"/>
  <c r="D6" i="57"/>
  <c r="E6" i="57" s="1"/>
  <c r="D7" i="57"/>
  <c r="E7" i="57" s="1"/>
  <c r="D8" i="57"/>
  <c r="E8" i="57" s="1"/>
  <c r="D9" i="57"/>
  <c r="E9" i="57" s="1"/>
  <c r="D10" i="57"/>
  <c r="E10" i="57" s="1"/>
  <c r="D11" i="57"/>
  <c r="E11" i="57" s="1"/>
  <c r="D12" i="57"/>
  <c r="E12" i="57" s="1"/>
  <c r="D13" i="57"/>
  <c r="E13" i="57" s="1"/>
  <c r="D14" i="57"/>
  <c r="E14" i="57" s="1"/>
  <c r="D15" i="57"/>
  <c r="E15" i="57" s="1"/>
  <c r="D16" i="57"/>
  <c r="E16" i="57" s="1"/>
  <c r="D17" i="57"/>
  <c r="E17" i="57" s="1"/>
  <c r="D18" i="57"/>
  <c r="E18" i="57" s="1"/>
  <c r="D19" i="57"/>
  <c r="E19" i="57" s="1"/>
  <c r="D20" i="57"/>
  <c r="E20" i="57" s="1"/>
  <c r="D21" i="57"/>
  <c r="E21" i="57" s="1"/>
  <c r="D22" i="57"/>
  <c r="E22" i="57" s="1"/>
  <c r="D23" i="57"/>
  <c r="E23" i="57" s="1"/>
  <c r="D24" i="57"/>
  <c r="E24" i="57" s="1"/>
  <c r="D25" i="57"/>
  <c r="E25" i="57" s="1"/>
  <c r="D26" i="57"/>
  <c r="E26" i="57" s="1"/>
  <c r="D27" i="57"/>
  <c r="E27" i="57" s="1"/>
  <c r="D28" i="57"/>
  <c r="E28" i="57" s="1"/>
  <c r="D29" i="57"/>
  <c r="E29" i="57" s="1"/>
  <c r="D30" i="57"/>
  <c r="E30" i="57" s="1"/>
  <c r="D31" i="57"/>
  <c r="E31" i="57" s="1"/>
  <c r="D32" i="57"/>
  <c r="E32" i="57" s="1"/>
  <c r="D33" i="57"/>
  <c r="E33" i="57" s="1"/>
  <c r="D34" i="57"/>
  <c r="E34" i="57" s="1"/>
  <c r="D35" i="57"/>
  <c r="E35" i="57" s="1"/>
  <c r="D36" i="57"/>
  <c r="E36" i="57" s="1"/>
  <c r="D37" i="57"/>
  <c r="E37" i="57" s="1"/>
  <c r="D38" i="57"/>
  <c r="E38" i="57" s="1"/>
  <c r="D39" i="57"/>
  <c r="E39" i="57" s="1"/>
  <c r="D40" i="57"/>
  <c r="E40" i="57" s="1"/>
  <c r="D41" i="57"/>
  <c r="E41" i="57" s="1"/>
  <c r="D42" i="57"/>
  <c r="E42" i="57" s="1"/>
  <c r="D43" i="57"/>
  <c r="E43" i="57" s="1"/>
  <c r="D44" i="57"/>
  <c r="E44" i="57" s="1"/>
  <c r="D45" i="57"/>
  <c r="E45" i="57" s="1"/>
  <c r="D46" i="57"/>
  <c r="E46" i="57" s="1"/>
  <c r="D47" i="57"/>
  <c r="E47" i="57" s="1"/>
  <c r="D48" i="57"/>
  <c r="E48" i="57" s="1"/>
  <c r="D49" i="57"/>
  <c r="E49" i="57" s="1"/>
  <c r="D50" i="57"/>
  <c r="E50" i="57" s="1"/>
  <c r="D51" i="57"/>
  <c r="E51" i="57" s="1"/>
  <c r="D52" i="57"/>
  <c r="E52" i="57" s="1"/>
  <c r="D53" i="57"/>
  <c r="E53" i="57" s="1"/>
  <c r="D54" i="57"/>
  <c r="E54" i="57" s="1"/>
  <c r="D55" i="57"/>
  <c r="E55" i="57" s="1"/>
  <c r="D56" i="57"/>
  <c r="E56" i="57" s="1"/>
  <c r="D57" i="57"/>
  <c r="E57" i="57" s="1"/>
  <c r="D58" i="57"/>
  <c r="E58" i="57" s="1"/>
  <c r="D59" i="57"/>
  <c r="E59" i="57" s="1"/>
  <c r="D60" i="57"/>
  <c r="E60" i="57" s="1"/>
  <c r="D61" i="57"/>
  <c r="E61" i="57" s="1"/>
  <c r="D62" i="57"/>
  <c r="E62" i="57" s="1"/>
  <c r="D63" i="57"/>
  <c r="E63" i="57" s="1"/>
  <c r="D64" i="57"/>
  <c r="E64" i="57" s="1"/>
  <c r="D65" i="57"/>
  <c r="E65" i="57" s="1"/>
  <c r="D66" i="57"/>
  <c r="E66" i="57" s="1"/>
  <c r="D67" i="57"/>
  <c r="E67" i="57" s="1"/>
  <c r="D68" i="57"/>
  <c r="E68" i="57" s="1"/>
  <c r="D69" i="57"/>
  <c r="E69" i="57" s="1"/>
  <c r="D70" i="57"/>
  <c r="E70" i="57" s="1"/>
  <c r="D71" i="57"/>
  <c r="E71" i="57" s="1"/>
  <c r="D72" i="57"/>
  <c r="E72" i="57" s="1"/>
  <c r="D73" i="57"/>
  <c r="E73" i="57" s="1"/>
  <c r="D74" i="57"/>
  <c r="E74" i="57" s="1"/>
  <c r="D75" i="57"/>
  <c r="E75" i="57" s="1"/>
  <c r="D76" i="57"/>
  <c r="E76" i="57" s="1"/>
  <c r="D77" i="57"/>
  <c r="E77" i="57" s="1"/>
  <c r="D78" i="57"/>
  <c r="E78" i="57" s="1"/>
  <c r="D79" i="57"/>
  <c r="E79" i="57" s="1"/>
  <c r="D80" i="57"/>
  <c r="E80" i="57" s="1"/>
  <c r="D81" i="57"/>
  <c r="E81" i="57" s="1"/>
  <c r="D82" i="57"/>
  <c r="E82" i="57" s="1"/>
  <c r="D83" i="57"/>
  <c r="E83" i="57" s="1"/>
  <c r="D84" i="57"/>
  <c r="E84" i="57" s="1"/>
  <c r="D85" i="57"/>
  <c r="E85" i="57" s="1"/>
  <c r="D86" i="57"/>
  <c r="E86" i="57" s="1"/>
  <c r="D87" i="57"/>
  <c r="E87" i="57" s="1"/>
  <c r="D88" i="57"/>
  <c r="E88" i="57" s="1"/>
  <c r="D89" i="57"/>
  <c r="E89" i="57" s="1"/>
  <c r="D90" i="57"/>
  <c r="E90" i="57" s="1"/>
  <c r="D91" i="57"/>
  <c r="E91" i="57" s="1"/>
  <c r="D92" i="57"/>
  <c r="E92" i="57" s="1"/>
  <c r="D93" i="57"/>
  <c r="E93" i="57" s="1"/>
  <c r="D94" i="57"/>
  <c r="E94" i="57" s="1"/>
  <c r="D95" i="57"/>
  <c r="E95" i="57" s="1"/>
  <c r="D96" i="57"/>
  <c r="E96" i="57" s="1"/>
  <c r="D97" i="57"/>
  <c r="E97" i="57" s="1"/>
  <c r="D98" i="57"/>
  <c r="E98" i="57" s="1"/>
  <c r="D99" i="57"/>
  <c r="E99" i="57" s="1"/>
  <c r="D100" i="57"/>
  <c r="E100" i="57" s="1"/>
  <c r="D101" i="57"/>
  <c r="E101" i="57" s="1"/>
  <c r="D3" i="57"/>
  <c r="E3" i="57" s="1"/>
  <c r="D2" i="57"/>
  <c r="E2" i="57" s="1"/>
  <c r="K2" i="57"/>
  <c r="D4" i="59"/>
  <c r="E4" i="59" s="1"/>
  <c r="D5" i="59"/>
  <c r="E5" i="59" s="1"/>
  <c r="D6" i="59"/>
  <c r="E6" i="59" s="1"/>
  <c r="D7" i="59"/>
  <c r="E7" i="59" s="1"/>
  <c r="D8" i="59"/>
  <c r="E8" i="59" s="1"/>
  <c r="D9" i="59"/>
  <c r="E9" i="59" s="1"/>
  <c r="D10" i="59"/>
  <c r="E10" i="59" s="1"/>
  <c r="D11" i="59"/>
  <c r="E11" i="59" s="1"/>
  <c r="D12" i="59"/>
  <c r="E12" i="59" s="1"/>
  <c r="D13" i="59"/>
  <c r="E13" i="59" s="1"/>
  <c r="D14" i="59"/>
  <c r="E14" i="59" s="1"/>
  <c r="D15" i="59"/>
  <c r="E15" i="59" s="1"/>
  <c r="D16" i="59"/>
  <c r="E16" i="59" s="1"/>
  <c r="D17" i="59"/>
  <c r="E17" i="59" s="1"/>
  <c r="D18" i="59"/>
  <c r="E18" i="59" s="1"/>
  <c r="D19" i="59"/>
  <c r="E19" i="59" s="1"/>
  <c r="D20" i="59"/>
  <c r="E20" i="59" s="1"/>
  <c r="D21" i="59"/>
  <c r="E21" i="59" s="1"/>
  <c r="D22" i="59"/>
  <c r="E22" i="59" s="1"/>
  <c r="D23" i="59"/>
  <c r="E23" i="59" s="1"/>
  <c r="D24" i="59"/>
  <c r="E24" i="59" s="1"/>
  <c r="D25" i="59"/>
  <c r="E25" i="59" s="1"/>
  <c r="D26" i="59"/>
  <c r="E26" i="59" s="1"/>
  <c r="D27" i="59"/>
  <c r="E27" i="59" s="1"/>
  <c r="D28" i="59"/>
  <c r="E28" i="59" s="1"/>
  <c r="D29" i="59"/>
  <c r="E29" i="59" s="1"/>
  <c r="D30" i="59"/>
  <c r="E30" i="59" s="1"/>
  <c r="D31" i="59"/>
  <c r="E31" i="59" s="1"/>
  <c r="D32" i="59"/>
  <c r="E32" i="59" s="1"/>
  <c r="D33" i="59"/>
  <c r="E33" i="59" s="1"/>
  <c r="D34" i="59"/>
  <c r="E34" i="59" s="1"/>
  <c r="D35" i="59"/>
  <c r="E35" i="59" s="1"/>
  <c r="D36" i="59"/>
  <c r="E36" i="59" s="1"/>
  <c r="D37" i="59"/>
  <c r="E37" i="59" s="1"/>
  <c r="D38" i="59"/>
  <c r="E38" i="59" s="1"/>
  <c r="D39" i="59"/>
  <c r="E39" i="59" s="1"/>
  <c r="D40" i="59"/>
  <c r="E40" i="59" s="1"/>
  <c r="D41" i="59"/>
  <c r="E41" i="59" s="1"/>
  <c r="D42" i="59"/>
  <c r="E42" i="59" s="1"/>
  <c r="D43" i="59"/>
  <c r="E43" i="59" s="1"/>
  <c r="D44" i="59"/>
  <c r="E44" i="59" s="1"/>
  <c r="D45" i="59"/>
  <c r="E45" i="59" s="1"/>
  <c r="D46" i="59"/>
  <c r="E46" i="59" s="1"/>
  <c r="D47" i="59"/>
  <c r="E47" i="59" s="1"/>
  <c r="D48" i="59"/>
  <c r="E48" i="59" s="1"/>
  <c r="D49" i="59"/>
  <c r="E49" i="59" s="1"/>
  <c r="D50" i="59"/>
  <c r="E50" i="59" s="1"/>
  <c r="D51" i="59"/>
  <c r="E51" i="59" s="1"/>
  <c r="D52" i="59"/>
  <c r="E52" i="59" s="1"/>
  <c r="D53" i="59"/>
  <c r="E53" i="59" s="1"/>
  <c r="D54" i="59"/>
  <c r="E54" i="59" s="1"/>
  <c r="D55" i="59"/>
  <c r="E55" i="59" s="1"/>
  <c r="D56" i="59"/>
  <c r="E56" i="59" s="1"/>
  <c r="D57" i="59"/>
  <c r="E57" i="59" s="1"/>
  <c r="D58" i="59"/>
  <c r="E58" i="59" s="1"/>
  <c r="D59" i="59"/>
  <c r="E59" i="59" s="1"/>
  <c r="D60" i="59"/>
  <c r="E60" i="59" s="1"/>
  <c r="D61" i="59"/>
  <c r="E61" i="59" s="1"/>
  <c r="D62" i="59"/>
  <c r="E62" i="59" s="1"/>
  <c r="D63" i="59"/>
  <c r="E63" i="59" s="1"/>
  <c r="D64" i="59"/>
  <c r="E64" i="59" s="1"/>
  <c r="D65" i="59"/>
  <c r="E65" i="59" s="1"/>
  <c r="D66" i="59"/>
  <c r="E66" i="59" s="1"/>
  <c r="D67" i="59"/>
  <c r="E67" i="59" s="1"/>
  <c r="D68" i="59"/>
  <c r="E68" i="59" s="1"/>
  <c r="D69" i="59"/>
  <c r="E69" i="59" s="1"/>
  <c r="D70" i="59"/>
  <c r="E70" i="59" s="1"/>
  <c r="D71" i="59"/>
  <c r="E71" i="59" s="1"/>
  <c r="D72" i="59"/>
  <c r="E72" i="59" s="1"/>
  <c r="D73" i="59"/>
  <c r="E73" i="59" s="1"/>
  <c r="D74" i="59"/>
  <c r="E74" i="59" s="1"/>
  <c r="D75" i="59"/>
  <c r="E75" i="59" s="1"/>
  <c r="D76" i="59"/>
  <c r="E76" i="59" s="1"/>
  <c r="D77" i="59"/>
  <c r="E77" i="59" s="1"/>
  <c r="D78" i="59"/>
  <c r="E78" i="59" s="1"/>
  <c r="D79" i="59"/>
  <c r="E79" i="59" s="1"/>
  <c r="D80" i="59"/>
  <c r="E80" i="59" s="1"/>
  <c r="D81" i="59"/>
  <c r="E81" i="59" s="1"/>
  <c r="D82" i="59"/>
  <c r="E82" i="59" s="1"/>
  <c r="D83" i="59"/>
  <c r="E83" i="59" s="1"/>
  <c r="D84" i="59"/>
  <c r="E84" i="59" s="1"/>
  <c r="D85" i="59"/>
  <c r="E85" i="59" s="1"/>
  <c r="D86" i="59"/>
  <c r="E86" i="59" s="1"/>
  <c r="D87" i="59"/>
  <c r="E87" i="59" s="1"/>
  <c r="D88" i="59"/>
  <c r="E88" i="59" s="1"/>
  <c r="D89" i="59"/>
  <c r="E89" i="59" s="1"/>
  <c r="D90" i="59"/>
  <c r="E90" i="59" s="1"/>
  <c r="D91" i="59"/>
  <c r="E91" i="59" s="1"/>
  <c r="D92" i="59"/>
  <c r="E92" i="59" s="1"/>
  <c r="D93" i="59"/>
  <c r="E93" i="59" s="1"/>
  <c r="D94" i="59"/>
  <c r="E94" i="59" s="1"/>
  <c r="D95" i="59"/>
  <c r="E95" i="59" s="1"/>
  <c r="D96" i="59"/>
  <c r="E96" i="59" s="1"/>
  <c r="D97" i="59"/>
  <c r="E97" i="59" s="1"/>
  <c r="D98" i="59"/>
  <c r="E98" i="59" s="1"/>
  <c r="D99" i="59"/>
  <c r="E99" i="59" s="1"/>
  <c r="D100" i="59"/>
  <c r="E100" i="59" s="1"/>
  <c r="D101" i="59"/>
  <c r="E101" i="59" s="1"/>
  <c r="D3" i="59"/>
  <c r="E3" i="59" s="1"/>
  <c r="D2" i="59"/>
  <c r="E2" i="59" s="1"/>
  <c r="K2" i="59"/>
  <c r="D4" i="61"/>
  <c r="E4" i="61" s="1"/>
  <c r="D5" i="61"/>
  <c r="E5" i="61" s="1"/>
  <c r="D6" i="61"/>
  <c r="E6" i="61" s="1"/>
  <c r="D7" i="61"/>
  <c r="E7" i="61" s="1"/>
  <c r="D8" i="61"/>
  <c r="E8" i="61" s="1"/>
  <c r="D9" i="61"/>
  <c r="E9" i="61" s="1"/>
  <c r="D10" i="61"/>
  <c r="E10" i="61" s="1"/>
  <c r="D11" i="61"/>
  <c r="E11" i="61" s="1"/>
  <c r="D12" i="61"/>
  <c r="E12" i="61" s="1"/>
  <c r="D13" i="61"/>
  <c r="E13" i="61" s="1"/>
  <c r="D14" i="61"/>
  <c r="E14" i="61" s="1"/>
  <c r="D15" i="61"/>
  <c r="E15" i="61" s="1"/>
  <c r="D16" i="61"/>
  <c r="E16" i="61" s="1"/>
  <c r="D17" i="61"/>
  <c r="E17" i="61" s="1"/>
  <c r="D18" i="61"/>
  <c r="E18" i="61" s="1"/>
  <c r="D19" i="61"/>
  <c r="E19" i="61" s="1"/>
  <c r="D20" i="61"/>
  <c r="E20" i="61" s="1"/>
  <c r="D21" i="61"/>
  <c r="E21" i="61" s="1"/>
  <c r="D22" i="61"/>
  <c r="E22" i="61" s="1"/>
  <c r="D23" i="61"/>
  <c r="E23" i="61" s="1"/>
  <c r="D24" i="61"/>
  <c r="E24" i="61" s="1"/>
  <c r="D25" i="61"/>
  <c r="E25" i="61" s="1"/>
  <c r="D26" i="61"/>
  <c r="E26" i="61" s="1"/>
  <c r="D27" i="61"/>
  <c r="E27" i="61" s="1"/>
  <c r="D28" i="61"/>
  <c r="E28" i="61" s="1"/>
  <c r="D29" i="61"/>
  <c r="E29" i="61" s="1"/>
  <c r="D30" i="61"/>
  <c r="E30" i="61" s="1"/>
  <c r="D31" i="61"/>
  <c r="E31" i="61" s="1"/>
  <c r="D32" i="61"/>
  <c r="E32" i="61" s="1"/>
  <c r="D33" i="61"/>
  <c r="E33" i="61" s="1"/>
  <c r="D34" i="61"/>
  <c r="E34" i="61" s="1"/>
  <c r="D35" i="61"/>
  <c r="E35" i="61" s="1"/>
  <c r="D36" i="61"/>
  <c r="E36" i="61" s="1"/>
  <c r="D37" i="61"/>
  <c r="E37" i="61" s="1"/>
  <c r="D38" i="61"/>
  <c r="E38" i="61" s="1"/>
  <c r="D39" i="61"/>
  <c r="E39" i="61" s="1"/>
  <c r="D40" i="61"/>
  <c r="E40" i="61" s="1"/>
  <c r="D41" i="61"/>
  <c r="E41" i="61" s="1"/>
  <c r="D42" i="61"/>
  <c r="E42" i="61" s="1"/>
  <c r="D43" i="61"/>
  <c r="E43" i="61" s="1"/>
  <c r="D44" i="61"/>
  <c r="E44" i="61" s="1"/>
  <c r="D45" i="61"/>
  <c r="E45" i="61" s="1"/>
  <c r="D46" i="61"/>
  <c r="E46" i="61" s="1"/>
  <c r="D47" i="61"/>
  <c r="E47" i="61" s="1"/>
  <c r="D48" i="61"/>
  <c r="E48" i="61" s="1"/>
  <c r="D49" i="61"/>
  <c r="E49" i="61" s="1"/>
  <c r="D50" i="61"/>
  <c r="E50" i="61" s="1"/>
  <c r="D51" i="61"/>
  <c r="E51" i="61" s="1"/>
  <c r="D52" i="61"/>
  <c r="E52" i="61" s="1"/>
  <c r="D53" i="61"/>
  <c r="E53" i="61" s="1"/>
  <c r="D54" i="61"/>
  <c r="E54" i="61" s="1"/>
  <c r="D55" i="61"/>
  <c r="E55" i="61" s="1"/>
  <c r="D56" i="61"/>
  <c r="E56" i="61" s="1"/>
  <c r="D57" i="61"/>
  <c r="E57" i="61" s="1"/>
  <c r="D58" i="61"/>
  <c r="E58" i="61" s="1"/>
  <c r="D59" i="61"/>
  <c r="E59" i="61" s="1"/>
  <c r="D60" i="61"/>
  <c r="E60" i="61" s="1"/>
  <c r="D61" i="61"/>
  <c r="E61" i="61" s="1"/>
  <c r="D62" i="61"/>
  <c r="E62" i="61" s="1"/>
  <c r="D63" i="61"/>
  <c r="E63" i="61" s="1"/>
  <c r="D64" i="61"/>
  <c r="E64" i="61" s="1"/>
  <c r="D65" i="61"/>
  <c r="E65" i="61" s="1"/>
  <c r="D66" i="61"/>
  <c r="E66" i="61" s="1"/>
  <c r="D67" i="61"/>
  <c r="E67" i="61" s="1"/>
  <c r="D68" i="61"/>
  <c r="E68" i="61" s="1"/>
  <c r="D69" i="61"/>
  <c r="E69" i="61" s="1"/>
  <c r="D70" i="61"/>
  <c r="E70" i="61" s="1"/>
  <c r="D71" i="61"/>
  <c r="E71" i="61" s="1"/>
  <c r="D72" i="61"/>
  <c r="E72" i="61" s="1"/>
  <c r="D73" i="61"/>
  <c r="E73" i="61" s="1"/>
  <c r="D74" i="61"/>
  <c r="E74" i="61" s="1"/>
  <c r="D75" i="61"/>
  <c r="E75" i="61" s="1"/>
  <c r="D76" i="61"/>
  <c r="E76" i="61" s="1"/>
  <c r="D77" i="61"/>
  <c r="E77" i="61" s="1"/>
  <c r="D78" i="61"/>
  <c r="E78" i="61" s="1"/>
  <c r="D79" i="61"/>
  <c r="E79" i="61" s="1"/>
  <c r="D80" i="61"/>
  <c r="E80" i="61" s="1"/>
  <c r="D81" i="61"/>
  <c r="E81" i="61" s="1"/>
  <c r="D82" i="61"/>
  <c r="E82" i="61" s="1"/>
  <c r="D83" i="61"/>
  <c r="E83" i="61" s="1"/>
  <c r="D84" i="61"/>
  <c r="E84" i="61" s="1"/>
  <c r="D85" i="61"/>
  <c r="E85" i="61" s="1"/>
  <c r="D86" i="61"/>
  <c r="E86" i="61" s="1"/>
  <c r="D87" i="61"/>
  <c r="E87" i="61" s="1"/>
  <c r="D88" i="61"/>
  <c r="E88" i="61" s="1"/>
  <c r="D89" i="61"/>
  <c r="E89" i="61" s="1"/>
  <c r="D90" i="61"/>
  <c r="E90" i="61" s="1"/>
  <c r="D91" i="61"/>
  <c r="E91" i="61" s="1"/>
  <c r="D92" i="61"/>
  <c r="E92" i="61" s="1"/>
  <c r="D93" i="61"/>
  <c r="E93" i="61" s="1"/>
  <c r="D94" i="61"/>
  <c r="E94" i="61" s="1"/>
  <c r="D95" i="61"/>
  <c r="E95" i="61" s="1"/>
  <c r="D96" i="61"/>
  <c r="E96" i="61" s="1"/>
  <c r="D97" i="61"/>
  <c r="E97" i="61" s="1"/>
  <c r="D98" i="61"/>
  <c r="E98" i="61" s="1"/>
  <c r="D99" i="61"/>
  <c r="E99" i="61" s="1"/>
  <c r="D100" i="61"/>
  <c r="E100" i="61" s="1"/>
  <c r="D101" i="61"/>
  <c r="E101" i="61" s="1"/>
  <c r="D3" i="61"/>
  <c r="E3" i="61" s="1"/>
  <c r="D2" i="61"/>
  <c r="E2" i="61" s="1"/>
  <c r="K2" i="61"/>
  <c r="D4" i="65"/>
  <c r="E4" i="65" s="1"/>
  <c r="D5" i="65"/>
  <c r="E5" i="65" s="1"/>
  <c r="D6" i="65"/>
  <c r="E6" i="65" s="1"/>
  <c r="D7" i="65"/>
  <c r="E7" i="65" s="1"/>
  <c r="D8" i="65"/>
  <c r="E8" i="65" s="1"/>
  <c r="D9" i="65"/>
  <c r="E9" i="65" s="1"/>
  <c r="D10" i="65"/>
  <c r="E10" i="65" s="1"/>
  <c r="D11" i="65"/>
  <c r="E11" i="65" s="1"/>
  <c r="D12" i="65"/>
  <c r="E12" i="65" s="1"/>
  <c r="D13" i="65"/>
  <c r="E13" i="65" s="1"/>
  <c r="D14" i="65"/>
  <c r="E14" i="65" s="1"/>
  <c r="D15" i="65"/>
  <c r="E15" i="65" s="1"/>
  <c r="D16" i="65"/>
  <c r="E16" i="65" s="1"/>
  <c r="D17" i="65"/>
  <c r="E17" i="65" s="1"/>
  <c r="D18" i="65"/>
  <c r="E18" i="65" s="1"/>
  <c r="D19" i="65"/>
  <c r="E19" i="65" s="1"/>
  <c r="D20" i="65"/>
  <c r="E20" i="65" s="1"/>
  <c r="D21" i="65"/>
  <c r="E21" i="65" s="1"/>
  <c r="D22" i="65"/>
  <c r="E22" i="65" s="1"/>
  <c r="D23" i="65"/>
  <c r="E23" i="65" s="1"/>
  <c r="D24" i="65"/>
  <c r="E24" i="65" s="1"/>
  <c r="D25" i="65"/>
  <c r="E25" i="65" s="1"/>
  <c r="D26" i="65"/>
  <c r="E26" i="65" s="1"/>
  <c r="D27" i="65"/>
  <c r="E27" i="65" s="1"/>
  <c r="D28" i="65"/>
  <c r="E28" i="65" s="1"/>
  <c r="D29" i="65"/>
  <c r="E29" i="65" s="1"/>
  <c r="D30" i="65"/>
  <c r="E30" i="65" s="1"/>
  <c r="D31" i="65"/>
  <c r="E31" i="65" s="1"/>
  <c r="D32" i="65"/>
  <c r="E32" i="65" s="1"/>
  <c r="D33" i="65"/>
  <c r="E33" i="65" s="1"/>
  <c r="D34" i="65"/>
  <c r="E34" i="65" s="1"/>
  <c r="D35" i="65"/>
  <c r="E35" i="65" s="1"/>
  <c r="D36" i="65"/>
  <c r="E36" i="65" s="1"/>
  <c r="D37" i="65"/>
  <c r="E37" i="65" s="1"/>
  <c r="D38" i="65"/>
  <c r="E38" i="65" s="1"/>
  <c r="D39" i="65"/>
  <c r="E39" i="65" s="1"/>
  <c r="D40" i="65"/>
  <c r="E40" i="65" s="1"/>
  <c r="D41" i="65"/>
  <c r="E41" i="65" s="1"/>
  <c r="D42" i="65"/>
  <c r="E42" i="65" s="1"/>
  <c r="D43" i="65"/>
  <c r="E43" i="65" s="1"/>
  <c r="D44" i="65"/>
  <c r="E44" i="65" s="1"/>
  <c r="D45" i="65"/>
  <c r="E45" i="65" s="1"/>
  <c r="D46" i="65"/>
  <c r="E46" i="65" s="1"/>
  <c r="D47" i="65"/>
  <c r="E47" i="65" s="1"/>
  <c r="D48" i="65"/>
  <c r="E48" i="65" s="1"/>
  <c r="D49" i="65"/>
  <c r="E49" i="65" s="1"/>
  <c r="D50" i="65"/>
  <c r="E50" i="65" s="1"/>
  <c r="D51" i="65"/>
  <c r="E51" i="65" s="1"/>
  <c r="D52" i="65"/>
  <c r="E52" i="65" s="1"/>
  <c r="D53" i="65"/>
  <c r="E53" i="65" s="1"/>
  <c r="D54" i="65"/>
  <c r="E54" i="65" s="1"/>
  <c r="D55" i="65"/>
  <c r="E55" i="65" s="1"/>
  <c r="D56" i="65"/>
  <c r="E56" i="65" s="1"/>
  <c r="D57" i="65"/>
  <c r="E57" i="65" s="1"/>
  <c r="D58" i="65"/>
  <c r="E58" i="65" s="1"/>
  <c r="D59" i="65"/>
  <c r="E59" i="65" s="1"/>
  <c r="D60" i="65"/>
  <c r="E60" i="65" s="1"/>
  <c r="D61" i="65"/>
  <c r="E61" i="65" s="1"/>
  <c r="D62" i="65"/>
  <c r="E62" i="65" s="1"/>
  <c r="D63" i="65"/>
  <c r="E63" i="65" s="1"/>
  <c r="D64" i="65"/>
  <c r="E64" i="65" s="1"/>
  <c r="D65" i="65"/>
  <c r="E65" i="65" s="1"/>
  <c r="D66" i="65"/>
  <c r="E66" i="65" s="1"/>
  <c r="D67" i="65"/>
  <c r="E67" i="65" s="1"/>
  <c r="D68" i="65"/>
  <c r="E68" i="65" s="1"/>
  <c r="D69" i="65"/>
  <c r="E69" i="65" s="1"/>
  <c r="D70" i="65"/>
  <c r="E70" i="65" s="1"/>
  <c r="D71" i="65"/>
  <c r="E71" i="65" s="1"/>
  <c r="D72" i="65"/>
  <c r="E72" i="65" s="1"/>
  <c r="D73" i="65"/>
  <c r="E73" i="65" s="1"/>
  <c r="D74" i="65"/>
  <c r="E74" i="65" s="1"/>
  <c r="D75" i="65"/>
  <c r="E75" i="65" s="1"/>
  <c r="D76" i="65"/>
  <c r="E76" i="65" s="1"/>
  <c r="D77" i="65"/>
  <c r="E77" i="65" s="1"/>
  <c r="D78" i="65"/>
  <c r="E78" i="65" s="1"/>
  <c r="D79" i="65"/>
  <c r="E79" i="65" s="1"/>
  <c r="D80" i="65"/>
  <c r="E80" i="65" s="1"/>
  <c r="D81" i="65"/>
  <c r="E81" i="65" s="1"/>
  <c r="D82" i="65"/>
  <c r="E82" i="65" s="1"/>
  <c r="D83" i="65"/>
  <c r="E83" i="65" s="1"/>
  <c r="D84" i="65"/>
  <c r="E84" i="65" s="1"/>
  <c r="D85" i="65"/>
  <c r="E85" i="65" s="1"/>
  <c r="D86" i="65"/>
  <c r="E86" i="65" s="1"/>
  <c r="D87" i="65"/>
  <c r="E87" i="65" s="1"/>
  <c r="D88" i="65"/>
  <c r="E88" i="65" s="1"/>
  <c r="D89" i="65"/>
  <c r="E89" i="65" s="1"/>
  <c r="D90" i="65"/>
  <c r="E90" i="65" s="1"/>
  <c r="D91" i="65"/>
  <c r="E91" i="65" s="1"/>
  <c r="D92" i="65"/>
  <c r="E92" i="65" s="1"/>
  <c r="D93" i="65"/>
  <c r="E93" i="65" s="1"/>
  <c r="D94" i="65"/>
  <c r="E94" i="65" s="1"/>
  <c r="D95" i="65"/>
  <c r="E95" i="65" s="1"/>
  <c r="D96" i="65"/>
  <c r="E96" i="65" s="1"/>
  <c r="D97" i="65"/>
  <c r="E97" i="65" s="1"/>
  <c r="D98" i="65"/>
  <c r="E98" i="65" s="1"/>
  <c r="D99" i="65"/>
  <c r="E99" i="65" s="1"/>
  <c r="D100" i="65"/>
  <c r="E100" i="65" s="1"/>
  <c r="D101" i="65"/>
  <c r="E101" i="65" s="1"/>
  <c r="D3" i="65"/>
  <c r="E3" i="65" s="1"/>
  <c r="D2" i="65"/>
  <c r="E2" i="65" s="1"/>
  <c r="K2" i="65"/>
  <c r="D4" i="66"/>
  <c r="E4" i="66" s="1"/>
  <c r="D5" i="66"/>
  <c r="E5" i="66" s="1"/>
  <c r="D6" i="66"/>
  <c r="E6" i="66" s="1"/>
  <c r="D7" i="66"/>
  <c r="E7" i="66" s="1"/>
  <c r="D8" i="66"/>
  <c r="E8" i="66" s="1"/>
  <c r="D9" i="66"/>
  <c r="E9" i="66" s="1"/>
  <c r="D10" i="66"/>
  <c r="E10" i="66" s="1"/>
  <c r="D11" i="66"/>
  <c r="E11" i="66" s="1"/>
  <c r="D12" i="66"/>
  <c r="E12" i="66" s="1"/>
  <c r="D13" i="66"/>
  <c r="E13" i="66" s="1"/>
  <c r="D14" i="66"/>
  <c r="E14" i="66" s="1"/>
  <c r="D15" i="66"/>
  <c r="E15" i="66" s="1"/>
  <c r="D16" i="66"/>
  <c r="E16" i="66" s="1"/>
  <c r="D17" i="66"/>
  <c r="E17" i="66" s="1"/>
  <c r="D18" i="66"/>
  <c r="E18" i="66" s="1"/>
  <c r="D19" i="66"/>
  <c r="E19" i="66" s="1"/>
  <c r="D20" i="66"/>
  <c r="E20" i="66" s="1"/>
  <c r="D21" i="66"/>
  <c r="E21" i="66" s="1"/>
  <c r="D22" i="66"/>
  <c r="E22" i="66" s="1"/>
  <c r="D23" i="66"/>
  <c r="E23" i="66" s="1"/>
  <c r="D24" i="66"/>
  <c r="E24" i="66" s="1"/>
  <c r="D25" i="66"/>
  <c r="E25" i="66" s="1"/>
  <c r="D26" i="66"/>
  <c r="E26" i="66" s="1"/>
  <c r="D27" i="66"/>
  <c r="E27" i="66" s="1"/>
  <c r="D28" i="66"/>
  <c r="E28" i="66" s="1"/>
  <c r="D29" i="66"/>
  <c r="E29" i="66" s="1"/>
  <c r="D30" i="66"/>
  <c r="E30" i="66" s="1"/>
  <c r="D31" i="66"/>
  <c r="E31" i="66" s="1"/>
  <c r="D32" i="66"/>
  <c r="E32" i="66" s="1"/>
  <c r="D33" i="66"/>
  <c r="E33" i="66" s="1"/>
  <c r="D34" i="66"/>
  <c r="E34" i="66" s="1"/>
  <c r="D35" i="66"/>
  <c r="E35" i="66" s="1"/>
  <c r="D36" i="66"/>
  <c r="E36" i="66" s="1"/>
  <c r="D37" i="66"/>
  <c r="E37" i="66" s="1"/>
  <c r="D38" i="66"/>
  <c r="E38" i="66" s="1"/>
  <c r="D39" i="66"/>
  <c r="E39" i="66" s="1"/>
  <c r="D40" i="66"/>
  <c r="E40" i="66" s="1"/>
  <c r="D41" i="66"/>
  <c r="E41" i="66" s="1"/>
  <c r="D42" i="66"/>
  <c r="E42" i="66" s="1"/>
  <c r="D43" i="66"/>
  <c r="E43" i="66" s="1"/>
  <c r="D44" i="66"/>
  <c r="E44" i="66" s="1"/>
  <c r="D45" i="66"/>
  <c r="E45" i="66" s="1"/>
  <c r="D46" i="66"/>
  <c r="E46" i="66" s="1"/>
  <c r="D47" i="66"/>
  <c r="E47" i="66" s="1"/>
  <c r="D48" i="66"/>
  <c r="E48" i="66" s="1"/>
  <c r="D49" i="66"/>
  <c r="E49" i="66" s="1"/>
  <c r="D50" i="66"/>
  <c r="E50" i="66" s="1"/>
  <c r="D51" i="66"/>
  <c r="E51" i="66" s="1"/>
  <c r="D52" i="66"/>
  <c r="E52" i="66" s="1"/>
  <c r="D53" i="66"/>
  <c r="E53" i="66" s="1"/>
  <c r="D54" i="66"/>
  <c r="E54" i="66" s="1"/>
  <c r="D55" i="66"/>
  <c r="E55" i="66" s="1"/>
  <c r="D56" i="66"/>
  <c r="E56" i="66" s="1"/>
  <c r="D57" i="66"/>
  <c r="E57" i="66" s="1"/>
  <c r="D58" i="66"/>
  <c r="E58" i="66" s="1"/>
  <c r="D59" i="66"/>
  <c r="E59" i="66" s="1"/>
  <c r="D60" i="66"/>
  <c r="E60" i="66" s="1"/>
  <c r="D61" i="66"/>
  <c r="E61" i="66" s="1"/>
  <c r="D62" i="66"/>
  <c r="E62" i="66" s="1"/>
  <c r="D63" i="66"/>
  <c r="E63" i="66" s="1"/>
  <c r="D64" i="66"/>
  <c r="E64" i="66" s="1"/>
  <c r="D65" i="66"/>
  <c r="E65" i="66" s="1"/>
  <c r="D66" i="66"/>
  <c r="E66" i="66" s="1"/>
  <c r="D67" i="66"/>
  <c r="E67" i="66" s="1"/>
  <c r="D68" i="66"/>
  <c r="E68" i="66" s="1"/>
  <c r="D69" i="66"/>
  <c r="E69" i="66" s="1"/>
  <c r="D70" i="66"/>
  <c r="E70" i="66" s="1"/>
  <c r="D71" i="66"/>
  <c r="E71" i="66" s="1"/>
  <c r="D72" i="66"/>
  <c r="E72" i="66" s="1"/>
  <c r="D73" i="66"/>
  <c r="E73" i="66" s="1"/>
  <c r="D74" i="66"/>
  <c r="E74" i="66" s="1"/>
  <c r="D75" i="66"/>
  <c r="E75" i="66" s="1"/>
  <c r="D76" i="66"/>
  <c r="E76" i="66" s="1"/>
  <c r="D77" i="66"/>
  <c r="E77" i="66" s="1"/>
  <c r="D78" i="66"/>
  <c r="E78" i="66" s="1"/>
  <c r="D79" i="66"/>
  <c r="E79" i="66" s="1"/>
  <c r="D80" i="66"/>
  <c r="E80" i="66" s="1"/>
  <c r="D81" i="66"/>
  <c r="E81" i="66" s="1"/>
  <c r="D82" i="66"/>
  <c r="E82" i="66" s="1"/>
  <c r="D83" i="66"/>
  <c r="E83" i="66" s="1"/>
  <c r="D84" i="66"/>
  <c r="E84" i="66" s="1"/>
  <c r="D85" i="66"/>
  <c r="E85" i="66" s="1"/>
  <c r="D86" i="66"/>
  <c r="E86" i="66" s="1"/>
  <c r="D87" i="66"/>
  <c r="E87" i="66" s="1"/>
  <c r="D88" i="66"/>
  <c r="E88" i="66" s="1"/>
  <c r="D89" i="66"/>
  <c r="E89" i="66" s="1"/>
  <c r="D90" i="66"/>
  <c r="E90" i="66" s="1"/>
  <c r="D91" i="66"/>
  <c r="E91" i="66" s="1"/>
  <c r="D92" i="66"/>
  <c r="E92" i="66" s="1"/>
  <c r="D93" i="66"/>
  <c r="E93" i="66" s="1"/>
  <c r="D94" i="66"/>
  <c r="E94" i="66" s="1"/>
  <c r="D95" i="66"/>
  <c r="E95" i="66" s="1"/>
  <c r="D96" i="66"/>
  <c r="E96" i="66" s="1"/>
  <c r="D97" i="66"/>
  <c r="E97" i="66" s="1"/>
  <c r="D98" i="66"/>
  <c r="E98" i="66" s="1"/>
  <c r="D99" i="66"/>
  <c r="E99" i="66" s="1"/>
  <c r="D100" i="66"/>
  <c r="E100" i="66" s="1"/>
  <c r="D101" i="66"/>
  <c r="E101" i="66" s="1"/>
  <c r="D3" i="66"/>
  <c r="E3" i="66" s="1"/>
  <c r="D2" i="66"/>
  <c r="E2" i="66" s="1"/>
  <c r="K2" i="66"/>
  <c r="D4" i="69"/>
  <c r="E4" i="69" s="1"/>
  <c r="D5" i="69"/>
  <c r="E5" i="69" s="1"/>
  <c r="D6" i="69"/>
  <c r="E6" i="69" s="1"/>
  <c r="D7" i="69"/>
  <c r="E7" i="69" s="1"/>
  <c r="D8" i="69"/>
  <c r="E8" i="69" s="1"/>
  <c r="D9" i="69"/>
  <c r="E9" i="69" s="1"/>
  <c r="D10" i="69"/>
  <c r="E10" i="69" s="1"/>
  <c r="D11" i="69"/>
  <c r="E11" i="69" s="1"/>
  <c r="D12" i="69"/>
  <c r="E12" i="69" s="1"/>
  <c r="D13" i="69"/>
  <c r="E13" i="69" s="1"/>
  <c r="D14" i="69"/>
  <c r="E14" i="69" s="1"/>
  <c r="D15" i="69"/>
  <c r="E15" i="69" s="1"/>
  <c r="D16" i="69"/>
  <c r="E16" i="69" s="1"/>
  <c r="D17" i="69"/>
  <c r="E17" i="69" s="1"/>
  <c r="D18" i="69"/>
  <c r="E18" i="69" s="1"/>
  <c r="D19" i="69"/>
  <c r="E19" i="69" s="1"/>
  <c r="D20" i="69"/>
  <c r="E20" i="69" s="1"/>
  <c r="D21" i="69"/>
  <c r="E21" i="69" s="1"/>
  <c r="D22" i="69"/>
  <c r="E22" i="69" s="1"/>
  <c r="D23" i="69"/>
  <c r="E23" i="69" s="1"/>
  <c r="D24" i="69"/>
  <c r="E24" i="69" s="1"/>
  <c r="D25" i="69"/>
  <c r="E25" i="69" s="1"/>
  <c r="D26" i="69"/>
  <c r="E26" i="69" s="1"/>
  <c r="D27" i="69"/>
  <c r="E27" i="69" s="1"/>
  <c r="D28" i="69"/>
  <c r="E28" i="69" s="1"/>
  <c r="D29" i="69"/>
  <c r="E29" i="69" s="1"/>
  <c r="D30" i="69"/>
  <c r="E30" i="69" s="1"/>
  <c r="D31" i="69"/>
  <c r="E31" i="69" s="1"/>
  <c r="D32" i="69"/>
  <c r="E32" i="69" s="1"/>
  <c r="D33" i="69"/>
  <c r="E33" i="69" s="1"/>
  <c r="D34" i="69"/>
  <c r="E34" i="69" s="1"/>
  <c r="D35" i="69"/>
  <c r="E35" i="69" s="1"/>
  <c r="D36" i="69"/>
  <c r="E36" i="69" s="1"/>
  <c r="D37" i="69"/>
  <c r="E37" i="69" s="1"/>
  <c r="D38" i="69"/>
  <c r="E38" i="69" s="1"/>
  <c r="D39" i="69"/>
  <c r="E39" i="69" s="1"/>
  <c r="D40" i="69"/>
  <c r="E40" i="69" s="1"/>
  <c r="D41" i="69"/>
  <c r="E41" i="69" s="1"/>
  <c r="D42" i="69"/>
  <c r="E42" i="69" s="1"/>
  <c r="D43" i="69"/>
  <c r="E43" i="69" s="1"/>
  <c r="D44" i="69"/>
  <c r="E44" i="69" s="1"/>
  <c r="D45" i="69"/>
  <c r="E45" i="69" s="1"/>
  <c r="D46" i="69"/>
  <c r="E46" i="69" s="1"/>
  <c r="D47" i="69"/>
  <c r="E47" i="69" s="1"/>
  <c r="D48" i="69"/>
  <c r="E48" i="69" s="1"/>
  <c r="D49" i="69"/>
  <c r="E49" i="69" s="1"/>
  <c r="D50" i="69"/>
  <c r="E50" i="69" s="1"/>
  <c r="D51" i="69"/>
  <c r="E51" i="69" s="1"/>
  <c r="D52" i="69"/>
  <c r="E52" i="69" s="1"/>
  <c r="D53" i="69"/>
  <c r="E53" i="69" s="1"/>
  <c r="D54" i="69"/>
  <c r="E54" i="69" s="1"/>
  <c r="D55" i="69"/>
  <c r="E55" i="69" s="1"/>
  <c r="D56" i="69"/>
  <c r="E56" i="69" s="1"/>
  <c r="D57" i="69"/>
  <c r="E57" i="69" s="1"/>
  <c r="D58" i="69"/>
  <c r="E58" i="69" s="1"/>
  <c r="D59" i="69"/>
  <c r="E59" i="69" s="1"/>
  <c r="D60" i="69"/>
  <c r="E60" i="69" s="1"/>
  <c r="D61" i="69"/>
  <c r="E61" i="69" s="1"/>
  <c r="D62" i="69"/>
  <c r="E62" i="69" s="1"/>
  <c r="D63" i="69"/>
  <c r="E63" i="69" s="1"/>
  <c r="D64" i="69"/>
  <c r="E64" i="69" s="1"/>
  <c r="D65" i="69"/>
  <c r="E65" i="69" s="1"/>
  <c r="D66" i="69"/>
  <c r="E66" i="69" s="1"/>
  <c r="D67" i="69"/>
  <c r="E67" i="69" s="1"/>
  <c r="D68" i="69"/>
  <c r="E68" i="69" s="1"/>
  <c r="D69" i="69"/>
  <c r="E69" i="69" s="1"/>
  <c r="D70" i="69"/>
  <c r="E70" i="69" s="1"/>
  <c r="D71" i="69"/>
  <c r="E71" i="69" s="1"/>
  <c r="D72" i="69"/>
  <c r="E72" i="69" s="1"/>
  <c r="D73" i="69"/>
  <c r="E73" i="69" s="1"/>
  <c r="D74" i="69"/>
  <c r="E74" i="69" s="1"/>
  <c r="D75" i="69"/>
  <c r="E75" i="69" s="1"/>
  <c r="D76" i="69"/>
  <c r="E76" i="69" s="1"/>
  <c r="D77" i="69"/>
  <c r="E77" i="69" s="1"/>
  <c r="D78" i="69"/>
  <c r="E78" i="69" s="1"/>
  <c r="D79" i="69"/>
  <c r="E79" i="69" s="1"/>
  <c r="D80" i="69"/>
  <c r="E80" i="69" s="1"/>
  <c r="D81" i="69"/>
  <c r="E81" i="69" s="1"/>
  <c r="D82" i="69"/>
  <c r="E82" i="69" s="1"/>
  <c r="D83" i="69"/>
  <c r="E83" i="69" s="1"/>
  <c r="D84" i="69"/>
  <c r="E84" i="69" s="1"/>
  <c r="D85" i="69"/>
  <c r="E85" i="69" s="1"/>
  <c r="D86" i="69"/>
  <c r="E86" i="69" s="1"/>
  <c r="D87" i="69"/>
  <c r="E87" i="69" s="1"/>
  <c r="D88" i="69"/>
  <c r="E88" i="69" s="1"/>
  <c r="D89" i="69"/>
  <c r="E89" i="69" s="1"/>
  <c r="D90" i="69"/>
  <c r="E90" i="69" s="1"/>
  <c r="D91" i="69"/>
  <c r="E91" i="69" s="1"/>
  <c r="D92" i="69"/>
  <c r="E92" i="69" s="1"/>
  <c r="D93" i="69"/>
  <c r="E93" i="69" s="1"/>
  <c r="D94" i="69"/>
  <c r="E94" i="69" s="1"/>
  <c r="D95" i="69"/>
  <c r="E95" i="69" s="1"/>
  <c r="D96" i="69"/>
  <c r="E96" i="69" s="1"/>
  <c r="D97" i="69"/>
  <c r="E97" i="69" s="1"/>
  <c r="D98" i="69"/>
  <c r="E98" i="69" s="1"/>
  <c r="D99" i="69"/>
  <c r="E99" i="69" s="1"/>
  <c r="D100" i="69"/>
  <c r="E100" i="69" s="1"/>
  <c r="D101" i="69"/>
  <c r="E101" i="69" s="1"/>
  <c r="D3" i="69"/>
  <c r="E3" i="69" s="1"/>
  <c r="D2" i="69"/>
  <c r="E2" i="69" s="1"/>
  <c r="K2" i="69"/>
  <c r="D4" i="68"/>
  <c r="E4" i="68" s="1"/>
  <c r="D5" i="68"/>
  <c r="E5" i="68" s="1"/>
  <c r="D6" i="68"/>
  <c r="E6" i="68" s="1"/>
  <c r="D7" i="68"/>
  <c r="E7" i="68" s="1"/>
  <c r="D8" i="68"/>
  <c r="E8" i="68" s="1"/>
  <c r="D9" i="68"/>
  <c r="E9" i="68" s="1"/>
  <c r="D10" i="68"/>
  <c r="E10" i="68" s="1"/>
  <c r="D11" i="68"/>
  <c r="E11" i="68" s="1"/>
  <c r="D12" i="68"/>
  <c r="E12" i="68" s="1"/>
  <c r="D13" i="68"/>
  <c r="E13" i="68" s="1"/>
  <c r="D14" i="68"/>
  <c r="E14" i="68" s="1"/>
  <c r="D15" i="68"/>
  <c r="E15" i="68" s="1"/>
  <c r="D16" i="68"/>
  <c r="E16" i="68" s="1"/>
  <c r="D17" i="68"/>
  <c r="E17" i="68" s="1"/>
  <c r="D18" i="68"/>
  <c r="E18" i="68" s="1"/>
  <c r="D19" i="68"/>
  <c r="E19" i="68" s="1"/>
  <c r="D20" i="68"/>
  <c r="E20" i="68" s="1"/>
  <c r="D21" i="68"/>
  <c r="E21" i="68" s="1"/>
  <c r="D22" i="68"/>
  <c r="E22" i="68" s="1"/>
  <c r="D23" i="68"/>
  <c r="E23" i="68" s="1"/>
  <c r="D24" i="68"/>
  <c r="E24" i="68" s="1"/>
  <c r="D25" i="68"/>
  <c r="E25" i="68" s="1"/>
  <c r="D26" i="68"/>
  <c r="E26" i="68" s="1"/>
  <c r="D27" i="68"/>
  <c r="E27" i="68" s="1"/>
  <c r="D28" i="68"/>
  <c r="E28" i="68" s="1"/>
  <c r="D29" i="68"/>
  <c r="E29" i="68" s="1"/>
  <c r="D30" i="68"/>
  <c r="E30" i="68" s="1"/>
  <c r="D31" i="68"/>
  <c r="E31" i="68" s="1"/>
  <c r="D32" i="68"/>
  <c r="E32" i="68" s="1"/>
  <c r="D33" i="68"/>
  <c r="E33" i="68" s="1"/>
  <c r="D34" i="68"/>
  <c r="E34" i="68" s="1"/>
  <c r="D35" i="68"/>
  <c r="E35" i="68" s="1"/>
  <c r="D36" i="68"/>
  <c r="E36" i="68" s="1"/>
  <c r="D37" i="68"/>
  <c r="E37" i="68" s="1"/>
  <c r="D38" i="68"/>
  <c r="E38" i="68" s="1"/>
  <c r="D39" i="68"/>
  <c r="E39" i="68" s="1"/>
  <c r="D40" i="68"/>
  <c r="E40" i="68" s="1"/>
  <c r="D41" i="68"/>
  <c r="E41" i="68" s="1"/>
  <c r="D42" i="68"/>
  <c r="E42" i="68" s="1"/>
  <c r="D43" i="68"/>
  <c r="E43" i="68" s="1"/>
  <c r="D44" i="68"/>
  <c r="E44" i="68" s="1"/>
  <c r="D45" i="68"/>
  <c r="E45" i="68" s="1"/>
  <c r="D46" i="68"/>
  <c r="E46" i="68" s="1"/>
  <c r="D47" i="68"/>
  <c r="E47" i="68" s="1"/>
  <c r="D48" i="68"/>
  <c r="E48" i="68" s="1"/>
  <c r="D49" i="68"/>
  <c r="E49" i="68" s="1"/>
  <c r="D50" i="68"/>
  <c r="E50" i="68" s="1"/>
  <c r="D51" i="68"/>
  <c r="E51" i="68" s="1"/>
  <c r="D52" i="68"/>
  <c r="E52" i="68" s="1"/>
  <c r="D53" i="68"/>
  <c r="E53" i="68" s="1"/>
  <c r="D54" i="68"/>
  <c r="E54" i="68" s="1"/>
  <c r="D55" i="68"/>
  <c r="E55" i="68" s="1"/>
  <c r="D56" i="68"/>
  <c r="E56" i="68" s="1"/>
  <c r="D57" i="68"/>
  <c r="E57" i="68" s="1"/>
  <c r="D58" i="68"/>
  <c r="E58" i="68" s="1"/>
  <c r="D59" i="68"/>
  <c r="E59" i="68" s="1"/>
  <c r="D60" i="68"/>
  <c r="E60" i="68" s="1"/>
  <c r="D61" i="68"/>
  <c r="E61" i="68" s="1"/>
  <c r="D62" i="68"/>
  <c r="E62" i="68" s="1"/>
  <c r="D63" i="68"/>
  <c r="E63" i="68" s="1"/>
  <c r="D64" i="68"/>
  <c r="E64" i="68" s="1"/>
  <c r="D65" i="68"/>
  <c r="E65" i="68" s="1"/>
  <c r="D66" i="68"/>
  <c r="E66" i="68" s="1"/>
  <c r="D67" i="68"/>
  <c r="E67" i="68" s="1"/>
  <c r="D68" i="68"/>
  <c r="E68" i="68" s="1"/>
  <c r="D69" i="68"/>
  <c r="E69" i="68" s="1"/>
  <c r="D70" i="68"/>
  <c r="E70" i="68" s="1"/>
  <c r="D71" i="68"/>
  <c r="E71" i="68" s="1"/>
  <c r="D72" i="68"/>
  <c r="E72" i="68" s="1"/>
  <c r="D73" i="68"/>
  <c r="E73" i="68" s="1"/>
  <c r="D74" i="68"/>
  <c r="E74" i="68" s="1"/>
  <c r="D75" i="68"/>
  <c r="E75" i="68" s="1"/>
  <c r="D76" i="68"/>
  <c r="E76" i="68" s="1"/>
  <c r="D77" i="68"/>
  <c r="E77" i="68" s="1"/>
  <c r="D78" i="68"/>
  <c r="E78" i="68" s="1"/>
  <c r="D79" i="68"/>
  <c r="E79" i="68" s="1"/>
  <c r="D80" i="68"/>
  <c r="E80" i="68" s="1"/>
  <c r="D81" i="68"/>
  <c r="E81" i="68" s="1"/>
  <c r="D82" i="68"/>
  <c r="E82" i="68" s="1"/>
  <c r="D83" i="68"/>
  <c r="E83" i="68" s="1"/>
  <c r="D84" i="68"/>
  <c r="E84" i="68" s="1"/>
  <c r="D85" i="68"/>
  <c r="E85" i="68" s="1"/>
  <c r="D86" i="68"/>
  <c r="E86" i="68" s="1"/>
  <c r="D87" i="68"/>
  <c r="E87" i="68" s="1"/>
  <c r="D88" i="68"/>
  <c r="E88" i="68" s="1"/>
  <c r="D89" i="68"/>
  <c r="E89" i="68" s="1"/>
  <c r="D90" i="68"/>
  <c r="E90" i="68" s="1"/>
  <c r="D91" i="68"/>
  <c r="E91" i="68" s="1"/>
  <c r="D92" i="68"/>
  <c r="E92" i="68" s="1"/>
  <c r="D93" i="68"/>
  <c r="E93" i="68" s="1"/>
  <c r="D94" i="68"/>
  <c r="E94" i="68" s="1"/>
  <c r="D95" i="68"/>
  <c r="E95" i="68" s="1"/>
  <c r="D96" i="68"/>
  <c r="E96" i="68" s="1"/>
  <c r="D97" i="68"/>
  <c r="E97" i="68" s="1"/>
  <c r="D98" i="68"/>
  <c r="E98" i="68" s="1"/>
  <c r="D99" i="68"/>
  <c r="E99" i="68" s="1"/>
  <c r="D100" i="68"/>
  <c r="E100" i="68" s="1"/>
  <c r="D101" i="68"/>
  <c r="E101" i="68" s="1"/>
  <c r="D3" i="68"/>
  <c r="E3" i="68" s="1"/>
  <c r="D2" i="68"/>
  <c r="E2" i="68" s="1"/>
  <c r="K2" i="68"/>
  <c r="D4" i="60"/>
  <c r="E4" i="60" s="1"/>
  <c r="D5" i="60"/>
  <c r="E5" i="60" s="1"/>
  <c r="D6" i="60"/>
  <c r="E6" i="60" s="1"/>
  <c r="D7" i="60"/>
  <c r="E7" i="60" s="1"/>
  <c r="D8" i="60"/>
  <c r="E8" i="60" s="1"/>
  <c r="D9" i="60"/>
  <c r="E9" i="60" s="1"/>
  <c r="D10" i="60"/>
  <c r="E10" i="60" s="1"/>
  <c r="D11" i="60"/>
  <c r="E11" i="60" s="1"/>
  <c r="D12" i="60"/>
  <c r="E12" i="60" s="1"/>
  <c r="D13" i="60"/>
  <c r="E13" i="60" s="1"/>
  <c r="D14" i="60"/>
  <c r="E14" i="60" s="1"/>
  <c r="D15" i="60"/>
  <c r="E15" i="60" s="1"/>
  <c r="D16" i="60"/>
  <c r="E16" i="60" s="1"/>
  <c r="D17" i="60"/>
  <c r="E17" i="60" s="1"/>
  <c r="D18" i="60"/>
  <c r="E18" i="60" s="1"/>
  <c r="D19" i="60"/>
  <c r="E19" i="60" s="1"/>
  <c r="D20" i="60"/>
  <c r="E20" i="60" s="1"/>
  <c r="D21" i="60"/>
  <c r="E21" i="60" s="1"/>
  <c r="D22" i="60"/>
  <c r="E22" i="60" s="1"/>
  <c r="D23" i="60"/>
  <c r="E23" i="60" s="1"/>
  <c r="D24" i="60"/>
  <c r="E24" i="60" s="1"/>
  <c r="D25" i="60"/>
  <c r="E25" i="60" s="1"/>
  <c r="D26" i="60"/>
  <c r="E26" i="60" s="1"/>
  <c r="D27" i="60"/>
  <c r="E27" i="60" s="1"/>
  <c r="D28" i="60"/>
  <c r="E28" i="60" s="1"/>
  <c r="D29" i="60"/>
  <c r="E29" i="60" s="1"/>
  <c r="D30" i="60"/>
  <c r="E30" i="60" s="1"/>
  <c r="D31" i="60"/>
  <c r="E31" i="60" s="1"/>
  <c r="D32" i="60"/>
  <c r="E32" i="60" s="1"/>
  <c r="D33" i="60"/>
  <c r="E33" i="60" s="1"/>
  <c r="D34" i="60"/>
  <c r="E34" i="60" s="1"/>
  <c r="D35" i="60"/>
  <c r="E35" i="60" s="1"/>
  <c r="D36" i="60"/>
  <c r="E36" i="60" s="1"/>
  <c r="D37" i="60"/>
  <c r="E37" i="60" s="1"/>
  <c r="D38" i="60"/>
  <c r="E38" i="60" s="1"/>
  <c r="D39" i="60"/>
  <c r="E39" i="60" s="1"/>
  <c r="D40" i="60"/>
  <c r="E40" i="60" s="1"/>
  <c r="D41" i="60"/>
  <c r="E41" i="60" s="1"/>
  <c r="D42" i="60"/>
  <c r="E42" i="60" s="1"/>
  <c r="D43" i="60"/>
  <c r="E43" i="60" s="1"/>
  <c r="D44" i="60"/>
  <c r="E44" i="60" s="1"/>
  <c r="D45" i="60"/>
  <c r="E45" i="60" s="1"/>
  <c r="D46" i="60"/>
  <c r="E46" i="60" s="1"/>
  <c r="D47" i="60"/>
  <c r="E47" i="60" s="1"/>
  <c r="D48" i="60"/>
  <c r="E48" i="60" s="1"/>
  <c r="D49" i="60"/>
  <c r="E49" i="60" s="1"/>
  <c r="D50" i="60"/>
  <c r="E50" i="60" s="1"/>
  <c r="D51" i="60"/>
  <c r="E51" i="60" s="1"/>
  <c r="D52" i="60"/>
  <c r="E52" i="60" s="1"/>
  <c r="D53" i="60"/>
  <c r="E53" i="60" s="1"/>
  <c r="D54" i="60"/>
  <c r="E54" i="60" s="1"/>
  <c r="D55" i="60"/>
  <c r="E55" i="60" s="1"/>
  <c r="D56" i="60"/>
  <c r="E56" i="60" s="1"/>
  <c r="D57" i="60"/>
  <c r="E57" i="60" s="1"/>
  <c r="D58" i="60"/>
  <c r="E58" i="60" s="1"/>
  <c r="D59" i="60"/>
  <c r="E59" i="60" s="1"/>
  <c r="D60" i="60"/>
  <c r="E60" i="60" s="1"/>
  <c r="D61" i="60"/>
  <c r="E61" i="60" s="1"/>
  <c r="D62" i="60"/>
  <c r="E62" i="60" s="1"/>
  <c r="D63" i="60"/>
  <c r="E63" i="60" s="1"/>
  <c r="D64" i="60"/>
  <c r="E64" i="60" s="1"/>
  <c r="D65" i="60"/>
  <c r="E65" i="60" s="1"/>
  <c r="D66" i="60"/>
  <c r="E66" i="60" s="1"/>
  <c r="D67" i="60"/>
  <c r="E67" i="60" s="1"/>
  <c r="D68" i="60"/>
  <c r="E68" i="60" s="1"/>
  <c r="D69" i="60"/>
  <c r="E69" i="60" s="1"/>
  <c r="D70" i="60"/>
  <c r="E70" i="60" s="1"/>
  <c r="D71" i="60"/>
  <c r="E71" i="60" s="1"/>
  <c r="D72" i="60"/>
  <c r="E72" i="60" s="1"/>
  <c r="D73" i="60"/>
  <c r="E73" i="60" s="1"/>
  <c r="D74" i="60"/>
  <c r="E74" i="60" s="1"/>
  <c r="D75" i="60"/>
  <c r="E75" i="60" s="1"/>
  <c r="D76" i="60"/>
  <c r="E76" i="60" s="1"/>
  <c r="D77" i="60"/>
  <c r="E77" i="60" s="1"/>
  <c r="D78" i="60"/>
  <c r="E78" i="60" s="1"/>
  <c r="D79" i="60"/>
  <c r="E79" i="60" s="1"/>
  <c r="D80" i="60"/>
  <c r="E80" i="60" s="1"/>
  <c r="D81" i="60"/>
  <c r="E81" i="60" s="1"/>
  <c r="D82" i="60"/>
  <c r="E82" i="60" s="1"/>
  <c r="D83" i="60"/>
  <c r="E83" i="60" s="1"/>
  <c r="D84" i="60"/>
  <c r="E84" i="60" s="1"/>
  <c r="D85" i="60"/>
  <c r="E85" i="60" s="1"/>
  <c r="D86" i="60"/>
  <c r="E86" i="60" s="1"/>
  <c r="D87" i="60"/>
  <c r="E87" i="60" s="1"/>
  <c r="D88" i="60"/>
  <c r="E88" i="60" s="1"/>
  <c r="D89" i="60"/>
  <c r="E89" i="60" s="1"/>
  <c r="D90" i="60"/>
  <c r="E90" i="60" s="1"/>
  <c r="D91" i="60"/>
  <c r="E91" i="60" s="1"/>
  <c r="D92" i="60"/>
  <c r="E92" i="60" s="1"/>
  <c r="D93" i="60"/>
  <c r="E93" i="60" s="1"/>
  <c r="D94" i="60"/>
  <c r="E94" i="60" s="1"/>
  <c r="D95" i="60"/>
  <c r="E95" i="60" s="1"/>
  <c r="D96" i="60"/>
  <c r="E96" i="60" s="1"/>
  <c r="D97" i="60"/>
  <c r="E97" i="60" s="1"/>
  <c r="D98" i="60"/>
  <c r="E98" i="60" s="1"/>
  <c r="D99" i="60"/>
  <c r="E99" i="60" s="1"/>
  <c r="D100" i="60"/>
  <c r="E100" i="60" s="1"/>
  <c r="D101" i="60"/>
  <c r="E101" i="60" s="1"/>
  <c r="D3" i="60"/>
  <c r="E3" i="60" s="1"/>
  <c r="D2" i="60"/>
  <c r="E2" i="60" s="1"/>
  <c r="K2" i="60"/>
  <c r="D4" i="58"/>
  <c r="E4" i="58" s="1"/>
  <c r="D5" i="58"/>
  <c r="E5" i="58" s="1"/>
  <c r="D6" i="58"/>
  <c r="E6" i="58" s="1"/>
  <c r="D7" i="58"/>
  <c r="E7" i="58" s="1"/>
  <c r="D8" i="58"/>
  <c r="E8" i="58" s="1"/>
  <c r="D9" i="58"/>
  <c r="E9" i="58" s="1"/>
  <c r="D10" i="58"/>
  <c r="E10" i="58" s="1"/>
  <c r="D11" i="58"/>
  <c r="E11" i="58" s="1"/>
  <c r="D12" i="58"/>
  <c r="E12" i="58" s="1"/>
  <c r="D13" i="58"/>
  <c r="E13" i="58" s="1"/>
  <c r="D14" i="58"/>
  <c r="E14" i="58" s="1"/>
  <c r="D15" i="58"/>
  <c r="E15" i="58" s="1"/>
  <c r="D16" i="58"/>
  <c r="E16" i="58" s="1"/>
  <c r="D17" i="58"/>
  <c r="E17" i="58" s="1"/>
  <c r="D18" i="58"/>
  <c r="E18" i="58" s="1"/>
  <c r="D19" i="58"/>
  <c r="E19" i="58" s="1"/>
  <c r="D20" i="58"/>
  <c r="E20" i="58" s="1"/>
  <c r="D21" i="58"/>
  <c r="E21" i="58" s="1"/>
  <c r="D22" i="58"/>
  <c r="E22" i="58" s="1"/>
  <c r="D23" i="58"/>
  <c r="E23" i="58" s="1"/>
  <c r="D24" i="58"/>
  <c r="E24" i="58" s="1"/>
  <c r="D25" i="58"/>
  <c r="E25" i="58" s="1"/>
  <c r="D26" i="58"/>
  <c r="E26" i="58" s="1"/>
  <c r="D27" i="58"/>
  <c r="E27" i="58" s="1"/>
  <c r="D28" i="58"/>
  <c r="E28" i="58" s="1"/>
  <c r="D29" i="58"/>
  <c r="E29" i="58" s="1"/>
  <c r="D30" i="58"/>
  <c r="E30" i="58" s="1"/>
  <c r="D31" i="58"/>
  <c r="E31" i="58" s="1"/>
  <c r="D32" i="58"/>
  <c r="E32" i="58" s="1"/>
  <c r="D33" i="58"/>
  <c r="E33" i="58" s="1"/>
  <c r="D34" i="58"/>
  <c r="E34" i="58" s="1"/>
  <c r="D35" i="58"/>
  <c r="E35" i="58" s="1"/>
  <c r="D36" i="58"/>
  <c r="E36" i="58" s="1"/>
  <c r="D37" i="58"/>
  <c r="E37" i="58" s="1"/>
  <c r="D38" i="58"/>
  <c r="E38" i="58" s="1"/>
  <c r="D39" i="58"/>
  <c r="E39" i="58" s="1"/>
  <c r="D40" i="58"/>
  <c r="E40" i="58" s="1"/>
  <c r="D41" i="58"/>
  <c r="E41" i="58" s="1"/>
  <c r="D42" i="58"/>
  <c r="E42" i="58" s="1"/>
  <c r="D43" i="58"/>
  <c r="E43" i="58" s="1"/>
  <c r="D44" i="58"/>
  <c r="E44" i="58" s="1"/>
  <c r="D45" i="58"/>
  <c r="E45" i="58" s="1"/>
  <c r="D46" i="58"/>
  <c r="E46" i="58" s="1"/>
  <c r="D47" i="58"/>
  <c r="E47" i="58" s="1"/>
  <c r="D48" i="58"/>
  <c r="E48" i="58" s="1"/>
  <c r="D49" i="58"/>
  <c r="E49" i="58" s="1"/>
  <c r="D50" i="58"/>
  <c r="E50" i="58" s="1"/>
  <c r="D51" i="58"/>
  <c r="E51" i="58" s="1"/>
  <c r="D52" i="58"/>
  <c r="E52" i="58" s="1"/>
  <c r="D53" i="58"/>
  <c r="E53" i="58" s="1"/>
  <c r="D54" i="58"/>
  <c r="E54" i="58" s="1"/>
  <c r="D55" i="58"/>
  <c r="E55" i="58" s="1"/>
  <c r="D56" i="58"/>
  <c r="E56" i="58" s="1"/>
  <c r="D57" i="58"/>
  <c r="E57" i="58" s="1"/>
  <c r="D58" i="58"/>
  <c r="E58" i="58" s="1"/>
  <c r="D59" i="58"/>
  <c r="E59" i="58" s="1"/>
  <c r="D60" i="58"/>
  <c r="E60" i="58" s="1"/>
  <c r="D61" i="58"/>
  <c r="E61" i="58" s="1"/>
  <c r="D62" i="58"/>
  <c r="E62" i="58" s="1"/>
  <c r="D63" i="58"/>
  <c r="E63" i="58" s="1"/>
  <c r="D64" i="58"/>
  <c r="E64" i="58" s="1"/>
  <c r="D65" i="58"/>
  <c r="E65" i="58" s="1"/>
  <c r="D66" i="58"/>
  <c r="E66" i="58" s="1"/>
  <c r="D67" i="58"/>
  <c r="E67" i="58" s="1"/>
  <c r="D68" i="58"/>
  <c r="E68" i="58" s="1"/>
  <c r="D69" i="58"/>
  <c r="E69" i="58" s="1"/>
  <c r="D70" i="58"/>
  <c r="E70" i="58" s="1"/>
  <c r="D71" i="58"/>
  <c r="E71" i="58" s="1"/>
  <c r="D72" i="58"/>
  <c r="E72" i="58" s="1"/>
  <c r="D73" i="58"/>
  <c r="E73" i="58" s="1"/>
  <c r="D74" i="58"/>
  <c r="E74" i="58" s="1"/>
  <c r="D75" i="58"/>
  <c r="E75" i="58" s="1"/>
  <c r="D76" i="58"/>
  <c r="E76" i="58" s="1"/>
  <c r="D77" i="58"/>
  <c r="E77" i="58" s="1"/>
  <c r="D78" i="58"/>
  <c r="E78" i="58" s="1"/>
  <c r="D79" i="58"/>
  <c r="E79" i="58" s="1"/>
  <c r="D80" i="58"/>
  <c r="E80" i="58" s="1"/>
  <c r="D81" i="58"/>
  <c r="E81" i="58" s="1"/>
  <c r="D82" i="58"/>
  <c r="E82" i="58" s="1"/>
  <c r="D83" i="58"/>
  <c r="E83" i="58" s="1"/>
  <c r="D84" i="58"/>
  <c r="E84" i="58" s="1"/>
  <c r="D85" i="58"/>
  <c r="E85" i="58" s="1"/>
  <c r="D86" i="58"/>
  <c r="E86" i="58" s="1"/>
  <c r="D87" i="58"/>
  <c r="E87" i="58" s="1"/>
  <c r="D88" i="58"/>
  <c r="E88" i="58" s="1"/>
  <c r="D89" i="58"/>
  <c r="E89" i="58" s="1"/>
  <c r="D90" i="58"/>
  <c r="E90" i="58" s="1"/>
  <c r="D91" i="58"/>
  <c r="E91" i="58" s="1"/>
  <c r="D92" i="58"/>
  <c r="E92" i="58" s="1"/>
  <c r="D93" i="58"/>
  <c r="E93" i="58" s="1"/>
  <c r="D94" i="58"/>
  <c r="E94" i="58" s="1"/>
  <c r="D95" i="58"/>
  <c r="E95" i="58" s="1"/>
  <c r="D96" i="58"/>
  <c r="E96" i="58" s="1"/>
  <c r="D97" i="58"/>
  <c r="E97" i="58" s="1"/>
  <c r="D98" i="58"/>
  <c r="E98" i="58" s="1"/>
  <c r="D99" i="58"/>
  <c r="E99" i="58" s="1"/>
  <c r="D100" i="58"/>
  <c r="E100" i="58" s="1"/>
  <c r="D101" i="58"/>
  <c r="E101" i="58" s="1"/>
  <c r="D3" i="58"/>
  <c r="E3" i="58" s="1"/>
  <c r="D2" i="58"/>
  <c r="E2" i="58" s="1"/>
  <c r="K2" i="58"/>
  <c r="D4" i="56"/>
  <c r="E4" i="56" s="1"/>
  <c r="D5" i="56"/>
  <c r="E5" i="56" s="1"/>
  <c r="D6" i="56"/>
  <c r="E6" i="56" s="1"/>
  <c r="D7" i="56"/>
  <c r="E7" i="56" s="1"/>
  <c r="D8" i="56"/>
  <c r="E8" i="56" s="1"/>
  <c r="D9" i="56"/>
  <c r="E9" i="56" s="1"/>
  <c r="D10" i="56"/>
  <c r="E10" i="56" s="1"/>
  <c r="D11" i="56"/>
  <c r="E11" i="56" s="1"/>
  <c r="D12" i="56"/>
  <c r="E12" i="56" s="1"/>
  <c r="D13" i="56"/>
  <c r="E13" i="56" s="1"/>
  <c r="D14" i="56"/>
  <c r="E14" i="56" s="1"/>
  <c r="D15" i="56"/>
  <c r="E15" i="56" s="1"/>
  <c r="D16" i="56"/>
  <c r="E16" i="56" s="1"/>
  <c r="D17" i="56"/>
  <c r="E17" i="56" s="1"/>
  <c r="D18" i="56"/>
  <c r="E18" i="56" s="1"/>
  <c r="D19" i="56"/>
  <c r="E19" i="56" s="1"/>
  <c r="D20" i="56"/>
  <c r="E20" i="56" s="1"/>
  <c r="D21" i="56"/>
  <c r="E21" i="56" s="1"/>
  <c r="D22" i="56"/>
  <c r="E22" i="56" s="1"/>
  <c r="D23" i="56"/>
  <c r="E23" i="56" s="1"/>
  <c r="D24" i="56"/>
  <c r="E24" i="56" s="1"/>
  <c r="D25" i="56"/>
  <c r="E25" i="56" s="1"/>
  <c r="D26" i="56"/>
  <c r="E26" i="56" s="1"/>
  <c r="D27" i="56"/>
  <c r="E27" i="56" s="1"/>
  <c r="D28" i="56"/>
  <c r="E28" i="56" s="1"/>
  <c r="D29" i="56"/>
  <c r="E29" i="56" s="1"/>
  <c r="D30" i="56"/>
  <c r="E30" i="56" s="1"/>
  <c r="D31" i="56"/>
  <c r="E31" i="56" s="1"/>
  <c r="D32" i="56"/>
  <c r="E32" i="56" s="1"/>
  <c r="D33" i="56"/>
  <c r="E33" i="56" s="1"/>
  <c r="D34" i="56"/>
  <c r="E34" i="56" s="1"/>
  <c r="D35" i="56"/>
  <c r="E35" i="56" s="1"/>
  <c r="D36" i="56"/>
  <c r="E36" i="56" s="1"/>
  <c r="D37" i="56"/>
  <c r="E37" i="56" s="1"/>
  <c r="D38" i="56"/>
  <c r="E38" i="56" s="1"/>
  <c r="D39" i="56"/>
  <c r="E39" i="56" s="1"/>
  <c r="D40" i="56"/>
  <c r="E40" i="56" s="1"/>
  <c r="D41" i="56"/>
  <c r="E41" i="56" s="1"/>
  <c r="D42" i="56"/>
  <c r="E42" i="56" s="1"/>
  <c r="D43" i="56"/>
  <c r="E43" i="56" s="1"/>
  <c r="D44" i="56"/>
  <c r="E44" i="56" s="1"/>
  <c r="D45" i="56"/>
  <c r="E45" i="56" s="1"/>
  <c r="D46" i="56"/>
  <c r="E46" i="56" s="1"/>
  <c r="D47" i="56"/>
  <c r="E47" i="56" s="1"/>
  <c r="D48" i="56"/>
  <c r="E48" i="56" s="1"/>
  <c r="D49" i="56"/>
  <c r="E49" i="56" s="1"/>
  <c r="D50" i="56"/>
  <c r="E50" i="56" s="1"/>
  <c r="D51" i="56"/>
  <c r="E51" i="56" s="1"/>
  <c r="D52" i="56"/>
  <c r="E52" i="56" s="1"/>
  <c r="D53" i="56"/>
  <c r="E53" i="56" s="1"/>
  <c r="D54" i="56"/>
  <c r="E54" i="56" s="1"/>
  <c r="D55" i="56"/>
  <c r="E55" i="56" s="1"/>
  <c r="D56" i="56"/>
  <c r="E56" i="56" s="1"/>
  <c r="D57" i="56"/>
  <c r="E57" i="56" s="1"/>
  <c r="D58" i="56"/>
  <c r="E58" i="56" s="1"/>
  <c r="D59" i="56"/>
  <c r="E59" i="56" s="1"/>
  <c r="D60" i="56"/>
  <c r="E60" i="56" s="1"/>
  <c r="D61" i="56"/>
  <c r="E61" i="56" s="1"/>
  <c r="D62" i="56"/>
  <c r="E62" i="56" s="1"/>
  <c r="D63" i="56"/>
  <c r="E63" i="56" s="1"/>
  <c r="D64" i="56"/>
  <c r="E64" i="56" s="1"/>
  <c r="D65" i="56"/>
  <c r="E65" i="56" s="1"/>
  <c r="D66" i="56"/>
  <c r="E66" i="56" s="1"/>
  <c r="D67" i="56"/>
  <c r="E67" i="56" s="1"/>
  <c r="D68" i="56"/>
  <c r="E68" i="56" s="1"/>
  <c r="D69" i="56"/>
  <c r="E69" i="56" s="1"/>
  <c r="D70" i="56"/>
  <c r="E70" i="56" s="1"/>
  <c r="D71" i="56"/>
  <c r="E71" i="56" s="1"/>
  <c r="D72" i="56"/>
  <c r="E72" i="56" s="1"/>
  <c r="D73" i="56"/>
  <c r="E73" i="56" s="1"/>
  <c r="D74" i="56"/>
  <c r="E74" i="56" s="1"/>
  <c r="D75" i="56"/>
  <c r="E75" i="56" s="1"/>
  <c r="D76" i="56"/>
  <c r="E76" i="56" s="1"/>
  <c r="D77" i="56"/>
  <c r="E77" i="56" s="1"/>
  <c r="D78" i="56"/>
  <c r="E78" i="56" s="1"/>
  <c r="D79" i="56"/>
  <c r="E79" i="56" s="1"/>
  <c r="D80" i="56"/>
  <c r="E80" i="56" s="1"/>
  <c r="D81" i="56"/>
  <c r="E81" i="56" s="1"/>
  <c r="D82" i="56"/>
  <c r="E82" i="56" s="1"/>
  <c r="D83" i="56"/>
  <c r="E83" i="56" s="1"/>
  <c r="D84" i="56"/>
  <c r="E84" i="56" s="1"/>
  <c r="D85" i="56"/>
  <c r="E85" i="56" s="1"/>
  <c r="D86" i="56"/>
  <c r="E86" i="56" s="1"/>
  <c r="D87" i="56"/>
  <c r="E87" i="56" s="1"/>
  <c r="D88" i="56"/>
  <c r="E88" i="56" s="1"/>
  <c r="D89" i="56"/>
  <c r="E89" i="56" s="1"/>
  <c r="D90" i="56"/>
  <c r="E90" i="56" s="1"/>
  <c r="D91" i="56"/>
  <c r="E91" i="56" s="1"/>
  <c r="D92" i="56"/>
  <c r="E92" i="56" s="1"/>
  <c r="D93" i="56"/>
  <c r="E93" i="56" s="1"/>
  <c r="D94" i="56"/>
  <c r="E94" i="56" s="1"/>
  <c r="D95" i="56"/>
  <c r="E95" i="56" s="1"/>
  <c r="D96" i="56"/>
  <c r="E96" i="56" s="1"/>
  <c r="D97" i="56"/>
  <c r="E97" i="56" s="1"/>
  <c r="D98" i="56"/>
  <c r="E98" i="56" s="1"/>
  <c r="D99" i="56"/>
  <c r="E99" i="56" s="1"/>
  <c r="D100" i="56"/>
  <c r="E100" i="56" s="1"/>
  <c r="D101" i="56"/>
  <c r="E101" i="56" s="1"/>
  <c r="D3" i="56"/>
  <c r="E3" i="56" s="1"/>
  <c r="D2" i="56"/>
  <c r="E2" i="56" s="1"/>
  <c r="K2" i="56"/>
  <c r="D4" i="53"/>
  <c r="E4" i="53" s="1"/>
  <c r="D5" i="53"/>
  <c r="E5" i="53" s="1"/>
  <c r="D6" i="53"/>
  <c r="E6" i="53" s="1"/>
  <c r="D7" i="53"/>
  <c r="E7" i="53" s="1"/>
  <c r="D8" i="53"/>
  <c r="E8" i="53" s="1"/>
  <c r="D9" i="53"/>
  <c r="E9" i="53" s="1"/>
  <c r="D10" i="53"/>
  <c r="E10" i="53" s="1"/>
  <c r="D11" i="53"/>
  <c r="E11" i="53" s="1"/>
  <c r="D12" i="53"/>
  <c r="E12" i="53" s="1"/>
  <c r="D13" i="53"/>
  <c r="E13" i="53" s="1"/>
  <c r="D14" i="53"/>
  <c r="E14" i="53" s="1"/>
  <c r="D15" i="53"/>
  <c r="E15" i="53" s="1"/>
  <c r="D16" i="53"/>
  <c r="E16" i="53" s="1"/>
  <c r="D17" i="53"/>
  <c r="E17" i="53" s="1"/>
  <c r="D18" i="53"/>
  <c r="E18" i="53" s="1"/>
  <c r="D19" i="53"/>
  <c r="E19" i="53" s="1"/>
  <c r="D20" i="53"/>
  <c r="E20" i="53" s="1"/>
  <c r="D21" i="53"/>
  <c r="E21" i="53" s="1"/>
  <c r="D22" i="53"/>
  <c r="E22" i="53" s="1"/>
  <c r="D23" i="53"/>
  <c r="E23" i="53" s="1"/>
  <c r="D24" i="53"/>
  <c r="E24" i="53" s="1"/>
  <c r="D25" i="53"/>
  <c r="E25" i="53" s="1"/>
  <c r="D26" i="53"/>
  <c r="E26" i="53" s="1"/>
  <c r="D27" i="53"/>
  <c r="E27" i="53" s="1"/>
  <c r="D28" i="53"/>
  <c r="E28" i="53" s="1"/>
  <c r="D29" i="53"/>
  <c r="E29" i="53" s="1"/>
  <c r="D30" i="53"/>
  <c r="E30" i="53" s="1"/>
  <c r="D31" i="53"/>
  <c r="E31" i="53" s="1"/>
  <c r="D32" i="53"/>
  <c r="E32" i="53" s="1"/>
  <c r="D33" i="53"/>
  <c r="E33" i="53" s="1"/>
  <c r="D34" i="53"/>
  <c r="E34" i="53" s="1"/>
  <c r="D35" i="53"/>
  <c r="E35" i="53" s="1"/>
  <c r="D36" i="53"/>
  <c r="E36" i="53" s="1"/>
  <c r="D37" i="53"/>
  <c r="E37" i="53" s="1"/>
  <c r="D38" i="53"/>
  <c r="E38" i="53" s="1"/>
  <c r="D39" i="53"/>
  <c r="E39" i="53" s="1"/>
  <c r="D40" i="53"/>
  <c r="E40" i="53" s="1"/>
  <c r="D41" i="53"/>
  <c r="E41" i="53" s="1"/>
  <c r="D42" i="53"/>
  <c r="E42" i="53" s="1"/>
  <c r="D43" i="53"/>
  <c r="E43" i="53" s="1"/>
  <c r="D44" i="53"/>
  <c r="E44" i="53" s="1"/>
  <c r="D45" i="53"/>
  <c r="E45" i="53" s="1"/>
  <c r="D46" i="53"/>
  <c r="E46" i="53" s="1"/>
  <c r="D47" i="53"/>
  <c r="E47" i="53" s="1"/>
  <c r="D48" i="53"/>
  <c r="E48" i="53" s="1"/>
  <c r="D49" i="53"/>
  <c r="E49" i="53" s="1"/>
  <c r="D50" i="53"/>
  <c r="E50" i="53" s="1"/>
  <c r="D51" i="53"/>
  <c r="E51" i="53" s="1"/>
  <c r="D52" i="53"/>
  <c r="E52" i="53" s="1"/>
  <c r="D53" i="53"/>
  <c r="E53" i="53" s="1"/>
  <c r="D54" i="53"/>
  <c r="E54" i="53" s="1"/>
  <c r="D55" i="53"/>
  <c r="E55" i="53" s="1"/>
  <c r="D56" i="53"/>
  <c r="E56" i="53" s="1"/>
  <c r="D57" i="53"/>
  <c r="E57" i="53" s="1"/>
  <c r="D58" i="53"/>
  <c r="E58" i="53" s="1"/>
  <c r="D59" i="53"/>
  <c r="E59" i="53" s="1"/>
  <c r="D60" i="53"/>
  <c r="E60" i="53" s="1"/>
  <c r="D61" i="53"/>
  <c r="E61" i="53" s="1"/>
  <c r="D62" i="53"/>
  <c r="E62" i="53" s="1"/>
  <c r="D63" i="53"/>
  <c r="E63" i="53" s="1"/>
  <c r="D64" i="53"/>
  <c r="E64" i="53" s="1"/>
  <c r="D65" i="53"/>
  <c r="E65" i="53" s="1"/>
  <c r="D66" i="53"/>
  <c r="E66" i="53" s="1"/>
  <c r="D67" i="53"/>
  <c r="E67" i="53" s="1"/>
  <c r="D68" i="53"/>
  <c r="E68" i="53" s="1"/>
  <c r="D69" i="53"/>
  <c r="E69" i="53" s="1"/>
  <c r="D70" i="53"/>
  <c r="E70" i="53" s="1"/>
  <c r="D71" i="53"/>
  <c r="E71" i="53" s="1"/>
  <c r="D72" i="53"/>
  <c r="E72" i="53" s="1"/>
  <c r="D73" i="53"/>
  <c r="E73" i="53" s="1"/>
  <c r="D74" i="53"/>
  <c r="E74" i="53" s="1"/>
  <c r="D75" i="53"/>
  <c r="E75" i="53" s="1"/>
  <c r="D76" i="53"/>
  <c r="E76" i="53" s="1"/>
  <c r="D77" i="53"/>
  <c r="E77" i="53" s="1"/>
  <c r="D78" i="53"/>
  <c r="E78" i="53" s="1"/>
  <c r="D79" i="53"/>
  <c r="E79" i="53" s="1"/>
  <c r="D80" i="53"/>
  <c r="E80" i="53" s="1"/>
  <c r="D81" i="53"/>
  <c r="E81" i="53" s="1"/>
  <c r="D82" i="53"/>
  <c r="E82" i="53" s="1"/>
  <c r="D83" i="53"/>
  <c r="E83" i="53" s="1"/>
  <c r="D84" i="53"/>
  <c r="E84" i="53" s="1"/>
  <c r="D85" i="53"/>
  <c r="E85" i="53" s="1"/>
  <c r="D86" i="53"/>
  <c r="E86" i="53" s="1"/>
  <c r="D87" i="53"/>
  <c r="E87" i="53" s="1"/>
  <c r="D88" i="53"/>
  <c r="E88" i="53" s="1"/>
  <c r="D89" i="53"/>
  <c r="E89" i="53" s="1"/>
  <c r="D90" i="53"/>
  <c r="E90" i="53" s="1"/>
  <c r="D91" i="53"/>
  <c r="E91" i="53" s="1"/>
  <c r="D92" i="53"/>
  <c r="E92" i="53" s="1"/>
  <c r="D93" i="53"/>
  <c r="E93" i="53" s="1"/>
  <c r="D94" i="53"/>
  <c r="E94" i="53" s="1"/>
  <c r="D95" i="53"/>
  <c r="E95" i="53" s="1"/>
  <c r="D96" i="53"/>
  <c r="E96" i="53" s="1"/>
  <c r="D97" i="53"/>
  <c r="E97" i="53" s="1"/>
  <c r="D98" i="53"/>
  <c r="E98" i="53" s="1"/>
  <c r="D99" i="53"/>
  <c r="E99" i="53" s="1"/>
  <c r="D100" i="53"/>
  <c r="E100" i="53" s="1"/>
  <c r="D101" i="53"/>
  <c r="E101" i="53" s="1"/>
  <c r="D3" i="53"/>
  <c r="E3" i="53" s="1"/>
  <c r="D2" i="53"/>
  <c r="E2" i="53" s="1"/>
  <c r="K2" i="53"/>
  <c r="D4" i="49"/>
  <c r="E4" i="49" s="1"/>
  <c r="D5" i="49"/>
  <c r="E5" i="49" s="1"/>
  <c r="D6" i="49"/>
  <c r="E6" i="49" s="1"/>
  <c r="D7" i="49"/>
  <c r="E7" i="49" s="1"/>
  <c r="D8" i="49"/>
  <c r="E8" i="49" s="1"/>
  <c r="D9" i="49"/>
  <c r="E9" i="49" s="1"/>
  <c r="D10" i="49"/>
  <c r="E10" i="49" s="1"/>
  <c r="D11" i="49"/>
  <c r="E11" i="49" s="1"/>
  <c r="D12" i="49"/>
  <c r="E12" i="49" s="1"/>
  <c r="D13" i="49"/>
  <c r="E13" i="49" s="1"/>
  <c r="D14" i="49"/>
  <c r="E14" i="49" s="1"/>
  <c r="D15" i="49"/>
  <c r="E15" i="49" s="1"/>
  <c r="D16" i="49"/>
  <c r="E16" i="49" s="1"/>
  <c r="D17" i="49"/>
  <c r="E17" i="49" s="1"/>
  <c r="D18" i="49"/>
  <c r="E18" i="49" s="1"/>
  <c r="D19" i="49"/>
  <c r="E19" i="49" s="1"/>
  <c r="D20" i="49"/>
  <c r="E20" i="49" s="1"/>
  <c r="D21" i="49"/>
  <c r="E21" i="49" s="1"/>
  <c r="D22" i="49"/>
  <c r="E22" i="49" s="1"/>
  <c r="D23" i="49"/>
  <c r="E23" i="49" s="1"/>
  <c r="D24" i="49"/>
  <c r="E24" i="49" s="1"/>
  <c r="D25" i="49"/>
  <c r="E25" i="49" s="1"/>
  <c r="D26" i="49"/>
  <c r="E26" i="49" s="1"/>
  <c r="D27" i="49"/>
  <c r="E27" i="49" s="1"/>
  <c r="D28" i="49"/>
  <c r="E28" i="49" s="1"/>
  <c r="D29" i="49"/>
  <c r="E29" i="49" s="1"/>
  <c r="D30" i="49"/>
  <c r="E30" i="49" s="1"/>
  <c r="D31" i="49"/>
  <c r="E31" i="49" s="1"/>
  <c r="D32" i="49"/>
  <c r="E32" i="49" s="1"/>
  <c r="D33" i="49"/>
  <c r="E33" i="49" s="1"/>
  <c r="D34" i="49"/>
  <c r="E34" i="49" s="1"/>
  <c r="D35" i="49"/>
  <c r="E35" i="49" s="1"/>
  <c r="D36" i="49"/>
  <c r="E36" i="49" s="1"/>
  <c r="D37" i="49"/>
  <c r="E37" i="49" s="1"/>
  <c r="D38" i="49"/>
  <c r="E38" i="49" s="1"/>
  <c r="D39" i="49"/>
  <c r="E39" i="49" s="1"/>
  <c r="D40" i="49"/>
  <c r="E40" i="49" s="1"/>
  <c r="D41" i="49"/>
  <c r="E41" i="49" s="1"/>
  <c r="D42" i="49"/>
  <c r="E42" i="49" s="1"/>
  <c r="D43" i="49"/>
  <c r="E43" i="49" s="1"/>
  <c r="D44" i="49"/>
  <c r="E44" i="49" s="1"/>
  <c r="D45" i="49"/>
  <c r="E45" i="49" s="1"/>
  <c r="D46" i="49"/>
  <c r="E46" i="49" s="1"/>
  <c r="D47" i="49"/>
  <c r="E47" i="49" s="1"/>
  <c r="D48" i="49"/>
  <c r="E48" i="49" s="1"/>
  <c r="D49" i="49"/>
  <c r="E49" i="49" s="1"/>
  <c r="D50" i="49"/>
  <c r="E50" i="49" s="1"/>
  <c r="D51" i="49"/>
  <c r="E51" i="49" s="1"/>
  <c r="D52" i="49"/>
  <c r="E52" i="49" s="1"/>
  <c r="D53" i="49"/>
  <c r="E53" i="49" s="1"/>
  <c r="D54" i="49"/>
  <c r="E54" i="49" s="1"/>
  <c r="D55" i="49"/>
  <c r="E55" i="49" s="1"/>
  <c r="D56" i="49"/>
  <c r="E56" i="49" s="1"/>
  <c r="D57" i="49"/>
  <c r="E57" i="49" s="1"/>
  <c r="D58" i="49"/>
  <c r="E58" i="49" s="1"/>
  <c r="D59" i="49"/>
  <c r="E59" i="49" s="1"/>
  <c r="D60" i="49"/>
  <c r="E60" i="49" s="1"/>
  <c r="D61" i="49"/>
  <c r="E61" i="49" s="1"/>
  <c r="D62" i="49"/>
  <c r="E62" i="49" s="1"/>
  <c r="D63" i="49"/>
  <c r="E63" i="49" s="1"/>
  <c r="D64" i="49"/>
  <c r="E64" i="49" s="1"/>
  <c r="D65" i="49"/>
  <c r="E65" i="49" s="1"/>
  <c r="D66" i="49"/>
  <c r="E66" i="49" s="1"/>
  <c r="D67" i="49"/>
  <c r="E67" i="49" s="1"/>
  <c r="D68" i="49"/>
  <c r="E68" i="49" s="1"/>
  <c r="D69" i="49"/>
  <c r="E69" i="49" s="1"/>
  <c r="D70" i="49"/>
  <c r="E70" i="49" s="1"/>
  <c r="D71" i="49"/>
  <c r="E71" i="49" s="1"/>
  <c r="D72" i="49"/>
  <c r="E72" i="49" s="1"/>
  <c r="D73" i="49"/>
  <c r="E73" i="49" s="1"/>
  <c r="D74" i="49"/>
  <c r="E74" i="49" s="1"/>
  <c r="D75" i="49"/>
  <c r="E75" i="49" s="1"/>
  <c r="D76" i="49"/>
  <c r="E76" i="49" s="1"/>
  <c r="D77" i="49"/>
  <c r="E77" i="49" s="1"/>
  <c r="D78" i="49"/>
  <c r="E78" i="49" s="1"/>
  <c r="D79" i="49"/>
  <c r="E79" i="49" s="1"/>
  <c r="D80" i="49"/>
  <c r="E80" i="49" s="1"/>
  <c r="D81" i="49"/>
  <c r="E81" i="49" s="1"/>
  <c r="D82" i="49"/>
  <c r="E82" i="49" s="1"/>
  <c r="D83" i="49"/>
  <c r="E83" i="49" s="1"/>
  <c r="D84" i="49"/>
  <c r="E84" i="49" s="1"/>
  <c r="D85" i="49"/>
  <c r="E85" i="49" s="1"/>
  <c r="D86" i="49"/>
  <c r="E86" i="49" s="1"/>
  <c r="D87" i="49"/>
  <c r="E87" i="49" s="1"/>
  <c r="D88" i="49"/>
  <c r="E88" i="49" s="1"/>
  <c r="D89" i="49"/>
  <c r="E89" i="49" s="1"/>
  <c r="D90" i="49"/>
  <c r="E90" i="49" s="1"/>
  <c r="D91" i="49"/>
  <c r="E91" i="49" s="1"/>
  <c r="D92" i="49"/>
  <c r="E92" i="49" s="1"/>
  <c r="D93" i="49"/>
  <c r="E93" i="49" s="1"/>
  <c r="D94" i="49"/>
  <c r="E94" i="49" s="1"/>
  <c r="D95" i="49"/>
  <c r="E95" i="49" s="1"/>
  <c r="D96" i="49"/>
  <c r="E96" i="49" s="1"/>
  <c r="D97" i="49"/>
  <c r="E97" i="49" s="1"/>
  <c r="D98" i="49"/>
  <c r="E98" i="49" s="1"/>
  <c r="D99" i="49"/>
  <c r="E99" i="49" s="1"/>
  <c r="D100" i="49"/>
  <c r="E100" i="49" s="1"/>
  <c r="D101" i="49"/>
  <c r="E101" i="49" s="1"/>
  <c r="D3" i="49"/>
  <c r="E3" i="49" s="1"/>
  <c r="D2" i="49"/>
  <c r="E2" i="49" s="1"/>
  <c r="K2" i="49"/>
  <c r="D4" i="47"/>
  <c r="E4" i="47" s="1"/>
  <c r="D5" i="47"/>
  <c r="E5" i="47" s="1"/>
  <c r="D6" i="47"/>
  <c r="E6" i="47" s="1"/>
  <c r="D7" i="47"/>
  <c r="E7" i="47" s="1"/>
  <c r="D8" i="47"/>
  <c r="E8" i="47" s="1"/>
  <c r="D9" i="47"/>
  <c r="E9" i="47" s="1"/>
  <c r="D10" i="47"/>
  <c r="E10" i="47" s="1"/>
  <c r="D11" i="47"/>
  <c r="E11" i="47" s="1"/>
  <c r="D12" i="47"/>
  <c r="E12" i="47" s="1"/>
  <c r="D13" i="47"/>
  <c r="E13" i="47" s="1"/>
  <c r="D14" i="47"/>
  <c r="E14" i="47" s="1"/>
  <c r="D15" i="47"/>
  <c r="E15" i="47" s="1"/>
  <c r="D16" i="47"/>
  <c r="E16" i="47" s="1"/>
  <c r="D17" i="47"/>
  <c r="E17" i="47" s="1"/>
  <c r="D18" i="47"/>
  <c r="E18" i="47" s="1"/>
  <c r="D19" i="47"/>
  <c r="E19" i="47" s="1"/>
  <c r="D20" i="47"/>
  <c r="E20" i="47" s="1"/>
  <c r="D21" i="47"/>
  <c r="E21" i="47" s="1"/>
  <c r="D22" i="47"/>
  <c r="E22" i="47" s="1"/>
  <c r="D23" i="47"/>
  <c r="E23" i="47" s="1"/>
  <c r="D24" i="47"/>
  <c r="E24" i="47" s="1"/>
  <c r="D25" i="47"/>
  <c r="E25" i="47" s="1"/>
  <c r="D26" i="47"/>
  <c r="E26" i="47" s="1"/>
  <c r="D27" i="47"/>
  <c r="E27" i="47" s="1"/>
  <c r="D28" i="47"/>
  <c r="E28" i="47" s="1"/>
  <c r="D29" i="47"/>
  <c r="E29" i="47" s="1"/>
  <c r="D30" i="47"/>
  <c r="E30" i="47" s="1"/>
  <c r="D31" i="47"/>
  <c r="E31" i="47" s="1"/>
  <c r="D32" i="47"/>
  <c r="E32" i="47" s="1"/>
  <c r="D33" i="47"/>
  <c r="E33" i="47" s="1"/>
  <c r="D34" i="47"/>
  <c r="E34" i="47" s="1"/>
  <c r="D35" i="47"/>
  <c r="E35" i="47" s="1"/>
  <c r="D36" i="47"/>
  <c r="E36" i="47" s="1"/>
  <c r="D37" i="47"/>
  <c r="E37" i="47" s="1"/>
  <c r="D38" i="47"/>
  <c r="E38" i="47" s="1"/>
  <c r="D39" i="47"/>
  <c r="E39" i="47" s="1"/>
  <c r="D40" i="47"/>
  <c r="E40" i="47" s="1"/>
  <c r="D41" i="47"/>
  <c r="E41" i="47" s="1"/>
  <c r="D42" i="47"/>
  <c r="E42" i="47" s="1"/>
  <c r="D43" i="47"/>
  <c r="E43" i="47" s="1"/>
  <c r="D44" i="47"/>
  <c r="E44" i="47" s="1"/>
  <c r="D45" i="47"/>
  <c r="E45" i="47" s="1"/>
  <c r="D46" i="47"/>
  <c r="E46" i="47" s="1"/>
  <c r="D47" i="47"/>
  <c r="E47" i="47" s="1"/>
  <c r="D48" i="47"/>
  <c r="E48" i="47" s="1"/>
  <c r="D49" i="47"/>
  <c r="E49" i="47" s="1"/>
  <c r="D50" i="47"/>
  <c r="E50" i="47" s="1"/>
  <c r="D51" i="47"/>
  <c r="E51" i="47" s="1"/>
  <c r="D52" i="47"/>
  <c r="E52" i="47" s="1"/>
  <c r="D53" i="47"/>
  <c r="E53" i="47" s="1"/>
  <c r="D54" i="47"/>
  <c r="E54" i="47" s="1"/>
  <c r="D55" i="47"/>
  <c r="E55" i="47" s="1"/>
  <c r="D56" i="47"/>
  <c r="E56" i="47" s="1"/>
  <c r="D57" i="47"/>
  <c r="E57" i="47" s="1"/>
  <c r="D58" i="47"/>
  <c r="E58" i="47" s="1"/>
  <c r="D59" i="47"/>
  <c r="E59" i="47" s="1"/>
  <c r="D60" i="47"/>
  <c r="E60" i="47" s="1"/>
  <c r="D61" i="47"/>
  <c r="E61" i="47" s="1"/>
  <c r="D62" i="47"/>
  <c r="E62" i="47" s="1"/>
  <c r="D63" i="47"/>
  <c r="E63" i="47" s="1"/>
  <c r="D64" i="47"/>
  <c r="E64" i="47" s="1"/>
  <c r="D65" i="47"/>
  <c r="E65" i="47" s="1"/>
  <c r="D66" i="47"/>
  <c r="E66" i="47" s="1"/>
  <c r="D67" i="47"/>
  <c r="E67" i="47" s="1"/>
  <c r="D68" i="47"/>
  <c r="E68" i="47" s="1"/>
  <c r="D69" i="47"/>
  <c r="E69" i="47" s="1"/>
  <c r="D70" i="47"/>
  <c r="E70" i="47" s="1"/>
  <c r="D71" i="47"/>
  <c r="E71" i="47" s="1"/>
  <c r="D72" i="47"/>
  <c r="E72" i="47" s="1"/>
  <c r="D73" i="47"/>
  <c r="E73" i="47" s="1"/>
  <c r="D74" i="47"/>
  <c r="E74" i="47" s="1"/>
  <c r="D75" i="47"/>
  <c r="E75" i="47" s="1"/>
  <c r="D76" i="47"/>
  <c r="E76" i="47" s="1"/>
  <c r="D77" i="47"/>
  <c r="E77" i="47" s="1"/>
  <c r="D78" i="47"/>
  <c r="E78" i="47" s="1"/>
  <c r="D79" i="47"/>
  <c r="E79" i="47" s="1"/>
  <c r="D80" i="47"/>
  <c r="E80" i="47" s="1"/>
  <c r="D81" i="47"/>
  <c r="E81" i="47" s="1"/>
  <c r="D82" i="47"/>
  <c r="E82" i="47" s="1"/>
  <c r="D83" i="47"/>
  <c r="E83" i="47" s="1"/>
  <c r="D84" i="47"/>
  <c r="E84" i="47" s="1"/>
  <c r="D85" i="47"/>
  <c r="E85" i="47" s="1"/>
  <c r="D86" i="47"/>
  <c r="E86" i="47" s="1"/>
  <c r="D87" i="47"/>
  <c r="E87" i="47" s="1"/>
  <c r="D88" i="47"/>
  <c r="E88" i="47" s="1"/>
  <c r="D89" i="47"/>
  <c r="E89" i="47" s="1"/>
  <c r="D90" i="47"/>
  <c r="E90" i="47" s="1"/>
  <c r="D91" i="47"/>
  <c r="E91" i="47" s="1"/>
  <c r="D92" i="47"/>
  <c r="E92" i="47" s="1"/>
  <c r="D93" i="47"/>
  <c r="E93" i="47" s="1"/>
  <c r="D94" i="47"/>
  <c r="E94" i="47" s="1"/>
  <c r="D95" i="47"/>
  <c r="E95" i="47" s="1"/>
  <c r="D96" i="47"/>
  <c r="E96" i="47" s="1"/>
  <c r="D97" i="47"/>
  <c r="E97" i="47" s="1"/>
  <c r="D98" i="47"/>
  <c r="E98" i="47" s="1"/>
  <c r="D99" i="47"/>
  <c r="E99" i="47" s="1"/>
  <c r="D100" i="47"/>
  <c r="E100" i="47" s="1"/>
  <c r="D101" i="47"/>
  <c r="E101" i="47" s="1"/>
  <c r="D3" i="47"/>
  <c r="E3" i="47" s="1"/>
  <c r="D2" i="47"/>
  <c r="E2" i="47" s="1"/>
  <c r="K2" i="47"/>
  <c r="D4" i="46"/>
  <c r="E4" i="46" s="1"/>
  <c r="D5" i="46"/>
  <c r="E5" i="46" s="1"/>
  <c r="D6" i="46"/>
  <c r="E6" i="46" s="1"/>
  <c r="D7" i="46"/>
  <c r="E7" i="46" s="1"/>
  <c r="D8" i="46"/>
  <c r="E8" i="46" s="1"/>
  <c r="D9" i="46"/>
  <c r="E9" i="46" s="1"/>
  <c r="D10" i="46"/>
  <c r="E10" i="46" s="1"/>
  <c r="D11" i="46"/>
  <c r="E11" i="46" s="1"/>
  <c r="D12" i="46"/>
  <c r="E12" i="46" s="1"/>
  <c r="D13" i="46"/>
  <c r="E13" i="46" s="1"/>
  <c r="D14" i="46"/>
  <c r="E14" i="46" s="1"/>
  <c r="D15" i="46"/>
  <c r="E15" i="46" s="1"/>
  <c r="D16" i="46"/>
  <c r="E16" i="46" s="1"/>
  <c r="D17" i="46"/>
  <c r="E17" i="46" s="1"/>
  <c r="D18" i="46"/>
  <c r="E18" i="46" s="1"/>
  <c r="D19" i="46"/>
  <c r="E19" i="46" s="1"/>
  <c r="D20" i="46"/>
  <c r="E20" i="46" s="1"/>
  <c r="D21" i="46"/>
  <c r="E21" i="46" s="1"/>
  <c r="D22" i="46"/>
  <c r="E22" i="46" s="1"/>
  <c r="D23" i="46"/>
  <c r="E23" i="46" s="1"/>
  <c r="D24" i="46"/>
  <c r="E24" i="46" s="1"/>
  <c r="D25" i="46"/>
  <c r="E25" i="46" s="1"/>
  <c r="D26" i="46"/>
  <c r="E26" i="46" s="1"/>
  <c r="D27" i="46"/>
  <c r="E27" i="46" s="1"/>
  <c r="D28" i="46"/>
  <c r="E28" i="46" s="1"/>
  <c r="D29" i="46"/>
  <c r="E29" i="46" s="1"/>
  <c r="D30" i="46"/>
  <c r="E30" i="46" s="1"/>
  <c r="D31" i="46"/>
  <c r="E31" i="46" s="1"/>
  <c r="D32" i="46"/>
  <c r="E32" i="46" s="1"/>
  <c r="D33" i="46"/>
  <c r="E33" i="46" s="1"/>
  <c r="D34" i="46"/>
  <c r="E34" i="46" s="1"/>
  <c r="D35" i="46"/>
  <c r="E35" i="46" s="1"/>
  <c r="D36" i="46"/>
  <c r="E36" i="46" s="1"/>
  <c r="D37" i="46"/>
  <c r="E37" i="46" s="1"/>
  <c r="D38" i="46"/>
  <c r="E38" i="46" s="1"/>
  <c r="D39" i="46"/>
  <c r="E39" i="46" s="1"/>
  <c r="D40" i="46"/>
  <c r="E40" i="46" s="1"/>
  <c r="D41" i="46"/>
  <c r="E41" i="46" s="1"/>
  <c r="D42" i="46"/>
  <c r="E42" i="46" s="1"/>
  <c r="D43" i="46"/>
  <c r="E43" i="46" s="1"/>
  <c r="D44" i="46"/>
  <c r="E44" i="46" s="1"/>
  <c r="D45" i="46"/>
  <c r="E45" i="46" s="1"/>
  <c r="D46" i="46"/>
  <c r="E46" i="46" s="1"/>
  <c r="D47" i="46"/>
  <c r="E47" i="46" s="1"/>
  <c r="D48" i="46"/>
  <c r="E48" i="46" s="1"/>
  <c r="D49" i="46"/>
  <c r="E49" i="46" s="1"/>
  <c r="D50" i="46"/>
  <c r="E50" i="46" s="1"/>
  <c r="D51" i="46"/>
  <c r="E51" i="46" s="1"/>
  <c r="D52" i="46"/>
  <c r="E52" i="46" s="1"/>
  <c r="D53" i="46"/>
  <c r="E53" i="46" s="1"/>
  <c r="D54" i="46"/>
  <c r="E54" i="46" s="1"/>
  <c r="D55" i="46"/>
  <c r="E55" i="46" s="1"/>
  <c r="D56" i="46"/>
  <c r="E56" i="46" s="1"/>
  <c r="D57" i="46"/>
  <c r="E57" i="46" s="1"/>
  <c r="D58" i="46"/>
  <c r="E58" i="46" s="1"/>
  <c r="D59" i="46"/>
  <c r="E59" i="46" s="1"/>
  <c r="D60" i="46"/>
  <c r="E60" i="46" s="1"/>
  <c r="D61" i="46"/>
  <c r="E61" i="46" s="1"/>
  <c r="D62" i="46"/>
  <c r="E62" i="46" s="1"/>
  <c r="D63" i="46"/>
  <c r="E63" i="46" s="1"/>
  <c r="D64" i="46"/>
  <c r="E64" i="46" s="1"/>
  <c r="D65" i="46"/>
  <c r="E65" i="46" s="1"/>
  <c r="D66" i="46"/>
  <c r="E66" i="46" s="1"/>
  <c r="D67" i="46"/>
  <c r="E67" i="46" s="1"/>
  <c r="D68" i="46"/>
  <c r="E68" i="46" s="1"/>
  <c r="D69" i="46"/>
  <c r="E69" i="46" s="1"/>
  <c r="D70" i="46"/>
  <c r="E70" i="46" s="1"/>
  <c r="D71" i="46"/>
  <c r="E71" i="46" s="1"/>
  <c r="D72" i="46"/>
  <c r="E72" i="46" s="1"/>
  <c r="D73" i="46"/>
  <c r="E73" i="46" s="1"/>
  <c r="D74" i="46"/>
  <c r="E74" i="46" s="1"/>
  <c r="D75" i="46"/>
  <c r="E75" i="46" s="1"/>
  <c r="D76" i="46"/>
  <c r="E76" i="46" s="1"/>
  <c r="D77" i="46"/>
  <c r="E77" i="46" s="1"/>
  <c r="D78" i="46"/>
  <c r="E78" i="46" s="1"/>
  <c r="D79" i="46"/>
  <c r="E79" i="46" s="1"/>
  <c r="D80" i="46"/>
  <c r="E80" i="46" s="1"/>
  <c r="D81" i="46"/>
  <c r="E81" i="46" s="1"/>
  <c r="D82" i="46"/>
  <c r="E82" i="46" s="1"/>
  <c r="D83" i="46"/>
  <c r="E83" i="46" s="1"/>
  <c r="D84" i="46"/>
  <c r="E84" i="46" s="1"/>
  <c r="D85" i="46"/>
  <c r="E85" i="46" s="1"/>
  <c r="D86" i="46"/>
  <c r="E86" i="46" s="1"/>
  <c r="D87" i="46"/>
  <c r="E87" i="46" s="1"/>
  <c r="D88" i="46"/>
  <c r="E88" i="46" s="1"/>
  <c r="D89" i="46"/>
  <c r="E89" i="46" s="1"/>
  <c r="D90" i="46"/>
  <c r="E90" i="46" s="1"/>
  <c r="D91" i="46"/>
  <c r="E91" i="46" s="1"/>
  <c r="D92" i="46"/>
  <c r="E92" i="46" s="1"/>
  <c r="D93" i="46"/>
  <c r="E93" i="46" s="1"/>
  <c r="D94" i="46"/>
  <c r="E94" i="46" s="1"/>
  <c r="D95" i="46"/>
  <c r="E95" i="46" s="1"/>
  <c r="D96" i="46"/>
  <c r="E96" i="46" s="1"/>
  <c r="D97" i="46"/>
  <c r="E97" i="46" s="1"/>
  <c r="D98" i="46"/>
  <c r="E98" i="46" s="1"/>
  <c r="D99" i="46"/>
  <c r="E99" i="46" s="1"/>
  <c r="D100" i="46"/>
  <c r="E100" i="46" s="1"/>
  <c r="D101" i="46"/>
  <c r="E101" i="46" s="1"/>
  <c r="D3" i="46"/>
  <c r="E3" i="46" s="1"/>
  <c r="D2" i="46"/>
  <c r="E2" i="46" s="1"/>
  <c r="K2" i="46"/>
  <c r="D4" i="43"/>
  <c r="E4" i="43" s="1"/>
  <c r="D5" i="43"/>
  <c r="E5" i="43" s="1"/>
  <c r="D6" i="43"/>
  <c r="E6" i="43" s="1"/>
  <c r="D7" i="43"/>
  <c r="E7" i="43" s="1"/>
  <c r="D8" i="43"/>
  <c r="E8" i="43" s="1"/>
  <c r="D9" i="43"/>
  <c r="E9" i="43" s="1"/>
  <c r="D10" i="43"/>
  <c r="E10" i="43" s="1"/>
  <c r="D11" i="43"/>
  <c r="E11" i="43" s="1"/>
  <c r="D12" i="43"/>
  <c r="E12" i="43" s="1"/>
  <c r="D13" i="43"/>
  <c r="E13" i="43" s="1"/>
  <c r="D14" i="43"/>
  <c r="E14" i="43" s="1"/>
  <c r="D15" i="43"/>
  <c r="E15" i="43" s="1"/>
  <c r="D16" i="43"/>
  <c r="E16" i="43" s="1"/>
  <c r="D17" i="43"/>
  <c r="E17" i="43" s="1"/>
  <c r="D18" i="43"/>
  <c r="E18" i="43" s="1"/>
  <c r="D19" i="43"/>
  <c r="E19" i="43" s="1"/>
  <c r="D20" i="43"/>
  <c r="E20" i="43" s="1"/>
  <c r="D21" i="43"/>
  <c r="E21" i="43" s="1"/>
  <c r="D22" i="43"/>
  <c r="E22" i="43" s="1"/>
  <c r="D23" i="43"/>
  <c r="E23" i="43" s="1"/>
  <c r="D24" i="43"/>
  <c r="E24" i="43" s="1"/>
  <c r="D25" i="43"/>
  <c r="E25" i="43" s="1"/>
  <c r="D26" i="43"/>
  <c r="E26" i="43" s="1"/>
  <c r="D27" i="43"/>
  <c r="E27" i="43" s="1"/>
  <c r="D28" i="43"/>
  <c r="E28" i="43" s="1"/>
  <c r="D29" i="43"/>
  <c r="E29" i="43" s="1"/>
  <c r="D30" i="43"/>
  <c r="E30" i="43" s="1"/>
  <c r="D31" i="43"/>
  <c r="E31" i="43" s="1"/>
  <c r="D32" i="43"/>
  <c r="E32" i="43" s="1"/>
  <c r="D33" i="43"/>
  <c r="E33" i="43" s="1"/>
  <c r="D34" i="43"/>
  <c r="E34" i="43" s="1"/>
  <c r="D35" i="43"/>
  <c r="E35" i="43" s="1"/>
  <c r="D36" i="43"/>
  <c r="E36" i="43" s="1"/>
  <c r="D37" i="43"/>
  <c r="E37" i="43" s="1"/>
  <c r="D38" i="43"/>
  <c r="E38" i="43" s="1"/>
  <c r="D39" i="43"/>
  <c r="E39" i="43" s="1"/>
  <c r="D40" i="43"/>
  <c r="E40" i="43" s="1"/>
  <c r="D41" i="43"/>
  <c r="E41" i="43" s="1"/>
  <c r="D42" i="43"/>
  <c r="E42" i="43" s="1"/>
  <c r="D43" i="43"/>
  <c r="E43" i="43" s="1"/>
  <c r="D44" i="43"/>
  <c r="E44" i="43" s="1"/>
  <c r="D45" i="43"/>
  <c r="E45" i="43" s="1"/>
  <c r="D46" i="43"/>
  <c r="E46" i="43" s="1"/>
  <c r="D47" i="43"/>
  <c r="E47" i="43" s="1"/>
  <c r="D48" i="43"/>
  <c r="E48" i="43" s="1"/>
  <c r="D49" i="43"/>
  <c r="E49" i="43" s="1"/>
  <c r="D50" i="43"/>
  <c r="E50" i="43" s="1"/>
  <c r="D51" i="43"/>
  <c r="E51" i="43" s="1"/>
  <c r="D52" i="43"/>
  <c r="E52" i="43" s="1"/>
  <c r="D53" i="43"/>
  <c r="E53" i="43" s="1"/>
  <c r="D54" i="43"/>
  <c r="E54" i="43" s="1"/>
  <c r="D55" i="43"/>
  <c r="E55" i="43" s="1"/>
  <c r="D56" i="43"/>
  <c r="E56" i="43" s="1"/>
  <c r="D57" i="43"/>
  <c r="E57" i="43" s="1"/>
  <c r="D58" i="43"/>
  <c r="E58" i="43" s="1"/>
  <c r="D59" i="43"/>
  <c r="E59" i="43" s="1"/>
  <c r="D60" i="43"/>
  <c r="E60" i="43" s="1"/>
  <c r="D61" i="43"/>
  <c r="E61" i="43" s="1"/>
  <c r="D62" i="43"/>
  <c r="E62" i="43" s="1"/>
  <c r="D63" i="43"/>
  <c r="E63" i="43" s="1"/>
  <c r="D64" i="43"/>
  <c r="E64" i="43" s="1"/>
  <c r="D65" i="43"/>
  <c r="E65" i="43" s="1"/>
  <c r="D66" i="43"/>
  <c r="E66" i="43" s="1"/>
  <c r="D67" i="43"/>
  <c r="E67" i="43" s="1"/>
  <c r="D68" i="43"/>
  <c r="E68" i="43" s="1"/>
  <c r="D69" i="43"/>
  <c r="E69" i="43" s="1"/>
  <c r="D70" i="43"/>
  <c r="E70" i="43" s="1"/>
  <c r="D71" i="43"/>
  <c r="E71" i="43" s="1"/>
  <c r="D72" i="43"/>
  <c r="E72" i="43" s="1"/>
  <c r="D73" i="43"/>
  <c r="E73" i="43" s="1"/>
  <c r="D74" i="43"/>
  <c r="E74" i="43" s="1"/>
  <c r="D75" i="43"/>
  <c r="E75" i="43" s="1"/>
  <c r="D76" i="43"/>
  <c r="E76" i="43" s="1"/>
  <c r="D77" i="43"/>
  <c r="E77" i="43" s="1"/>
  <c r="D78" i="43"/>
  <c r="E78" i="43" s="1"/>
  <c r="D79" i="43"/>
  <c r="E79" i="43" s="1"/>
  <c r="D80" i="43"/>
  <c r="E80" i="43" s="1"/>
  <c r="D81" i="43"/>
  <c r="E81" i="43" s="1"/>
  <c r="D82" i="43"/>
  <c r="E82" i="43" s="1"/>
  <c r="D83" i="43"/>
  <c r="E83" i="43" s="1"/>
  <c r="D84" i="43"/>
  <c r="E84" i="43" s="1"/>
  <c r="D85" i="43"/>
  <c r="E85" i="43" s="1"/>
  <c r="D86" i="43"/>
  <c r="E86" i="43" s="1"/>
  <c r="D87" i="43"/>
  <c r="E87" i="43" s="1"/>
  <c r="D88" i="43"/>
  <c r="E88" i="43" s="1"/>
  <c r="D89" i="43"/>
  <c r="E89" i="43" s="1"/>
  <c r="D90" i="43"/>
  <c r="E90" i="43" s="1"/>
  <c r="D91" i="43"/>
  <c r="E91" i="43" s="1"/>
  <c r="D92" i="43"/>
  <c r="E92" i="43" s="1"/>
  <c r="D93" i="43"/>
  <c r="E93" i="43" s="1"/>
  <c r="D94" i="43"/>
  <c r="E94" i="43" s="1"/>
  <c r="D95" i="43"/>
  <c r="E95" i="43" s="1"/>
  <c r="D96" i="43"/>
  <c r="E96" i="43" s="1"/>
  <c r="D97" i="43"/>
  <c r="E97" i="43" s="1"/>
  <c r="D98" i="43"/>
  <c r="E98" i="43" s="1"/>
  <c r="D99" i="43"/>
  <c r="E99" i="43" s="1"/>
  <c r="D100" i="43"/>
  <c r="E100" i="43" s="1"/>
  <c r="D101" i="43"/>
  <c r="E101" i="43" s="1"/>
  <c r="D3" i="43"/>
  <c r="E3" i="43" s="1"/>
  <c r="D2" i="43"/>
  <c r="E2" i="43" s="1"/>
  <c r="K2" i="43"/>
  <c r="D4" i="41"/>
  <c r="E4" i="41" s="1"/>
  <c r="D5" i="41"/>
  <c r="E5" i="41" s="1"/>
  <c r="D6" i="41"/>
  <c r="E6" i="41" s="1"/>
  <c r="D7" i="41"/>
  <c r="E7" i="41" s="1"/>
  <c r="D8" i="41"/>
  <c r="E8" i="41" s="1"/>
  <c r="D9" i="41"/>
  <c r="E9" i="41" s="1"/>
  <c r="D10" i="41"/>
  <c r="E10" i="41" s="1"/>
  <c r="D11" i="41"/>
  <c r="E11" i="41" s="1"/>
  <c r="D12" i="41"/>
  <c r="E12" i="41" s="1"/>
  <c r="D13" i="41"/>
  <c r="E13" i="41" s="1"/>
  <c r="D14" i="41"/>
  <c r="E14" i="41" s="1"/>
  <c r="D15" i="41"/>
  <c r="E15" i="41" s="1"/>
  <c r="D16" i="41"/>
  <c r="E16" i="41" s="1"/>
  <c r="D17" i="41"/>
  <c r="E17" i="41" s="1"/>
  <c r="D18" i="41"/>
  <c r="E18" i="41" s="1"/>
  <c r="D19" i="41"/>
  <c r="E19" i="41" s="1"/>
  <c r="D20" i="41"/>
  <c r="E20" i="41" s="1"/>
  <c r="D21" i="41"/>
  <c r="E21" i="41" s="1"/>
  <c r="D22" i="41"/>
  <c r="E22" i="41" s="1"/>
  <c r="D23" i="41"/>
  <c r="E23" i="41" s="1"/>
  <c r="D24" i="41"/>
  <c r="E24" i="41" s="1"/>
  <c r="D25" i="41"/>
  <c r="E25" i="41" s="1"/>
  <c r="D26" i="41"/>
  <c r="E26" i="41" s="1"/>
  <c r="D27" i="41"/>
  <c r="E27" i="41" s="1"/>
  <c r="D28" i="41"/>
  <c r="E28" i="41" s="1"/>
  <c r="D29" i="41"/>
  <c r="E29" i="41" s="1"/>
  <c r="D30" i="41"/>
  <c r="E30" i="41" s="1"/>
  <c r="D31" i="41"/>
  <c r="E31" i="41" s="1"/>
  <c r="D32" i="41"/>
  <c r="E32" i="41" s="1"/>
  <c r="D33" i="41"/>
  <c r="E33" i="41" s="1"/>
  <c r="D34" i="41"/>
  <c r="E34" i="41" s="1"/>
  <c r="D35" i="41"/>
  <c r="E35" i="41" s="1"/>
  <c r="D36" i="41"/>
  <c r="E36" i="41" s="1"/>
  <c r="D37" i="41"/>
  <c r="E37" i="41" s="1"/>
  <c r="D38" i="41"/>
  <c r="E38" i="41" s="1"/>
  <c r="D39" i="41"/>
  <c r="E39" i="41" s="1"/>
  <c r="D40" i="41"/>
  <c r="E40" i="41" s="1"/>
  <c r="D41" i="41"/>
  <c r="E41" i="41" s="1"/>
  <c r="D42" i="41"/>
  <c r="E42" i="41" s="1"/>
  <c r="D43" i="41"/>
  <c r="E43" i="41" s="1"/>
  <c r="D44" i="41"/>
  <c r="E44" i="41" s="1"/>
  <c r="D45" i="41"/>
  <c r="E45" i="41" s="1"/>
  <c r="D46" i="41"/>
  <c r="E46" i="41" s="1"/>
  <c r="D47" i="41"/>
  <c r="E47" i="41" s="1"/>
  <c r="D48" i="41"/>
  <c r="E48" i="41" s="1"/>
  <c r="D49" i="41"/>
  <c r="E49" i="41" s="1"/>
  <c r="D50" i="41"/>
  <c r="E50" i="41" s="1"/>
  <c r="D51" i="41"/>
  <c r="E51" i="41" s="1"/>
  <c r="D52" i="41"/>
  <c r="E52" i="41" s="1"/>
  <c r="D53" i="41"/>
  <c r="E53" i="41" s="1"/>
  <c r="D54" i="41"/>
  <c r="E54" i="41" s="1"/>
  <c r="D55" i="41"/>
  <c r="E55" i="41" s="1"/>
  <c r="D56" i="41"/>
  <c r="E56" i="41" s="1"/>
  <c r="D57" i="41"/>
  <c r="E57" i="41" s="1"/>
  <c r="D58" i="41"/>
  <c r="E58" i="41" s="1"/>
  <c r="D59" i="41"/>
  <c r="E59" i="41" s="1"/>
  <c r="D60" i="41"/>
  <c r="E60" i="41" s="1"/>
  <c r="D61" i="41"/>
  <c r="E61" i="41" s="1"/>
  <c r="D62" i="41"/>
  <c r="E62" i="41" s="1"/>
  <c r="D63" i="41"/>
  <c r="E63" i="41" s="1"/>
  <c r="D64" i="41"/>
  <c r="E64" i="41" s="1"/>
  <c r="D65" i="41"/>
  <c r="E65" i="41" s="1"/>
  <c r="D66" i="41"/>
  <c r="E66" i="41" s="1"/>
  <c r="D67" i="41"/>
  <c r="E67" i="41" s="1"/>
  <c r="D68" i="41"/>
  <c r="E68" i="41" s="1"/>
  <c r="D69" i="41"/>
  <c r="E69" i="41" s="1"/>
  <c r="D70" i="41"/>
  <c r="E70" i="41" s="1"/>
  <c r="D71" i="41"/>
  <c r="E71" i="41" s="1"/>
  <c r="D72" i="41"/>
  <c r="E72" i="41" s="1"/>
  <c r="D73" i="41"/>
  <c r="E73" i="41" s="1"/>
  <c r="D74" i="41"/>
  <c r="E74" i="41" s="1"/>
  <c r="D75" i="41"/>
  <c r="E75" i="41" s="1"/>
  <c r="D76" i="41"/>
  <c r="E76" i="41" s="1"/>
  <c r="D77" i="41"/>
  <c r="E77" i="41" s="1"/>
  <c r="D78" i="41"/>
  <c r="E78" i="41" s="1"/>
  <c r="D79" i="41"/>
  <c r="E79" i="41" s="1"/>
  <c r="D80" i="41"/>
  <c r="E80" i="41" s="1"/>
  <c r="D81" i="41"/>
  <c r="E81" i="41" s="1"/>
  <c r="D82" i="41"/>
  <c r="E82" i="41" s="1"/>
  <c r="D83" i="41"/>
  <c r="E83" i="41" s="1"/>
  <c r="D84" i="41"/>
  <c r="E84" i="41" s="1"/>
  <c r="D85" i="41"/>
  <c r="E85" i="41" s="1"/>
  <c r="D86" i="41"/>
  <c r="E86" i="41" s="1"/>
  <c r="D87" i="41"/>
  <c r="E87" i="41" s="1"/>
  <c r="D88" i="41"/>
  <c r="E88" i="41" s="1"/>
  <c r="D89" i="41"/>
  <c r="E89" i="41" s="1"/>
  <c r="D90" i="41"/>
  <c r="E90" i="41" s="1"/>
  <c r="D91" i="41"/>
  <c r="E91" i="41" s="1"/>
  <c r="D92" i="41"/>
  <c r="E92" i="41" s="1"/>
  <c r="D93" i="41"/>
  <c r="E93" i="41" s="1"/>
  <c r="D94" i="41"/>
  <c r="E94" i="41" s="1"/>
  <c r="D95" i="41"/>
  <c r="E95" i="41" s="1"/>
  <c r="D96" i="41"/>
  <c r="E96" i="41" s="1"/>
  <c r="D97" i="41"/>
  <c r="E97" i="41" s="1"/>
  <c r="D98" i="41"/>
  <c r="E98" i="41" s="1"/>
  <c r="D99" i="41"/>
  <c r="E99" i="41" s="1"/>
  <c r="D100" i="41"/>
  <c r="E100" i="41" s="1"/>
  <c r="D101" i="41"/>
  <c r="E101" i="41" s="1"/>
  <c r="D3" i="41"/>
  <c r="E3" i="41" s="1"/>
  <c r="D2" i="41"/>
  <c r="E2" i="41" s="1"/>
  <c r="K2" i="41"/>
  <c r="D4" i="38"/>
  <c r="E4" i="38" s="1"/>
  <c r="D5" i="38"/>
  <c r="E5" i="38" s="1"/>
  <c r="D6" i="38"/>
  <c r="E6" i="38" s="1"/>
  <c r="D7" i="38"/>
  <c r="E7" i="38" s="1"/>
  <c r="D8" i="38"/>
  <c r="E8" i="38" s="1"/>
  <c r="D9" i="38"/>
  <c r="E9" i="38" s="1"/>
  <c r="D10" i="38"/>
  <c r="E10" i="38" s="1"/>
  <c r="D11" i="38"/>
  <c r="E11" i="38" s="1"/>
  <c r="D12" i="38"/>
  <c r="E12" i="38" s="1"/>
  <c r="D13" i="38"/>
  <c r="E13" i="38" s="1"/>
  <c r="D14" i="38"/>
  <c r="E14" i="38" s="1"/>
  <c r="D15" i="38"/>
  <c r="E15" i="38" s="1"/>
  <c r="D16" i="38"/>
  <c r="E16" i="38" s="1"/>
  <c r="D17" i="38"/>
  <c r="E17" i="38" s="1"/>
  <c r="D18" i="38"/>
  <c r="E18" i="38" s="1"/>
  <c r="D19" i="38"/>
  <c r="E19" i="38" s="1"/>
  <c r="D20" i="38"/>
  <c r="E20" i="38" s="1"/>
  <c r="D21" i="38"/>
  <c r="E21" i="38" s="1"/>
  <c r="D22" i="38"/>
  <c r="E22" i="38" s="1"/>
  <c r="D23" i="38"/>
  <c r="E23" i="38" s="1"/>
  <c r="D24" i="38"/>
  <c r="E24" i="38" s="1"/>
  <c r="D25" i="38"/>
  <c r="E25" i="38" s="1"/>
  <c r="D26" i="38"/>
  <c r="E26" i="38" s="1"/>
  <c r="D27" i="38"/>
  <c r="E27" i="38" s="1"/>
  <c r="D28" i="38"/>
  <c r="E28" i="38" s="1"/>
  <c r="D29" i="38"/>
  <c r="E29" i="38" s="1"/>
  <c r="D30" i="38"/>
  <c r="E30" i="38" s="1"/>
  <c r="D31" i="38"/>
  <c r="E31" i="38" s="1"/>
  <c r="D32" i="38"/>
  <c r="E32" i="38" s="1"/>
  <c r="D33" i="38"/>
  <c r="E33" i="38" s="1"/>
  <c r="D34" i="38"/>
  <c r="E34" i="38" s="1"/>
  <c r="D35" i="38"/>
  <c r="E35" i="38" s="1"/>
  <c r="D36" i="38"/>
  <c r="E36" i="38" s="1"/>
  <c r="D37" i="38"/>
  <c r="E37" i="38" s="1"/>
  <c r="D38" i="38"/>
  <c r="E38" i="38" s="1"/>
  <c r="D39" i="38"/>
  <c r="E39" i="38" s="1"/>
  <c r="D40" i="38"/>
  <c r="E40" i="38" s="1"/>
  <c r="D41" i="38"/>
  <c r="E41" i="38" s="1"/>
  <c r="D42" i="38"/>
  <c r="E42" i="38" s="1"/>
  <c r="D43" i="38"/>
  <c r="E43" i="38" s="1"/>
  <c r="D44" i="38"/>
  <c r="E44" i="38" s="1"/>
  <c r="D45" i="38"/>
  <c r="E45" i="38" s="1"/>
  <c r="D46" i="38"/>
  <c r="E46" i="38" s="1"/>
  <c r="D47" i="38"/>
  <c r="E47" i="38" s="1"/>
  <c r="D48" i="38"/>
  <c r="E48" i="38" s="1"/>
  <c r="D49" i="38"/>
  <c r="E49" i="38" s="1"/>
  <c r="D50" i="38"/>
  <c r="E50" i="38" s="1"/>
  <c r="D51" i="38"/>
  <c r="E51" i="38" s="1"/>
  <c r="D52" i="38"/>
  <c r="E52" i="38" s="1"/>
  <c r="D53" i="38"/>
  <c r="E53" i="38" s="1"/>
  <c r="D54" i="38"/>
  <c r="E54" i="38" s="1"/>
  <c r="D55" i="38"/>
  <c r="E55" i="38" s="1"/>
  <c r="D56" i="38"/>
  <c r="E56" i="38" s="1"/>
  <c r="D57" i="38"/>
  <c r="E57" i="38" s="1"/>
  <c r="D58" i="38"/>
  <c r="E58" i="38" s="1"/>
  <c r="D59" i="38"/>
  <c r="E59" i="38" s="1"/>
  <c r="D60" i="38"/>
  <c r="E60" i="38" s="1"/>
  <c r="D61" i="38"/>
  <c r="E61" i="38" s="1"/>
  <c r="D62" i="38"/>
  <c r="E62" i="38" s="1"/>
  <c r="D63" i="38"/>
  <c r="E63" i="38" s="1"/>
  <c r="D64" i="38"/>
  <c r="E64" i="38" s="1"/>
  <c r="D65" i="38"/>
  <c r="E65" i="38" s="1"/>
  <c r="D66" i="38"/>
  <c r="E66" i="38" s="1"/>
  <c r="D67" i="38"/>
  <c r="E67" i="38" s="1"/>
  <c r="D68" i="38"/>
  <c r="E68" i="38" s="1"/>
  <c r="D69" i="38"/>
  <c r="E69" i="38" s="1"/>
  <c r="D70" i="38"/>
  <c r="E70" i="38" s="1"/>
  <c r="D71" i="38"/>
  <c r="E71" i="38" s="1"/>
  <c r="D72" i="38"/>
  <c r="E72" i="38" s="1"/>
  <c r="D73" i="38"/>
  <c r="E73" i="38" s="1"/>
  <c r="D74" i="38"/>
  <c r="E74" i="38" s="1"/>
  <c r="D75" i="38"/>
  <c r="E75" i="38" s="1"/>
  <c r="D76" i="38"/>
  <c r="E76" i="38" s="1"/>
  <c r="D77" i="38"/>
  <c r="E77" i="38" s="1"/>
  <c r="D78" i="38"/>
  <c r="E78" i="38" s="1"/>
  <c r="D79" i="38"/>
  <c r="E79" i="38" s="1"/>
  <c r="D80" i="38"/>
  <c r="E80" i="38" s="1"/>
  <c r="D81" i="38"/>
  <c r="E81" i="38" s="1"/>
  <c r="D82" i="38"/>
  <c r="E82" i="38" s="1"/>
  <c r="D83" i="38"/>
  <c r="E83" i="38" s="1"/>
  <c r="D84" i="38"/>
  <c r="E84" i="38" s="1"/>
  <c r="D85" i="38"/>
  <c r="E85" i="38" s="1"/>
  <c r="D86" i="38"/>
  <c r="E86" i="38" s="1"/>
  <c r="D87" i="38"/>
  <c r="E87" i="38" s="1"/>
  <c r="D88" i="38"/>
  <c r="E88" i="38" s="1"/>
  <c r="D89" i="38"/>
  <c r="E89" i="38" s="1"/>
  <c r="D90" i="38"/>
  <c r="E90" i="38" s="1"/>
  <c r="D91" i="38"/>
  <c r="E91" i="38" s="1"/>
  <c r="D92" i="38"/>
  <c r="E92" i="38" s="1"/>
  <c r="D93" i="38"/>
  <c r="E93" i="38" s="1"/>
  <c r="D94" i="38"/>
  <c r="E94" i="38" s="1"/>
  <c r="D95" i="38"/>
  <c r="E95" i="38" s="1"/>
  <c r="D96" i="38"/>
  <c r="E96" i="38" s="1"/>
  <c r="D97" i="38"/>
  <c r="E97" i="38" s="1"/>
  <c r="D98" i="38"/>
  <c r="E98" i="38" s="1"/>
  <c r="D99" i="38"/>
  <c r="E99" i="38" s="1"/>
  <c r="D100" i="38"/>
  <c r="E100" i="38" s="1"/>
  <c r="D101" i="38"/>
  <c r="E101" i="38" s="1"/>
  <c r="D3" i="38"/>
  <c r="E3" i="38" s="1"/>
  <c r="D2" i="38"/>
  <c r="E2" i="38" s="1"/>
  <c r="K2" i="38"/>
  <c r="D4" i="33"/>
  <c r="E4" i="33" s="1"/>
  <c r="D5" i="33"/>
  <c r="E5" i="33" s="1"/>
  <c r="D6" i="33"/>
  <c r="E6" i="33" s="1"/>
  <c r="D7" i="33"/>
  <c r="E7" i="33" s="1"/>
  <c r="D8" i="33"/>
  <c r="E8" i="33" s="1"/>
  <c r="D9" i="33"/>
  <c r="E9" i="33" s="1"/>
  <c r="D10" i="33"/>
  <c r="E10" i="33" s="1"/>
  <c r="D11" i="33"/>
  <c r="E11" i="33" s="1"/>
  <c r="D12" i="33"/>
  <c r="E12" i="33" s="1"/>
  <c r="D13" i="33"/>
  <c r="E13" i="33" s="1"/>
  <c r="D14" i="33"/>
  <c r="E14" i="33" s="1"/>
  <c r="D15" i="33"/>
  <c r="E15" i="33" s="1"/>
  <c r="D16" i="33"/>
  <c r="E16" i="33" s="1"/>
  <c r="D17" i="33"/>
  <c r="E17" i="33" s="1"/>
  <c r="D18" i="33"/>
  <c r="E18" i="33" s="1"/>
  <c r="D19" i="33"/>
  <c r="E19" i="33" s="1"/>
  <c r="D20" i="33"/>
  <c r="E20" i="33" s="1"/>
  <c r="D21" i="33"/>
  <c r="E21" i="33" s="1"/>
  <c r="D22" i="33"/>
  <c r="E22" i="33" s="1"/>
  <c r="D23" i="33"/>
  <c r="E23" i="33" s="1"/>
  <c r="D24" i="33"/>
  <c r="E24" i="33" s="1"/>
  <c r="D25" i="33"/>
  <c r="E25" i="33" s="1"/>
  <c r="D26" i="33"/>
  <c r="E26" i="33" s="1"/>
  <c r="D27" i="33"/>
  <c r="E27" i="33" s="1"/>
  <c r="D28" i="33"/>
  <c r="E28" i="33" s="1"/>
  <c r="D29" i="33"/>
  <c r="E29" i="33" s="1"/>
  <c r="D30" i="33"/>
  <c r="E30" i="33" s="1"/>
  <c r="D31" i="33"/>
  <c r="E31" i="33" s="1"/>
  <c r="D32" i="33"/>
  <c r="E32" i="33" s="1"/>
  <c r="D33" i="33"/>
  <c r="E33" i="33" s="1"/>
  <c r="D34" i="33"/>
  <c r="E34" i="33" s="1"/>
  <c r="D35" i="33"/>
  <c r="E35" i="33" s="1"/>
  <c r="D36" i="33"/>
  <c r="E36" i="33" s="1"/>
  <c r="D37" i="33"/>
  <c r="E37" i="33" s="1"/>
  <c r="D38" i="33"/>
  <c r="E38" i="33" s="1"/>
  <c r="D39" i="33"/>
  <c r="E39" i="33" s="1"/>
  <c r="D40" i="33"/>
  <c r="E40" i="33" s="1"/>
  <c r="D41" i="33"/>
  <c r="E41" i="33" s="1"/>
  <c r="D42" i="33"/>
  <c r="E42" i="33" s="1"/>
  <c r="D43" i="33"/>
  <c r="E43" i="33" s="1"/>
  <c r="D44" i="33"/>
  <c r="E44" i="33" s="1"/>
  <c r="D45" i="33"/>
  <c r="E45" i="33" s="1"/>
  <c r="D46" i="33"/>
  <c r="E46" i="33" s="1"/>
  <c r="D47" i="33"/>
  <c r="E47" i="33" s="1"/>
  <c r="D48" i="33"/>
  <c r="E48" i="33" s="1"/>
  <c r="D49" i="33"/>
  <c r="E49" i="33" s="1"/>
  <c r="D50" i="33"/>
  <c r="E50" i="33" s="1"/>
  <c r="D51" i="33"/>
  <c r="E51" i="33" s="1"/>
  <c r="D52" i="33"/>
  <c r="E52" i="33" s="1"/>
  <c r="D53" i="33"/>
  <c r="E53" i="33" s="1"/>
  <c r="D54" i="33"/>
  <c r="E54" i="33" s="1"/>
  <c r="D55" i="33"/>
  <c r="E55" i="33" s="1"/>
  <c r="D56" i="33"/>
  <c r="E56" i="33" s="1"/>
  <c r="D57" i="33"/>
  <c r="E57" i="33" s="1"/>
  <c r="D58" i="33"/>
  <c r="E58" i="33" s="1"/>
  <c r="D59" i="33"/>
  <c r="E59" i="33" s="1"/>
  <c r="D60" i="33"/>
  <c r="E60" i="33" s="1"/>
  <c r="D61" i="33"/>
  <c r="E61" i="33" s="1"/>
  <c r="D62" i="33"/>
  <c r="E62" i="33" s="1"/>
  <c r="D63" i="33"/>
  <c r="E63" i="33" s="1"/>
  <c r="D64" i="33"/>
  <c r="E64" i="33" s="1"/>
  <c r="D65" i="33"/>
  <c r="E65" i="33" s="1"/>
  <c r="D66" i="33"/>
  <c r="E66" i="33" s="1"/>
  <c r="D67" i="33"/>
  <c r="E67" i="33" s="1"/>
  <c r="D68" i="33"/>
  <c r="E68" i="33" s="1"/>
  <c r="D69" i="33"/>
  <c r="E69" i="33" s="1"/>
  <c r="D70" i="33"/>
  <c r="E70" i="33" s="1"/>
  <c r="D71" i="33"/>
  <c r="E71" i="33" s="1"/>
  <c r="D72" i="33"/>
  <c r="E72" i="33" s="1"/>
  <c r="D73" i="33"/>
  <c r="E73" i="33" s="1"/>
  <c r="D74" i="33"/>
  <c r="E74" i="33" s="1"/>
  <c r="D75" i="33"/>
  <c r="E75" i="33" s="1"/>
  <c r="D76" i="33"/>
  <c r="E76" i="33" s="1"/>
  <c r="D77" i="33"/>
  <c r="E77" i="33" s="1"/>
  <c r="D78" i="33"/>
  <c r="E78" i="33" s="1"/>
  <c r="D79" i="33"/>
  <c r="E79" i="33" s="1"/>
  <c r="D80" i="33"/>
  <c r="E80" i="33" s="1"/>
  <c r="D81" i="33"/>
  <c r="E81" i="33" s="1"/>
  <c r="D82" i="33"/>
  <c r="E82" i="33" s="1"/>
  <c r="D83" i="33"/>
  <c r="E83" i="33" s="1"/>
  <c r="D84" i="33"/>
  <c r="E84" i="33" s="1"/>
  <c r="D85" i="33"/>
  <c r="E85" i="33" s="1"/>
  <c r="D86" i="33"/>
  <c r="E86" i="33" s="1"/>
  <c r="D87" i="33"/>
  <c r="E87" i="33" s="1"/>
  <c r="D88" i="33"/>
  <c r="E88" i="33" s="1"/>
  <c r="D89" i="33"/>
  <c r="E89" i="33" s="1"/>
  <c r="D90" i="33"/>
  <c r="E90" i="33" s="1"/>
  <c r="D91" i="33"/>
  <c r="E91" i="33" s="1"/>
  <c r="D92" i="33"/>
  <c r="E92" i="33" s="1"/>
  <c r="D93" i="33"/>
  <c r="E93" i="33" s="1"/>
  <c r="D94" i="33"/>
  <c r="E94" i="33" s="1"/>
  <c r="D95" i="33"/>
  <c r="E95" i="33" s="1"/>
  <c r="D96" i="33"/>
  <c r="E96" i="33" s="1"/>
  <c r="D97" i="33"/>
  <c r="E97" i="33" s="1"/>
  <c r="D98" i="33"/>
  <c r="E98" i="33" s="1"/>
  <c r="D99" i="33"/>
  <c r="E99" i="33" s="1"/>
  <c r="D100" i="33"/>
  <c r="E100" i="33" s="1"/>
  <c r="D101" i="33"/>
  <c r="E101" i="33" s="1"/>
  <c r="D3" i="33"/>
  <c r="E3" i="33" s="1"/>
  <c r="D2" i="33"/>
  <c r="E2" i="33" s="1"/>
  <c r="K2" i="33"/>
  <c r="K2" i="32"/>
  <c r="D4" i="32"/>
  <c r="E4" i="32" s="1"/>
  <c r="D5" i="32"/>
  <c r="E5" i="32" s="1"/>
  <c r="D6" i="32"/>
  <c r="E6" i="32" s="1"/>
  <c r="D7" i="32"/>
  <c r="E7" i="32" s="1"/>
  <c r="D8" i="32"/>
  <c r="E8" i="32" s="1"/>
  <c r="D9" i="32"/>
  <c r="E9" i="32" s="1"/>
  <c r="D10" i="32"/>
  <c r="E10" i="32" s="1"/>
  <c r="D11" i="32"/>
  <c r="E11" i="32" s="1"/>
  <c r="D12" i="32"/>
  <c r="E12" i="32" s="1"/>
  <c r="D13" i="32"/>
  <c r="E13" i="32" s="1"/>
  <c r="D14" i="32"/>
  <c r="E14" i="32" s="1"/>
  <c r="D15" i="32"/>
  <c r="E15" i="32" s="1"/>
  <c r="D16" i="32"/>
  <c r="E16" i="32" s="1"/>
  <c r="D17" i="32"/>
  <c r="E17" i="32" s="1"/>
  <c r="D18" i="32"/>
  <c r="E18" i="32" s="1"/>
  <c r="D19" i="32"/>
  <c r="E19" i="32" s="1"/>
  <c r="D20" i="32"/>
  <c r="E20" i="32" s="1"/>
  <c r="D21" i="32"/>
  <c r="E21" i="32" s="1"/>
  <c r="D22" i="32"/>
  <c r="E22" i="32" s="1"/>
  <c r="D23" i="32"/>
  <c r="E23" i="32" s="1"/>
  <c r="D24" i="32"/>
  <c r="E24" i="32" s="1"/>
  <c r="D25" i="32"/>
  <c r="E25" i="32" s="1"/>
  <c r="D26" i="32"/>
  <c r="E26" i="32" s="1"/>
  <c r="D27" i="32"/>
  <c r="E27" i="32" s="1"/>
  <c r="D28" i="32"/>
  <c r="E28" i="32" s="1"/>
  <c r="D29" i="32"/>
  <c r="E29" i="32" s="1"/>
  <c r="D30" i="32"/>
  <c r="E30" i="32" s="1"/>
  <c r="D31" i="32"/>
  <c r="E31" i="32" s="1"/>
  <c r="D32" i="32"/>
  <c r="E32" i="32" s="1"/>
  <c r="D33" i="32"/>
  <c r="E33" i="32" s="1"/>
  <c r="D34" i="32"/>
  <c r="E34" i="32" s="1"/>
  <c r="D35" i="32"/>
  <c r="E35" i="32" s="1"/>
  <c r="D36" i="32"/>
  <c r="E36" i="32" s="1"/>
  <c r="D37" i="32"/>
  <c r="E37" i="32" s="1"/>
  <c r="D38" i="32"/>
  <c r="E38" i="32" s="1"/>
  <c r="D39" i="32"/>
  <c r="E39" i="32" s="1"/>
  <c r="D40" i="32"/>
  <c r="E40" i="32" s="1"/>
  <c r="D41" i="32"/>
  <c r="E41" i="32" s="1"/>
  <c r="D42" i="32"/>
  <c r="E42" i="32" s="1"/>
  <c r="D43" i="32"/>
  <c r="E43" i="32" s="1"/>
  <c r="D44" i="32"/>
  <c r="E44" i="32" s="1"/>
  <c r="D45" i="32"/>
  <c r="E45" i="32" s="1"/>
  <c r="D46" i="32"/>
  <c r="E46" i="32" s="1"/>
  <c r="D47" i="32"/>
  <c r="E47" i="32" s="1"/>
  <c r="D48" i="32"/>
  <c r="E48" i="32" s="1"/>
  <c r="D49" i="32"/>
  <c r="E49" i="32" s="1"/>
  <c r="D50" i="32"/>
  <c r="E50" i="32" s="1"/>
  <c r="D51" i="32"/>
  <c r="E51" i="32" s="1"/>
  <c r="D52" i="32"/>
  <c r="E52" i="32" s="1"/>
  <c r="D53" i="32"/>
  <c r="E53" i="32" s="1"/>
  <c r="D54" i="32"/>
  <c r="E54" i="32" s="1"/>
  <c r="D55" i="32"/>
  <c r="E55" i="32" s="1"/>
  <c r="D56" i="32"/>
  <c r="E56" i="32" s="1"/>
  <c r="D57" i="32"/>
  <c r="E57" i="32" s="1"/>
  <c r="D58" i="32"/>
  <c r="E58" i="32" s="1"/>
  <c r="D59" i="32"/>
  <c r="E59" i="32" s="1"/>
  <c r="D60" i="32"/>
  <c r="E60" i="32" s="1"/>
  <c r="D61" i="32"/>
  <c r="E61" i="32" s="1"/>
  <c r="D62" i="32"/>
  <c r="E62" i="32" s="1"/>
  <c r="D63" i="32"/>
  <c r="E63" i="32" s="1"/>
  <c r="D64" i="32"/>
  <c r="E64" i="32" s="1"/>
  <c r="D65" i="32"/>
  <c r="E65" i="32" s="1"/>
  <c r="D66" i="32"/>
  <c r="E66" i="32" s="1"/>
  <c r="D67" i="32"/>
  <c r="E67" i="32" s="1"/>
  <c r="D68" i="32"/>
  <c r="E68" i="32" s="1"/>
  <c r="D69" i="32"/>
  <c r="E69" i="32" s="1"/>
  <c r="D70" i="32"/>
  <c r="E70" i="32" s="1"/>
  <c r="D71" i="32"/>
  <c r="E71" i="32" s="1"/>
  <c r="D72" i="32"/>
  <c r="E72" i="32" s="1"/>
  <c r="D73" i="32"/>
  <c r="E73" i="32" s="1"/>
  <c r="D74" i="32"/>
  <c r="E74" i="32" s="1"/>
  <c r="D75" i="32"/>
  <c r="E75" i="32" s="1"/>
  <c r="D76" i="32"/>
  <c r="E76" i="32" s="1"/>
  <c r="D77" i="32"/>
  <c r="E77" i="32" s="1"/>
  <c r="D78" i="32"/>
  <c r="E78" i="32" s="1"/>
  <c r="D79" i="32"/>
  <c r="E79" i="32" s="1"/>
  <c r="D80" i="32"/>
  <c r="E80" i="32" s="1"/>
  <c r="D81" i="32"/>
  <c r="E81" i="32" s="1"/>
  <c r="D82" i="32"/>
  <c r="E82" i="32" s="1"/>
  <c r="D83" i="32"/>
  <c r="E83" i="32" s="1"/>
  <c r="D84" i="32"/>
  <c r="E84" i="32" s="1"/>
  <c r="D85" i="32"/>
  <c r="E85" i="32" s="1"/>
  <c r="D86" i="32"/>
  <c r="E86" i="32" s="1"/>
  <c r="D87" i="32"/>
  <c r="E87" i="32" s="1"/>
  <c r="D88" i="32"/>
  <c r="E88" i="32" s="1"/>
  <c r="D89" i="32"/>
  <c r="E89" i="32" s="1"/>
  <c r="D90" i="32"/>
  <c r="E90" i="32" s="1"/>
  <c r="D91" i="32"/>
  <c r="E91" i="32" s="1"/>
  <c r="D92" i="32"/>
  <c r="E92" i="32" s="1"/>
  <c r="D93" i="32"/>
  <c r="E93" i="32" s="1"/>
  <c r="D94" i="32"/>
  <c r="E94" i="32" s="1"/>
  <c r="D95" i="32"/>
  <c r="E95" i="32" s="1"/>
  <c r="D96" i="32"/>
  <c r="E96" i="32" s="1"/>
  <c r="D97" i="32"/>
  <c r="E97" i="32" s="1"/>
  <c r="D98" i="32"/>
  <c r="E98" i="32" s="1"/>
  <c r="D99" i="32"/>
  <c r="E99" i="32" s="1"/>
  <c r="D100" i="32"/>
  <c r="E100" i="32" s="1"/>
  <c r="D101" i="32"/>
  <c r="E101" i="32" s="1"/>
  <c r="D3" i="32"/>
  <c r="E3" i="32" s="1"/>
  <c r="D2" i="32"/>
  <c r="E2" i="32" s="1"/>
  <c r="D4" i="30"/>
  <c r="E4" i="30" s="1"/>
  <c r="D5" i="30"/>
  <c r="E5" i="30" s="1"/>
  <c r="D6" i="30"/>
  <c r="E6" i="30" s="1"/>
  <c r="D7" i="30"/>
  <c r="E7" i="30" s="1"/>
  <c r="D8" i="30"/>
  <c r="E8" i="30" s="1"/>
  <c r="D9" i="30"/>
  <c r="E9" i="30" s="1"/>
  <c r="D10" i="30"/>
  <c r="E10" i="30" s="1"/>
  <c r="D11" i="30"/>
  <c r="E11" i="30" s="1"/>
  <c r="D12" i="30"/>
  <c r="E12" i="30" s="1"/>
  <c r="D13" i="30"/>
  <c r="E13" i="30" s="1"/>
  <c r="D14" i="30"/>
  <c r="E14" i="30" s="1"/>
  <c r="D15" i="30"/>
  <c r="E15" i="30" s="1"/>
  <c r="D16" i="30"/>
  <c r="E16" i="30" s="1"/>
  <c r="D17" i="30"/>
  <c r="E17" i="30" s="1"/>
  <c r="D18" i="30"/>
  <c r="E18" i="30" s="1"/>
  <c r="D19" i="30"/>
  <c r="E19" i="30" s="1"/>
  <c r="D20" i="30"/>
  <c r="E20" i="30" s="1"/>
  <c r="D21" i="30"/>
  <c r="E21" i="30" s="1"/>
  <c r="D22" i="30"/>
  <c r="E22" i="30" s="1"/>
  <c r="D23" i="30"/>
  <c r="E23" i="30" s="1"/>
  <c r="D24" i="30"/>
  <c r="E24" i="30" s="1"/>
  <c r="D25" i="30"/>
  <c r="E25" i="30" s="1"/>
  <c r="D26" i="30"/>
  <c r="E26" i="30" s="1"/>
  <c r="D27" i="30"/>
  <c r="E27" i="30" s="1"/>
  <c r="D28" i="30"/>
  <c r="E28" i="30" s="1"/>
  <c r="D29" i="30"/>
  <c r="E29" i="30" s="1"/>
  <c r="D30" i="30"/>
  <c r="E30" i="30" s="1"/>
  <c r="D31" i="30"/>
  <c r="E31" i="30" s="1"/>
  <c r="D32" i="30"/>
  <c r="E32" i="30" s="1"/>
  <c r="D33" i="30"/>
  <c r="E33" i="30" s="1"/>
  <c r="D34" i="30"/>
  <c r="E34" i="30" s="1"/>
  <c r="D35" i="30"/>
  <c r="E35" i="30" s="1"/>
  <c r="D36" i="30"/>
  <c r="E36" i="30" s="1"/>
  <c r="D37" i="30"/>
  <c r="E37" i="30" s="1"/>
  <c r="D38" i="30"/>
  <c r="E38" i="30" s="1"/>
  <c r="D39" i="30"/>
  <c r="E39" i="30" s="1"/>
  <c r="D40" i="30"/>
  <c r="E40" i="30" s="1"/>
  <c r="D41" i="30"/>
  <c r="E41" i="30" s="1"/>
  <c r="D42" i="30"/>
  <c r="E42" i="30" s="1"/>
  <c r="D43" i="30"/>
  <c r="E43" i="30" s="1"/>
  <c r="D44" i="30"/>
  <c r="E44" i="30" s="1"/>
  <c r="D45" i="30"/>
  <c r="E45" i="30" s="1"/>
  <c r="D46" i="30"/>
  <c r="E46" i="30" s="1"/>
  <c r="D47" i="30"/>
  <c r="E47" i="30" s="1"/>
  <c r="D48" i="30"/>
  <c r="E48" i="30" s="1"/>
  <c r="D49" i="30"/>
  <c r="E49" i="30" s="1"/>
  <c r="D50" i="30"/>
  <c r="E50" i="30" s="1"/>
  <c r="D51" i="30"/>
  <c r="E51" i="30" s="1"/>
  <c r="D52" i="30"/>
  <c r="E52" i="30" s="1"/>
  <c r="D53" i="30"/>
  <c r="E53" i="30" s="1"/>
  <c r="D54" i="30"/>
  <c r="E54" i="30" s="1"/>
  <c r="D55" i="30"/>
  <c r="E55" i="30" s="1"/>
  <c r="D56" i="30"/>
  <c r="E56" i="30" s="1"/>
  <c r="D57" i="30"/>
  <c r="E57" i="30" s="1"/>
  <c r="D58" i="30"/>
  <c r="E58" i="30" s="1"/>
  <c r="D59" i="30"/>
  <c r="E59" i="30" s="1"/>
  <c r="D60" i="30"/>
  <c r="E60" i="30" s="1"/>
  <c r="D61" i="30"/>
  <c r="E61" i="30" s="1"/>
  <c r="D62" i="30"/>
  <c r="E62" i="30" s="1"/>
  <c r="D63" i="30"/>
  <c r="E63" i="30" s="1"/>
  <c r="D64" i="30"/>
  <c r="E64" i="30" s="1"/>
  <c r="D65" i="30"/>
  <c r="E65" i="30" s="1"/>
  <c r="D66" i="30"/>
  <c r="E66" i="30" s="1"/>
  <c r="D67" i="30"/>
  <c r="E67" i="30" s="1"/>
  <c r="D68" i="30"/>
  <c r="E68" i="30" s="1"/>
  <c r="D69" i="30"/>
  <c r="E69" i="30" s="1"/>
  <c r="D70" i="30"/>
  <c r="E70" i="30" s="1"/>
  <c r="D71" i="30"/>
  <c r="E71" i="30" s="1"/>
  <c r="D72" i="30"/>
  <c r="E72" i="30" s="1"/>
  <c r="D73" i="30"/>
  <c r="E73" i="30" s="1"/>
  <c r="D74" i="30"/>
  <c r="E74" i="30" s="1"/>
  <c r="D75" i="30"/>
  <c r="E75" i="30" s="1"/>
  <c r="D76" i="30"/>
  <c r="E76" i="30" s="1"/>
  <c r="D77" i="30"/>
  <c r="E77" i="30" s="1"/>
  <c r="D78" i="30"/>
  <c r="E78" i="30" s="1"/>
  <c r="D79" i="30"/>
  <c r="E79" i="30" s="1"/>
  <c r="D80" i="30"/>
  <c r="E80" i="30" s="1"/>
  <c r="D81" i="30"/>
  <c r="E81" i="30" s="1"/>
  <c r="D82" i="30"/>
  <c r="E82" i="30" s="1"/>
  <c r="D83" i="30"/>
  <c r="E83" i="30" s="1"/>
  <c r="D84" i="30"/>
  <c r="E84" i="30" s="1"/>
  <c r="D85" i="30"/>
  <c r="E85" i="30" s="1"/>
  <c r="D86" i="30"/>
  <c r="E86" i="30" s="1"/>
  <c r="D87" i="30"/>
  <c r="E87" i="30" s="1"/>
  <c r="D88" i="30"/>
  <c r="E88" i="30" s="1"/>
  <c r="D89" i="30"/>
  <c r="E89" i="30" s="1"/>
  <c r="D90" i="30"/>
  <c r="E90" i="30" s="1"/>
  <c r="D91" i="30"/>
  <c r="E91" i="30" s="1"/>
  <c r="D92" i="30"/>
  <c r="E92" i="30" s="1"/>
  <c r="D93" i="30"/>
  <c r="E93" i="30" s="1"/>
  <c r="D94" i="30"/>
  <c r="E94" i="30" s="1"/>
  <c r="D95" i="30"/>
  <c r="E95" i="30" s="1"/>
  <c r="D96" i="30"/>
  <c r="E96" i="30" s="1"/>
  <c r="D97" i="30"/>
  <c r="E97" i="30" s="1"/>
  <c r="D98" i="30"/>
  <c r="E98" i="30" s="1"/>
  <c r="D99" i="30"/>
  <c r="E99" i="30" s="1"/>
  <c r="D100" i="30"/>
  <c r="E100" i="30" s="1"/>
  <c r="D101" i="30"/>
  <c r="E101" i="30" s="1"/>
  <c r="D3" i="30"/>
  <c r="E3" i="30" s="1"/>
  <c r="D2" i="30"/>
  <c r="E2" i="30" s="1"/>
  <c r="K2" i="30"/>
  <c r="D4" i="28"/>
  <c r="E4" i="28" s="1"/>
  <c r="D5" i="28"/>
  <c r="E5" i="28" s="1"/>
  <c r="D6" i="28"/>
  <c r="E6" i="28" s="1"/>
  <c r="D7" i="28"/>
  <c r="E7" i="28" s="1"/>
  <c r="D8" i="28"/>
  <c r="E8" i="28" s="1"/>
  <c r="D9" i="28"/>
  <c r="E9" i="28" s="1"/>
  <c r="D10" i="28"/>
  <c r="E10" i="28" s="1"/>
  <c r="D11" i="28"/>
  <c r="E11" i="28" s="1"/>
  <c r="D12" i="28"/>
  <c r="E12" i="28" s="1"/>
  <c r="D13" i="28"/>
  <c r="E13" i="28" s="1"/>
  <c r="D14" i="28"/>
  <c r="E14" i="28" s="1"/>
  <c r="D15" i="28"/>
  <c r="E15" i="28" s="1"/>
  <c r="D16" i="28"/>
  <c r="E16" i="28" s="1"/>
  <c r="D17" i="28"/>
  <c r="E17" i="28" s="1"/>
  <c r="D18" i="28"/>
  <c r="E18" i="28" s="1"/>
  <c r="D19" i="28"/>
  <c r="E19" i="28" s="1"/>
  <c r="D20" i="28"/>
  <c r="E20" i="28" s="1"/>
  <c r="D21" i="28"/>
  <c r="E21" i="28" s="1"/>
  <c r="D22" i="28"/>
  <c r="E22" i="28" s="1"/>
  <c r="D23" i="28"/>
  <c r="E23" i="28" s="1"/>
  <c r="D24" i="28"/>
  <c r="E24" i="28" s="1"/>
  <c r="D25" i="28"/>
  <c r="E25" i="28" s="1"/>
  <c r="D26" i="28"/>
  <c r="E26" i="28" s="1"/>
  <c r="D27" i="28"/>
  <c r="E27" i="28" s="1"/>
  <c r="D28" i="28"/>
  <c r="E28" i="28" s="1"/>
  <c r="D29" i="28"/>
  <c r="E29" i="28" s="1"/>
  <c r="D30" i="28"/>
  <c r="E30" i="28" s="1"/>
  <c r="D31" i="28"/>
  <c r="E31" i="28" s="1"/>
  <c r="D32" i="28"/>
  <c r="E32" i="28" s="1"/>
  <c r="D33" i="28"/>
  <c r="E33" i="28" s="1"/>
  <c r="D34" i="28"/>
  <c r="E34" i="28" s="1"/>
  <c r="D35" i="28"/>
  <c r="E35" i="28" s="1"/>
  <c r="D36" i="28"/>
  <c r="E36" i="28" s="1"/>
  <c r="D37" i="28"/>
  <c r="E37" i="28" s="1"/>
  <c r="D38" i="28"/>
  <c r="E38" i="28" s="1"/>
  <c r="D39" i="28"/>
  <c r="E39" i="28" s="1"/>
  <c r="D40" i="28"/>
  <c r="E40" i="28" s="1"/>
  <c r="D41" i="28"/>
  <c r="E41" i="28" s="1"/>
  <c r="D42" i="28"/>
  <c r="E42" i="28" s="1"/>
  <c r="D43" i="28"/>
  <c r="E43" i="28" s="1"/>
  <c r="D44" i="28"/>
  <c r="E44" i="28" s="1"/>
  <c r="D45" i="28"/>
  <c r="E45" i="28" s="1"/>
  <c r="D46" i="28"/>
  <c r="E46" i="28" s="1"/>
  <c r="D47" i="28"/>
  <c r="E47" i="28" s="1"/>
  <c r="D48" i="28"/>
  <c r="E48" i="28" s="1"/>
  <c r="D49" i="28"/>
  <c r="E49" i="28" s="1"/>
  <c r="D50" i="28"/>
  <c r="E50" i="28" s="1"/>
  <c r="D51" i="28"/>
  <c r="E51" i="28" s="1"/>
  <c r="D52" i="28"/>
  <c r="E52" i="28" s="1"/>
  <c r="D53" i="28"/>
  <c r="E53" i="28" s="1"/>
  <c r="D54" i="28"/>
  <c r="E54" i="28" s="1"/>
  <c r="D55" i="28"/>
  <c r="E55" i="28" s="1"/>
  <c r="D56" i="28"/>
  <c r="E56" i="28" s="1"/>
  <c r="D57" i="28"/>
  <c r="E57" i="28" s="1"/>
  <c r="D58" i="28"/>
  <c r="E58" i="28" s="1"/>
  <c r="D59" i="28"/>
  <c r="E59" i="28" s="1"/>
  <c r="D60" i="28"/>
  <c r="E60" i="28" s="1"/>
  <c r="D61" i="28"/>
  <c r="E61" i="28" s="1"/>
  <c r="D62" i="28"/>
  <c r="E62" i="28" s="1"/>
  <c r="D63" i="28"/>
  <c r="E63" i="28" s="1"/>
  <c r="D64" i="28"/>
  <c r="E64" i="28" s="1"/>
  <c r="D65" i="28"/>
  <c r="E65" i="28" s="1"/>
  <c r="D66" i="28"/>
  <c r="E66" i="28" s="1"/>
  <c r="D67" i="28"/>
  <c r="E67" i="28" s="1"/>
  <c r="D68" i="28"/>
  <c r="E68" i="28" s="1"/>
  <c r="D69" i="28"/>
  <c r="E69" i="28" s="1"/>
  <c r="D70" i="28"/>
  <c r="E70" i="28" s="1"/>
  <c r="D71" i="28"/>
  <c r="E71" i="28" s="1"/>
  <c r="D72" i="28"/>
  <c r="E72" i="28" s="1"/>
  <c r="D73" i="28"/>
  <c r="E73" i="28" s="1"/>
  <c r="D74" i="28"/>
  <c r="E74" i="28" s="1"/>
  <c r="D75" i="28"/>
  <c r="E75" i="28" s="1"/>
  <c r="D76" i="28"/>
  <c r="E76" i="28" s="1"/>
  <c r="D77" i="28"/>
  <c r="E77" i="28" s="1"/>
  <c r="D78" i="28"/>
  <c r="E78" i="28" s="1"/>
  <c r="D79" i="28"/>
  <c r="E79" i="28" s="1"/>
  <c r="D80" i="28"/>
  <c r="E80" i="28" s="1"/>
  <c r="D81" i="28"/>
  <c r="E81" i="28" s="1"/>
  <c r="D82" i="28"/>
  <c r="E82" i="28" s="1"/>
  <c r="D83" i="28"/>
  <c r="E83" i="28" s="1"/>
  <c r="D84" i="28"/>
  <c r="E84" i="28" s="1"/>
  <c r="D85" i="28"/>
  <c r="E85" i="28" s="1"/>
  <c r="D86" i="28"/>
  <c r="E86" i="28" s="1"/>
  <c r="D87" i="28"/>
  <c r="E87" i="28" s="1"/>
  <c r="D88" i="28"/>
  <c r="E88" i="28" s="1"/>
  <c r="D89" i="28"/>
  <c r="E89" i="28" s="1"/>
  <c r="D90" i="28"/>
  <c r="E90" i="28" s="1"/>
  <c r="D91" i="28"/>
  <c r="E91" i="28" s="1"/>
  <c r="D92" i="28"/>
  <c r="E92" i="28" s="1"/>
  <c r="D93" i="28"/>
  <c r="E93" i="28" s="1"/>
  <c r="D94" i="28"/>
  <c r="E94" i="28" s="1"/>
  <c r="D95" i="28"/>
  <c r="E95" i="28" s="1"/>
  <c r="D96" i="28"/>
  <c r="E96" i="28" s="1"/>
  <c r="D97" i="28"/>
  <c r="E97" i="28" s="1"/>
  <c r="D98" i="28"/>
  <c r="E98" i="28" s="1"/>
  <c r="D99" i="28"/>
  <c r="E99" i="28" s="1"/>
  <c r="D100" i="28"/>
  <c r="E100" i="28" s="1"/>
  <c r="D101" i="28"/>
  <c r="E101" i="28" s="1"/>
  <c r="D3" i="28"/>
  <c r="E3" i="28" s="1"/>
  <c r="D2" i="28"/>
  <c r="E2" i="28" s="1"/>
  <c r="K2" i="28"/>
  <c r="K2" i="27"/>
  <c r="D4" i="27"/>
  <c r="E4" i="27" s="1"/>
  <c r="D5" i="27"/>
  <c r="E5" i="27" s="1"/>
  <c r="D6" i="27"/>
  <c r="E6" i="27" s="1"/>
  <c r="D7" i="27"/>
  <c r="E7" i="27" s="1"/>
  <c r="D8" i="27"/>
  <c r="E8" i="27" s="1"/>
  <c r="D9" i="27"/>
  <c r="E9" i="27" s="1"/>
  <c r="D10" i="27"/>
  <c r="E10" i="27" s="1"/>
  <c r="D11" i="27"/>
  <c r="E11" i="27" s="1"/>
  <c r="D12" i="27"/>
  <c r="E12" i="27" s="1"/>
  <c r="D13" i="27"/>
  <c r="E13" i="27" s="1"/>
  <c r="D14" i="27"/>
  <c r="E14" i="27" s="1"/>
  <c r="D15" i="27"/>
  <c r="E15" i="27" s="1"/>
  <c r="D16" i="27"/>
  <c r="E16" i="27" s="1"/>
  <c r="D17" i="27"/>
  <c r="E17" i="27" s="1"/>
  <c r="D18" i="27"/>
  <c r="E18" i="27" s="1"/>
  <c r="D19" i="27"/>
  <c r="E19" i="27" s="1"/>
  <c r="D20" i="27"/>
  <c r="E20" i="27" s="1"/>
  <c r="D21" i="27"/>
  <c r="E21" i="27" s="1"/>
  <c r="D22" i="27"/>
  <c r="E22" i="27" s="1"/>
  <c r="D23" i="27"/>
  <c r="E23" i="27" s="1"/>
  <c r="D24" i="27"/>
  <c r="E24" i="27" s="1"/>
  <c r="D25" i="27"/>
  <c r="E25" i="27" s="1"/>
  <c r="D26" i="27"/>
  <c r="E26" i="27" s="1"/>
  <c r="D27" i="27"/>
  <c r="E27" i="27" s="1"/>
  <c r="D28" i="27"/>
  <c r="E28" i="27" s="1"/>
  <c r="D29" i="27"/>
  <c r="E29" i="27" s="1"/>
  <c r="D30" i="27"/>
  <c r="E30" i="27" s="1"/>
  <c r="D31" i="27"/>
  <c r="E31" i="27" s="1"/>
  <c r="D32" i="27"/>
  <c r="E32" i="27" s="1"/>
  <c r="D33" i="27"/>
  <c r="E33" i="27" s="1"/>
  <c r="D34" i="27"/>
  <c r="E34" i="27" s="1"/>
  <c r="D35" i="27"/>
  <c r="E35" i="27" s="1"/>
  <c r="D36" i="27"/>
  <c r="E36" i="27" s="1"/>
  <c r="D37" i="27"/>
  <c r="E37" i="27" s="1"/>
  <c r="D38" i="27"/>
  <c r="E38" i="27" s="1"/>
  <c r="D39" i="27"/>
  <c r="E39" i="27" s="1"/>
  <c r="D40" i="27"/>
  <c r="E40" i="27" s="1"/>
  <c r="D41" i="27"/>
  <c r="E41" i="27" s="1"/>
  <c r="D42" i="27"/>
  <c r="E42" i="27" s="1"/>
  <c r="D43" i="27"/>
  <c r="E43" i="27" s="1"/>
  <c r="D44" i="27"/>
  <c r="E44" i="27" s="1"/>
  <c r="D45" i="27"/>
  <c r="E45" i="27" s="1"/>
  <c r="D46" i="27"/>
  <c r="E46" i="27" s="1"/>
  <c r="D47" i="27"/>
  <c r="E47" i="27" s="1"/>
  <c r="D48" i="27"/>
  <c r="E48" i="27" s="1"/>
  <c r="D49" i="27"/>
  <c r="E49" i="27" s="1"/>
  <c r="D50" i="27"/>
  <c r="E50" i="27" s="1"/>
  <c r="D51" i="27"/>
  <c r="E51" i="27" s="1"/>
  <c r="D52" i="27"/>
  <c r="E52" i="27" s="1"/>
  <c r="D53" i="27"/>
  <c r="E53" i="27" s="1"/>
  <c r="D54" i="27"/>
  <c r="E54" i="27" s="1"/>
  <c r="D55" i="27"/>
  <c r="E55" i="27" s="1"/>
  <c r="D56" i="27"/>
  <c r="E56" i="27" s="1"/>
  <c r="D57" i="27"/>
  <c r="E57" i="27" s="1"/>
  <c r="D58" i="27"/>
  <c r="E58" i="27" s="1"/>
  <c r="D59" i="27"/>
  <c r="E59" i="27" s="1"/>
  <c r="D60" i="27"/>
  <c r="E60" i="27" s="1"/>
  <c r="D61" i="27"/>
  <c r="E61" i="27" s="1"/>
  <c r="D62" i="27"/>
  <c r="E62" i="27" s="1"/>
  <c r="D63" i="27"/>
  <c r="E63" i="27" s="1"/>
  <c r="D64" i="27"/>
  <c r="E64" i="27" s="1"/>
  <c r="D65" i="27"/>
  <c r="E65" i="27" s="1"/>
  <c r="D66" i="27"/>
  <c r="E66" i="27" s="1"/>
  <c r="D67" i="27"/>
  <c r="E67" i="27" s="1"/>
  <c r="D68" i="27"/>
  <c r="E68" i="27" s="1"/>
  <c r="D69" i="27"/>
  <c r="E69" i="27" s="1"/>
  <c r="D70" i="27"/>
  <c r="E70" i="27" s="1"/>
  <c r="D71" i="27"/>
  <c r="E71" i="27" s="1"/>
  <c r="D72" i="27"/>
  <c r="E72" i="27" s="1"/>
  <c r="D73" i="27"/>
  <c r="E73" i="27" s="1"/>
  <c r="D74" i="27"/>
  <c r="E74" i="27" s="1"/>
  <c r="D75" i="27"/>
  <c r="E75" i="27" s="1"/>
  <c r="D76" i="27"/>
  <c r="E76" i="27" s="1"/>
  <c r="D77" i="27"/>
  <c r="E77" i="27" s="1"/>
  <c r="D78" i="27"/>
  <c r="E78" i="27" s="1"/>
  <c r="D79" i="27"/>
  <c r="E79" i="27" s="1"/>
  <c r="D80" i="27"/>
  <c r="E80" i="27" s="1"/>
  <c r="D81" i="27"/>
  <c r="E81" i="27" s="1"/>
  <c r="D82" i="27"/>
  <c r="E82" i="27" s="1"/>
  <c r="D83" i="27"/>
  <c r="E83" i="27" s="1"/>
  <c r="D84" i="27"/>
  <c r="E84" i="27" s="1"/>
  <c r="D85" i="27"/>
  <c r="E85" i="27" s="1"/>
  <c r="D86" i="27"/>
  <c r="E86" i="27" s="1"/>
  <c r="D87" i="27"/>
  <c r="E87" i="27" s="1"/>
  <c r="D88" i="27"/>
  <c r="E88" i="27" s="1"/>
  <c r="D89" i="27"/>
  <c r="E89" i="27" s="1"/>
  <c r="D90" i="27"/>
  <c r="E90" i="27" s="1"/>
  <c r="D91" i="27"/>
  <c r="E91" i="27" s="1"/>
  <c r="D92" i="27"/>
  <c r="E92" i="27" s="1"/>
  <c r="D93" i="27"/>
  <c r="E93" i="27" s="1"/>
  <c r="D94" i="27"/>
  <c r="E94" i="27" s="1"/>
  <c r="D95" i="27"/>
  <c r="E95" i="27" s="1"/>
  <c r="D96" i="27"/>
  <c r="E96" i="27" s="1"/>
  <c r="D97" i="27"/>
  <c r="E97" i="27" s="1"/>
  <c r="D98" i="27"/>
  <c r="E98" i="27" s="1"/>
  <c r="D99" i="27"/>
  <c r="E99" i="27" s="1"/>
  <c r="D100" i="27"/>
  <c r="E100" i="27" s="1"/>
  <c r="D101" i="27"/>
  <c r="E101" i="27" s="1"/>
  <c r="D3" i="27"/>
  <c r="E3" i="27" s="1"/>
  <c r="D2" i="27"/>
  <c r="E2" i="27" s="1"/>
  <c r="D4" i="24"/>
  <c r="E4" i="24" s="1"/>
  <c r="D5" i="24"/>
  <c r="E5" i="24" s="1"/>
  <c r="D6" i="24"/>
  <c r="E6" i="24" s="1"/>
  <c r="D7" i="24"/>
  <c r="E7" i="24" s="1"/>
  <c r="D8" i="24"/>
  <c r="E8" i="24" s="1"/>
  <c r="D9" i="24"/>
  <c r="E9" i="24" s="1"/>
  <c r="D10" i="24"/>
  <c r="E10" i="24" s="1"/>
  <c r="D11" i="24"/>
  <c r="E11" i="24" s="1"/>
  <c r="D12" i="24"/>
  <c r="E12" i="24" s="1"/>
  <c r="D13" i="24"/>
  <c r="E13" i="24" s="1"/>
  <c r="D14" i="24"/>
  <c r="E14" i="24" s="1"/>
  <c r="D15" i="24"/>
  <c r="E15" i="24" s="1"/>
  <c r="D16" i="24"/>
  <c r="E16" i="24" s="1"/>
  <c r="D17" i="24"/>
  <c r="E17" i="24" s="1"/>
  <c r="D18" i="24"/>
  <c r="E18" i="24" s="1"/>
  <c r="D19" i="24"/>
  <c r="E19" i="24" s="1"/>
  <c r="D20" i="24"/>
  <c r="E20" i="24" s="1"/>
  <c r="D21" i="24"/>
  <c r="E21" i="24" s="1"/>
  <c r="D22" i="24"/>
  <c r="E22" i="24" s="1"/>
  <c r="D23" i="24"/>
  <c r="E23" i="24" s="1"/>
  <c r="D24" i="24"/>
  <c r="E24" i="24" s="1"/>
  <c r="D25" i="24"/>
  <c r="E25" i="24" s="1"/>
  <c r="D26" i="24"/>
  <c r="E26" i="24" s="1"/>
  <c r="D27" i="24"/>
  <c r="E27" i="24" s="1"/>
  <c r="D28" i="24"/>
  <c r="E28" i="24" s="1"/>
  <c r="D29" i="24"/>
  <c r="E29" i="24" s="1"/>
  <c r="D30" i="24"/>
  <c r="E30" i="24" s="1"/>
  <c r="D31" i="24"/>
  <c r="E31" i="24" s="1"/>
  <c r="D32" i="24"/>
  <c r="E32" i="24" s="1"/>
  <c r="D33" i="24"/>
  <c r="E33" i="24" s="1"/>
  <c r="D34" i="24"/>
  <c r="E34" i="24" s="1"/>
  <c r="D35" i="24"/>
  <c r="E35" i="24" s="1"/>
  <c r="D36" i="24"/>
  <c r="E36" i="24" s="1"/>
  <c r="D37" i="24"/>
  <c r="E37" i="24" s="1"/>
  <c r="D38" i="24"/>
  <c r="E38" i="24" s="1"/>
  <c r="D39" i="24"/>
  <c r="E39" i="24" s="1"/>
  <c r="D40" i="24"/>
  <c r="E40" i="24" s="1"/>
  <c r="D41" i="24"/>
  <c r="E41" i="24" s="1"/>
  <c r="D42" i="24"/>
  <c r="E42" i="24" s="1"/>
  <c r="D43" i="24"/>
  <c r="E43" i="24" s="1"/>
  <c r="D44" i="24"/>
  <c r="E44" i="24" s="1"/>
  <c r="D45" i="24"/>
  <c r="E45" i="24" s="1"/>
  <c r="D46" i="24"/>
  <c r="E46" i="24" s="1"/>
  <c r="D47" i="24"/>
  <c r="E47" i="24" s="1"/>
  <c r="D48" i="24"/>
  <c r="E48" i="24" s="1"/>
  <c r="D49" i="24"/>
  <c r="E49" i="24" s="1"/>
  <c r="D50" i="24"/>
  <c r="E50" i="24" s="1"/>
  <c r="D51" i="24"/>
  <c r="E51" i="24" s="1"/>
  <c r="D52" i="24"/>
  <c r="E52" i="24" s="1"/>
  <c r="D53" i="24"/>
  <c r="E53" i="24" s="1"/>
  <c r="D54" i="24"/>
  <c r="E54" i="24" s="1"/>
  <c r="D55" i="24"/>
  <c r="E55" i="24" s="1"/>
  <c r="D56" i="24"/>
  <c r="E56" i="24" s="1"/>
  <c r="D57" i="24"/>
  <c r="E57" i="24" s="1"/>
  <c r="D58" i="24"/>
  <c r="E58" i="24" s="1"/>
  <c r="D59" i="24"/>
  <c r="E59" i="24" s="1"/>
  <c r="D60" i="24"/>
  <c r="E60" i="24" s="1"/>
  <c r="D61" i="24"/>
  <c r="E61" i="24" s="1"/>
  <c r="D62" i="24"/>
  <c r="E62" i="24" s="1"/>
  <c r="D63" i="24"/>
  <c r="E63" i="24" s="1"/>
  <c r="D64" i="24"/>
  <c r="E64" i="24" s="1"/>
  <c r="D65" i="24"/>
  <c r="E65" i="24" s="1"/>
  <c r="D66" i="24"/>
  <c r="E66" i="24" s="1"/>
  <c r="D67" i="24"/>
  <c r="E67" i="24" s="1"/>
  <c r="D68" i="24"/>
  <c r="E68" i="24" s="1"/>
  <c r="D69" i="24"/>
  <c r="E69" i="24" s="1"/>
  <c r="D70" i="24"/>
  <c r="E70" i="24" s="1"/>
  <c r="D71" i="24"/>
  <c r="E71" i="24" s="1"/>
  <c r="D72" i="24"/>
  <c r="E72" i="24" s="1"/>
  <c r="D73" i="24"/>
  <c r="E73" i="24" s="1"/>
  <c r="D74" i="24"/>
  <c r="E74" i="24" s="1"/>
  <c r="D75" i="24"/>
  <c r="E75" i="24" s="1"/>
  <c r="D76" i="24"/>
  <c r="E76" i="24" s="1"/>
  <c r="D77" i="24"/>
  <c r="E77" i="24" s="1"/>
  <c r="D78" i="24"/>
  <c r="E78" i="24" s="1"/>
  <c r="D79" i="24"/>
  <c r="E79" i="24" s="1"/>
  <c r="D80" i="24"/>
  <c r="E80" i="24" s="1"/>
  <c r="D81" i="24"/>
  <c r="E81" i="24" s="1"/>
  <c r="D82" i="24"/>
  <c r="E82" i="24" s="1"/>
  <c r="D83" i="24"/>
  <c r="E83" i="24" s="1"/>
  <c r="D84" i="24"/>
  <c r="E84" i="24" s="1"/>
  <c r="D85" i="24"/>
  <c r="E85" i="24" s="1"/>
  <c r="D86" i="24"/>
  <c r="E86" i="24" s="1"/>
  <c r="D87" i="24"/>
  <c r="E87" i="24" s="1"/>
  <c r="D88" i="24"/>
  <c r="E88" i="24" s="1"/>
  <c r="D89" i="24"/>
  <c r="E89" i="24" s="1"/>
  <c r="D90" i="24"/>
  <c r="E90" i="24" s="1"/>
  <c r="D91" i="24"/>
  <c r="E91" i="24" s="1"/>
  <c r="D92" i="24"/>
  <c r="E92" i="24" s="1"/>
  <c r="D93" i="24"/>
  <c r="E93" i="24" s="1"/>
  <c r="D94" i="24"/>
  <c r="E94" i="24" s="1"/>
  <c r="D95" i="24"/>
  <c r="E95" i="24" s="1"/>
  <c r="D96" i="24"/>
  <c r="E96" i="24" s="1"/>
  <c r="D97" i="24"/>
  <c r="E97" i="24" s="1"/>
  <c r="D98" i="24"/>
  <c r="E98" i="24" s="1"/>
  <c r="D99" i="24"/>
  <c r="E99" i="24" s="1"/>
  <c r="D100" i="24"/>
  <c r="E100" i="24" s="1"/>
  <c r="D101" i="24"/>
  <c r="E101" i="24" s="1"/>
  <c r="D3" i="24"/>
  <c r="E3" i="24" s="1"/>
  <c r="D2" i="24"/>
  <c r="E2" i="24" s="1"/>
  <c r="K2" i="24"/>
  <c r="K2" i="23"/>
  <c r="D4" i="23"/>
  <c r="E4" i="23" s="1"/>
  <c r="D5" i="23"/>
  <c r="E5" i="23" s="1"/>
  <c r="D6" i="23"/>
  <c r="E6" i="23" s="1"/>
  <c r="D7" i="23"/>
  <c r="E7" i="23" s="1"/>
  <c r="D8" i="23"/>
  <c r="E8" i="23" s="1"/>
  <c r="D9" i="23"/>
  <c r="E9" i="23" s="1"/>
  <c r="D10" i="23"/>
  <c r="E10" i="23" s="1"/>
  <c r="D11" i="23"/>
  <c r="E11" i="23" s="1"/>
  <c r="D12" i="23"/>
  <c r="E12" i="23" s="1"/>
  <c r="D13" i="23"/>
  <c r="E13" i="23" s="1"/>
  <c r="D14" i="23"/>
  <c r="E14" i="23" s="1"/>
  <c r="D15" i="23"/>
  <c r="E15" i="23" s="1"/>
  <c r="D16" i="23"/>
  <c r="E16" i="23" s="1"/>
  <c r="D17" i="23"/>
  <c r="E17" i="23" s="1"/>
  <c r="D18" i="23"/>
  <c r="E18" i="23" s="1"/>
  <c r="D19" i="23"/>
  <c r="E19" i="23" s="1"/>
  <c r="D20" i="23"/>
  <c r="E20" i="23" s="1"/>
  <c r="D21" i="23"/>
  <c r="E21" i="23" s="1"/>
  <c r="D22" i="23"/>
  <c r="E22" i="23" s="1"/>
  <c r="D23" i="23"/>
  <c r="E23" i="23" s="1"/>
  <c r="D24" i="23"/>
  <c r="E24" i="23" s="1"/>
  <c r="D25" i="23"/>
  <c r="E25" i="23" s="1"/>
  <c r="D26" i="23"/>
  <c r="E26" i="23" s="1"/>
  <c r="D27" i="23"/>
  <c r="E27" i="23" s="1"/>
  <c r="D28" i="23"/>
  <c r="E28" i="23" s="1"/>
  <c r="D29" i="23"/>
  <c r="E29" i="23" s="1"/>
  <c r="D30" i="23"/>
  <c r="E30" i="23" s="1"/>
  <c r="D31" i="23"/>
  <c r="E31" i="23" s="1"/>
  <c r="D32" i="23"/>
  <c r="E32" i="23" s="1"/>
  <c r="D33" i="23"/>
  <c r="E33" i="23" s="1"/>
  <c r="D34" i="23"/>
  <c r="E34" i="23" s="1"/>
  <c r="D35" i="23"/>
  <c r="E35" i="23" s="1"/>
  <c r="D36" i="23"/>
  <c r="E36" i="23" s="1"/>
  <c r="D37" i="23"/>
  <c r="E37" i="23" s="1"/>
  <c r="D38" i="23"/>
  <c r="E38" i="23" s="1"/>
  <c r="D39" i="23"/>
  <c r="E39" i="23" s="1"/>
  <c r="D40" i="23"/>
  <c r="E40" i="23" s="1"/>
  <c r="D41" i="23"/>
  <c r="E41" i="23" s="1"/>
  <c r="D42" i="23"/>
  <c r="E42" i="23" s="1"/>
  <c r="D43" i="23"/>
  <c r="E43" i="23" s="1"/>
  <c r="D44" i="23"/>
  <c r="E44" i="23" s="1"/>
  <c r="D45" i="23"/>
  <c r="E45" i="23" s="1"/>
  <c r="D46" i="23"/>
  <c r="E46" i="23" s="1"/>
  <c r="D47" i="23"/>
  <c r="E47" i="23" s="1"/>
  <c r="D48" i="23"/>
  <c r="E48" i="23" s="1"/>
  <c r="D49" i="23"/>
  <c r="E49" i="23" s="1"/>
  <c r="D50" i="23"/>
  <c r="E50" i="23" s="1"/>
  <c r="D51" i="23"/>
  <c r="E51" i="23" s="1"/>
  <c r="D52" i="23"/>
  <c r="E52" i="23" s="1"/>
  <c r="D53" i="23"/>
  <c r="E53" i="23" s="1"/>
  <c r="D54" i="23"/>
  <c r="E54" i="23" s="1"/>
  <c r="D55" i="23"/>
  <c r="E55" i="23" s="1"/>
  <c r="D56" i="23"/>
  <c r="E56" i="23" s="1"/>
  <c r="D57" i="23"/>
  <c r="E57" i="23" s="1"/>
  <c r="D58" i="23"/>
  <c r="E58" i="23" s="1"/>
  <c r="D59" i="23"/>
  <c r="E59" i="23" s="1"/>
  <c r="D60" i="23"/>
  <c r="E60" i="23" s="1"/>
  <c r="D61" i="23"/>
  <c r="E61" i="23" s="1"/>
  <c r="D62" i="23"/>
  <c r="E62" i="23" s="1"/>
  <c r="D63" i="23"/>
  <c r="E63" i="23" s="1"/>
  <c r="D64" i="23"/>
  <c r="E64" i="23" s="1"/>
  <c r="D65" i="23"/>
  <c r="E65" i="23" s="1"/>
  <c r="D66" i="23"/>
  <c r="E66" i="23" s="1"/>
  <c r="D67" i="23"/>
  <c r="E67" i="23" s="1"/>
  <c r="D68" i="23"/>
  <c r="E68" i="23" s="1"/>
  <c r="D69" i="23"/>
  <c r="E69" i="23" s="1"/>
  <c r="D70" i="23"/>
  <c r="E70" i="23" s="1"/>
  <c r="D71" i="23"/>
  <c r="E71" i="23" s="1"/>
  <c r="D72" i="23"/>
  <c r="E72" i="23" s="1"/>
  <c r="D73" i="23"/>
  <c r="E73" i="23" s="1"/>
  <c r="D74" i="23"/>
  <c r="E74" i="23" s="1"/>
  <c r="D75" i="23"/>
  <c r="E75" i="23" s="1"/>
  <c r="D76" i="23"/>
  <c r="E76" i="23" s="1"/>
  <c r="D77" i="23"/>
  <c r="E77" i="23" s="1"/>
  <c r="D78" i="23"/>
  <c r="E78" i="23" s="1"/>
  <c r="D79" i="23"/>
  <c r="E79" i="23" s="1"/>
  <c r="D80" i="23"/>
  <c r="E80" i="23" s="1"/>
  <c r="D81" i="23"/>
  <c r="E81" i="23" s="1"/>
  <c r="D82" i="23"/>
  <c r="E82" i="23" s="1"/>
  <c r="D83" i="23"/>
  <c r="E83" i="23" s="1"/>
  <c r="D84" i="23"/>
  <c r="E84" i="23" s="1"/>
  <c r="D85" i="23"/>
  <c r="E85" i="23" s="1"/>
  <c r="D86" i="23"/>
  <c r="E86" i="23" s="1"/>
  <c r="D87" i="23"/>
  <c r="E87" i="23" s="1"/>
  <c r="D88" i="23"/>
  <c r="E88" i="23" s="1"/>
  <c r="D89" i="23"/>
  <c r="E89" i="23" s="1"/>
  <c r="D90" i="23"/>
  <c r="E90" i="23" s="1"/>
  <c r="D91" i="23"/>
  <c r="E91" i="23" s="1"/>
  <c r="D92" i="23"/>
  <c r="E92" i="23" s="1"/>
  <c r="D93" i="23"/>
  <c r="E93" i="23" s="1"/>
  <c r="D94" i="23"/>
  <c r="E94" i="23" s="1"/>
  <c r="D95" i="23"/>
  <c r="E95" i="23" s="1"/>
  <c r="D96" i="23"/>
  <c r="E96" i="23" s="1"/>
  <c r="D97" i="23"/>
  <c r="E97" i="23" s="1"/>
  <c r="D98" i="23"/>
  <c r="E98" i="23" s="1"/>
  <c r="D99" i="23"/>
  <c r="E99" i="23" s="1"/>
  <c r="D100" i="23"/>
  <c r="E100" i="23" s="1"/>
  <c r="D101" i="23"/>
  <c r="E101" i="23" s="1"/>
  <c r="D3" i="23"/>
  <c r="E3" i="23" s="1"/>
  <c r="D2" i="23"/>
  <c r="E2" i="23" s="1"/>
  <c r="K2" i="22"/>
  <c r="D4" i="22"/>
  <c r="E4" i="22" s="1"/>
  <c r="D5" i="22"/>
  <c r="E5" i="22" s="1"/>
  <c r="D6" i="22"/>
  <c r="E6" i="22" s="1"/>
  <c r="E7" i="22"/>
  <c r="D8" i="22"/>
  <c r="E8" i="22" s="1"/>
  <c r="D9" i="22"/>
  <c r="E9" i="22" s="1"/>
  <c r="D10" i="22"/>
  <c r="E10" i="22" s="1"/>
  <c r="D11" i="22"/>
  <c r="E11" i="22" s="1"/>
  <c r="D12" i="22"/>
  <c r="E12" i="22" s="1"/>
  <c r="D13" i="22"/>
  <c r="E13" i="22" s="1"/>
  <c r="D14" i="22"/>
  <c r="E14" i="22" s="1"/>
  <c r="D15" i="22"/>
  <c r="E15" i="22" s="1"/>
  <c r="D16" i="22"/>
  <c r="E16" i="22" s="1"/>
  <c r="D17" i="22"/>
  <c r="E17" i="22" s="1"/>
  <c r="D18" i="22"/>
  <c r="E18" i="22" s="1"/>
  <c r="D19" i="22"/>
  <c r="E19" i="22" s="1"/>
  <c r="D20" i="22"/>
  <c r="E20" i="22" s="1"/>
  <c r="D21" i="22"/>
  <c r="E21" i="22" s="1"/>
  <c r="D22" i="22"/>
  <c r="E22" i="22" s="1"/>
  <c r="D23" i="22"/>
  <c r="E23" i="22" s="1"/>
  <c r="D24" i="22"/>
  <c r="E24" i="22" s="1"/>
  <c r="D25" i="22"/>
  <c r="E25" i="22" s="1"/>
  <c r="D26" i="22"/>
  <c r="E26" i="22" s="1"/>
  <c r="D27" i="22"/>
  <c r="E27" i="22" s="1"/>
  <c r="D28" i="22"/>
  <c r="E28" i="22" s="1"/>
  <c r="D29" i="22"/>
  <c r="E29" i="22" s="1"/>
  <c r="D30" i="22"/>
  <c r="E30" i="22" s="1"/>
  <c r="D31" i="22"/>
  <c r="E31" i="22" s="1"/>
  <c r="D32" i="22"/>
  <c r="E32" i="22" s="1"/>
  <c r="D33" i="22"/>
  <c r="E33" i="22" s="1"/>
  <c r="D34" i="22"/>
  <c r="E34" i="22" s="1"/>
  <c r="D35" i="22"/>
  <c r="E35" i="22" s="1"/>
  <c r="D36" i="22"/>
  <c r="E36" i="22" s="1"/>
  <c r="D37" i="22"/>
  <c r="E37" i="22" s="1"/>
  <c r="D38" i="22"/>
  <c r="E38" i="22" s="1"/>
  <c r="D39" i="22"/>
  <c r="E39" i="22" s="1"/>
  <c r="D40" i="22"/>
  <c r="E40" i="22" s="1"/>
  <c r="D41" i="22"/>
  <c r="E41" i="22" s="1"/>
  <c r="D42" i="22"/>
  <c r="E42" i="22" s="1"/>
  <c r="D43" i="22"/>
  <c r="E43" i="22" s="1"/>
  <c r="D44" i="22"/>
  <c r="E44" i="22" s="1"/>
  <c r="D45" i="22"/>
  <c r="E45" i="22" s="1"/>
  <c r="D46" i="22"/>
  <c r="E46" i="22" s="1"/>
  <c r="D47" i="22"/>
  <c r="E47" i="22" s="1"/>
  <c r="D48" i="22"/>
  <c r="E48" i="22" s="1"/>
  <c r="D49" i="22"/>
  <c r="E49" i="22" s="1"/>
  <c r="D50" i="22"/>
  <c r="E50" i="22" s="1"/>
  <c r="D51" i="22"/>
  <c r="E51" i="22" s="1"/>
  <c r="D52" i="22"/>
  <c r="E52" i="22" s="1"/>
  <c r="D53" i="22"/>
  <c r="E53" i="22" s="1"/>
  <c r="D54" i="22"/>
  <c r="E54" i="22" s="1"/>
  <c r="D55" i="22"/>
  <c r="E55" i="22" s="1"/>
  <c r="D56" i="22"/>
  <c r="E56" i="22" s="1"/>
  <c r="D57" i="22"/>
  <c r="E57" i="22" s="1"/>
  <c r="D58" i="22"/>
  <c r="E58" i="22" s="1"/>
  <c r="D59" i="22"/>
  <c r="E59" i="22" s="1"/>
  <c r="D60" i="22"/>
  <c r="E60" i="22" s="1"/>
  <c r="D61" i="22"/>
  <c r="E61" i="22" s="1"/>
  <c r="D62" i="22"/>
  <c r="E62" i="22" s="1"/>
  <c r="D63" i="22"/>
  <c r="E63" i="22" s="1"/>
  <c r="D64" i="22"/>
  <c r="E64" i="22" s="1"/>
  <c r="D65" i="22"/>
  <c r="E65" i="22" s="1"/>
  <c r="D66" i="22"/>
  <c r="E66" i="22" s="1"/>
  <c r="D67" i="22"/>
  <c r="E67" i="22" s="1"/>
  <c r="D68" i="22"/>
  <c r="E68" i="22" s="1"/>
  <c r="D69" i="22"/>
  <c r="E69" i="22" s="1"/>
  <c r="D70" i="22"/>
  <c r="E70" i="22" s="1"/>
  <c r="D71" i="22"/>
  <c r="E71" i="22" s="1"/>
  <c r="D72" i="22"/>
  <c r="E72" i="22" s="1"/>
  <c r="D73" i="22"/>
  <c r="E73" i="22" s="1"/>
  <c r="D74" i="22"/>
  <c r="E74" i="22" s="1"/>
  <c r="D75" i="22"/>
  <c r="E75" i="22" s="1"/>
  <c r="D76" i="22"/>
  <c r="E76" i="22" s="1"/>
  <c r="D77" i="22"/>
  <c r="E77" i="22" s="1"/>
  <c r="D78" i="22"/>
  <c r="E78" i="22" s="1"/>
  <c r="D79" i="22"/>
  <c r="E79" i="22" s="1"/>
  <c r="D80" i="22"/>
  <c r="E80" i="22" s="1"/>
  <c r="D81" i="22"/>
  <c r="E81" i="22" s="1"/>
  <c r="D82" i="22"/>
  <c r="E82" i="22" s="1"/>
  <c r="D83" i="22"/>
  <c r="E83" i="22" s="1"/>
  <c r="D84" i="22"/>
  <c r="E84" i="22" s="1"/>
  <c r="D85" i="22"/>
  <c r="E85" i="22" s="1"/>
  <c r="D86" i="22"/>
  <c r="E86" i="22" s="1"/>
  <c r="D87" i="22"/>
  <c r="E87" i="22" s="1"/>
  <c r="D88" i="22"/>
  <c r="E88" i="22" s="1"/>
  <c r="D89" i="22"/>
  <c r="E89" i="22" s="1"/>
  <c r="D90" i="22"/>
  <c r="E90" i="22" s="1"/>
  <c r="D91" i="22"/>
  <c r="E91" i="22" s="1"/>
  <c r="D92" i="22"/>
  <c r="E92" i="22" s="1"/>
  <c r="D93" i="22"/>
  <c r="E93" i="22" s="1"/>
  <c r="D94" i="22"/>
  <c r="E94" i="22" s="1"/>
  <c r="D95" i="22"/>
  <c r="E95" i="22" s="1"/>
  <c r="D96" i="22"/>
  <c r="E96" i="22" s="1"/>
  <c r="D97" i="22"/>
  <c r="E97" i="22" s="1"/>
  <c r="D98" i="22"/>
  <c r="E98" i="22" s="1"/>
  <c r="D99" i="22"/>
  <c r="E99" i="22" s="1"/>
  <c r="D100" i="22"/>
  <c r="E100" i="22" s="1"/>
  <c r="D101" i="22"/>
  <c r="E101" i="22" s="1"/>
  <c r="D3" i="22"/>
  <c r="E3" i="22" s="1"/>
  <c r="D2" i="22"/>
  <c r="E2" i="22" s="1"/>
  <c r="K2" i="21"/>
  <c r="D4" i="21"/>
  <c r="E4" i="21" s="1"/>
  <c r="D5" i="21"/>
  <c r="E5" i="21" s="1"/>
  <c r="D6" i="21"/>
  <c r="E6" i="21" s="1"/>
  <c r="D7" i="21"/>
  <c r="E7" i="21" s="1"/>
  <c r="D8" i="21"/>
  <c r="E8" i="21" s="1"/>
  <c r="D9" i="21"/>
  <c r="E9" i="21" s="1"/>
  <c r="D10" i="21"/>
  <c r="E10" i="21" s="1"/>
  <c r="D11" i="21"/>
  <c r="E11" i="21" s="1"/>
  <c r="D12" i="21"/>
  <c r="E12" i="21" s="1"/>
  <c r="D13" i="21"/>
  <c r="E13" i="21" s="1"/>
  <c r="D14" i="21"/>
  <c r="E14" i="21" s="1"/>
  <c r="D15" i="21"/>
  <c r="E15" i="21" s="1"/>
  <c r="D16" i="21"/>
  <c r="E16" i="21" s="1"/>
  <c r="D17" i="21"/>
  <c r="E17" i="21" s="1"/>
  <c r="D18" i="21"/>
  <c r="E18" i="21" s="1"/>
  <c r="D19" i="21"/>
  <c r="E19" i="21" s="1"/>
  <c r="D20" i="21"/>
  <c r="E20" i="21" s="1"/>
  <c r="D21" i="21"/>
  <c r="E21" i="21" s="1"/>
  <c r="D22" i="21"/>
  <c r="E22" i="21" s="1"/>
  <c r="D23" i="21"/>
  <c r="E23" i="21" s="1"/>
  <c r="D24" i="21"/>
  <c r="E24" i="21" s="1"/>
  <c r="D25" i="21"/>
  <c r="E25" i="21" s="1"/>
  <c r="D26" i="21"/>
  <c r="E26" i="21" s="1"/>
  <c r="D27" i="21"/>
  <c r="E27" i="21" s="1"/>
  <c r="D28" i="21"/>
  <c r="E28" i="21" s="1"/>
  <c r="D29" i="21"/>
  <c r="E29" i="21" s="1"/>
  <c r="D30" i="21"/>
  <c r="E30" i="21" s="1"/>
  <c r="D31" i="21"/>
  <c r="E31" i="21" s="1"/>
  <c r="D32" i="21"/>
  <c r="E32" i="21" s="1"/>
  <c r="D33" i="21"/>
  <c r="E33" i="21" s="1"/>
  <c r="D34" i="21"/>
  <c r="E34" i="21" s="1"/>
  <c r="D35" i="21"/>
  <c r="E35" i="21" s="1"/>
  <c r="D36" i="21"/>
  <c r="E36" i="21" s="1"/>
  <c r="D37" i="21"/>
  <c r="E37" i="21" s="1"/>
  <c r="D38" i="21"/>
  <c r="E38" i="21" s="1"/>
  <c r="D39" i="21"/>
  <c r="E39" i="21" s="1"/>
  <c r="D40" i="21"/>
  <c r="E40" i="21" s="1"/>
  <c r="D41" i="21"/>
  <c r="E41" i="21" s="1"/>
  <c r="D42" i="21"/>
  <c r="E42" i="21" s="1"/>
  <c r="D43" i="21"/>
  <c r="E43" i="21" s="1"/>
  <c r="D44" i="21"/>
  <c r="E44" i="21" s="1"/>
  <c r="D45" i="21"/>
  <c r="E45" i="21" s="1"/>
  <c r="D46" i="21"/>
  <c r="E46" i="21" s="1"/>
  <c r="D47" i="21"/>
  <c r="E47" i="21" s="1"/>
  <c r="D48" i="21"/>
  <c r="E48" i="21" s="1"/>
  <c r="D49" i="21"/>
  <c r="E49" i="21" s="1"/>
  <c r="D50" i="21"/>
  <c r="E50" i="21" s="1"/>
  <c r="D51" i="21"/>
  <c r="E51" i="21" s="1"/>
  <c r="D52" i="21"/>
  <c r="E52" i="21" s="1"/>
  <c r="D53" i="21"/>
  <c r="E53" i="21" s="1"/>
  <c r="D54" i="21"/>
  <c r="E54" i="21" s="1"/>
  <c r="D55" i="21"/>
  <c r="E55" i="21" s="1"/>
  <c r="D56" i="21"/>
  <c r="E56" i="21" s="1"/>
  <c r="D57" i="21"/>
  <c r="E57" i="21" s="1"/>
  <c r="D58" i="21"/>
  <c r="E58" i="21" s="1"/>
  <c r="D59" i="21"/>
  <c r="E59" i="21" s="1"/>
  <c r="D60" i="21"/>
  <c r="E60" i="21" s="1"/>
  <c r="D61" i="21"/>
  <c r="E61" i="21" s="1"/>
  <c r="D62" i="21"/>
  <c r="E62" i="21" s="1"/>
  <c r="D63" i="21"/>
  <c r="E63" i="21" s="1"/>
  <c r="D64" i="21"/>
  <c r="E64" i="21" s="1"/>
  <c r="D65" i="21"/>
  <c r="E65" i="21" s="1"/>
  <c r="D66" i="21"/>
  <c r="E66" i="21" s="1"/>
  <c r="D67" i="21"/>
  <c r="E67" i="21" s="1"/>
  <c r="D68" i="21"/>
  <c r="E68" i="21" s="1"/>
  <c r="D69" i="21"/>
  <c r="E69" i="21" s="1"/>
  <c r="D70" i="21"/>
  <c r="E70" i="21" s="1"/>
  <c r="D71" i="21"/>
  <c r="E71" i="21" s="1"/>
  <c r="D72" i="21"/>
  <c r="E72" i="21" s="1"/>
  <c r="D73" i="21"/>
  <c r="E73" i="21" s="1"/>
  <c r="D74" i="21"/>
  <c r="E74" i="21" s="1"/>
  <c r="D75" i="21"/>
  <c r="E75" i="21" s="1"/>
  <c r="D76" i="21"/>
  <c r="E76" i="21" s="1"/>
  <c r="D77" i="21"/>
  <c r="E77" i="21" s="1"/>
  <c r="D78" i="21"/>
  <c r="E78" i="21" s="1"/>
  <c r="D79" i="21"/>
  <c r="E79" i="21" s="1"/>
  <c r="D80" i="21"/>
  <c r="E80" i="21" s="1"/>
  <c r="D81" i="21"/>
  <c r="E81" i="21" s="1"/>
  <c r="D82" i="21"/>
  <c r="E82" i="21" s="1"/>
  <c r="D83" i="21"/>
  <c r="E83" i="21" s="1"/>
  <c r="D84" i="21"/>
  <c r="E84" i="21" s="1"/>
  <c r="D85" i="21"/>
  <c r="E85" i="21" s="1"/>
  <c r="D86" i="21"/>
  <c r="E86" i="21" s="1"/>
  <c r="D87" i="21"/>
  <c r="E87" i="21" s="1"/>
  <c r="D88" i="21"/>
  <c r="E88" i="21" s="1"/>
  <c r="D89" i="21"/>
  <c r="E89" i="21" s="1"/>
  <c r="D90" i="21"/>
  <c r="E90" i="21" s="1"/>
  <c r="D91" i="21"/>
  <c r="E91" i="21" s="1"/>
  <c r="D92" i="21"/>
  <c r="E92" i="21" s="1"/>
  <c r="D93" i="21"/>
  <c r="E93" i="21" s="1"/>
  <c r="D94" i="21"/>
  <c r="E94" i="21" s="1"/>
  <c r="D95" i="21"/>
  <c r="E95" i="21" s="1"/>
  <c r="D96" i="21"/>
  <c r="E96" i="21" s="1"/>
  <c r="D97" i="21"/>
  <c r="E97" i="21" s="1"/>
  <c r="D98" i="21"/>
  <c r="E98" i="21" s="1"/>
  <c r="D99" i="21"/>
  <c r="E99" i="21" s="1"/>
  <c r="D100" i="21"/>
  <c r="E100" i="21" s="1"/>
  <c r="D101" i="21"/>
  <c r="E101" i="21" s="1"/>
  <c r="D3" i="21"/>
  <c r="E3" i="21" s="1"/>
  <c r="D2" i="21"/>
  <c r="E2" i="21" s="1"/>
  <c r="F3" i="22" l="1"/>
  <c r="I3" i="22"/>
  <c r="H3" i="22"/>
  <c r="G3" i="22"/>
  <c r="F101" i="22"/>
  <c r="I101" i="22"/>
  <c r="H101" i="22"/>
  <c r="G101" i="22"/>
  <c r="F100" i="22"/>
  <c r="I100" i="22"/>
  <c r="H100" i="22"/>
  <c r="G100" i="22"/>
  <c r="F99" i="22"/>
  <c r="I99" i="22"/>
  <c r="H99" i="22"/>
  <c r="G99" i="22"/>
  <c r="F98" i="22"/>
  <c r="I98" i="22"/>
  <c r="H98" i="22"/>
  <c r="G98" i="22"/>
  <c r="F97" i="22"/>
  <c r="I97" i="22"/>
  <c r="H97" i="22"/>
  <c r="G97" i="22"/>
  <c r="F96" i="22"/>
  <c r="I96" i="22"/>
  <c r="H96" i="22"/>
  <c r="G96" i="22"/>
  <c r="F95" i="22"/>
  <c r="I95" i="22"/>
  <c r="H95" i="22"/>
  <c r="G95" i="22"/>
  <c r="F94" i="22"/>
  <c r="I94" i="22"/>
  <c r="H94" i="22"/>
  <c r="G94" i="22"/>
  <c r="F93" i="22"/>
  <c r="I93" i="22"/>
  <c r="H93" i="22"/>
  <c r="G93" i="22"/>
  <c r="F92" i="22"/>
  <c r="I92" i="22"/>
  <c r="H92" i="22"/>
  <c r="G92" i="22"/>
  <c r="F91" i="22"/>
  <c r="I91" i="22"/>
  <c r="H91" i="22"/>
  <c r="G91" i="22"/>
  <c r="F90" i="22"/>
  <c r="I90" i="22"/>
  <c r="H90" i="22"/>
  <c r="G90" i="22"/>
  <c r="F89" i="22"/>
  <c r="I89" i="22"/>
  <c r="H89" i="22"/>
  <c r="G89" i="22"/>
  <c r="F88" i="22"/>
  <c r="I88" i="22"/>
  <c r="H88" i="22"/>
  <c r="G88" i="22"/>
  <c r="F87" i="22"/>
  <c r="I87" i="22"/>
  <c r="H87" i="22"/>
  <c r="G87" i="22"/>
  <c r="F86" i="22"/>
  <c r="I86" i="22"/>
  <c r="H86" i="22"/>
  <c r="G86" i="22"/>
  <c r="F85" i="22"/>
  <c r="I85" i="22"/>
  <c r="H85" i="22"/>
  <c r="G85" i="22"/>
  <c r="F84" i="22"/>
  <c r="I84" i="22"/>
  <c r="H84" i="22"/>
  <c r="G84" i="22"/>
  <c r="F83" i="22"/>
  <c r="I83" i="22"/>
  <c r="H83" i="22"/>
  <c r="G83" i="22"/>
  <c r="F82" i="22"/>
  <c r="I82" i="22"/>
  <c r="H82" i="22"/>
  <c r="G82" i="22"/>
  <c r="F81" i="22"/>
  <c r="I81" i="22"/>
  <c r="H81" i="22"/>
  <c r="G81" i="22"/>
  <c r="F80" i="22"/>
  <c r="I80" i="22"/>
  <c r="H80" i="22"/>
  <c r="G80" i="22"/>
  <c r="F79" i="22"/>
  <c r="I79" i="22"/>
  <c r="H79" i="22"/>
  <c r="G79" i="22"/>
  <c r="F78" i="22"/>
  <c r="I78" i="22"/>
  <c r="H78" i="22"/>
  <c r="G78" i="22"/>
  <c r="F77" i="22"/>
  <c r="I77" i="22"/>
  <c r="H77" i="22"/>
  <c r="G77" i="22"/>
  <c r="F76" i="22"/>
  <c r="I76" i="22"/>
  <c r="H76" i="22"/>
  <c r="G76" i="22"/>
  <c r="F75" i="22"/>
  <c r="I75" i="22"/>
  <c r="H75" i="22"/>
  <c r="G75" i="22"/>
  <c r="F74" i="22"/>
  <c r="I74" i="22"/>
  <c r="H74" i="22"/>
  <c r="G74" i="22"/>
  <c r="F73" i="22"/>
  <c r="I73" i="22"/>
  <c r="H73" i="22"/>
  <c r="G73" i="22"/>
  <c r="F72" i="22"/>
  <c r="I72" i="22"/>
  <c r="H72" i="22"/>
  <c r="G72" i="22"/>
  <c r="F71" i="22"/>
  <c r="I71" i="22"/>
  <c r="H71" i="22"/>
  <c r="G71" i="22"/>
  <c r="F70" i="22"/>
  <c r="I70" i="22"/>
  <c r="H70" i="22"/>
  <c r="G70" i="22"/>
  <c r="F69" i="22"/>
  <c r="I69" i="22"/>
  <c r="H69" i="22"/>
  <c r="G69" i="22"/>
  <c r="F68" i="22"/>
  <c r="I68" i="22"/>
  <c r="H68" i="22"/>
  <c r="G68" i="22"/>
  <c r="F67" i="22"/>
  <c r="I67" i="22"/>
  <c r="H67" i="22"/>
  <c r="G67" i="22"/>
  <c r="F66" i="22"/>
  <c r="I66" i="22"/>
  <c r="H66" i="22"/>
  <c r="G66" i="22"/>
  <c r="F65" i="22"/>
  <c r="I65" i="22"/>
  <c r="H65" i="22"/>
  <c r="G65" i="22"/>
  <c r="F64" i="22"/>
  <c r="I64" i="22"/>
  <c r="H64" i="22"/>
  <c r="G64" i="22"/>
  <c r="F63" i="22"/>
  <c r="I63" i="22"/>
  <c r="H63" i="22"/>
  <c r="G63" i="22"/>
  <c r="F62" i="22"/>
  <c r="I62" i="22"/>
  <c r="H62" i="22"/>
  <c r="G62" i="22"/>
  <c r="F61" i="22"/>
  <c r="I61" i="22"/>
  <c r="H61" i="22"/>
  <c r="G61" i="22"/>
  <c r="F60" i="22"/>
  <c r="I60" i="22"/>
  <c r="H60" i="22"/>
  <c r="G60" i="22"/>
  <c r="F59" i="22"/>
  <c r="I59" i="22"/>
  <c r="H59" i="22"/>
  <c r="G59" i="22"/>
  <c r="F58" i="22"/>
  <c r="I58" i="22"/>
  <c r="H58" i="22"/>
  <c r="G58" i="22"/>
  <c r="F57" i="22"/>
  <c r="I57" i="22"/>
  <c r="H57" i="22"/>
  <c r="G57" i="22"/>
  <c r="F56" i="22"/>
  <c r="I56" i="22"/>
  <c r="H56" i="22"/>
  <c r="G56" i="22"/>
  <c r="F55" i="22"/>
  <c r="I55" i="22"/>
  <c r="H55" i="22"/>
  <c r="G55" i="22"/>
  <c r="F54" i="22"/>
  <c r="I54" i="22"/>
  <c r="H54" i="22"/>
  <c r="G54" i="22"/>
  <c r="F53" i="22"/>
  <c r="I53" i="22"/>
  <c r="H53" i="22"/>
  <c r="G53" i="22"/>
  <c r="F52" i="22"/>
  <c r="I52" i="22"/>
  <c r="H52" i="22"/>
  <c r="G52" i="22"/>
  <c r="F51" i="22"/>
  <c r="I51" i="22"/>
  <c r="H51" i="22"/>
  <c r="G51" i="22"/>
  <c r="F50" i="22"/>
  <c r="I50" i="22"/>
  <c r="H50" i="22"/>
  <c r="G50" i="22"/>
  <c r="F49" i="22"/>
  <c r="I49" i="22"/>
  <c r="H49" i="22"/>
  <c r="G49" i="22"/>
  <c r="F48" i="22"/>
  <c r="I48" i="22"/>
  <c r="H48" i="22"/>
  <c r="G48" i="22"/>
  <c r="F47" i="22"/>
  <c r="I47" i="22"/>
  <c r="H47" i="22"/>
  <c r="G47" i="22"/>
  <c r="F46" i="22"/>
  <c r="I46" i="22"/>
  <c r="H46" i="22"/>
  <c r="G46" i="22"/>
  <c r="F45" i="22"/>
  <c r="I45" i="22"/>
  <c r="H45" i="22"/>
  <c r="G45" i="22"/>
  <c r="F44" i="22"/>
  <c r="I44" i="22"/>
  <c r="H44" i="22"/>
  <c r="G44" i="22"/>
  <c r="F43" i="22"/>
  <c r="I43" i="22"/>
  <c r="H43" i="22"/>
  <c r="G43" i="22"/>
  <c r="F42" i="22"/>
  <c r="I42" i="22"/>
  <c r="H42" i="22"/>
  <c r="G42" i="22"/>
  <c r="F41" i="22"/>
  <c r="I41" i="22"/>
  <c r="H41" i="22"/>
  <c r="G41" i="22"/>
  <c r="F40" i="22"/>
  <c r="I40" i="22"/>
  <c r="H40" i="22"/>
  <c r="G40" i="22"/>
  <c r="F39" i="22"/>
  <c r="I39" i="22"/>
  <c r="H39" i="22"/>
  <c r="G39" i="22"/>
  <c r="F38" i="22"/>
  <c r="I38" i="22"/>
  <c r="H38" i="22"/>
  <c r="G38" i="22"/>
  <c r="F37" i="22"/>
  <c r="I37" i="22"/>
  <c r="H37" i="22"/>
  <c r="G37" i="22"/>
  <c r="F36" i="22"/>
  <c r="I36" i="22"/>
  <c r="H36" i="22"/>
  <c r="G36" i="22"/>
  <c r="F35" i="22"/>
  <c r="I35" i="22"/>
  <c r="H35" i="22"/>
  <c r="G35" i="22"/>
  <c r="F34" i="22"/>
  <c r="I34" i="22"/>
  <c r="H34" i="22"/>
  <c r="G34" i="22"/>
  <c r="F33" i="22"/>
  <c r="I33" i="22"/>
  <c r="H33" i="22"/>
  <c r="G33" i="22"/>
  <c r="F32" i="22"/>
  <c r="I32" i="22"/>
  <c r="H32" i="22"/>
  <c r="G32" i="22"/>
  <c r="F31" i="22"/>
  <c r="I31" i="22"/>
  <c r="H31" i="22"/>
  <c r="G31" i="22"/>
  <c r="F30" i="22"/>
  <c r="I30" i="22"/>
  <c r="H30" i="22"/>
  <c r="G30" i="22"/>
  <c r="F29" i="22"/>
  <c r="I29" i="22"/>
  <c r="H29" i="22"/>
  <c r="G29" i="22"/>
  <c r="F28" i="22"/>
  <c r="I28" i="22"/>
  <c r="H28" i="22"/>
  <c r="G28" i="22"/>
  <c r="F27" i="22"/>
  <c r="I27" i="22"/>
  <c r="H27" i="22"/>
  <c r="G27" i="22"/>
  <c r="F26" i="22"/>
  <c r="I26" i="22"/>
  <c r="H26" i="22"/>
  <c r="G26" i="22"/>
  <c r="F25" i="22"/>
  <c r="I25" i="22"/>
  <c r="H25" i="22"/>
  <c r="G25" i="22"/>
  <c r="F24" i="22"/>
  <c r="I24" i="22"/>
  <c r="H24" i="22"/>
  <c r="G24" i="22"/>
  <c r="F23" i="22"/>
  <c r="I23" i="22"/>
  <c r="H23" i="22"/>
  <c r="G23" i="22"/>
  <c r="F22" i="22"/>
  <c r="I22" i="22"/>
  <c r="H22" i="22"/>
  <c r="G22" i="22"/>
  <c r="F21" i="22"/>
  <c r="I21" i="22"/>
  <c r="H21" i="22"/>
  <c r="G21" i="22"/>
  <c r="F20" i="22"/>
  <c r="I20" i="22"/>
  <c r="H20" i="22"/>
  <c r="G20" i="22"/>
  <c r="F19" i="22"/>
  <c r="I19" i="22"/>
  <c r="H19" i="22"/>
  <c r="G19" i="22"/>
  <c r="F18" i="22"/>
  <c r="I18" i="22"/>
  <c r="H18" i="22"/>
  <c r="G18" i="22"/>
  <c r="F17" i="22"/>
  <c r="I17" i="22"/>
  <c r="H17" i="22"/>
  <c r="G17" i="22"/>
  <c r="F16" i="22"/>
  <c r="I16" i="22"/>
  <c r="H16" i="22"/>
  <c r="G16" i="22"/>
  <c r="F15" i="22"/>
  <c r="I15" i="22"/>
  <c r="H15" i="22"/>
  <c r="G15" i="22"/>
  <c r="F14" i="22"/>
  <c r="I14" i="22"/>
  <c r="H14" i="22"/>
  <c r="G14" i="22"/>
  <c r="F13" i="22"/>
  <c r="I13" i="22"/>
  <c r="H13" i="22"/>
  <c r="G13" i="22"/>
  <c r="F12" i="22"/>
  <c r="I12" i="22"/>
  <c r="H12" i="22"/>
  <c r="G12" i="22"/>
  <c r="F11" i="22"/>
  <c r="I11" i="22"/>
  <c r="H11" i="22"/>
  <c r="G11" i="22"/>
  <c r="F10" i="22"/>
  <c r="I10" i="22"/>
  <c r="H10" i="22"/>
  <c r="G10" i="22"/>
  <c r="F9" i="22"/>
  <c r="I9" i="22"/>
  <c r="H9" i="22"/>
  <c r="G9" i="22"/>
  <c r="F8" i="22"/>
  <c r="I8" i="22"/>
  <c r="H8" i="22"/>
  <c r="G8" i="22"/>
  <c r="F7" i="22"/>
  <c r="I7" i="22"/>
  <c r="H7" i="22"/>
  <c r="G7" i="22"/>
  <c r="F6" i="22"/>
  <c r="I6" i="22"/>
  <c r="H6" i="22"/>
  <c r="G6" i="22"/>
  <c r="F5" i="22"/>
  <c r="I5" i="22"/>
  <c r="H5" i="22"/>
  <c r="G5" i="22"/>
  <c r="F4" i="22"/>
  <c r="I4" i="22"/>
  <c r="H4" i="22"/>
  <c r="G4" i="22"/>
  <c r="H2" i="21"/>
  <c r="G2" i="21"/>
  <c r="F2" i="21"/>
  <c r="I3" i="21"/>
  <c r="H3" i="21"/>
  <c r="G3" i="21"/>
  <c r="F3" i="21"/>
  <c r="I101" i="21"/>
  <c r="H101" i="21"/>
  <c r="G101" i="21"/>
  <c r="F101" i="21"/>
  <c r="I100" i="21"/>
  <c r="H100" i="21"/>
  <c r="G100" i="21"/>
  <c r="F100" i="21"/>
  <c r="I99" i="21"/>
  <c r="H99" i="21"/>
  <c r="G99" i="21"/>
  <c r="F99" i="21"/>
  <c r="I98" i="21"/>
  <c r="H98" i="21"/>
  <c r="G98" i="21"/>
  <c r="F98" i="21"/>
  <c r="I97" i="21"/>
  <c r="H97" i="21"/>
  <c r="G97" i="21"/>
  <c r="F97" i="21"/>
  <c r="I96" i="21"/>
  <c r="H96" i="21"/>
  <c r="G96" i="21"/>
  <c r="F96" i="21"/>
  <c r="I95" i="21"/>
  <c r="H95" i="21"/>
  <c r="G95" i="21"/>
  <c r="F95" i="21"/>
  <c r="I94" i="21"/>
  <c r="H94" i="21"/>
  <c r="G94" i="21"/>
  <c r="F94" i="21"/>
  <c r="I93" i="21"/>
  <c r="H93" i="21"/>
  <c r="G93" i="21"/>
  <c r="F93" i="21"/>
  <c r="I92" i="21"/>
  <c r="H92" i="21"/>
  <c r="G92" i="21"/>
  <c r="F92" i="21"/>
  <c r="I91" i="21"/>
  <c r="H91" i="21"/>
  <c r="G91" i="21"/>
  <c r="F91" i="21"/>
  <c r="I90" i="21"/>
  <c r="H90" i="21"/>
  <c r="G90" i="21"/>
  <c r="F90" i="21"/>
  <c r="I89" i="21"/>
  <c r="H89" i="21"/>
  <c r="G89" i="21"/>
  <c r="F89" i="21"/>
  <c r="I88" i="21"/>
  <c r="H88" i="21"/>
  <c r="G88" i="21"/>
  <c r="F88" i="21"/>
  <c r="I87" i="21"/>
  <c r="H87" i="21"/>
  <c r="G87" i="21"/>
  <c r="F87" i="21"/>
  <c r="I86" i="21"/>
  <c r="H86" i="21"/>
  <c r="G86" i="21"/>
  <c r="F86" i="21"/>
  <c r="I85" i="21"/>
  <c r="H85" i="21"/>
  <c r="G85" i="21"/>
  <c r="F85" i="21"/>
  <c r="I84" i="21"/>
  <c r="H84" i="21"/>
  <c r="G84" i="21"/>
  <c r="F84" i="21"/>
  <c r="I83" i="21"/>
  <c r="H83" i="21"/>
  <c r="G83" i="21"/>
  <c r="F83" i="21"/>
  <c r="I82" i="21"/>
  <c r="H82" i="21"/>
  <c r="G82" i="21"/>
  <c r="F82" i="21"/>
  <c r="I81" i="21"/>
  <c r="H81" i="21"/>
  <c r="G81" i="21"/>
  <c r="F81" i="21"/>
  <c r="I80" i="21"/>
  <c r="H80" i="21"/>
  <c r="G80" i="21"/>
  <c r="F80" i="21"/>
  <c r="I79" i="21"/>
  <c r="H79" i="21"/>
  <c r="G79" i="21"/>
  <c r="F79" i="21"/>
  <c r="I78" i="21"/>
  <c r="H78" i="21"/>
  <c r="G78" i="21"/>
  <c r="F78" i="21"/>
  <c r="I77" i="21"/>
  <c r="H77" i="21"/>
  <c r="G77" i="21"/>
  <c r="F77" i="21"/>
  <c r="I76" i="21"/>
  <c r="H76" i="21"/>
  <c r="G76" i="21"/>
  <c r="F76" i="21"/>
  <c r="I75" i="21"/>
  <c r="H75" i="21"/>
  <c r="G75" i="21"/>
  <c r="F75" i="21"/>
  <c r="I74" i="21"/>
  <c r="H74" i="21"/>
  <c r="G74" i="21"/>
  <c r="F74" i="21"/>
  <c r="I73" i="21"/>
  <c r="H73" i="21"/>
  <c r="G73" i="21"/>
  <c r="F73" i="21"/>
  <c r="I72" i="21"/>
  <c r="H72" i="21"/>
  <c r="G72" i="21"/>
  <c r="F72" i="21"/>
  <c r="I71" i="21"/>
  <c r="H71" i="21"/>
  <c r="G71" i="21"/>
  <c r="F71" i="21"/>
  <c r="I70" i="21"/>
  <c r="H70" i="21"/>
  <c r="G70" i="21"/>
  <c r="F70" i="21"/>
  <c r="I69" i="21"/>
  <c r="H69" i="21"/>
  <c r="G69" i="21"/>
  <c r="F69" i="21"/>
  <c r="I68" i="21"/>
  <c r="H68" i="21"/>
  <c r="G68" i="21"/>
  <c r="F68" i="21"/>
  <c r="I67" i="21"/>
  <c r="H67" i="21"/>
  <c r="G67" i="21"/>
  <c r="F67" i="21"/>
  <c r="I66" i="21"/>
  <c r="H66" i="21"/>
  <c r="G66" i="21"/>
  <c r="F66" i="21"/>
  <c r="I65" i="21"/>
  <c r="H65" i="21"/>
  <c r="G65" i="21"/>
  <c r="F65" i="21"/>
  <c r="I64" i="21"/>
  <c r="H64" i="21"/>
  <c r="G64" i="21"/>
  <c r="F64" i="21"/>
  <c r="I63" i="21"/>
  <c r="H63" i="21"/>
  <c r="G63" i="21"/>
  <c r="F63" i="21"/>
  <c r="I62" i="21"/>
  <c r="H62" i="21"/>
  <c r="G62" i="21"/>
  <c r="F62" i="21"/>
  <c r="I61" i="21"/>
  <c r="H61" i="21"/>
  <c r="G61" i="21"/>
  <c r="F61" i="21"/>
  <c r="I60" i="21"/>
  <c r="H60" i="21"/>
  <c r="G60" i="21"/>
  <c r="F60" i="21"/>
  <c r="I59" i="21"/>
  <c r="H59" i="21"/>
  <c r="G59" i="21"/>
  <c r="F59" i="21"/>
  <c r="I58" i="21"/>
  <c r="H58" i="21"/>
  <c r="G58" i="21"/>
  <c r="F58" i="21"/>
  <c r="I57" i="21"/>
  <c r="H57" i="21"/>
  <c r="G57" i="21"/>
  <c r="F57" i="21"/>
  <c r="I56" i="21"/>
  <c r="H56" i="21"/>
  <c r="G56" i="21"/>
  <c r="F56" i="21"/>
  <c r="I55" i="21"/>
  <c r="H55" i="21"/>
  <c r="G55" i="21"/>
  <c r="F55" i="21"/>
  <c r="I54" i="21"/>
  <c r="H54" i="21"/>
  <c r="G54" i="21"/>
  <c r="F54" i="21"/>
  <c r="I53" i="21"/>
  <c r="H53" i="21"/>
  <c r="G53" i="21"/>
  <c r="F53" i="21"/>
  <c r="I52" i="21"/>
  <c r="H52" i="21"/>
  <c r="G52" i="21"/>
  <c r="F52" i="21"/>
  <c r="I51" i="21"/>
  <c r="H51" i="21"/>
  <c r="G51" i="21"/>
  <c r="F51" i="21"/>
  <c r="I50" i="21"/>
  <c r="H50" i="21"/>
  <c r="G50" i="21"/>
  <c r="F50" i="21"/>
  <c r="I49" i="21"/>
  <c r="H49" i="21"/>
  <c r="G49" i="21"/>
  <c r="F49" i="21"/>
  <c r="I48" i="21"/>
  <c r="H48" i="21"/>
  <c r="G48" i="21"/>
  <c r="F48" i="21"/>
  <c r="I47" i="21"/>
  <c r="H47" i="21"/>
  <c r="G47" i="21"/>
  <c r="F47" i="21"/>
  <c r="I46" i="21"/>
  <c r="H46" i="21"/>
  <c r="G46" i="21"/>
  <c r="F46" i="21"/>
  <c r="I45" i="21"/>
  <c r="H45" i="21"/>
  <c r="G45" i="21"/>
  <c r="F45" i="21"/>
  <c r="I44" i="21"/>
  <c r="H44" i="21"/>
  <c r="G44" i="21"/>
  <c r="F44" i="21"/>
  <c r="I43" i="21"/>
  <c r="H43" i="21"/>
  <c r="G43" i="21"/>
  <c r="F43" i="21"/>
  <c r="I42" i="21"/>
  <c r="H42" i="21"/>
  <c r="G42" i="21"/>
  <c r="F42" i="21"/>
  <c r="I41" i="21"/>
  <c r="H41" i="21"/>
  <c r="G41" i="21"/>
  <c r="F41" i="21"/>
  <c r="I40" i="21"/>
  <c r="H40" i="21"/>
  <c r="G40" i="21"/>
  <c r="F40" i="21"/>
  <c r="I39" i="21"/>
  <c r="H39" i="21"/>
  <c r="G39" i="21"/>
  <c r="F39" i="21"/>
  <c r="I38" i="21"/>
  <c r="H38" i="21"/>
  <c r="G38" i="21"/>
  <c r="F38" i="21"/>
  <c r="I37" i="21"/>
  <c r="H37" i="21"/>
  <c r="G37" i="21"/>
  <c r="F37" i="21"/>
  <c r="I36" i="21"/>
  <c r="H36" i="21"/>
  <c r="G36" i="21"/>
  <c r="F36" i="21"/>
  <c r="I35" i="21"/>
  <c r="H35" i="21"/>
  <c r="G35" i="21"/>
  <c r="F35" i="21"/>
  <c r="I34" i="21"/>
  <c r="H34" i="21"/>
  <c r="G34" i="21"/>
  <c r="F34" i="21"/>
  <c r="I33" i="21"/>
  <c r="H33" i="21"/>
  <c r="G33" i="21"/>
  <c r="F33" i="21"/>
  <c r="I32" i="21"/>
  <c r="H32" i="21"/>
  <c r="G32" i="21"/>
  <c r="F32" i="21"/>
  <c r="I31" i="21"/>
  <c r="H31" i="21"/>
  <c r="G31" i="21"/>
  <c r="F31" i="21"/>
  <c r="I30" i="21"/>
  <c r="H30" i="21"/>
  <c r="G30" i="21"/>
  <c r="F30" i="21"/>
  <c r="I29" i="21"/>
  <c r="H29" i="21"/>
  <c r="G29" i="21"/>
  <c r="F29" i="21"/>
  <c r="I28" i="21"/>
  <c r="H28" i="21"/>
  <c r="G28" i="21"/>
  <c r="F28" i="21"/>
  <c r="I27" i="21"/>
  <c r="H27" i="21"/>
  <c r="G27" i="21"/>
  <c r="F27" i="21"/>
  <c r="I26" i="21"/>
  <c r="H26" i="21"/>
  <c r="G26" i="21"/>
  <c r="F26" i="21"/>
  <c r="I25" i="21"/>
  <c r="H25" i="21"/>
  <c r="G25" i="21"/>
  <c r="F25" i="21"/>
  <c r="I24" i="21"/>
  <c r="H24" i="21"/>
  <c r="G24" i="21"/>
  <c r="F24" i="21"/>
  <c r="I23" i="21"/>
  <c r="H23" i="21"/>
  <c r="G23" i="21"/>
  <c r="F23" i="21"/>
  <c r="I22" i="21"/>
  <c r="H22" i="21"/>
  <c r="G22" i="21"/>
  <c r="F22" i="21"/>
  <c r="I21" i="21"/>
  <c r="H21" i="21"/>
  <c r="G21" i="21"/>
  <c r="F21" i="21"/>
  <c r="I20" i="21"/>
  <c r="H20" i="21"/>
  <c r="G20" i="21"/>
  <c r="F20" i="21"/>
  <c r="I19" i="21"/>
  <c r="H19" i="21"/>
  <c r="G19" i="21"/>
  <c r="F19" i="21"/>
  <c r="I18" i="21"/>
  <c r="H18" i="21"/>
  <c r="G18" i="21"/>
  <c r="F18" i="21"/>
  <c r="I17" i="21"/>
  <c r="H17" i="21"/>
  <c r="G17" i="21"/>
  <c r="F17" i="21"/>
  <c r="I16" i="21"/>
  <c r="H16" i="21"/>
  <c r="G16" i="21"/>
  <c r="F16" i="21"/>
  <c r="I15" i="21"/>
  <c r="H15" i="21"/>
  <c r="G15" i="21"/>
  <c r="F15" i="21"/>
  <c r="I14" i="21"/>
  <c r="H14" i="21"/>
  <c r="G14" i="21"/>
  <c r="F14" i="21"/>
  <c r="I13" i="21"/>
  <c r="H13" i="21"/>
  <c r="G13" i="21"/>
  <c r="F13" i="21"/>
  <c r="I12" i="21"/>
  <c r="H12" i="21"/>
  <c r="G12" i="21"/>
  <c r="F12" i="21"/>
  <c r="I11" i="21"/>
  <c r="H11" i="21"/>
  <c r="G11" i="21"/>
  <c r="F11" i="21"/>
  <c r="I10" i="21"/>
  <c r="H10" i="21"/>
  <c r="G10" i="21"/>
  <c r="F10" i="21"/>
  <c r="I9" i="21"/>
  <c r="H9" i="21"/>
  <c r="G9" i="21"/>
  <c r="F9" i="21"/>
  <c r="I8" i="21"/>
  <c r="H8" i="21"/>
  <c r="G8" i="21"/>
  <c r="F8" i="21"/>
  <c r="I7" i="21"/>
  <c r="H7" i="21"/>
  <c r="G7" i="21"/>
  <c r="F7" i="21"/>
  <c r="I6" i="21"/>
  <c r="H6" i="21"/>
  <c r="G6" i="21"/>
  <c r="F6" i="21"/>
  <c r="I5" i="21"/>
  <c r="H5" i="21"/>
  <c r="G5" i="21"/>
  <c r="F5" i="21"/>
  <c r="I4" i="21"/>
  <c r="H4" i="21"/>
  <c r="G4" i="21"/>
  <c r="F4" i="21"/>
  <c r="I2" i="22"/>
  <c r="H2" i="22"/>
  <c r="G2" i="22"/>
  <c r="F2" i="22"/>
  <c r="H2" i="23"/>
  <c r="G2" i="23"/>
  <c r="F2" i="23"/>
  <c r="I3" i="23"/>
  <c r="H3" i="23"/>
  <c r="G3" i="23"/>
  <c r="F3" i="23"/>
  <c r="I101" i="23"/>
  <c r="H101" i="23"/>
  <c r="G101" i="23"/>
  <c r="F101" i="23"/>
  <c r="I100" i="23"/>
  <c r="H100" i="23"/>
  <c r="G100" i="23"/>
  <c r="F100" i="23"/>
  <c r="I99" i="23"/>
  <c r="H99" i="23"/>
  <c r="G99" i="23"/>
  <c r="F99" i="23"/>
  <c r="I98" i="23"/>
  <c r="H98" i="23"/>
  <c r="G98" i="23"/>
  <c r="F98" i="23"/>
  <c r="I97" i="23"/>
  <c r="H97" i="23"/>
  <c r="G97" i="23"/>
  <c r="F97" i="23"/>
  <c r="I96" i="23"/>
  <c r="H96" i="23"/>
  <c r="G96" i="23"/>
  <c r="F96" i="23"/>
  <c r="I95" i="23"/>
  <c r="H95" i="23"/>
  <c r="G95" i="23"/>
  <c r="F95" i="23"/>
  <c r="I94" i="23"/>
  <c r="H94" i="23"/>
  <c r="G94" i="23"/>
  <c r="F94" i="23"/>
  <c r="I93" i="23"/>
  <c r="H93" i="23"/>
  <c r="G93" i="23"/>
  <c r="F93" i="23"/>
  <c r="I92" i="23"/>
  <c r="H92" i="23"/>
  <c r="G92" i="23"/>
  <c r="F92" i="23"/>
  <c r="I91" i="23"/>
  <c r="H91" i="23"/>
  <c r="G91" i="23"/>
  <c r="F91" i="23"/>
  <c r="I90" i="23"/>
  <c r="H90" i="23"/>
  <c r="G90" i="23"/>
  <c r="F90" i="23"/>
  <c r="I89" i="23"/>
  <c r="H89" i="23"/>
  <c r="G89" i="23"/>
  <c r="F89" i="23"/>
  <c r="I88" i="23"/>
  <c r="H88" i="23"/>
  <c r="G88" i="23"/>
  <c r="F88" i="23"/>
  <c r="I87" i="23"/>
  <c r="H87" i="23"/>
  <c r="G87" i="23"/>
  <c r="F87" i="23"/>
  <c r="I86" i="23"/>
  <c r="H86" i="23"/>
  <c r="G86" i="23"/>
  <c r="F86" i="23"/>
  <c r="I85" i="23"/>
  <c r="H85" i="23"/>
  <c r="G85" i="23"/>
  <c r="F85" i="23"/>
  <c r="I84" i="23"/>
  <c r="H84" i="23"/>
  <c r="G84" i="23"/>
  <c r="F84" i="23"/>
  <c r="I83" i="23"/>
  <c r="H83" i="23"/>
  <c r="G83" i="23"/>
  <c r="F83" i="23"/>
  <c r="I82" i="23"/>
  <c r="H82" i="23"/>
  <c r="G82" i="23"/>
  <c r="F82" i="23"/>
  <c r="I81" i="23"/>
  <c r="H81" i="23"/>
  <c r="G81" i="23"/>
  <c r="F81" i="23"/>
  <c r="I80" i="23"/>
  <c r="H80" i="23"/>
  <c r="G80" i="23"/>
  <c r="F80" i="23"/>
  <c r="I79" i="23"/>
  <c r="H79" i="23"/>
  <c r="G79" i="23"/>
  <c r="F79" i="23"/>
  <c r="I78" i="23"/>
  <c r="H78" i="23"/>
  <c r="G78" i="23"/>
  <c r="F78" i="23"/>
  <c r="I77" i="23"/>
  <c r="H77" i="23"/>
  <c r="G77" i="23"/>
  <c r="F77" i="23"/>
  <c r="I76" i="23"/>
  <c r="H76" i="23"/>
  <c r="G76" i="23"/>
  <c r="F76" i="23"/>
  <c r="I75" i="23"/>
  <c r="H75" i="23"/>
  <c r="G75" i="23"/>
  <c r="F75" i="23"/>
  <c r="I74" i="23"/>
  <c r="H74" i="23"/>
  <c r="G74" i="23"/>
  <c r="F74" i="23"/>
  <c r="I73" i="23"/>
  <c r="H73" i="23"/>
  <c r="G73" i="23"/>
  <c r="F73" i="23"/>
  <c r="I72" i="23"/>
  <c r="H72" i="23"/>
  <c r="G72" i="23"/>
  <c r="F72" i="23"/>
  <c r="I71" i="23"/>
  <c r="H71" i="23"/>
  <c r="G71" i="23"/>
  <c r="F71" i="23"/>
  <c r="I70" i="23"/>
  <c r="H70" i="23"/>
  <c r="G70" i="23"/>
  <c r="F70" i="23"/>
  <c r="I69" i="23"/>
  <c r="H69" i="23"/>
  <c r="G69" i="23"/>
  <c r="F69" i="23"/>
  <c r="I68" i="23"/>
  <c r="H68" i="23"/>
  <c r="G68" i="23"/>
  <c r="F68" i="23"/>
  <c r="I67" i="23"/>
  <c r="H67" i="23"/>
  <c r="G67" i="23"/>
  <c r="F67" i="23"/>
  <c r="I66" i="23"/>
  <c r="H66" i="23"/>
  <c r="G66" i="23"/>
  <c r="F66" i="23"/>
  <c r="I65" i="23"/>
  <c r="H65" i="23"/>
  <c r="G65" i="23"/>
  <c r="F65" i="23"/>
  <c r="I64" i="23"/>
  <c r="H64" i="23"/>
  <c r="G64" i="23"/>
  <c r="F64" i="23"/>
  <c r="I63" i="23"/>
  <c r="H63" i="23"/>
  <c r="G63" i="23"/>
  <c r="F63" i="23"/>
  <c r="I62" i="23"/>
  <c r="H62" i="23"/>
  <c r="G62" i="23"/>
  <c r="F62" i="23"/>
  <c r="I61" i="23"/>
  <c r="H61" i="23"/>
  <c r="G61" i="23"/>
  <c r="F61" i="23"/>
  <c r="I60" i="23"/>
  <c r="H60" i="23"/>
  <c r="G60" i="23"/>
  <c r="F60" i="23"/>
  <c r="I59" i="23"/>
  <c r="H59" i="23"/>
  <c r="G59" i="23"/>
  <c r="F59" i="23"/>
  <c r="I58" i="23"/>
  <c r="H58" i="23"/>
  <c r="G58" i="23"/>
  <c r="F58" i="23"/>
  <c r="I57" i="23"/>
  <c r="H57" i="23"/>
  <c r="G57" i="23"/>
  <c r="F57" i="23"/>
  <c r="I56" i="23"/>
  <c r="H56" i="23"/>
  <c r="G56" i="23"/>
  <c r="F56" i="23"/>
  <c r="I55" i="23"/>
  <c r="H55" i="23"/>
  <c r="G55" i="23"/>
  <c r="F55" i="23"/>
  <c r="I54" i="23"/>
  <c r="H54" i="23"/>
  <c r="G54" i="23"/>
  <c r="F54" i="23"/>
  <c r="I53" i="23"/>
  <c r="H53" i="23"/>
  <c r="G53" i="23"/>
  <c r="F53" i="23"/>
  <c r="I52" i="23"/>
  <c r="H52" i="23"/>
  <c r="G52" i="23"/>
  <c r="F52" i="23"/>
  <c r="I51" i="23"/>
  <c r="H51" i="23"/>
  <c r="G51" i="23"/>
  <c r="F51" i="23"/>
  <c r="I50" i="23"/>
  <c r="H50" i="23"/>
  <c r="G50" i="23"/>
  <c r="F50" i="23"/>
  <c r="I49" i="23"/>
  <c r="H49" i="23"/>
  <c r="G49" i="23"/>
  <c r="F49" i="23"/>
  <c r="I48" i="23"/>
  <c r="H48" i="23"/>
  <c r="G48" i="23"/>
  <c r="F48" i="23"/>
  <c r="I47" i="23"/>
  <c r="H47" i="23"/>
  <c r="G47" i="23"/>
  <c r="F47" i="23"/>
  <c r="I46" i="23"/>
  <c r="H46" i="23"/>
  <c r="G46" i="23"/>
  <c r="F46" i="23"/>
  <c r="I45" i="23"/>
  <c r="H45" i="23"/>
  <c r="G45" i="23"/>
  <c r="F45" i="23"/>
  <c r="I44" i="23"/>
  <c r="H44" i="23"/>
  <c r="G44" i="23"/>
  <c r="F44" i="23"/>
  <c r="I43" i="23"/>
  <c r="H43" i="23"/>
  <c r="G43" i="23"/>
  <c r="F43" i="23"/>
  <c r="I42" i="23"/>
  <c r="H42" i="23"/>
  <c r="G42" i="23"/>
  <c r="F42" i="23"/>
  <c r="I41" i="23"/>
  <c r="H41" i="23"/>
  <c r="G41" i="23"/>
  <c r="F41" i="23"/>
  <c r="I40" i="23"/>
  <c r="H40" i="23"/>
  <c r="G40" i="23"/>
  <c r="F40" i="23"/>
  <c r="I39" i="23"/>
  <c r="H39" i="23"/>
  <c r="G39" i="23"/>
  <c r="F39" i="23"/>
  <c r="I38" i="23"/>
  <c r="H38" i="23"/>
  <c r="G38" i="23"/>
  <c r="F38" i="23"/>
  <c r="I37" i="23"/>
  <c r="H37" i="23"/>
  <c r="G37" i="23"/>
  <c r="F37" i="23"/>
  <c r="I36" i="23"/>
  <c r="H36" i="23"/>
  <c r="G36" i="23"/>
  <c r="F36" i="23"/>
  <c r="I35" i="23"/>
  <c r="H35" i="23"/>
  <c r="G35" i="23"/>
  <c r="F35" i="23"/>
  <c r="I34" i="23"/>
  <c r="H34" i="23"/>
  <c r="G34" i="23"/>
  <c r="F34" i="23"/>
  <c r="I33" i="23"/>
  <c r="H33" i="23"/>
  <c r="G33" i="23"/>
  <c r="F33" i="23"/>
  <c r="I32" i="23"/>
  <c r="H32" i="23"/>
  <c r="G32" i="23"/>
  <c r="F32" i="23"/>
  <c r="I31" i="23"/>
  <c r="H31" i="23"/>
  <c r="G31" i="23"/>
  <c r="F31" i="23"/>
  <c r="I30" i="23"/>
  <c r="H30" i="23"/>
  <c r="G30" i="23"/>
  <c r="F30" i="23"/>
  <c r="I29" i="23"/>
  <c r="H29" i="23"/>
  <c r="G29" i="23"/>
  <c r="F29" i="23"/>
  <c r="I28" i="23"/>
  <c r="H28" i="23"/>
  <c r="G28" i="23"/>
  <c r="F28" i="23"/>
  <c r="I27" i="23"/>
  <c r="H27" i="23"/>
  <c r="G27" i="23"/>
  <c r="F27" i="23"/>
  <c r="I26" i="23"/>
  <c r="H26" i="23"/>
  <c r="G26" i="23"/>
  <c r="F26" i="23"/>
  <c r="I25" i="23"/>
  <c r="H25" i="23"/>
  <c r="G25" i="23"/>
  <c r="F25" i="23"/>
  <c r="I24" i="23"/>
  <c r="H24" i="23"/>
  <c r="G24" i="23"/>
  <c r="F24" i="23"/>
  <c r="I23" i="23"/>
  <c r="H23" i="23"/>
  <c r="G23" i="23"/>
  <c r="F23" i="23"/>
  <c r="I22" i="23"/>
  <c r="H22" i="23"/>
  <c r="G22" i="23"/>
  <c r="F22" i="23"/>
  <c r="I21" i="23"/>
  <c r="H21" i="23"/>
  <c r="G21" i="23"/>
  <c r="F21" i="23"/>
  <c r="I20" i="23"/>
  <c r="H20" i="23"/>
  <c r="G20" i="23"/>
  <c r="F20" i="23"/>
  <c r="I19" i="23"/>
  <c r="H19" i="23"/>
  <c r="G19" i="23"/>
  <c r="F19" i="23"/>
  <c r="I18" i="23"/>
  <c r="H18" i="23"/>
  <c r="G18" i="23"/>
  <c r="F18" i="23"/>
  <c r="I17" i="23"/>
  <c r="H17" i="23"/>
  <c r="G17" i="23"/>
  <c r="F17" i="23"/>
  <c r="I16" i="23"/>
  <c r="H16" i="23"/>
  <c r="G16" i="23"/>
  <c r="F16" i="23"/>
  <c r="I15" i="23"/>
  <c r="H15" i="23"/>
  <c r="G15" i="23"/>
  <c r="F15" i="23"/>
  <c r="I14" i="23"/>
  <c r="H14" i="23"/>
  <c r="G14" i="23"/>
  <c r="F14" i="23"/>
  <c r="I13" i="23"/>
  <c r="H13" i="23"/>
  <c r="G13" i="23"/>
  <c r="F13" i="23"/>
  <c r="I12" i="23"/>
  <c r="H12" i="23"/>
  <c r="G12" i="23"/>
  <c r="F12" i="23"/>
  <c r="I11" i="23"/>
  <c r="H11" i="23"/>
  <c r="G11" i="23"/>
  <c r="F11" i="23"/>
  <c r="I10" i="23"/>
  <c r="H10" i="23"/>
  <c r="G10" i="23"/>
  <c r="F10" i="23"/>
  <c r="I9" i="23"/>
  <c r="H9" i="23"/>
  <c r="G9" i="23"/>
  <c r="F9" i="23"/>
  <c r="I8" i="23"/>
  <c r="H8" i="23"/>
  <c r="G8" i="23"/>
  <c r="F8" i="23"/>
  <c r="I7" i="23"/>
  <c r="H7" i="23"/>
  <c r="G7" i="23"/>
  <c r="F7" i="23"/>
  <c r="I6" i="23"/>
  <c r="H6" i="23"/>
  <c r="G6" i="23"/>
  <c r="F6" i="23"/>
  <c r="I5" i="23"/>
  <c r="H5" i="23"/>
  <c r="G5" i="23"/>
  <c r="F5" i="23"/>
  <c r="I4" i="23"/>
  <c r="H4" i="23"/>
  <c r="G4" i="23"/>
  <c r="F4" i="23"/>
  <c r="H2" i="24"/>
  <c r="G2" i="24"/>
  <c r="F2" i="24"/>
  <c r="I3" i="24"/>
  <c r="H3" i="24"/>
  <c r="G3" i="24"/>
  <c r="F3" i="24"/>
  <c r="I101" i="24"/>
  <c r="H101" i="24"/>
  <c r="G101" i="24"/>
  <c r="F101" i="24"/>
  <c r="I100" i="24"/>
  <c r="H100" i="24"/>
  <c r="G100" i="24"/>
  <c r="F100" i="24"/>
  <c r="I99" i="24"/>
  <c r="H99" i="24"/>
  <c r="G99" i="24"/>
  <c r="F99" i="24"/>
  <c r="I98" i="24"/>
  <c r="H98" i="24"/>
  <c r="G98" i="24"/>
  <c r="F98" i="24"/>
  <c r="I97" i="24"/>
  <c r="H97" i="24"/>
  <c r="G97" i="24"/>
  <c r="F97" i="24"/>
  <c r="I96" i="24"/>
  <c r="H96" i="24"/>
  <c r="G96" i="24"/>
  <c r="F96" i="24"/>
  <c r="I95" i="24"/>
  <c r="H95" i="24"/>
  <c r="G95" i="24"/>
  <c r="F95" i="24"/>
  <c r="I94" i="24"/>
  <c r="H94" i="24"/>
  <c r="G94" i="24"/>
  <c r="F94" i="24"/>
  <c r="I93" i="24"/>
  <c r="H93" i="24"/>
  <c r="G93" i="24"/>
  <c r="F93" i="24"/>
  <c r="I92" i="24"/>
  <c r="H92" i="24"/>
  <c r="G92" i="24"/>
  <c r="F92" i="24"/>
  <c r="I91" i="24"/>
  <c r="H91" i="24"/>
  <c r="G91" i="24"/>
  <c r="F91" i="24"/>
  <c r="I90" i="24"/>
  <c r="H90" i="24"/>
  <c r="G90" i="24"/>
  <c r="F90" i="24"/>
  <c r="I89" i="24"/>
  <c r="H89" i="24"/>
  <c r="G89" i="24"/>
  <c r="F89" i="24"/>
  <c r="I88" i="24"/>
  <c r="H88" i="24"/>
  <c r="G88" i="24"/>
  <c r="F88" i="24"/>
  <c r="I87" i="24"/>
  <c r="H87" i="24"/>
  <c r="G87" i="24"/>
  <c r="F87" i="24"/>
  <c r="I86" i="24"/>
  <c r="H86" i="24"/>
  <c r="G86" i="24"/>
  <c r="F86" i="24"/>
  <c r="I85" i="24"/>
  <c r="H85" i="24"/>
  <c r="G85" i="24"/>
  <c r="F85" i="24"/>
  <c r="I84" i="24"/>
  <c r="H84" i="24"/>
  <c r="G84" i="24"/>
  <c r="F84" i="24"/>
  <c r="I83" i="24"/>
  <c r="H83" i="24"/>
  <c r="G83" i="24"/>
  <c r="F83" i="24"/>
  <c r="I82" i="24"/>
  <c r="H82" i="24"/>
  <c r="G82" i="24"/>
  <c r="F82" i="24"/>
  <c r="I81" i="24"/>
  <c r="H81" i="24"/>
  <c r="G81" i="24"/>
  <c r="F81" i="24"/>
  <c r="I80" i="24"/>
  <c r="H80" i="24"/>
  <c r="G80" i="24"/>
  <c r="F80" i="24"/>
  <c r="I79" i="24"/>
  <c r="H79" i="24"/>
  <c r="G79" i="24"/>
  <c r="F79" i="24"/>
  <c r="I78" i="24"/>
  <c r="H78" i="24"/>
  <c r="G78" i="24"/>
  <c r="F78" i="24"/>
  <c r="I77" i="24"/>
  <c r="H77" i="24"/>
  <c r="G77" i="24"/>
  <c r="F77" i="24"/>
  <c r="I76" i="24"/>
  <c r="H76" i="24"/>
  <c r="G76" i="24"/>
  <c r="F76" i="24"/>
  <c r="I75" i="24"/>
  <c r="H75" i="24"/>
  <c r="G75" i="24"/>
  <c r="F75" i="24"/>
  <c r="I74" i="24"/>
  <c r="H74" i="24"/>
  <c r="G74" i="24"/>
  <c r="F74" i="24"/>
  <c r="I73" i="24"/>
  <c r="H73" i="24"/>
  <c r="G73" i="24"/>
  <c r="F73" i="24"/>
  <c r="I72" i="24"/>
  <c r="H72" i="24"/>
  <c r="G72" i="24"/>
  <c r="F72" i="24"/>
  <c r="I71" i="24"/>
  <c r="H71" i="24"/>
  <c r="G71" i="24"/>
  <c r="F71" i="24"/>
  <c r="I70" i="24"/>
  <c r="H70" i="24"/>
  <c r="G70" i="24"/>
  <c r="F70" i="24"/>
  <c r="I69" i="24"/>
  <c r="H69" i="24"/>
  <c r="G69" i="24"/>
  <c r="F69" i="24"/>
  <c r="I68" i="24"/>
  <c r="H68" i="24"/>
  <c r="G68" i="24"/>
  <c r="F68" i="24"/>
  <c r="I67" i="24"/>
  <c r="H67" i="24"/>
  <c r="G67" i="24"/>
  <c r="F67" i="24"/>
  <c r="I66" i="24"/>
  <c r="H66" i="24"/>
  <c r="G66" i="24"/>
  <c r="F66" i="24"/>
  <c r="I65" i="24"/>
  <c r="H65" i="24"/>
  <c r="G65" i="24"/>
  <c r="F65" i="24"/>
  <c r="I64" i="24"/>
  <c r="H64" i="24"/>
  <c r="G64" i="24"/>
  <c r="F64" i="24"/>
  <c r="I63" i="24"/>
  <c r="H63" i="24"/>
  <c r="G63" i="24"/>
  <c r="F63" i="24"/>
  <c r="I62" i="24"/>
  <c r="H62" i="24"/>
  <c r="G62" i="24"/>
  <c r="F62" i="24"/>
  <c r="I61" i="24"/>
  <c r="H61" i="24"/>
  <c r="G61" i="24"/>
  <c r="F61" i="24"/>
  <c r="I60" i="24"/>
  <c r="H60" i="24"/>
  <c r="G60" i="24"/>
  <c r="F60" i="24"/>
  <c r="I59" i="24"/>
  <c r="H59" i="24"/>
  <c r="G59" i="24"/>
  <c r="F59" i="24"/>
  <c r="I58" i="24"/>
  <c r="H58" i="24"/>
  <c r="G58" i="24"/>
  <c r="F58" i="24"/>
  <c r="I57" i="24"/>
  <c r="H57" i="24"/>
  <c r="G57" i="24"/>
  <c r="F57" i="24"/>
  <c r="I56" i="24"/>
  <c r="H56" i="24"/>
  <c r="G56" i="24"/>
  <c r="F56" i="24"/>
  <c r="I55" i="24"/>
  <c r="H55" i="24"/>
  <c r="G55" i="24"/>
  <c r="F55" i="24"/>
  <c r="I54" i="24"/>
  <c r="H54" i="24"/>
  <c r="G54" i="24"/>
  <c r="F54" i="24"/>
  <c r="I53" i="24"/>
  <c r="H53" i="24"/>
  <c r="G53" i="24"/>
  <c r="F53" i="24"/>
  <c r="I52" i="24"/>
  <c r="H52" i="24"/>
  <c r="G52" i="24"/>
  <c r="F52" i="24"/>
  <c r="I51" i="24"/>
  <c r="H51" i="24"/>
  <c r="G51" i="24"/>
  <c r="F51" i="24"/>
  <c r="I50" i="24"/>
  <c r="H50" i="24"/>
  <c r="G50" i="24"/>
  <c r="F50" i="24"/>
  <c r="I49" i="24"/>
  <c r="H49" i="24"/>
  <c r="G49" i="24"/>
  <c r="F49" i="24"/>
  <c r="I48" i="24"/>
  <c r="H48" i="24"/>
  <c r="G48" i="24"/>
  <c r="F48" i="24"/>
  <c r="I47" i="24"/>
  <c r="H47" i="24"/>
  <c r="G47" i="24"/>
  <c r="F47" i="24"/>
  <c r="I46" i="24"/>
  <c r="H46" i="24"/>
  <c r="G46" i="24"/>
  <c r="F46" i="24"/>
  <c r="I45" i="24"/>
  <c r="H45" i="24"/>
  <c r="G45" i="24"/>
  <c r="F45" i="24"/>
  <c r="I44" i="24"/>
  <c r="H44" i="24"/>
  <c r="G44" i="24"/>
  <c r="F44" i="24"/>
  <c r="I43" i="24"/>
  <c r="H43" i="24"/>
  <c r="G43" i="24"/>
  <c r="F43" i="24"/>
  <c r="I42" i="24"/>
  <c r="H42" i="24"/>
  <c r="G42" i="24"/>
  <c r="F42" i="24"/>
  <c r="I41" i="24"/>
  <c r="H41" i="24"/>
  <c r="G41" i="24"/>
  <c r="F41" i="24"/>
  <c r="I40" i="24"/>
  <c r="H40" i="24"/>
  <c r="G40" i="24"/>
  <c r="F40" i="24"/>
  <c r="I39" i="24"/>
  <c r="H39" i="24"/>
  <c r="G39" i="24"/>
  <c r="F39" i="24"/>
  <c r="I38" i="24"/>
  <c r="H38" i="24"/>
  <c r="G38" i="24"/>
  <c r="F38" i="24"/>
  <c r="I37" i="24"/>
  <c r="H37" i="24"/>
  <c r="G37" i="24"/>
  <c r="F37" i="24"/>
  <c r="I36" i="24"/>
  <c r="H36" i="24"/>
  <c r="G36" i="24"/>
  <c r="F36" i="24"/>
  <c r="I35" i="24"/>
  <c r="H35" i="24"/>
  <c r="G35" i="24"/>
  <c r="F35" i="24"/>
  <c r="I34" i="24"/>
  <c r="H34" i="24"/>
  <c r="G34" i="24"/>
  <c r="F34" i="24"/>
  <c r="I33" i="24"/>
  <c r="H33" i="24"/>
  <c r="G33" i="24"/>
  <c r="F33" i="24"/>
  <c r="I32" i="24"/>
  <c r="H32" i="24"/>
  <c r="G32" i="24"/>
  <c r="F32" i="24"/>
  <c r="I31" i="24"/>
  <c r="H31" i="24"/>
  <c r="G31" i="24"/>
  <c r="F31" i="24"/>
  <c r="I30" i="24"/>
  <c r="H30" i="24"/>
  <c r="G30" i="24"/>
  <c r="F30" i="24"/>
  <c r="I29" i="24"/>
  <c r="H29" i="24"/>
  <c r="G29" i="24"/>
  <c r="F29" i="24"/>
  <c r="I28" i="24"/>
  <c r="H28" i="24"/>
  <c r="G28" i="24"/>
  <c r="F28" i="24"/>
  <c r="I27" i="24"/>
  <c r="H27" i="24"/>
  <c r="G27" i="24"/>
  <c r="F27" i="24"/>
  <c r="I26" i="24"/>
  <c r="H26" i="24"/>
  <c r="G26" i="24"/>
  <c r="F26" i="24"/>
  <c r="I25" i="24"/>
  <c r="H25" i="24"/>
  <c r="G25" i="24"/>
  <c r="F25" i="24"/>
  <c r="I24" i="24"/>
  <c r="H24" i="24"/>
  <c r="G24" i="24"/>
  <c r="F24" i="24"/>
  <c r="I23" i="24"/>
  <c r="H23" i="24"/>
  <c r="G23" i="24"/>
  <c r="F23" i="24"/>
  <c r="I22" i="24"/>
  <c r="H22" i="24"/>
  <c r="G22" i="24"/>
  <c r="F22" i="24"/>
  <c r="I21" i="24"/>
  <c r="H21" i="24"/>
  <c r="G21" i="24"/>
  <c r="F21" i="24"/>
  <c r="I20" i="24"/>
  <c r="H20" i="24"/>
  <c r="G20" i="24"/>
  <c r="F20" i="24"/>
  <c r="I19" i="24"/>
  <c r="H19" i="24"/>
  <c r="G19" i="24"/>
  <c r="F19" i="24"/>
  <c r="I18" i="24"/>
  <c r="H18" i="24"/>
  <c r="G18" i="24"/>
  <c r="F18" i="24"/>
  <c r="I17" i="24"/>
  <c r="H17" i="24"/>
  <c r="G17" i="24"/>
  <c r="F17" i="24"/>
  <c r="I16" i="24"/>
  <c r="H16" i="24"/>
  <c r="G16" i="24"/>
  <c r="F16" i="24"/>
  <c r="I15" i="24"/>
  <c r="H15" i="24"/>
  <c r="G15" i="24"/>
  <c r="F15" i="24"/>
  <c r="I14" i="24"/>
  <c r="H14" i="24"/>
  <c r="G14" i="24"/>
  <c r="F14" i="24"/>
  <c r="I13" i="24"/>
  <c r="H13" i="24"/>
  <c r="G13" i="24"/>
  <c r="F13" i="24"/>
  <c r="I12" i="24"/>
  <c r="H12" i="24"/>
  <c r="G12" i="24"/>
  <c r="F12" i="24"/>
  <c r="I11" i="24"/>
  <c r="H11" i="24"/>
  <c r="G11" i="24"/>
  <c r="F11" i="24"/>
  <c r="I10" i="24"/>
  <c r="H10" i="24"/>
  <c r="G10" i="24"/>
  <c r="F10" i="24"/>
  <c r="I9" i="24"/>
  <c r="H9" i="24"/>
  <c r="G9" i="24"/>
  <c r="F9" i="24"/>
  <c r="I8" i="24"/>
  <c r="H8" i="24"/>
  <c r="G8" i="24"/>
  <c r="F8" i="24"/>
  <c r="I7" i="24"/>
  <c r="H7" i="24"/>
  <c r="G7" i="24"/>
  <c r="F7" i="24"/>
  <c r="I6" i="24"/>
  <c r="H6" i="24"/>
  <c r="G6" i="24"/>
  <c r="F6" i="24"/>
  <c r="I5" i="24"/>
  <c r="H5" i="24"/>
  <c r="G5" i="24"/>
  <c r="F5" i="24"/>
  <c r="I4" i="24"/>
  <c r="H4" i="24"/>
  <c r="G4" i="24"/>
  <c r="F4" i="24"/>
  <c r="H2" i="27"/>
  <c r="G2" i="27"/>
  <c r="F2" i="27"/>
  <c r="I3" i="27"/>
  <c r="H3" i="27"/>
  <c r="G3" i="27"/>
  <c r="F3" i="27"/>
  <c r="I101" i="27"/>
  <c r="H101" i="27"/>
  <c r="G101" i="27"/>
  <c r="F101" i="27"/>
  <c r="I100" i="27"/>
  <c r="H100" i="27"/>
  <c r="G100" i="27"/>
  <c r="F100" i="27"/>
  <c r="I99" i="27"/>
  <c r="H99" i="27"/>
  <c r="G99" i="27"/>
  <c r="F99" i="27"/>
  <c r="I98" i="27"/>
  <c r="H98" i="27"/>
  <c r="G98" i="27"/>
  <c r="F98" i="27"/>
  <c r="I97" i="27"/>
  <c r="H97" i="27"/>
  <c r="G97" i="27"/>
  <c r="F97" i="27"/>
  <c r="I96" i="27"/>
  <c r="H96" i="27"/>
  <c r="G96" i="27"/>
  <c r="F96" i="27"/>
  <c r="I95" i="27"/>
  <c r="H95" i="27"/>
  <c r="G95" i="27"/>
  <c r="F95" i="27"/>
  <c r="I94" i="27"/>
  <c r="H94" i="27"/>
  <c r="G94" i="27"/>
  <c r="F94" i="27"/>
  <c r="I93" i="27"/>
  <c r="H93" i="27"/>
  <c r="G93" i="27"/>
  <c r="F93" i="27"/>
  <c r="I92" i="27"/>
  <c r="H92" i="27"/>
  <c r="G92" i="27"/>
  <c r="F92" i="27"/>
  <c r="I91" i="27"/>
  <c r="H91" i="27"/>
  <c r="G91" i="27"/>
  <c r="F91" i="27"/>
  <c r="I90" i="27"/>
  <c r="H90" i="27"/>
  <c r="G90" i="27"/>
  <c r="F90" i="27"/>
  <c r="I89" i="27"/>
  <c r="H89" i="27"/>
  <c r="G89" i="27"/>
  <c r="F89" i="27"/>
  <c r="I88" i="27"/>
  <c r="H88" i="27"/>
  <c r="G88" i="27"/>
  <c r="F88" i="27"/>
  <c r="I87" i="27"/>
  <c r="H87" i="27"/>
  <c r="G87" i="27"/>
  <c r="F87" i="27"/>
  <c r="I86" i="27"/>
  <c r="H86" i="27"/>
  <c r="G86" i="27"/>
  <c r="F86" i="27"/>
  <c r="I85" i="27"/>
  <c r="H85" i="27"/>
  <c r="G85" i="27"/>
  <c r="F85" i="27"/>
  <c r="I84" i="27"/>
  <c r="H84" i="27"/>
  <c r="G84" i="27"/>
  <c r="F84" i="27"/>
  <c r="I83" i="27"/>
  <c r="H83" i="27"/>
  <c r="G83" i="27"/>
  <c r="F83" i="27"/>
  <c r="I82" i="27"/>
  <c r="H82" i="27"/>
  <c r="G82" i="27"/>
  <c r="F82" i="27"/>
  <c r="I81" i="27"/>
  <c r="H81" i="27"/>
  <c r="G81" i="27"/>
  <c r="F81" i="27"/>
  <c r="I80" i="27"/>
  <c r="H80" i="27"/>
  <c r="G80" i="27"/>
  <c r="F80" i="27"/>
  <c r="I79" i="27"/>
  <c r="H79" i="27"/>
  <c r="G79" i="27"/>
  <c r="F79" i="27"/>
  <c r="I78" i="27"/>
  <c r="H78" i="27"/>
  <c r="G78" i="27"/>
  <c r="F78" i="27"/>
  <c r="I77" i="27"/>
  <c r="H77" i="27"/>
  <c r="G77" i="27"/>
  <c r="F77" i="27"/>
  <c r="I76" i="27"/>
  <c r="H76" i="27"/>
  <c r="G76" i="27"/>
  <c r="F76" i="27"/>
  <c r="I75" i="27"/>
  <c r="H75" i="27"/>
  <c r="G75" i="27"/>
  <c r="F75" i="27"/>
  <c r="I74" i="27"/>
  <c r="H74" i="27"/>
  <c r="G74" i="27"/>
  <c r="F74" i="27"/>
  <c r="I73" i="27"/>
  <c r="H73" i="27"/>
  <c r="G73" i="27"/>
  <c r="F73" i="27"/>
  <c r="I72" i="27"/>
  <c r="H72" i="27"/>
  <c r="G72" i="27"/>
  <c r="F72" i="27"/>
  <c r="I71" i="27"/>
  <c r="H71" i="27"/>
  <c r="G71" i="27"/>
  <c r="F71" i="27"/>
  <c r="I70" i="27"/>
  <c r="H70" i="27"/>
  <c r="G70" i="27"/>
  <c r="F70" i="27"/>
  <c r="I69" i="27"/>
  <c r="H69" i="27"/>
  <c r="G69" i="27"/>
  <c r="F69" i="27"/>
  <c r="I68" i="27"/>
  <c r="H68" i="27"/>
  <c r="G68" i="27"/>
  <c r="F68" i="27"/>
  <c r="I67" i="27"/>
  <c r="H67" i="27"/>
  <c r="G67" i="27"/>
  <c r="F67" i="27"/>
  <c r="I66" i="27"/>
  <c r="H66" i="27"/>
  <c r="G66" i="27"/>
  <c r="F66" i="27"/>
  <c r="I65" i="27"/>
  <c r="H65" i="27"/>
  <c r="G65" i="27"/>
  <c r="F65" i="27"/>
  <c r="I64" i="27"/>
  <c r="H64" i="27"/>
  <c r="G64" i="27"/>
  <c r="F64" i="27"/>
  <c r="I63" i="27"/>
  <c r="H63" i="27"/>
  <c r="G63" i="27"/>
  <c r="F63" i="27"/>
  <c r="I62" i="27"/>
  <c r="H62" i="27"/>
  <c r="G62" i="27"/>
  <c r="F62" i="27"/>
  <c r="I61" i="27"/>
  <c r="H61" i="27"/>
  <c r="G61" i="27"/>
  <c r="F61" i="27"/>
  <c r="I60" i="27"/>
  <c r="H60" i="27"/>
  <c r="G60" i="27"/>
  <c r="F60" i="27"/>
  <c r="I59" i="27"/>
  <c r="H59" i="27"/>
  <c r="G59" i="27"/>
  <c r="F59" i="27"/>
  <c r="I58" i="27"/>
  <c r="H58" i="27"/>
  <c r="G58" i="27"/>
  <c r="F58" i="27"/>
  <c r="I57" i="27"/>
  <c r="H57" i="27"/>
  <c r="G57" i="27"/>
  <c r="F57" i="27"/>
  <c r="I56" i="27"/>
  <c r="H56" i="27"/>
  <c r="G56" i="27"/>
  <c r="F56" i="27"/>
  <c r="I55" i="27"/>
  <c r="H55" i="27"/>
  <c r="G55" i="27"/>
  <c r="F55" i="27"/>
  <c r="I54" i="27"/>
  <c r="H54" i="27"/>
  <c r="G54" i="27"/>
  <c r="F54" i="27"/>
  <c r="I53" i="27"/>
  <c r="H53" i="27"/>
  <c r="G53" i="27"/>
  <c r="F53" i="27"/>
  <c r="I52" i="27"/>
  <c r="H52" i="27"/>
  <c r="G52" i="27"/>
  <c r="F52" i="27"/>
  <c r="I51" i="27"/>
  <c r="H51" i="27"/>
  <c r="G51" i="27"/>
  <c r="F51" i="27"/>
  <c r="I50" i="27"/>
  <c r="H50" i="27"/>
  <c r="G50" i="27"/>
  <c r="F50" i="27"/>
  <c r="I49" i="27"/>
  <c r="H49" i="27"/>
  <c r="G49" i="27"/>
  <c r="F49" i="27"/>
  <c r="I48" i="27"/>
  <c r="H48" i="27"/>
  <c r="G48" i="27"/>
  <c r="F48" i="27"/>
  <c r="I47" i="27"/>
  <c r="H47" i="27"/>
  <c r="G47" i="27"/>
  <c r="F47" i="27"/>
  <c r="I46" i="27"/>
  <c r="H46" i="27"/>
  <c r="G46" i="27"/>
  <c r="F46" i="27"/>
  <c r="I45" i="27"/>
  <c r="H45" i="27"/>
  <c r="G45" i="27"/>
  <c r="F45" i="27"/>
  <c r="I44" i="27"/>
  <c r="H44" i="27"/>
  <c r="G44" i="27"/>
  <c r="F44" i="27"/>
  <c r="I43" i="27"/>
  <c r="H43" i="27"/>
  <c r="G43" i="27"/>
  <c r="F43" i="27"/>
  <c r="I42" i="27"/>
  <c r="H42" i="27"/>
  <c r="G42" i="27"/>
  <c r="F42" i="27"/>
  <c r="I41" i="27"/>
  <c r="H41" i="27"/>
  <c r="G41" i="27"/>
  <c r="F41" i="27"/>
  <c r="I40" i="27"/>
  <c r="H40" i="27"/>
  <c r="G40" i="27"/>
  <c r="F40" i="27"/>
  <c r="I39" i="27"/>
  <c r="H39" i="27"/>
  <c r="G39" i="27"/>
  <c r="F39" i="27"/>
  <c r="I38" i="27"/>
  <c r="H38" i="27"/>
  <c r="G38" i="27"/>
  <c r="F38" i="27"/>
  <c r="I37" i="27"/>
  <c r="H37" i="27"/>
  <c r="G37" i="27"/>
  <c r="F37" i="27"/>
  <c r="I36" i="27"/>
  <c r="H36" i="27"/>
  <c r="G36" i="27"/>
  <c r="F36" i="27"/>
  <c r="I35" i="27"/>
  <c r="H35" i="27"/>
  <c r="G35" i="27"/>
  <c r="F35" i="27"/>
  <c r="I34" i="27"/>
  <c r="H34" i="27"/>
  <c r="G34" i="27"/>
  <c r="F34" i="27"/>
  <c r="I33" i="27"/>
  <c r="H33" i="27"/>
  <c r="G33" i="27"/>
  <c r="F33" i="27"/>
  <c r="I32" i="27"/>
  <c r="H32" i="27"/>
  <c r="G32" i="27"/>
  <c r="F32" i="27"/>
  <c r="I31" i="27"/>
  <c r="H31" i="27"/>
  <c r="G31" i="27"/>
  <c r="F31" i="27"/>
  <c r="I30" i="27"/>
  <c r="H30" i="27"/>
  <c r="G30" i="27"/>
  <c r="F30" i="27"/>
  <c r="I29" i="27"/>
  <c r="H29" i="27"/>
  <c r="G29" i="27"/>
  <c r="F29" i="27"/>
  <c r="I28" i="27"/>
  <c r="H28" i="27"/>
  <c r="G28" i="27"/>
  <c r="F28" i="27"/>
  <c r="I27" i="27"/>
  <c r="H27" i="27"/>
  <c r="G27" i="27"/>
  <c r="F27" i="27"/>
  <c r="I26" i="27"/>
  <c r="H26" i="27"/>
  <c r="G26" i="27"/>
  <c r="F26" i="27"/>
  <c r="I25" i="27"/>
  <c r="H25" i="27"/>
  <c r="G25" i="27"/>
  <c r="F25" i="27"/>
  <c r="I24" i="27"/>
  <c r="H24" i="27"/>
  <c r="G24" i="27"/>
  <c r="F24" i="27"/>
  <c r="I23" i="27"/>
  <c r="H23" i="27"/>
  <c r="G23" i="27"/>
  <c r="F23" i="27"/>
  <c r="I22" i="27"/>
  <c r="H22" i="27"/>
  <c r="G22" i="27"/>
  <c r="F22" i="27"/>
  <c r="I21" i="27"/>
  <c r="H21" i="27"/>
  <c r="G21" i="27"/>
  <c r="F21" i="27"/>
  <c r="I20" i="27"/>
  <c r="H20" i="27"/>
  <c r="G20" i="27"/>
  <c r="F20" i="27"/>
  <c r="I19" i="27"/>
  <c r="H19" i="27"/>
  <c r="G19" i="27"/>
  <c r="F19" i="27"/>
  <c r="I18" i="27"/>
  <c r="H18" i="27"/>
  <c r="G18" i="27"/>
  <c r="F18" i="27"/>
  <c r="I17" i="27"/>
  <c r="H17" i="27"/>
  <c r="G17" i="27"/>
  <c r="F17" i="27"/>
  <c r="I16" i="27"/>
  <c r="H16" i="27"/>
  <c r="G16" i="27"/>
  <c r="F16" i="27"/>
  <c r="I15" i="27"/>
  <c r="H15" i="27"/>
  <c r="G15" i="27"/>
  <c r="F15" i="27"/>
  <c r="I14" i="27"/>
  <c r="H14" i="27"/>
  <c r="G14" i="27"/>
  <c r="F14" i="27"/>
  <c r="I13" i="27"/>
  <c r="H13" i="27"/>
  <c r="G13" i="27"/>
  <c r="F13" i="27"/>
  <c r="I12" i="27"/>
  <c r="H12" i="27"/>
  <c r="G12" i="27"/>
  <c r="F12" i="27"/>
  <c r="I11" i="27"/>
  <c r="H11" i="27"/>
  <c r="G11" i="27"/>
  <c r="F11" i="27"/>
  <c r="I10" i="27"/>
  <c r="H10" i="27"/>
  <c r="G10" i="27"/>
  <c r="F10" i="27"/>
  <c r="I9" i="27"/>
  <c r="H9" i="27"/>
  <c r="G9" i="27"/>
  <c r="F9" i="27"/>
  <c r="I8" i="27"/>
  <c r="H8" i="27"/>
  <c r="G8" i="27"/>
  <c r="F8" i="27"/>
  <c r="I7" i="27"/>
  <c r="H7" i="27"/>
  <c r="G7" i="27"/>
  <c r="F7" i="27"/>
  <c r="I6" i="27"/>
  <c r="H6" i="27"/>
  <c r="G6" i="27"/>
  <c r="F6" i="27"/>
  <c r="I5" i="27"/>
  <c r="H5" i="27"/>
  <c r="G5" i="27"/>
  <c r="F5" i="27"/>
  <c r="I4" i="27"/>
  <c r="H4" i="27"/>
  <c r="G4" i="27"/>
  <c r="F4" i="27"/>
  <c r="H2" i="28"/>
  <c r="G2" i="28"/>
  <c r="F2" i="28"/>
  <c r="I3" i="28"/>
  <c r="H3" i="28"/>
  <c r="G3" i="28"/>
  <c r="F3" i="28"/>
  <c r="I101" i="28"/>
  <c r="H101" i="28"/>
  <c r="G101" i="28"/>
  <c r="F101" i="28"/>
  <c r="I100" i="28"/>
  <c r="H100" i="28"/>
  <c r="G100" i="28"/>
  <c r="F100" i="28"/>
  <c r="I99" i="28"/>
  <c r="H99" i="28"/>
  <c r="G99" i="28"/>
  <c r="F99" i="28"/>
  <c r="I98" i="28"/>
  <c r="H98" i="28"/>
  <c r="G98" i="28"/>
  <c r="F98" i="28"/>
  <c r="I97" i="28"/>
  <c r="H97" i="28"/>
  <c r="G97" i="28"/>
  <c r="F97" i="28"/>
  <c r="I96" i="28"/>
  <c r="H96" i="28"/>
  <c r="G96" i="28"/>
  <c r="F96" i="28"/>
  <c r="I95" i="28"/>
  <c r="H95" i="28"/>
  <c r="G95" i="28"/>
  <c r="F95" i="28"/>
  <c r="I94" i="28"/>
  <c r="H94" i="28"/>
  <c r="G94" i="28"/>
  <c r="F94" i="28"/>
  <c r="I93" i="28"/>
  <c r="H93" i="28"/>
  <c r="G93" i="28"/>
  <c r="F93" i="28"/>
  <c r="I92" i="28"/>
  <c r="H92" i="28"/>
  <c r="G92" i="28"/>
  <c r="F92" i="28"/>
  <c r="I91" i="28"/>
  <c r="H91" i="28"/>
  <c r="G91" i="28"/>
  <c r="F91" i="28"/>
  <c r="I90" i="28"/>
  <c r="H90" i="28"/>
  <c r="G90" i="28"/>
  <c r="F90" i="28"/>
  <c r="I89" i="28"/>
  <c r="H89" i="28"/>
  <c r="G89" i="28"/>
  <c r="F89" i="28"/>
  <c r="I88" i="28"/>
  <c r="H88" i="28"/>
  <c r="G88" i="28"/>
  <c r="F88" i="28"/>
  <c r="I87" i="28"/>
  <c r="H87" i="28"/>
  <c r="G87" i="28"/>
  <c r="F87" i="28"/>
  <c r="I86" i="28"/>
  <c r="H86" i="28"/>
  <c r="G86" i="28"/>
  <c r="F86" i="28"/>
  <c r="I85" i="28"/>
  <c r="H85" i="28"/>
  <c r="G85" i="28"/>
  <c r="F85" i="28"/>
  <c r="I84" i="28"/>
  <c r="H84" i="28"/>
  <c r="G84" i="28"/>
  <c r="F84" i="28"/>
  <c r="I83" i="28"/>
  <c r="H83" i="28"/>
  <c r="G83" i="28"/>
  <c r="F83" i="28"/>
  <c r="I82" i="28"/>
  <c r="H82" i="28"/>
  <c r="G82" i="28"/>
  <c r="F82" i="28"/>
  <c r="I81" i="28"/>
  <c r="H81" i="28"/>
  <c r="G81" i="28"/>
  <c r="F81" i="28"/>
  <c r="I80" i="28"/>
  <c r="H80" i="28"/>
  <c r="G80" i="28"/>
  <c r="F80" i="28"/>
  <c r="I79" i="28"/>
  <c r="H79" i="28"/>
  <c r="G79" i="28"/>
  <c r="F79" i="28"/>
  <c r="I78" i="28"/>
  <c r="H78" i="28"/>
  <c r="G78" i="28"/>
  <c r="F78" i="28"/>
  <c r="I77" i="28"/>
  <c r="H77" i="28"/>
  <c r="G77" i="28"/>
  <c r="F77" i="28"/>
  <c r="I76" i="28"/>
  <c r="H76" i="28"/>
  <c r="G76" i="28"/>
  <c r="F76" i="28"/>
  <c r="I75" i="28"/>
  <c r="H75" i="28"/>
  <c r="G75" i="28"/>
  <c r="F75" i="28"/>
  <c r="I74" i="28"/>
  <c r="H74" i="28"/>
  <c r="G74" i="28"/>
  <c r="F74" i="28"/>
  <c r="I73" i="28"/>
  <c r="H73" i="28"/>
  <c r="G73" i="28"/>
  <c r="F73" i="28"/>
  <c r="I72" i="28"/>
  <c r="H72" i="28"/>
  <c r="G72" i="28"/>
  <c r="F72" i="28"/>
  <c r="I71" i="28"/>
  <c r="H71" i="28"/>
  <c r="G71" i="28"/>
  <c r="F71" i="28"/>
  <c r="I70" i="28"/>
  <c r="H70" i="28"/>
  <c r="G70" i="28"/>
  <c r="F70" i="28"/>
  <c r="I69" i="28"/>
  <c r="H69" i="28"/>
  <c r="G69" i="28"/>
  <c r="F69" i="28"/>
  <c r="I68" i="28"/>
  <c r="H68" i="28"/>
  <c r="G68" i="28"/>
  <c r="F68" i="28"/>
  <c r="I67" i="28"/>
  <c r="H67" i="28"/>
  <c r="G67" i="28"/>
  <c r="F67" i="28"/>
  <c r="I66" i="28"/>
  <c r="H66" i="28"/>
  <c r="G66" i="28"/>
  <c r="F66" i="28"/>
  <c r="I65" i="28"/>
  <c r="H65" i="28"/>
  <c r="G65" i="28"/>
  <c r="F65" i="28"/>
  <c r="I64" i="28"/>
  <c r="H64" i="28"/>
  <c r="G64" i="28"/>
  <c r="F64" i="28"/>
  <c r="I63" i="28"/>
  <c r="H63" i="28"/>
  <c r="G63" i="28"/>
  <c r="F63" i="28"/>
  <c r="I62" i="28"/>
  <c r="H62" i="28"/>
  <c r="G62" i="28"/>
  <c r="F62" i="28"/>
  <c r="I61" i="28"/>
  <c r="H61" i="28"/>
  <c r="G61" i="28"/>
  <c r="F61" i="28"/>
  <c r="I60" i="28"/>
  <c r="H60" i="28"/>
  <c r="G60" i="28"/>
  <c r="F60" i="28"/>
  <c r="I59" i="28"/>
  <c r="H59" i="28"/>
  <c r="G59" i="28"/>
  <c r="F59" i="28"/>
  <c r="I58" i="28"/>
  <c r="H58" i="28"/>
  <c r="G58" i="28"/>
  <c r="F58" i="28"/>
  <c r="I57" i="28"/>
  <c r="H57" i="28"/>
  <c r="G57" i="28"/>
  <c r="F57" i="28"/>
  <c r="I56" i="28"/>
  <c r="H56" i="28"/>
  <c r="G56" i="28"/>
  <c r="F56" i="28"/>
  <c r="I55" i="28"/>
  <c r="H55" i="28"/>
  <c r="G55" i="28"/>
  <c r="F55" i="28"/>
  <c r="I54" i="28"/>
  <c r="H54" i="28"/>
  <c r="G54" i="28"/>
  <c r="F54" i="28"/>
  <c r="I53" i="28"/>
  <c r="H53" i="28"/>
  <c r="G53" i="28"/>
  <c r="F53" i="28"/>
  <c r="I52" i="28"/>
  <c r="H52" i="28"/>
  <c r="G52" i="28"/>
  <c r="F52" i="28"/>
  <c r="I51" i="28"/>
  <c r="H51" i="28"/>
  <c r="G51" i="28"/>
  <c r="F51" i="28"/>
  <c r="I50" i="28"/>
  <c r="H50" i="28"/>
  <c r="G50" i="28"/>
  <c r="F50" i="28"/>
  <c r="I49" i="28"/>
  <c r="H49" i="28"/>
  <c r="G49" i="28"/>
  <c r="F49" i="28"/>
  <c r="I48" i="28"/>
  <c r="H48" i="28"/>
  <c r="G48" i="28"/>
  <c r="F48" i="28"/>
  <c r="I47" i="28"/>
  <c r="H47" i="28"/>
  <c r="G47" i="28"/>
  <c r="F47" i="28"/>
  <c r="I46" i="28"/>
  <c r="H46" i="28"/>
  <c r="G46" i="28"/>
  <c r="F46" i="28"/>
  <c r="I45" i="28"/>
  <c r="H45" i="28"/>
  <c r="G45" i="28"/>
  <c r="F45" i="28"/>
  <c r="I44" i="28"/>
  <c r="H44" i="28"/>
  <c r="G44" i="28"/>
  <c r="F44" i="28"/>
  <c r="I43" i="28"/>
  <c r="H43" i="28"/>
  <c r="G43" i="28"/>
  <c r="F43" i="28"/>
  <c r="I42" i="28"/>
  <c r="H42" i="28"/>
  <c r="G42" i="28"/>
  <c r="F42" i="28"/>
  <c r="I41" i="28"/>
  <c r="H41" i="28"/>
  <c r="G41" i="28"/>
  <c r="F41" i="28"/>
  <c r="I40" i="28"/>
  <c r="H40" i="28"/>
  <c r="G40" i="28"/>
  <c r="F40" i="28"/>
  <c r="I39" i="28"/>
  <c r="H39" i="28"/>
  <c r="G39" i="28"/>
  <c r="F39" i="28"/>
  <c r="I38" i="28"/>
  <c r="H38" i="28"/>
  <c r="G38" i="28"/>
  <c r="F38" i="28"/>
  <c r="I37" i="28"/>
  <c r="H37" i="28"/>
  <c r="G37" i="28"/>
  <c r="F37" i="28"/>
  <c r="I36" i="28"/>
  <c r="H36" i="28"/>
  <c r="G36" i="28"/>
  <c r="F36" i="28"/>
  <c r="I35" i="28"/>
  <c r="H35" i="28"/>
  <c r="G35" i="28"/>
  <c r="F35" i="28"/>
  <c r="I34" i="28"/>
  <c r="H34" i="28"/>
  <c r="G34" i="28"/>
  <c r="F34" i="28"/>
  <c r="I33" i="28"/>
  <c r="H33" i="28"/>
  <c r="G33" i="28"/>
  <c r="F33" i="28"/>
  <c r="I32" i="28"/>
  <c r="H32" i="28"/>
  <c r="G32" i="28"/>
  <c r="F32" i="28"/>
  <c r="I31" i="28"/>
  <c r="H31" i="28"/>
  <c r="G31" i="28"/>
  <c r="F31" i="28"/>
  <c r="I30" i="28"/>
  <c r="H30" i="28"/>
  <c r="G30" i="28"/>
  <c r="F30" i="28"/>
  <c r="I29" i="28"/>
  <c r="H29" i="28"/>
  <c r="G29" i="28"/>
  <c r="F29" i="28"/>
  <c r="I28" i="28"/>
  <c r="H28" i="28"/>
  <c r="G28" i="28"/>
  <c r="F28" i="28"/>
  <c r="I27" i="28"/>
  <c r="H27" i="28"/>
  <c r="G27" i="28"/>
  <c r="F27" i="28"/>
  <c r="I26" i="28"/>
  <c r="H26" i="28"/>
  <c r="G26" i="28"/>
  <c r="F26" i="28"/>
  <c r="I25" i="28"/>
  <c r="H25" i="28"/>
  <c r="G25" i="28"/>
  <c r="F25" i="28"/>
  <c r="I24" i="28"/>
  <c r="H24" i="28"/>
  <c r="G24" i="28"/>
  <c r="F24" i="28"/>
  <c r="I23" i="28"/>
  <c r="H23" i="28"/>
  <c r="G23" i="28"/>
  <c r="F23" i="28"/>
  <c r="I22" i="28"/>
  <c r="H22" i="28"/>
  <c r="G22" i="28"/>
  <c r="F22" i="28"/>
  <c r="I21" i="28"/>
  <c r="H21" i="28"/>
  <c r="G21" i="28"/>
  <c r="F21" i="28"/>
  <c r="I20" i="28"/>
  <c r="H20" i="28"/>
  <c r="G20" i="28"/>
  <c r="F20" i="28"/>
  <c r="I19" i="28"/>
  <c r="H19" i="28"/>
  <c r="G19" i="28"/>
  <c r="F19" i="28"/>
  <c r="I18" i="28"/>
  <c r="H18" i="28"/>
  <c r="G18" i="28"/>
  <c r="F18" i="28"/>
  <c r="I17" i="28"/>
  <c r="H17" i="28"/>
  <c r="G17" i="28"/>
  <c r="F17" i="28"/>
  <c r="I16" i="28"/>
  <c r="H16" i="28"/>
  <c r="G16" i="28"/>
  <c r="F16" i="28"/>
  <c r="I15" i="28"/>
  <c r="H15" i="28"/>
  <c r="G15" i="28"/>
  <c r="F15" i="28"/>
  <c r="I14" i="28"/>
  <c r="H14" i="28"/>
  <c r="G14" i="28"/>
  <c r="F14" i="28"/>
  <c r="I13" i="28"/>
  <c r="H13" i="28"/>
  <c r="G13" i="28"/>
  <c r="F13" i="28"/>
  <c r="I12" i="28"/>
  <c r="H12" i="28"/>
  <c r="G12" i="28"/>
  <c r="F12" i="28"/>
  <c r="I11" i="28"/>
  <c r="H11" i="28"/>
  <c r="G11" i="28"/>
  <c r="F11" i="28"/>
  <c r="I10" i="28"/>
  <c r="H10" i="28"/>
  <c r="G10" i="28"/>
  <c r="F10" i="28"/>
  <c r="I9" i="28"/>
  <c r="H9" i="28"/>
  <c r="G9" i="28"/>
  <c r="F9" i="28"/>
  <c r="I8" i="28"/>
  <c r="H8" i="28"/>
  <c r="G8" i="28"/>
  <c r="F8" i="28"/>
  <c r="I7" i="28"/>
  <c r="H7" i="28"/>
  <c r="G7" i="28"/>
  <c r="F7" i="28"/>
  <c r="I6" i="28"/>
  <c r="H6" i="28"/>
  <c r="G6" i="28"/>
  <c r="F6" i="28"/>
  <c r="I5" i="28"/>
  <c r="H5" i="28"/>
  <c r="G5" i="28"/>
  <c r="F5" i="28"/>
  <c r="I4" i="28"/>
  <c r="H4" i="28"/>
  <c r="G4" i="28"/>
  <c r="F4" i="28"/>
  <c r="H2" i="30"/>
  <c r="G2" i="30"/>
  <c r="F2" i="30"/>
  <c r="I3" i="30"/>
  <c r="H3" i="30"/>
  <c r="G3" i="30"/>
  <c r="F3" i="30"/>
  <c r="I101" i="30"/>
  <c r="H101" i="30"/>
  <c r="G101" i="30"/>
  <c r="F101" i="30"/>
  <c r="I100" i="30"/>
  <c r="H100" i="30"/>
  <c r="G100" i="30"/>
  <c r="F100" i="30"/>
  <c r="I99" i="30"/>
  <c r="H99" i="30"/>
  <c r="G99" i="30"/>
  <c r="F99" i="30"/>
  <c r="I98" i="30"/>
  <c r="H98" i="30"/>
  <c r="G98" i="30"/>
  <c r="F98" i="30"/>
  <c r="I97" i="30"/>
  <c r="H97" i="30"/>
  <c r="G97" i="30"/>
  <c r="F97" i="30"/>
  <c r="I96" i="30"/>
  <c r="H96" i="30"/>
  <c r="G96" i="30"/>
  <c r="F96" i="30"/>
  <c r="I95" i="30"/>
  <c r="H95" i="30"/>
  <c r="G95" i="30"/>
  <c r="F95" i="30"/>
  <c r="I94" i="30"/>
  <c r="H94" i="30"/>
  <c r="G94" i="30"/>
  <c r="F94" i="30"/>
  <c r="I93" i="30"/>
  <c r="H93" i="30"/>
  <c r="G93" i="30"/>
  <c r="F93" i="30"/>
  <c r="I92" i="30"/>
  <c r="H92" i="30"/>
  <c r="G92" i="30"/>
  <c r="F92" i="30"/>
  <c r="I91" i="30"/>
  <c r="H91" i="30"/>
  <c r="G91" i="30"/>
  <c r="F91" i="30"/>
  <c r="I90" i="30"/>
  <c r="H90" i="30"/>
  <c r="G90" i="30"/>
  <c r="F90" i="30"/>
  <c r="I89" i="30"/>
  <c r="H89" i="30"/>
  <c r="G89" i="30"/>
  <c r="F89" i="30"/>
  <c r="I88" i="30"/>
  <c r="H88" i="30"/>
  <c r="G88" i="30"/>
  <c r="F88" i="30"/>
  <c r="I87" i="30"/>
  <c r="H87" i="30"/>
  <c r="G87" i="30"/>
  <c r="F87" i="30"/>
  <c r="I86" i="30"/>
  <c r="H86" i="30"/>
  <c r="G86" i="30"/>
  <c r="F86" i="30"/>
  <c r="I85" i="30"/>
  <c r="H85" i="30"/>
  <c r="G85" i="30"/>
  <c r="F85" i="30"/>
  <c r="I84" i="30"/>
  <c r="H84" i="30"/>
  <c r="G84" i="30"/>
  <c r="F84" i="30"/>
  <c r="I83" i="30"/>
  <c r="H83" i="30"/>
  <c r="G83" i="30"/>
  <c r="F83" i="30"/>
  <c r="I82" i="30"/>
  <c r="H82" i="30"/>
  <c r="G82" i="30"/>
  <c r="F82" i="30"/>
  <c r="I81" i="30"/>
  <c r="H81" i="30"/>
  <c r="G81" i="30"/>
  <c r="F81" i="30"/>
  <c r="I80" i="30"/>
  <c r="H80" i="30"/>
  <c r="G80" i="30"/>
  <c r="F80" i="30"/>
  <c r="I79" i="30"/>
  <c r="H79" i="30"/>
  <c r="G79" i="30"/>
  <c r="F79" i="30"/>
  <c r="I78" i="30"/>
  <c r="H78" i="30"/>
  <c r="G78" i="30"/>
  <c r="F78" i="30"/>
  <c r="I77" i="30"/>
  <c r="H77" i="30"/>
  <c r="G77" i="30"/>
  <c r="F77" i="30"/>
  <c r="I76" i="30"/>
  <c r="H76" i="30"/>
  <c r="G76" i="30"/>
  <c r="F76" i="30"/>
  <c r="I75" i="30"/>
  <c r="H75" i="30"/>
  <c r="G75" i="30"/>
  <c r="F75" i="30"/>
  <c r="I74" i="30"/>
  <c r="H74" i="30"/>
  <c r="G74" i="30"/>
  <c r="F74" i="30"/>
  <c r="I73" i="30"/>
  <c r="H73" i="30"/>
  <c r="G73" i="30"/>
  <c r="F73" i="30"/>
  <c r="I72" i="30"/>
  <c r="H72" i="30"/>
  <c r="G72" i="30"/>
  <c r="F72" i="30"/>
  <c r="I71" i="30"/>
  <c r="H71" i="30"/>
  <c r="G71" i="30"/>
  <c r="F71" i="30"/>
  <c r="I70" i="30"/>
  <c r="H70" i="30"/>
  <c r="G70" i="30"/>
  <c r="F70" i="30"/>
  <c r="I69" i="30"/>
  <c r="H69" i="30"/>
  <c r="G69" i="30"/>
  <c r="F69" i="30"/>
  <c r="I68" i="30"/>
  <c r="H68" i="30"/>
  <c r="G68" i="30"/>
  <c r="F68" i="30"/>
  <c r="I67" i="30"/>
  <c r="H67" i="30"/>
  <c r="G67" i="30"/>
  <c r="F67" i="30"/>
  <c r="I66" i="30"/>
  <c r="H66" i="30"/>
  <c r="G66" i="30"/>
  <c r="F66" i="30"/>
  <c r="I65" i="30"/>
  <c r="H65" i="30"/>
  <c r="G65" i="30"/>
  <c r="F65" i="30"/>
  <c r="I64" i="30"/>
  <c r="H64" i="30"/>
  <c r="G64" i="30"/>
  <c r="F64" i="30"/>
  <c r="I63" i="30"/>
  <c r="H63" i="30"/>
  <c r="G63" i="30"/>
  <c r="F63" i="30"/>
  <c r="I62" i="30"/>
  <c r="H62" i="30"/>
  <c r="G62" i="30"/>
  <c r="F62" i="30"/>
  <c r="I61" i="30"/>
  <c r="H61" i="30"/>
  <c r="G61" i="30"/>
  <c r="F61" i="30"/>
  <c r="I60" i="30"/>
  <c r="H60" i="30"/>
  <c r="G60" i="30"/>
  <c r="F60" i="30"/>
  <c r="I59" i="30"/>
  <c r="H59" i="30"/>
  <c r="G59" i="30"/>
  <c r="F59" i="30"/>
  <c r="I58" i="30"/>
  <c r="H58" i="30"/>
  <c r="G58" i="30"/>
  <c r="F58" i="30"/>
  <c r="I57" i="30"/>
  <c r="H57" i="30"/>
  <c r="G57" i="30"/>
  <c r="F57" i="30"/>
  <c r="I56" i="30"/>
  <c r="H56" i="30"/>
  <c r="G56" i="30"/>
  <c r="F56" i="30"/>
  <c r="I55" i="30"/>
  <c r="H55" i="30"/>
  <c r="G55" i="30"/>
  <c r="F55" i="30"/>
  <c r="I54" i="30"/>
  <c r="H54" i="30"/>
  <c r="G54" i="30"/>
  <c r="F54" i="30"/>
  <c r="I53" i="30"/>
  <c r="H53" i="30"/>
  <c r="G53" i="30"/>
  <c r="F53" i="30"/>
  <c r="I52" i="30"/>
  <c r="H52" i="30"/>
  <c r="G52" i="30"/>
  <c r="F52" i="30"/>
  <c r="I51" i="30"/>
  <c r="H51" i="30"/>
  <c r="G51" i="30"/>
  <c r="F51" i="30"/>
  <c r="I50" i="30"/>
  <c r="H50" i="30"/>
  <c r="G50" i="30"/>
  <c r="F50" i="30"/>
  <c r="I49" i="30"/>
  <c r="H49" i="30"/>
  <c r="G49" i="30"/>
  <c r="F49" i="30"/>
  <c r="I48" i="30"/>
  <c r="H48" i="30"/>
  <c r="G48" i="30"/>
  <c r="F48" i="30"/>
  <c r="I47" i="30"/>
  <c r="H47" i="30"/>
  <c r="G47" i="30"/>
  <c r="F47" i="30"/>
  <c r="I46" i="30"/>
  <c r="H46" i="30"/>
  <c r="G46" i="30"/>
  <c r="F46" i="30"/>
  <c r="I45" i="30"/>
  <c r="H45" i="30"/>
  <c r="G45" i="30"/>
  <c r="F45" i="30"/>
  <c r="I44" i="30"/>
  <c r="H44" i="30"/>
  <c r="G44" i="30"/>
  <c r="F44" i="30"/>
  <c r="I43" i="30"/>
  <c r="H43" i="30"/>
  <c r="G43" i="30"/>
  <c r="F43" i="30"/>
  <c r="I42" i="30"/>
  <c r="H42" i="30"/>
  <c r="G42" i="30"/>
  <c r="F42" i="30"/>
  <c r="I41" i="30"/>
  <c r="H41" i="30"/>
  <c r="G41" i="30"/>
  <c r="F41" i="30"/>
  <c r="I40" i="30"/>
  <c r="H40" i="30"/>
  <c r="G40" i="30"/>
  <c r="F40" i="30"/>
  <c r="I39" i="30"/>
  <c r="H39" i="30"/>
  <c r="G39" i="30"/>
  <c r="F39" i="30"/>
  <c r="I38" i="30"/>
  <c r="H38" i="30"/>
  <c r="G38" i="30"/>
  <c r="F38" i="30"/>
  <c r="I37" i="30"/>
  <c r="H37" i="30"/>
  <c r="G37" i="30"/>
  <c r="F37" i="30"/>
  <c r="I36" i="30"/>
  <c r="H36" i="30"/>
  <c r="G36" i="30"/>
  <c r="F36" i="30"/>
  <c r="I35" i="30"/>
  <c r="H35" i="30"/>
  <c r="G35" i="30"/>
  <c r="F35" i="30"/>
  <c r="I34" i="30"/>
  <c r="H34" i="30"/>
  <c r="G34" i="30"/>
  <c r="F34" i="30"/>
  <c r="I33" i="30"/>
  <c r="H33" i="30"/>
  <c r="G33" i="30"/>
  <c r="F33" i="30"/>
  <c r="I32" i="30"/>
  <c r="H32" i="30"/>
  <c r="G32" i="30"/>
  <c r="F32" i="30"/>
  <c r="I31" i="30"/>
  <c r="H31" i="30"/>
  <c r="G31" i="30"/>
  <c r="F31" i="30"/>
  <c r="I30" i="30"/>
  <c r="H30" i="30"/>
  <c r="G30" i="30"/>
  <c r="F30" i="30"/>
  <c r="I29" i="30"/>
  <c r="H29" i="30"/>
  <c r="G29" i="30"/>
  <c r="F29" i="30"/>
  <c r="I28" i="30"/>
  <c r="H28" i="30"/>
  <c r="G28" i="30"/>
  <c r="F28" i="30"/>
  <c r="I27" i="30"/>
  <c r="H27" i="30"/>
  <c r="G27" i="30"/>
  <c r="F27" i="30"/>
  <c r="I26" i="30"/>
  <c r="H26" i="30"/>
  <c r="G26" i="30"/>
  <c r="F26" i="30"/>
  <c r="I25" i="30"/>
  <c r="H25" i="30"/>
  <c r="G25" i="30"/>
  <c r="F25" i="30"/>
  <c r="I24" i="30"/>
  <c r="H24" i="30"/>
  <c r="G24" i="30"/>
  <c r="F24" i="30"/>
  <c r="I23" i="30"/>
  <c r="H23" i="30"/>
  <c r="G23" i="30"/>
  <c r="F23" i="30"/>
  <c r="I22" i="30"/>
  <c r="H22" i="30"/>
  <c r="G22" i="30"/>
  <c r="F22" i="30"/>
  <c r="I21" i="30"/>
  <c r="H21" i="30"/>
  <c r="G21" i="30"/>
  <c r="F21" i="30"/>
  <c r="I20" i="30"/>
  <c r="H20" i="30"/>
  <c r="G20" i="30"/>
  <c r="F20" i="30"/>
  <c r="I19" i="30"/>
  <c r="H19" i="30"/>
  <c r="G19" i="30"/>
  <c r="F19" i="30"/>
  <c r="I18" i="30"/>
  <c r="H18" i="30"/>
  <c r="G18" i="30"/>
  <c r="F18" i="30"/>
  <c r="I17" i="30"/>
  <c r="H17" i="30"/>
  <c r="G17" i="30"/>
  <c r="F17" i="30"/>
  <c r="I16" i="30"/>
  <c r="H16" i="30"/>
  <c r="G16" i="30"/>
  <c r="F16" i="30"/>
  <c r="I15" i="30"/>
  <c r="H15" i="30"/>
  <c r="G15" i="30"/>
  <c r="F15" i="30"/>
  <c r="I14" i="30"/>
  <c r="H14" i="30"/>
  <c r="G14" i="30"/>
  <c r="F14" i="30"/>
  <c r="I13" i="30"/>
  <c r="H13" i="30"/>
  <c r="G13" i="30"/>
  <c r="F13" i="30"/>
  <c r="I12" i="30"/>
  <c r="H12" i="30"/>
  <c r="G12" i="30"/>
  <c r="F12" i="30"/>
  <c r="I11" i="30"/>
  <c r="H11" i="30"/>
  <c r="G11" i="30"/>
  <c r="F11" i="30"/>
  <c r="I10" i="30"/>
  <c r="H10" i="30"/>
  <c r="G10" i="30"/>
  <c r="F10" i="30"/>
  <c r="I9" i="30"/>
  <c r="H9" i="30"/>
  <c r="G9" i="30"/>
  <c r="F9" i="30"/>
  <c r="I8" i="30"/>
  <c r="H8" i="30"/>
  <c r="G8" i="30"/>
  <c r="F8" i="30"/>
  <c r="I7" i="30"/>
  <c r="H7" i="30"/>
  <c r="G7" i="30"/>
  <c r="F7" i="30"/>
  <c r="I6" i="30"/>
  <c r="H6" i="30"/>
  <c r="G6" i="30"/>
  <c r="F6" i="30"/>
  <c r="I5" i="30"/>
  <c r="H5" i="30"/>
  <c r="G5" i="30"/>
  <c r="F5" i="30"/>
  <c r="I4" i="30"/>
  <c r="H4" i="30"/>
  <c r="G4" i="30"/>
  <c r="F4" i="30"/>
  <c r="H2" i="32"/>
  <c r="G2" i="32"/>
  <c r="F2" i="32"/>
  <c r="I3" i="32"/>
  <c r="H3" i="32"/>
  <c r="G3" i="32"/>
  <c r="F3" i="32"/>
  <c r="I101" i="32"/>
  <c r="H101" i="32"/>
  <c r="G101" i="32"/>
  <c r="F101" i="32"/>
  <c r="I100" i="32"/>
  <c r="H100" i="32"/>
  <c r="G100" i="32"/>
  <c r="F100" i="32"/>
  <c r="I99" i="32"/>
  <c r="H99" i="32"/>
  <c r="G99" i="32"/>
  <c r="F99" i="32"/>
  <c r="I98" i="32"/>
  <c r="H98" i="32"/>
  <c r="G98" i="32"/>
  <c r="F98" i="32"/>
  <c r="I97" i="32"/>
  <c r="H97" i="32"/>
  <c r="G97" i="32"/>
  <c r="F97" i="32"/>
  <c r="I96" i="32"/>
  <c r="H96" i="32"/>
  <c r="G96" i="32"/>
  <c r="F96" i="32"/>
  <c r="I95" i="32"/>
  <c r="H95" i="32"/>
  <c r="G95" i="32"/>
  <c r="F95" i="32"/>
  <c r="I94" i="32"/>
  <c r="H94" i="32"/>
  <c r="G94" i="32"/>
  <c r="F94" i="32"/>
  <c r="I93" i="32"/>
  <c r="H93" i="32"/>
  <c r="G93" i="32"/>
  <c r="F93" i="32"/>
  <c r="I92" i="32"/>
  <c r="H92" i="32"/>
  <c r="G92" i="32"/>
  <c r="F92" i="32"/>
  <c r="I91" i="32"/>
  <c r="H91" i="32"/>
  <c r="G91" i="32"/>
  <c r="F91" i="32"/>
  <c r="I90" i="32"/>
  <c r="H90" i="32"/>
  <c r="G90" i="32"/>
  <c r="F90" i="32"/>
  <c r="I89" i="32"/>
  <c r="H89" i="32"/>
  <c r="G89" i="32"/>
  <c r="F89" i="32"/>
  <c r="I88" i="32"/>
  <c r="H88" i="32"/>
  <c r="G88" i="32"/>
  <c r="F88" i="32"/>
  <c r="I87" i="32"/>
  <c r="H87" i="32"/>
  <c r="G87" i="32"/>
  <c r="F87" i="32"/>
  <c r="I86" i="32"/>
  <c r="H86" i="32"/>
  <c r="G86" i="32"/>
  <c r="F86" i="32"/>
  <c r="I85" i="32"/>
  <c r="H85" i="32"/>
  <c r="G85" i="32"/>
  <c r="F85" i="32"/>
  <c r="I84" i="32"/>
  <c r="H84" i="32"/>
  <c r="G84" i="32"/>
  <c r="F84" i="32"/>
  <c r="I83" i="32"/>
  <c r="H83" i="32"/>
  <c r="G83" i="32"/>
  <c r="F83" i="32"/>
  <c r="I82" i="32"/>
  <c r="H82" i="32"/>
  <c r="G82" i="32"/>
  <c r="F82" i="32"/>
  <c r="I81" i="32"/>
  <c r="H81" i="32"/>
  <c r="G81" i="32"/>
  <c r="F81" i="32"/>
  <c r="I80" i="32"/>
  <c r="H80" i="32"/>
  <c r="G80" i="32"/>
  <c r="F80" i="32"/>
  <c r="I79" i="32"/>
  <c r="H79" i="32"/>
  <c r="G79" i="32"/>
  <c r="F79" i="32"/>
  <c r="I78" i="32"/>
  <c r="H78" i="32"/>
  <c r="G78" i="32"/>
  <c r="F78" i="32"/>
  <c r="I77" i="32"/>
  <c r="H77" i="32"/>
  <c r="G77" i="32"/>
  <c r="F77" i="32"/>
  <c r="I76" i="32"/>
  <c r="H76" i="32"/>
  <c r="G76" i="32"/>
  <c r="F76" i="32"/>
  <c r="I75" i="32"/>
  <c r="H75" i="32"/>
  <c r="G75" i="32"/>
  <c r="F75" i="32"/>
  <c r="I74" i="32"/>
  <c r="H74" i="32"/>
  <c r="G74" i="32"/>
  <c r="F74" i="32"/>
  <c r="I73" i="32"/>
  <c r="H73" i="32"/>
  <c r="G73" i="32"/>
  <c r="F73" i="32"/>
  <c r="I72" i="32"/>
  <c r="H72" i="32"/>
  <c r="G72" i="32"/>
  <c r="F72" i="32"/>
  <c r="I71" i="32"/>
  <c r="H71" i="32"/>
  <c r="G71" i="32"/>
  <c r="F71" i="32"/>
  <c r="I70" i="32"/>
  <c r="H70" i="32"/>
  <c r="G70" i="32"/>
  <c r="F70" i="32"/>
  <c r="I69" i="32"/>
  <c r="H69" i="32"/>
  <c r="G69" i="32"/>
  <c r="F69" i="32"/>
  <c r="I68" i="32"/>
  <c r="H68" i="32"/>
  <c r="G68" i="32"/>
  <c r="F68" i="32"/>
  <c r="I67" i="32"/>
  <c r="H67" i="32"/>
  <c r="G67" i="32"/>
  <c r="F67" i="32"/>
  <c r="I66" i="32"/>
  <c r="H66" i="32"/>
  <c r="G66" i="32"/>
  <c r="F66" i="32"/>
  <c r="I65" i="32"/>
  <c r="H65" i="32"/>
  <c r="G65" i="32"/>
  <c r="F65" i="32"/>
  <c r="I64" i="32"/>
  <c r="H64" i="32"/>
  <c r="G64" i="32"/>
  <c r="F64" i="32"/>
  <c r="I63" i="32"/>
  <c r="H63" i="32"/>
  <c r="G63" i="32"/>
  <c r="F63" i="32"/>
  <c r="I62" i="32"/>
  <c r="H62" i="32"/>
  <c r="G62" i="32"/>
  <c r="F62" i="32"/>
  <c r="I61" i="32"/>
  <c r="H61" i="32"/>
  <c r="G61" i="32"/>
  <c r="F61" i="32"/>
  <c r="I60" i="32"/>
  <c r="H60" i="32"/>
  <c r="G60" i="32"/>
  <c r="F60" i="32"/>
  <c r="I59" i="32"/>
  <c r="H59" i="32"/>
  <c r="G59" i="32"/>
  <c r="F59" i="32"/>
  <c r="I58" i="32"/>
  <c r="H58" i="32"/>
  <c r="G58" i="32"/>
  <c r="F58" i="32"/>
  <c r="I57" i="32"/>
  <c r="H57" i="32"/>
  <c r="G57" i="32"/>
  <c r="F57" i="32"/>
  <c r="I56" i="32"/>
  <c r="H56" i="32"/>
  <c r="G56" i="32"/>
  <c r="F56" i="32"/>
  <c r="I55" i="32"/>
  <c r="H55" i="32"/>
  <c r="G55" i="32"/>
  <c r="F55" i="32"/>
  <c r="I54" i="32"/>
  <c r="H54" i="32"/>
  <c r="G54" i="32"/>
  <c r="F54" i="32"/>
  <c r="I53" i="32"/>
  <c r="H53" i="32"/>
  <c r="G53" i="32"/>
  <c r="F53" i="32"/>
  <c r="I52" i="32"/>
  <c r="H52" i="32"/>
  <c r="G52" i="32"/>
  <c r="F52" i="32"/>
  <c r="I51" i="32"/>
  <c r="H51" i="32"/>
  <c r="G51" i="32"/>
  <c r="F51" i="32"/>
  <c r="I50" i="32"/>
  <c r="H50" i="32"/>
  <c r="G50" i="32"/>
  <c r="F50" i="32"/>
  <c r="I49" i="32"/>
  <c r="H49" i="32"/>
  <c r="G49" i="32"/>
  <c r="F49" i="32"/>
  <c r="I48" i="32"/>
  <c r="H48" i="32"/>
  <c r="G48" i="32"/>
  <c r="F48" i="32"/>
  <c r="I47" i="32"/>
  <c r="H47" i="32"/>
  <c r="G47" i="32"/>
  <c r="F47" i="32"/>
  <c r="I46" i="32"/>
  <c r="H46" i="32"/>
  <c r="G46" i="32"/>
  <c r="F46" i="32"/>
  <c r="I45" i="32"/>
  <c r="H45" i="32"/>
  <c r="G45" i="32"/>
  <c r="F45" i="32"/>
  <c r="I44" i="32"/>
  <c r="H44" i="32"/>
  <c r="G44" i="32"/>
  <c r="F44" i="32"/>
  <c r="I43" i="32"/>
  <c r="H43" i="32"/>
  <c r="G43" i="32"/>
  <c r="F43" i="32"/>
  <c r="I42" i="32"/>
  <c r="H42" i="32"/>
  <c r="G42" i="32"/>
  <c r="F42" i="32"/>
  <c r="I41" i="32"/>
  <c r="H41" i="32"/>
  <c r="G41" i="32"/>
  <c r="F41" i="32"/>
  <c r="I40" i="32"/>
  <c r="H40" i="32"/>
  <c r="G40" i="32"/>
  <c r="F40" i="32"/>
  <c r="I39" i="32"/>
  <c r="H39" i="32"/>
  <c r="G39" i="32"/>
  <c r="F39" i="32"/>
  <c r="I38" i="32"/>
  <c r="H38" i="32"/>
  <c r="G38" i="32"/>
  <c r="F38" i="32"/>
  <c r="I37" i="32"/>
  <c r="H37" i="32"/>
  <c r="G37" i="32"/>
  <c r="F37" i="32"/>
  <c r="I36" i="32"/>
  <c r="H36" i="32"/>
  <c r="G36" i="32"/>
  <c r="F36" i="32"/>
  <c r="I35" i="32"/>
  <c r="H35" i="32"/>
  <c r="G35" i="32"/>
  <c r="F35" i="32"/>
  <c r="I34" i="32"/>
  <c r="H34" i="32"/>
  <c r="G34" i="32"/>
  <c r="F34" i="32"/>
  <c r="I33" i="32"/>
  <c r="H33" i="32"/>
  <c r="G33" i="32"/>
  <c r="F33" i="32"/>
  <c r="I32" i="32"/>
  <c r="H32" i="32"/>
  <c r="G32" i="32"/>
  <c r="F32" i="32"/>
  <c r="I31" i="32"/>
  <c r="H31" i="32"/>
  <c r="G31" i="32"/>
  <c r="F31" i="32"/>
  <c r="I30" i="32"/>
  <c r="H30" i="32"/>
  <c r="G30" i="32"/>
  <c r="F30" i="32"/>
  <c r="I29" i="32"/>
  <c r="H29" i="32"/>
  <c r="G29" i="32"/>
  <c r="F29" i="32"/>
  <c r="I28" i="32"/>
  <c r="H28" i="32"/>
  <c r="G28" i="32"/>
  <c r="F28" i="32"/>
  <c r="I27" i="32"/>
  <c r="H27" i="32"/>
  <c r="G27" i="32"/>
  <c r="F27" i="32"/>
  <c r="I26" i="32"/>
  <c r="H26" i="32"/>
  <c r="G26" i="32"/>
  <c r="F26" i="32"/>
  <c r="I25" i="32"/>
  <c r="H25" i="32"/>
  <c r="G25" i="32"/>
  <c r="F25" i="32"/>
  <c r="I24" i="32"/>
  <c r="H24" i="32"/>
  <c r="G24" i="32"/>
  <c r="F24" i="32"/>
  <c r="I23" i="32"/>
  <c r="H23" i="32"/>
  <c r="G23" i="32"/>
  <c r="F23" i="32"/>
  <c r="I22" i="32"/>
  <c r="H22" i="32"/>
  <c r="G22" i="32"/>
  <c r="F22" i="32"/>
  <c r="I21" i="32"/>
  <c r="H21" i="32"/>
  <c r="G21" i="32"/>
  <c r="F21" i="32"/>
  <c r="I20" i="32"/>
  <c r="H20" i="32"/>
  <c r="G20" i="32"/>
  <c r="F20" i="32"/>
  <c r="I19" i="32"/>
  <c r="H19" i="32"/>
  <c r="G19" i="32"/>
  <c r="F19" i="32"/>
  <c r="I18" i="32"/>
  <c r="H18" i="32"/>
  <c r="G18" i="32"/>
  <c r="F18" i="32"/>
  <c r="I17" i="32"/>
  <c r="H17" i="32"/>
  <c r="G17" i="32"/>
  <c r="F17" i="32"/>
  <c r="I16" i="32"/>
  <c r="H16" i="32"/>
  <c r="G16" i="32"/>
  <c r="F16" i="32"/>
  <c r="I15" i="32"/>
  <c r="H15" i="32"/>
  <c r="G15" i="32"/>
  <c r="F15" i="32"/>
  <c r="I14" i="32"/>
  <c r="H14" i="32"/>
  <c r="G14" i="32"/>
  <c r="F14" i="32"/>
  <c r="I13" i="32"/>
  <c r="H13" i="32"/>
  <c r="G13" i="32"/>
  <c r="F13" i="32"/>
  <c r="I12" i="32"/>
  <c r="H12" i="32"/>
  <c r="G12" i="32"/>
  <c r="F12" i="32"/>
  <c r="I11" i="32"/>
  <c r="H11" i="32"/>
  <c r="G11" i="32"/>
  <c r="F11" i="32"/>
  <c r="I10" i="32"/>
  <c r="H10" i="32"/>
  <c r="G10" i="32"/>
  <c r="F10" i="32"/>
  <c r="I9" i="32"/>
  <c r="H9" i="32"/>
  <c r="G9" i="32"/>
  <c r="F9" i="32"/>
  <c r="I8" i="32"/>
  <c r="H8" i="32"/>
  <c r="G8" i="32"/>
  <c r="F8" i="32"/>
  <c r="I7" i="32"/>
  <c r="H7" i="32"/>
  <c r="G7" i="32"/>
  <c r="F7" i="32"/>
  <c r="I6" i="32"/>
  <c r="H6" i="32"/>
  <c r="G6" i="32"/>
  <c r="F6" i="32"/>
  <c r="I5" i="32"/>
  <c r="H5" i="32"/>
  <c r="G5" i="32"/>
  <c r="F5" i="32"/>
  <c r="I4" i="32"/>
  <c r="H4" i="32"/>
  <c r="G4" i="32"/>
  <c r="F4" i="32"/>
  <c r="H2" i="33"/>
  <c r="G2" i="33"/>
  <c r="F2" i="33"/>
  <c r="I3" i="33"/>
  <c r="H3" i="33"/>
  <c r="G3" i="33"/>
  <c r="F3" i="33"/>
  <c r="I101" i="33"/>
  <c r="H101" i="33"/>
  <c r="G101" i="33"/>
  <c r="F101" i="33"/>
  <c r="I100" i="33"/>
  <c r="H100" i="33"/>
  <c r="G100" i="33"/>
  <c r="F100" i="33"/>
  <c r="I99" i="33"/>
  <c r="H99" i="33"/>
  <c r="G99" i="33"/>
  <c r="F99" i="33"/>
  <c r="I98" i="33"/>
  <c r="H98" i="33"/>
  <c r="G98" i="33"/>
  <c r="F98" i="33"/>
  <c r="I97" i="33"/>
  <c r="H97" i="33"/>
  <c r="G97" i="33"/>
  <c r="F97" i="33"/>
  <c r="I96" i="33"/>
  <c r="H96" i="33"/>
  <c r="G96" i="33"/>
  <c r="F96" i="33"/>
  <c r="I95" i="33"/>
  <c r="H95" i="33"/>
  <c r="G95" i="33"/>
  <c r="F95" i="33"/>
  <c r="I94" i="33"/>
  <c r="H94" i="33"/>
  <c r="G94" i="33"/>
  <c r="F94" i="33"/>
  <c r="I93" i="33"/>
  <c r="H93" i="33"/>
  <c r="G93" i="33"/>
  <c r="F93" i="33"/>
  <c r="I92" i="33"/>
  <c r="H92" i="33"/>
  <c r="G92" i="33"/>
  <c r="F92" i="33"/>
  <c r="I91" i="33"/>
  <c r="H91" i="33"/>
  <c r="G91" i="33"/>
  <c r="F91" i="33"/>
  <c r="I90" i="33"/>
  <c r="H90" i="33"/>
  <c r="G90" i="33"/>
  <c r="F90" i="33"/>
  <c r="I89" i="33"/>
  <c r="H89" i="33"/>
  <c r="G89" i="33"/>
  <c r="F89" i="33"/>
  <c r="I88" i="33"/>
  <c r="H88" i="33"/>
  <c r="G88" i="33"/>
  <c r="F88" i="33"/>
  <c r="I87" i="33"/>
  <c r="H87" i="33"/>
  <c r="G87" i="33"/>
  <c r="F87" i="33"/>
  <c r="I86" i="33"/>
  <c r="H86" i="33"/>
  <c r="G86" i="33"/>
  <c r="F86" i="33"/>
  <c r="I85" i="33"/>
  <c r="H85" i="33"/>
  <c r="G85" i="33"/>
  <c r="F85" i="33"/>
  <c r="I84" i="33"/>
  <c r="H84" i="33"/>
  <c r="G84" i="33"/>
  <c r="F84" i="33"/>
  <c r="I83" i="33"/>
  <c r="H83" i="33"/>
  <c r="G83" i="33"/>
  <c r="F83" i="33"/>
  <c r="I82" i="33"/>
  <c r="H82" i="33"/>
  <c r="G82" i="33"/>
  <c r="F82" i="33"/>
  <c r="I81" i="33"/>
  <c r="H81" i="33"/>
  <c r="G81" i="33"/>
  <c r="F81" i="33"/>
  <c r="I80" i="33"/>
  <c r="H80" i="33"/>
  <c r="G80" i="33"/>
  <c r="F80" i="33"/>
  <c r="I79" i="33"/>
  <c r="H79" i="33"/>
  <c r="G79" i="33"/>
  <c r="F79" i="33"/>
  <c r="I78" i="33"/>
  <c r="H78" i="33"/>
  <c r="G78" i="33"/>
  <c r="F78" i="33"/>
  <c r="I77" i="33"/>
  <c r="H77" i="33"/>
  <c r="G77" i="33"/>
  <c r="F77" i="33"/>
  <c r="I76" i="33"/>
  <c r="H76" i="33"/>
  <c r="G76" i="33"/>
  <c r="F76" i="33"/>
  <c r="I75" i="33"/>
  <c r="H75" i="33"/>
  <c r="G75" i="33"/>
  <c r="F75" i="33"/>
  <c r="I74" i="33"/>
  <c r="H74" i="33"/>
  <c r="G74" i="33"/>
  <c r="F74" i="33"/>
  <c r="I73" i="33"/>
  <c r="H73" i="33"/>
  <c r="G73" i="33"/>
  <c r="F73" i="33"/>
  <c r="I72" i="33"/>
  <c r="H72" i="33"/>
  <c r="G72" i="33"/>
  <c r="F72" i="33"/>
  <c r="I71" i="33"/>
  <c r="H71" i="33"/>
  <c r="G71" i="33"/>
  <c r="F71" i="33"/>
  <c r="I70" i="33"/>
  <c r="H70" i="33"/>
  <c r="G70" i="33"/>
  <c r="F70" i="33"/>
  <c r="I69" i="33"/>
  <c r="H69" i="33"/>
  <c r="G69" i="33"/>
  <c r="F69" i="33"/>
  <c r="I68" i="33"/>
  <c r="H68" i="33"/>
  <c r="G68" i="33"/>
  <c r="F68" i="33"/>
  <c r="I67" i="33"/>
  <c r="H67" i="33"/>
  <c r="G67" i="33"/>
  <c r="F67" i="33"/>
  <c r="I66" i="33"/>
  <c r="H66" i="33"/>
  <c r="G66" i="33"/>
  <c r="F66" i="33"/>
  <c r="I65" i="33"/>
  <c r="H65" i="33"/>
  <c r="G65" i="33"/>
  <c r="F65" i="33"/>
  <c r="I64" i="33"/>
  <c r="H64" i="33"/>
  <c r="G64" i="33"/>
  <c r="F64" i="33"/>
  <c r="I63" i="33"/>
  <c r="H63" i="33"/>
  <c r="G63" i="33"/>
  <c r="F63" i="33"/>
  <c r="I62" i="33"/>
  <c r="H62" i="33"/>
  <c r="G62" i="33"/>
  <c r="F62" i="33"/>
  <c r="I61" i="33"/>
  <c r="H61" i="33"/>
  <c r="G61" i="33"/>
  <c r="F61" i="33"/>
  <c r="I60" i="33"/>
  <c r="H60" i="33"/>
  <c r="G60" i="33"/>
  <c r="F60" i="33"/>
  <c r="I59" i="33"/>
  <c r="H59" i="33"/>
  <c r="G59" i="33"/>
  <c r="F59" i="33"/>
  <c r="I58" i="33"/>
  <c r="H58" i="33"/>
  <c r="G58" i="33"/>
  <c r="F58" i="33"/>
  <c r="I57" i="33"/>
  <c r="H57" i="33"/>
  <c r="G57" i="33"/>
  <c r="F57" i="33"/>
  <c r="I56" i="33"/>
  <c r="H56" i="33"/>
  <c r="G56" i="33"/>
  <c r="F56" i="33"/>
  <c r="I55" i="33"/>
  <c r="H55" i="33"/>
  <c r="G55" i="33"/>
  <c r="F55" i="33"/>
  <c r="I54" i="33"/>
  <c r="H54" i="33"/>
  <c r="G54" i="33"/>
  <c r="F54" i="33"/>
  <c r="I53" i="33"/>
  <c r="H53" i="33"/>
  <c r="G53" i="33"/>
  <c r="F53" i="33"/>
  <c r="I52" i="33"/>
  <c r="H52" i="33"/>
  <c r="G52" i="33"/>
  <c r="F52" i="33"/>
  <c r="I51" i="33"/>
  <c r="H51" i="33"/>
  <c r="G51" i="33"/>
  <c r="F51" i="33"/>
  <c r="I50" i="33"/>
  <c r="H50" i="33"/>
  <c r="G50" i="33"/>
  <c r="F50" i="33"/>
  <c r="I49" i="33"/>
  <c r="H49" i="33"/>
  <c r="G49" i="33"/>
  <c r="F49" i="33"/>
  <c r="I48" i="33"/>
  <c r="H48" i="33"/>
  <c r="G48" i="33"/>
  <c r="F48" i="33"/>
  <c r="I47" i="33"/>
  <c r="H47" i="33"/>
  <c r="G47" i="33"/>
  <c r="F47" i="33"/>
  <c r="I46" i="33"/>
  <c r="H46" i="33"/>
  <c r="G46" i="33"/>
  <c r="F46" i="33"/>
  <c r="I45" i="33"/>
  <c r="H45" i="33"/>
  <c r="G45" i="33"/>
  <c r="F45" i="33"/>
  <c r="I44" i="33"/>
  <c r="H44" i="33"/>
  <c r="G44" i="33"/>
  <c r="F44" i="33"/>
  <c r="I43" i="33"/>
  <c r="H43" i="33"/>
  <c r="G43" i="33"/>
  <c r="F43" i="33"/>
  <c r="I42" i="33"/>
  <c r="H42" i="33"/>
  <c r="G42" i="33"/>
  <c r="F42" i="33"/>
  <c r="I41" i="33"/>
  <c r="H41" i="33"/>
  <c r="G41" i="33"/>
  <c r="F41" i="33"/>
  <c r="I40" i="33"/>
  <c r="H40" i="33"/>
  <c r="G40" i="33"/>
  <c r="F40" i="33"/>
  <c r="I39" i="33"/>
  <c r="H39" i="33"/>
  <c r="G39" i="33"/>
  <c r="F39" i="33"/>
  <c r="I38" i="33"/>
  <c r="H38" i="33"/>
  <c r="G38" i="33"/>
  <c r="F38" i="33"/>
  <c r="I37" i="33"/>
  <c r="H37" i="33"/>
  <c r="G37" i="33"/>
  <c r="F37" i="33"/>
  <c r="I36" i="33"/>
  <c r="H36" i="33"/>
  <c r="G36" i="33"/>
  <c r="F36" i="33"/>
  <c r="I35" i="33"/>
  <c r="H35" i="33"/>
  <c r="G35" i="33"/>
  <c r="F35" i="33"/>
  <c r="I34" i="33"/>
  <c r="H34" i="33"/>
  <c r="G34" i="33"/>
  <c r="F34" i="33"/>
  <c r="I33" i="33"/>
  <c r="H33" i="33"/>
  <c r="G33" i="33"/>
  <c r="F33" i="33"/>
  <c r="I32" i="33"/>
  <c r="H32" i="33"/>
  <c r="G32" i="33"/>
  <c r="F32" i="33"/>
  <c r="I31" i="33"/>
  <c r="H31" i="33"/>
  <c r="G31" i="33"/>
  <c r="F31" i="33"/>
  <c r="I30" i="33"/>
  <c r="H30" i="33"/>
  <c r="G30" i="33"/>
  <c r="F30" i="33"/>
  <c r="I29" i="33"/>
  <c r="H29" i="33"/>
  <c r="G29" i="33"/>
  <c r="F29" i="33"/>
  <c r="I28" i="33"/>
  <c r="H28" i="33"/>
  <c r="G28" i="33"/>
  <c r="F28" i="33"/>
  <c r="I27" i="33"/>
  <c r="H27" i="33"/>
  <c r="G27" i="33"/>
  <c r="F27" i="33"/>
  <c r="I26" i="33"/>
  <c r="H26" i="33"/>
  <c r="G26" i="33"/>
  <c r="F26" i="33"/>
  <c r="I25" i="33"/>
  <c r="H25" i="33"/>
  <c r="G25" i="33"/>
  <c r="F25" i="33"/>
  <c r="I24" i="33"/>
  <c r="H24" i="33"/>
  <c r="G24" i="33"/>
  <c r="F24" i="33"/>
  <c r="I23" i="33"/>
  <c r="H23" i="33"/>
  <c r="G23" i="33"/>
  <c r="F23" i="33"/>
  <c r="I22" i="33"/>
  <c r="H22" i="33"/>
  <c r="G22" i="33"/>
  <c r="F22" i="33"/>
  <c r="I21" i="33"/>
  <c r="H21" i="33"/>
  <c r="G21" i="33"/>
  <c r="F21" i="33"/>
  <c r="I20" i="33"/>
  <c r="H20" i="33"/>
  <c r="G20" i="33"/>
  <c r="F20" i="33"/>
  <c r="I19" i="33"/>
  <c r="H19" i="33"/>
  <c r="G19" i="33"/>
  <c r="F19" i="33"/>
  <c r="I18" i="33"/>
  <c r="H18" i="33"/>
  <c r="G18" i="33"/>
  <c r="F18" i="33"/>
  <c r="I17" i="33"/>
  <c r="H17" i="33"/>
  <c r="G17" i="33"/>
  <c r="F17" i="33"/>
  <c r="I16" i="33"/>
  <c r="H16" i="33"/>
  <c r="G16" i="33"/>
  <c r="F16" i="33"/>
  <c r="I15" i="33"/>
  <c r="H15" i="33"/>
  <c r="G15" i="33"/>
  <c r="F15" i="33"/>
  <c r="I14" i="33"/>
  <c r="H14" i="33"/>
  <c r="G14" i="33"/>
  <c r="F14" i="33"/>
  <c r="I13" i="33"/>
  <c r="H13" i="33"/>
  <c r="G13" i="33"/>
  <c r="F13" i="33"/>
  <c r="I12" i="33"/>
  <c r="H12" i="33"/>
  <c r="G12" i="33"/>
  <c r="F12" i="33"/>
  <c r="I11" i="33"/>
  <c r="H11" i="33"/>
  <c r="G11" i="33"/>
  <c r="F11" i="33"/>
  <c r="I10" i="33"/>
  <c r="H10" i="33"/>
  <c r="G10" i="33"/>
  <c r="F10" i="33"/>
  <c r="I9" i="33"/>
  <c r="H9" i="33"/>
  <c r="G9" i="33"/>
  <c r="F9" i="33"/>
  <c r="I8" i="33"/>
  <c r="H8" i="33"/>
  <c r="G8" i="33"/>
  <c r="F8" i="33"/>
  <c r="I7" i="33"/>
  <c r="H7" i="33"/>
  <c r="G7" i="33"/>
  <c r="F7" i="33"/>
  <c r="I6" i="33"/>
  <c r="H6" i="33"/>
  <c r="G6" i="33"/>
  <c r="F6" i="33"/>
  <c r="I5" i="33"/>
  <c r="H5" i="33"/>
  <c r="G5" i="33"/>
  <c r="F5" i="33"/>
  <c r="I4" i="33"/>
  <c r="H4" i="33"/>
  <c r="G4" i="33"/>
  <c r="F4" i="33"/>
  <c r="H2" i="38"/>
  <c r="G2" i="38"/>
  <c r="F2" i="38"/>
  <c r="I3" i="38"/>
  <c r="H3" i="38"/>
  <c r="G3" i="38"/>
  <c r="F3" i="38"/>
  <c r="I101" i="38"/>
  <c r="H101" i="38"/>
  <c r="G101" i="38"/>
  <c r="F101" i="38"/>
  <c r="I100" i="38"/>
  <c r="H100" i="38"/>
  <c r="G100" i="38"/>
  <c r="F100" i="38"/>
  <c r="I99" i="38"/>
  <c r="H99" i="38"/>
  <c r="G99" i="38"/>
  <c r="F99" i="38"/>
  <c r="I98" i="38"/>
  <c r="H98" i="38"/>
  <c r="G98" i="38"/>
  <c r="F98" i="38"/>
  <c r="I97" i="38"/>
  <c r="H97" i="38"/>
  <c r="G97" i="38"/>
  <c r="F97" i="38"/>
  <c r="I96" i="38"/>
  <c r="H96" i="38"/>
  <c r="G96" i="38"/>
  <c r="F96" i="38"/>
  <c r="I95" i="38"/>
  <c r="H95" i="38"/>
  <c r="G95" i="38"/>
  <c r="F95" i="38"/>
  <c r="I94" i="38"/>
  <c r="H94" i="38"/>
  <c r="G94" i="38"/>
  <c r="F94" i="38"/>
  <c r="I93" i="38"/>
  <c r="H93" i="38"/>
  <c r="G93" i="38"/>
  <c r="F93" i="38"/>
  <c r="I92" i="38"/>
  <c r="H92" i="38"/>
  <c r="G92" i="38"/>
  <c r="F92" i="38"/>
  <c r="I91" i="38"/>
  <c r="H91" i="38"/>
  <c r="G91" i="38"/>
  <c r="F91" i="38"/>
  <c r="I90" i="38"/>
  <c r="H90" i="38"/>
  <c r="G90" i="38"/>
  <c r="F90" i="38"/>
  <c r="I89" i="38"/>
  <c r="H89" i="38"/>
  <c r="G89" i="38"/>
  <c r="F89" i="38"/>
  <c r="I88" i="38"/>
  <c r="H88" i="38"/>
  <c r="G88" i="38"/>
  <c r="F88" i="38"/>
  <c r="I87" i="38"/>
  <c r="H87" i="38"/>
  <c r="G87" i="38"/>
  <c r="F87" i="38"/>
  <c r="I86" i="38"/>
  <c r="H86" i="38"/>
  <c r="G86" i="38"/>
  <c r="F86" i="38"/>
  <c r="I85" i="38"/>
  <c r="H85" i="38"/>
  <c r="G85" i="38"/>
  <c r="F85" i="38"/>
  <c r="I84" i="38"/>
  <c r="H84" i="38"/>
  <c r="G84" i="38"/>
  <c r="F84" i="38"/>
  <c r="I83" i="38"/>
  <c r="H83" i="38"/>
  <c r="G83" i="38"/>
  <c r="F83" i="38"/>
  <c r="I82" i="38"/>
  <c r="H82" i="38"/>
  <c r="G82" i="38"/>
  <c r="F82" i="38"/>
  <c r="I81" i="38"/>
  <c r="H81" i="38"/>
  <c r="G81" i="38"/>
  <c r="F81" i="38"/>
  <c r="I80" i="38"/>
  <c r="H80" i="38"/>
  <c r="G80" i="38"/>
  <c r="F80" i="38"/>
  <c r="I79" i="38"/>
  <c r="H79" i="38"/>
  <c r="G79" i="38"/>
  <c r="F79" i="38"/>
  <c r="I78" i="38"/>
  <c r="H78" i="38"/>
  <c r="G78" i="38"/>
  <c r="F78" i="38"/>
  <c r="I77" i="38"/>
  <c r="H77" i="38"/>
  <c r="G77" i="38"/>
  <c r="F77" i="38"/>
  <c r="I76" i="38"/>
  <c r="H76" i="38"/>
  <c r="G76" i="38"/>
  <c r="F76" i="38"/>
  <c r="I75" i="38"/>
  <c r="H75" i="38"/>
  <c r="G75" i="38"/>
  <c r="F75" i="38"/>
  <c r="I74" i="38"/>
  <c r="H74" i="38"/>
  <c r="G74" i="38"/>
  <c r="F74" i="38"/>
  <c r="I73" i="38"/>
  <c r="H73" i="38"/>
  <c r="G73" i="38"/>
  <c r="F73" i="38"/>
  <c r="I72" i="38"/>
  <c r="H72" i="38"/>
  <c r="G72" i="38"/>
  <c r="F72" i="38"/>
  <c r="I71" i="38"/>
  <c r="H71" i="38"/>
  <c r="G71" i="38"/>
  <c r="F71" i="38"/>
  <c r="I70" i="38"/>
  <c r="H70" i="38"/>
  <c r="G70" i="38"/>
  <c r="F70" i="38"/>
  <c r="I69" i="38"/>
  <c r="H69" i="38"/>
  <c r="G69" i="38"/>
  <c r="F69" i="38"/>
  <c r="I68" i="38"/>
  <c r="H68" i="38"/>
  <c r="G68" i="38"/>
  <c r="F68" i="38"/>
  <c r="I67" i="38"/>
  <c r="H67" i="38"/>
  <c r="G67" i="38"/>
  <c r="F67" i="38"/>
  <c r="I66" i="38"/>
  <c r="H66" i="38"/>
  <c r="G66" i="38"/>
  <c r="F66" i="38"/>
  <c r="I65" i="38"/>
  <c r="H65" i="38"/>
  <c r="G65" i="38"/>
  <c r="F65" i="38"/>
  <c r="I64" i="38"/>
  <c r="H64" i="38"/>
  <c r="G64" i="38"/>
  <c r="F64" i="38"/>
  <c r="I63" i="38"/>
  <c r="H63" i="38"/>
  <c r="G63" i="38"/>
  <c r="F63" i="38"/>
  <c r="I62" i="38"/>
  <c r="H62" i="38"/>
  <c r="G62" i="38"/>
  <c r="F62" i="38"/>
  <c r="I61" i="38"/>
  <c r="H61" i="38"/>
  <c r="G61" i="38"/>
  <c r="F61" i="38"/>
  <c r="I60" i="38"/>
  <c r="H60" i="38"/>
  <c r="G60" i="38"/>
  <c r="F60" i="38"/>
  <c r="I59" i="38"/>
  <c r="H59" i="38"/>
  <c r="G59" i="38"/>
  <c r="F59" i="38"/>
  <c r="I58" i="38"/>
  <c r="H58" i="38"/>
  <c r="G58" i="38"/>
  <c r="F58" i="38"/>
  <c r="I57" i="38"/>
  <c r="H57" i="38"/>
  <c r="G57" i="38"/>
  <c r="F57" i="38"/>
  <c r="I56" i="38"/>
  <c r="H56" i="38"/>
  <c r="G56" i="38"/>
  <c r="F56" i="38"/>
  <c r="I55" i="38"/>
  <c r="H55" i="38"/>
  <c r="G55" i="38"/>
  <c r="F55" i="38"/>
  <c r="I54" i="38"/>
  <c r="H54" i="38"/>
  <c r="G54" i="38"/>
  <c r="F54" i="38"/>
  <c r="I53" i="38"/>
  <c r="H53" i="38"/>
  <c r="G53" i="38"/>
  <c r="F53" i="38"/>
  <c r="I52" i="38"/>
  <c r="H52" i="38"/>
  <c r="G52" i="38"/>
  <c r="F52" i="38"/>
  <c r="I51" i="38"/>
  <c r="H51" i="38"/>
  <c r="G51" i="38"/>
  <c r="F51" i="38"/>
  <c r="I50" i="38"/>
  <c r="H50" i="38"/>
  <c r="G50" i="38"/>
  <c r="F50" i="38"/>
  <c r="I49" i="38"/>
  <c r="H49" i="38"/>
  <c r="G49" i="38"/>
  <c r="F49" i="38"/>
  <c r="I48" i="38"/>
  <c r="H48" i="38"/>
  <c r="G48" i="38"/>
  <c r="F48" i="38"/>
  <c r="I47" i="38"/>
  <c r="H47" i="38"/>
  <c r="G47" i="38"/>
  <c r="F47" i="38"/>
  <c r="I46" i="38"/>
  <c r="H46" i="38"/>
  <c r="G46" i="38"/>
  <c r="F46" i="38"/>
  <c r="I45" i="38"/>
  <c r="H45" i="38"/>
  <c r="G45" i="38"/>
  <c r="F45" i="38"/>
  <c r="I44" i="38"/>
  <c r="H44" i="38"/>
  <c r="G44" i="38"/>
  <c r="F44" i="38"/>
  <c r="I43" i="38"/>
  <c r="H43" i="38"/>
  <c r="G43" i="38"/>
  <c r="F43" i="38"/>
  <c r="I42" i="38"/>
  <c r="H42" i="38"/>
  <c r="G42" i="38"/>
  <c r="F42" i="38"/>
  <c r="I41" i="38"/>
  <c r="H41" i="38"/>
  <c r="G41" i="38"/>
  <c r="F41" i="38"/>
  <c r="I40" i="38"/>
  <c r="H40" i="38"/>
  <c r="G40" i="38"/>
  <c r="F40" i="38"/>
  <c r="I39" i="38"/>
  <c r="H39" i="38"/>
  <c r="G39" i="38"/>
  <c r="F39" i="38"/>
  <c r="I38" i="38"/>
  <c r="H38" i="38"/>
  <c r="G38" i="38"/>
  <c r="F38" i="38"/>
  <c r="I37" i="38"/>
  <c r="H37" i="38"/>
  <c r="G37" i="38"/>
  <c r="F37" i="38"/>
  <c r="I36" i="38"/>
  <c r="H36" i="38"/>
  <c r="G36" i="38"/>
  <c r="F36" i="38"/>
  <c r="I35" i="38"/>
  <c r="H35" i="38"/>
  <c r="G35" i="38"/>
  <c r="F35" i="38"/>
  <c r="I34" i="38"/>
  <c r="H34" i="38"/>
  <c r="G34" i="38"/>
  <c r="F34" i="38"/>
  <c r="I33" i="38"/>
  <c r="H33" i="38"/>
  <c r="G33" i="38"/>
  <c r="F33" i="38"/>
  <c r="I32" i="38"/>
  <c r="H32" i="38"/>
  <c r="G32" i="38"/>
  <c r="F32" i="38"/>
  <c r="I31" i="38"/>
  <c r="H31" i="38"/>
  <c r="G31" i="38"/>
  <c r="F31" i="38"/>
  <c r="I30" i="38"/>
  <c r="H30" i="38"/>
  <c r="G30" i="38"/>
  <c r="F30" i="38"/>
  <c r="I29" i="38"/>
  <c r="H29" i="38"/>
  <c r="G29" i="38"/>
  <c r="F29" i="38"/>
  <c r="I28" i="38"/>
  <c r="H28" i="38"/>
  <c r="G28" i="38"/>
  <c r="F28" i="38"/>
  <c r="I27" i="38"/>
  <c r="H27" i="38"/>
  <c r="G27" i="38"/>
  <c r="F27" i="38"/>
  <c r="I26" i="38"/>
  <c r="H26" i="38"/>
  <c r="G26" i="38"/>
  <c r="F26" i="38"/>
  <c r="I25" i="38"/>
  <c r="H25" i="38"/>
  <c r="G25" i="38"/>
  <c r="F25" i="38"/>
  <c r="I24" i="38"/>
  <c r="H24" i="38"/>
  <c r="G24" i="38"/>
  <c r="F24" i="38"/>
  <c r="I23" i="38"/>
  <c r="H23" i="38"/>
  <c r="G23" i="38"/>
  <c r="F23" i="38"/>
  <c r="I22" i="38"/>
  <c r="H22" i="38"/>
  <c r="G22" i="38"/>
  <c r="F22" i="38"/>
  <c r="I21" i="38"/>
  <c r="H21" i="38"/>
  <c r="G21" i="38"/>
  <c r="F21" i="38"/>
  <c r="I20" i="38"/>
  <c r="H20" i="38"/>
  <c r="G20" i="38"/>
  <c r="F20" i="38"/>
  <c r="I19" i="38"/>
  <c r="H19" i="38"/>
  <c r="G19" i="38"/>
  <c r="F19" i="38"/>
  <c r="I18" i="38"/>
  <c r="H18" i="38"/>
  <c r="G18" i="38"/>
  <c r="F18" i="38"/>
  <c r="I17" i="38"/>
  <c r="H17" i="38"/>
  <c r="G17" i="38"/>
  <c r="F17" i="38"/>
  <c r="I16" i="38"/>
  <c r="H16" i="38"/>
  <c r="G16" i="38"/>
  <c r="F16" i="38"/>
  <c r="I15" i="38"/>
  <c r="H15" i="38"/>
  <c r="G15" i="38"/>
  <c r="F15" i="38"/>
  <c r="I14" i="38"/>
  <c r="H14" i="38"/>
  <c r="G14" i="38"/>
  <c r="F14" i="38"/>
  <c r="I13" i="38"/>
  <c r="H13" i="38"/>
  <c r="G13" i="38"/>
  <c r="F13" i="38"/>
  <c r="I12" i="38"/>
  <c r="H12" i="38"/>
  <c r="G12" i="38"/>
  <c r="F12" i="38"/>
  <c r="I11" i="38"/>
  <c r="H11" i="38"/>
  <c r="G11" i="38"/>
  <c r="F11" i="38"/>
  <c r="I10" i="38"/>
  <c r="H10" i="38"/>
  <c r="G10" i="38"/>
  <c r="F10" i="38"/>
  <c r="I9" i="38"/>
  <c r="H9" i="38"/>
  <c r="G9" i="38"/>
  <c r="F9" i="38"/>
  <c r="I8" i="38"/>
  <c r="H8" i="38"/>
  <c r="G8" i="38"/>
  <c r="F8" i="38"/>
  <c r="I7" i="38"/>
  <c r="H7" i="38"/>
  <c r="G7" i="38"/>
  <c r="F7" i="38"/>
  <c r="I6" i="38"/>
  <c r="H6" i="38"/>
  <c r="G6" i="38"/>
  <c r="F6" i="38"/>
  <c r="I5" i="38"/>
  <c r="H5" i="38"/>
  <c r="G5" i="38"/>
  <c r="F5" i="38"/>
  <c r="I4" i="38"/>
  <c r="H4" i="38"/>
  <c r="G4" i="38"/>
  <c r="F4" i="38"/>
  <c r="H2" i="41"/>
  <c r="G2" i="41"/>
  <c r="F2" i="41"/>
  <c r="I3" i="41"/>
  <c r="H3" i="41"/>
  <c r="G3" i="41"/>
  <c r="F3" i="41"/>
  <c r="I101" i="41"/>
  <c r="H101" i="41"/>
  <c r="G101" i="41"/>
  <c r="F101" i="41"/>
  <c r="I100" i="41"/>
  <c r="H100" i="41"/>
  <c r="G100" i="41"/>
  <c r="F100" i="41"/>
  <c r="I99" i="41"/>
  <c r="H99" i="41"/>
  <c r="G99" i="41"/>
  <c r="F99" i="41"/>
  <c r="I98" i="41"/>
  <c r="H98" i="41"/>
  <c r="G98" i="41"/>
  <c r="F98" i="41"/>
  <c r="I97" i="41"/>
  <c r="H97" i="41"/>
  <c r="G97" i="41"/>
  <c r="F97" i="41"/>
  <c r="I96" i="41"/>
  <c r="H96" i="41"/>
  <c r="G96" i="41"/>
  <c r="F96" i="41"/>
  <c r="I95" i="41"/>
  <c r="H95" i="41"/>
  <c r="G95" i="41"/>
  <c r="F95" i="41"/>
  <c r="I94" i="41"/>
  <c r="H94" i="41"/>
  <c r="G94" i="41"/>
  <c r="F94" i="41"/>
  <c r="I93" i="41"/>
  <c r="H93" i="41"/>
  <c r="G93" i="41"/>
  <c r="F93" i="41"/>
  <c r="I92" i="41"/>
  <c r="H92" i="41"/>
  <c r="G92" i="41"/>
  <c r="F92" i="41"/>
  <c r="I91" i="41"/>
  <c r="H91" i="41"/>
  <c r="G91" i="41"/>
  <c r="F91" i="41"/>
  <c r="I90" i="41"/>
  <c r="H90" i="41"/>
  <c r="G90" i="41"/>
  <c r="F90" i="41"/>
  <c r="I89" i="41"/>
  <c r="H89" i="41"/>
  <c r="G89" i="41"/>
  <c r="F89" i="41"/>
  <c r="I88" i="41"/>
  <c r="H88" i="41"/>
  <c r="G88" i="41"/>
  <c r="F88" i="41"/>
  <c r="I87" i="41"/>
  <c r="H87" i="41"/>
  <c r="G87" i="41"/>
  <c r="F87" i="41"/>
  <c r="I86" i="41"/>
  <c r="H86" i="41"/>
  <c r="G86" i="41"/>
  <c r="F86" i="41"/>
  <c r="I85" i="41"/>
  <c r="H85" i="41"/>
  <c r="G85" i="41"/>
  <c r="F85" i="41"/>
  <c r="I84" i="41"/>
  <c r="H84" i="41"/>
  <c r="G84" i="41"/>
  <c r="F84" i="41"/>
  <c r="I83" i="41"/>
  <c r="H83" i="41"/>
  <c r="G83" i="41"/>
  <c r="F83" i="41"/>
  <c r="I82" i="41"/>
  <c r="H82" i="41"/>
  <c r="G82" i="41"/>
  <c r="F82" i="41"/>
  <c r="I81" i="41"/>
  <c r="H81" i="41"/>
  <c r="G81" i="41"/>
  <c r="F81" i="41"/>
  <c r="I80" i="41"/>
  <c r="H80" i="41"/>
  <c r="G80" i="41"/>
  <c r="F80" i="41"/>
  <c r="I79" i="41"/>
  <c r="H79" i="41"/>
  <c r="G79" i="41"/>
  <c r="F79" i="41"/>
  <c r="I78" i="41"/>
  <c r="H78" i="41"/>
  <c r="G78" i="41"/>
  <c r="F78" i="41"/>
  <c r="I77" i="41"/>
  <c r="H77" i="41"/>
  <c r="G77" i="41"/>
  <c r="F77" i="41"/>
  <c r="I76" i="41"/>
  <c r="H76" i="41"/>
  <c r="G76" i="41"/>
  <c r="F76" i="41"/>
  <c r="I75" i="41"/>
  <c r="H75" i="41"/>
  <c r="G75" i="41"/>
  <c r="F75" i="41"/>
  <c r="I74" i="41"/>
  <c r="H74" i="41"/>
  <c r="G74" i="41"/>
  <c r="F74" i="41"/>
  <c r="I73" i="41"/>
  <c r="H73" i="41"/>
  <c r="G73" i="41"/>
  <c r="F73" i="41"/>
  <c r="I72" i="41"/>
  <c r="H72" i="41"/>
  <c r="G72" i="41"/>
  <c r="F72" i="41"/>
  <c r="I71" i="41"/>
  <c r="H71" i="41"/>
  <c r="G71" i="41"/>
  <c r="F71" i="41"/>
  <c r="I70" i="41"/>
  <c r="H70" i="41"/>
  <c r="G70" i="41"/>
  <c r="F70" i="41"/>
  <c r="I69" i="41"/>
  <c r="H69" i="41"/>
  <c r="G69" i="41"/>
  <c r="F69" i="41"/>
  <c r="I68" i="41"/>
  <c r="H68" i="41"/>
  <c r="G68" i="41"/>
  <c r="F68" i="41"/>
  <c r="I67" i="41"/>
  <c r="H67" i="41"/>
  <c r="G67" i="41"/>
  <c r="F67" i="41"/>
  <c r="I66" i="41"/>
  <c r="H66" i="41"/>
  <c r="G66" i="41"/>
  <c r="F66" i="41"/>
  <c r="I65" i="41"/>
  <c r="H65" i="41"/>
  <c r="G65" i="41"/>
  <c r="F65" i="41"/>
  <c r="I64" i="41"/>
  <c r="H64" i="41"/>
  <c r="G64" i="41"/>
  <c r="F64" i="41"/>
  <c r="I63" i="41"/>
  <c r="H63" i="41"/>
  <c r="G63" i="41"/>
  <c r="F63" i="41"/>
  <c r="I62" i="41"/>
  <c r="H62" i="41"/>
  <c r="G62" i="41"/>
  <c r="F62" i="41"/>
  <c r="I61" i="41"/>
  <c r="H61" i="41"/>
  <c r="G61" i="41"/>
  <c r="F61" i="41"/>
  <c r="I60" i="41"/>
  <c r="H60" i="41"/>
  <c r="G60" i="41"/>
  <c r="F60" i="41"/>
  <c r="I59" i="41"/>
  <c r="H59" i="41"/>
  <c r="G59" i="41"/>
  <c r="F59" i="41"/>
  <c r="I58" i="41"/>
  <c r="H58" i="41"/>
  <c r="G58" i="41"/>
  <c r="F58" i="41"/>
  <c r="I57" i="41"/>
  <c r="H57" i="41"/>
  <c r="G57" i="41"/>
  <c r="F57" i="41"/>
  <c r="I56" i="41"/>
  <c r="H56" i="41"/>
  <c r="G56" i="41"/>
  <c r="F56" i="41"/>
  <c r="I55" i="41"/>
  <c r="H55" i="41"/>
  <c r="G55" i="41"/>
  <c r="F55" i="41"/>
  <c r="I54" i="41"/>
  <c r="H54" i="41"/>
  <c r="G54" i="41"/>
  <c r="F54" i="41"/>
  <c r="I53" i="41"/>
  <c r="H53" i="41"/>
  <c r="G53" i="41"/>
  <c r="F53" i="41"/>
  <c r="I52" i="41"/>
  <c r="H52" i="41"/>
  <c r="G52" i="41"/>
  <c r="F52" i="41"/>
  <c r="I51" i="41"/>
  <c r="H51" i="41"/>
  <c r="G51" i="41"/>
  <c r="F51" i="41"/>
  <c r="I50" i="41"/>
  <c r="H50" i="41"/>
  <c r="G50" i="41"/>
  <c r="F50" i="41"/>
  <c r="I49" i="41"/>
  <c r="H49" i="41"/>
  <c r="G49" i="41"/>
  <c r="F49" i="41"/>
  <c r="I48" i="41"/>
  <c r="H48" i="41"/>
  <c r="G48" i="41"/>
  <c r="F48" i="41"/>
  <c r="I47" i="41"/>
  <c r="H47" i="41"/>
  <c r="G47" i="41"/>
  <c r="F47" i="41"/>
  <c r="I46" i="41"/>
  <c r="H46" i="41"/>
  <c r="G46" i="41"/>
  <c r="F46" i="41"/>
  <c r="I45" i="41"/>
  <c r="H45" i="41"/>
  <c r="G45" i="41"/>
  <c r="F45" i="41"/>
  <c r="I44" i="41"/>
  <c r="H44" i="41"/>
  <c r="G44" i="41"/>
  <c r="F44" i="41"/>
  <c r="I43" i="41"/>
  <c r="H43" i="41"/>
  <c r="G43" i="41"/>
  <c r="F43" i="41"/>
  <c r="I42" i="41"/>
  <c r="H42" i="41"/>
  <c r="G42" i="41"/>
  <c r="F42" i="41"/>
  <c r="I41" i="41"/>
  <c r="H41" i="41"/>
  <c r="G41" i="41"/>
  <c r="F41" i="41"/>
  <c r="I40" i="41"/>
  <c r="H40" i="41"/>
  <c r="G40" i="41"/>
  <c r="F40" i="41"/>
  <c r="I39" i="41"/>
  <c r="H39" i="41"/>
  <c r="G39" i="41"/>
  <c r="F39" i="41"/>
  <c r="I38" i="41"/>
  <c r="H38" i="41"/>
  <c r="G38" i="41"/>
  <c r="F38" i="41"/>
  <c r="I37" i="41"/>
  <c r="H37" i="41"/>
  <c r="G37" i="41"/>
  <c r="F37" i="41"/>
  <c r="I36" i="41"/>
  <c r="H36" i="41"/>
  <c r="G36" i="41"/>
  <c r="F36" i="41"/>
  <c r="I35" i="41"/>
  <c r="H35" i="41"/>
  <c r="G35" i="41"/>
  <c r="F35" i="41"/>
  <c r="I34" i="41"/>
  <c r="H34" i="41"/>
  <c r="G34" i="41"/>
  <c r="F34" i="41"/>
  <c r="I33" i="41"/>
  <c r="H33" i="41"/>
  <c r="G33" i="41"/>
  <c r="F33" i="41"/>
  <c r="I32" i="41"/>
  <c r="H32" i="41"/>
  <c r="G32" i="41"/>
  <c r="F32" i="41"/>
  <c r="I31" i="41"/>
  <c r="H31" i="41"/>
  <c r="G31" i="41"/>
  <c r="F31" i="41"/>
  <c r="I30" i="41"/>
  <c r="H30" i="41"/>
  <c r="G30" i="41"/>
  <c r="F30" i="41"/>
  <c r="I29" i="41"/>
  <c r="H29" i="41"/>
  <c r="G29" i="41"/>
  <c r="F29" i="41"/>
  <c r="I28" i="41"/>
  <c r="H28" i="41"/>
  <c r="G28" i="41"/>
  <c r="F28" i="41"/>
  <c r="I27" i="41"/>
  <c r="H27" i="41"/>
  <c r="G27" i="41"/>
  <c r="F27" i="41"/>
  <c r="I26" i="41"/>
  <c r="H26" i="41"/>
  <c r="G26" i="41"/>
  <c r="F26" i="41"/>
  <c r="I25" i="41"/>
  <c r="H25" i="41"/>
  <c r="G25" i="41"/>
  <c r="F25" i="41"/>
  <c r="I24" i="41"/>
  <c r="H24" i="41"/>
  <c r="G24" i="41"/>
  <c r="F24" i="41"/>
  <c r="I23" i="41"/>
  <c r="H23" i="41"/>
  <c r="G23" i="41"/>
  <c r="F23" i="41"/>
  <c r="I22" i="41"/>
  <c r="H22" i="41"/>
  <c r="G22" i="41"/>
  <c r="F22" i="41"/>
  <c r="I21" i="41"/>
  <c r="H21" i="41"/>
  <c r="G21" i="41"/>
  <c r="F21" i="41"/>
  <c r="I20" i="41"/>
  <c r="H20" i="41"/>
  <c r="G20" i="41"/>
  <c r="F20" i="41"/>
  <c r="I19" i="41"/>
  <c r="H19" i="41"/>
  <c r="G19" i="41"/>
  <c r="F19" i="41"/>
  <c r="I18" i="41"/>
  <c r="H18" i="41"/>
  <c r="G18" i="41"/>
  <c r="F18" i="41"/>
  <c r="I17" i="41"/>
  <c r="H17" i="41"/>
  <c r="G17" i="41"/>
  <c r="F17" i="41"/>
  <c r="I16" i="41"/>
  <c r="H16" i="41"/>
  <c r="G16" i="41"/>
  <c r="F16" i="41"/>
  <c r="I15" i="41"/>
  <c r="H15" i="41"/>
  <c r="G15" i="41"/>
  <c r="F15" i="41"/>
  <c r="I14" i="41"/>
  <c r="H14" i="41"/>
  <c r="G14" i="41"/>
  <c r="F14" i="41"/>
  <c r="I13" i="41"/>
  <c r="H13" i="41"/>
  <c r="G13" i="41"/>
  <c r="F13" i="41"/>
  <c r="I12" i="41"/>
  <c r="H12" i="41"/>
  <c r="G12" i="41"/>
  <c r="F12" i="41"/>
  <c r="I11" i="41"/>
  <c r="H11" i="41"/>
  <c r="G11" i="41"/>
  <c r="F11" i="41"/>
  <c r="I10" i="41"/>
  <c r="H10" i="41"/>
  <c r="G10" i="41"/>
  <c r="F10" i="41"/>
  <c r="I9" i="41"/>
  <c r="H9" i="41"/>
  <c r="G9" i="41"/>
  <c r="F9" i="41"/>
  <c r="I8" i="41"/>
  <c r="H8" i="41"/>
  <c r="G8" i="41"/>
  <c r="F8" i="41"/>
  <c r="I7" i="41"/>
  <c r="H7" i="41"/>
  <c r="G7" i="41"/>
  <c r="F7" i="41"/>
  <c r="I6" i="41"/>
  <c r="H6" i="41"/>
  <c r="G6" i="41"/>
  <c r="F6" i="41"/>
  <c r="I5" i="41"/>
  <c r="H5" i="41"/>
  <c r="G5" i="41"/>
  <c r="F5" i="41"/>
  <c r="I4" i="41"/>
  <c r="H4" i="41"/>
  <c r="G4" i="41"/>
  <c r="F4" i="41"/>
  <c r="H2" i="43"/>
  <c r="G2" i="43"/>
  <c r="F2" i="43"/>
  <c r="I3" i="43"/>
  <c r="H3" i="43"/>
  <c r="G3" i="43"/>
  <c r="F3" i="43"/>
  <c r="I101" i="43"/>
  <c r="H101" i="43"/>
  <c r="G101" i="43"/>
  <c r="F101" i="43"/>
  <c r="I100" i="43"/>
  <c r="H100" i="43"/>
  <c r="G100" i="43"/>
  <c r="F100" i="43"/>
  <c r="I99" i="43"/>
  <c r="H99" i="43"/>
  <c r="G99" i="43"/>
  <c r="F99" i="43"/>
  <c r="I98" i="43"/>
  <c r="H98" i="43"/>
  <c r="G98" i="43"/>
  <c r="F98" i="43"/>
  <c r="I97" i="43"/>
  <c r="H97" i="43"/>
  <c r="G97" i="43"/>
  <c r="F97" i="43"/>
  <c r="I96" i="43"/>
  <c r="H96" i="43"/>
  <c r="G96" i="43"/>
  <c r="F96" i="43"/>
  <c r="I95" i="43"/>
  <c r="H95" i="43"/>
  <c r="G95" i="43"/>
  <c r="F95" i="43"/>
  <c r="I94" i="43"/>
  <c r="H94" i="43"/>
  <c r="G94" i="43"/>
  <c r="F94" i="43"/>
  <c r="I93" i="43"/>
  <c r="H93" i="43"/>
  <c r="G93" i="43"/>
  <c r="F93" i="43"/>
  <c r="I92" i="43"/>
  <c r="H92" i="43"/>
  <c r="G92" i="43"/>
  <c r="F92" i="43"/>
  <c r="I91" i="43"/>
  <c r="H91" i="43"/>
  <c r="G91" i="43"/>
  <c r="F91" i="43"/>
  <c r="I90" i="43"/>
  <c r="H90" i="43"/>
  <c r="G90" i="43"/>
  <c r="F90" i="43"/>
  <c r="I89" i="43"/>
  <c r="H89" i="43"/>
  <c r="G89" i="43"/>
  <c r="F89" i="43"/>
  <c r="I88" i="43"/>
  <c r="H88" i="43"/>
  <c r="G88" i="43"/>
  <c r="F88" i="43"/>
  <c r="I87" i="43"/>
  <c r="H87" i="43"/>
  <c r="G87" i="43"/>
  <c r="F87" i="43"/>
  <c r="I86" i="43"/>
  <c r="H86" i="43"/>
  <c r="G86" i="43"/>
  <c r="F86" i="43"/>
  <c r="I85" i="43"/>
  <c r="H85" i="43"/>
  <c r="G85" i="43"/>
  <c r="F85" i="43"/>
  <c r="I84" i="43"/>
  <c r="H84" i="43"/>
  <c r="G84" i="43"/>
  <c r="F84" i="43"/>
  <c r="I83" i="43"/>
  <c r="H83" i="43"/>
  <c r="G83" i="43"/>
  <c r="F83" i="43"/>
  <c r="I82" i="43"/>
  <c r="H82" i="43"/>
  <c r="G82" i="43"/>
  <c r="F82" i="43"/>
  <c r="I81" i="43"/>
  <c r="H81" i="43"/>
  <c r="G81" i="43"/>
  <c r="F81" i="43"/>
  <c r="I80" i="43"/>
  <c r="H80" i="43"/>
  <c r="G80" i="43"/>
  <c r="F80" i="43"/>
  <c r="I79" i="43"/>
  <c r="H79" i="43"/>
  <c r="G79" i="43"/>
  <c r="F79" i="43"/>
  <c r="I78" i="43"/>
  <c r="H78" i="43"/>
  <c r="G78" i="43"/>
  <c r="F78" i="43"/>
  <c r="I77" i="43"/>
  <c r="H77" i="43"/>
  <c r="G77" i="43"/>
  <c r="F77" i="43"/>
  <c r="I76" i="43"/>
  <c r="H76" i="43"/>
  <c r="G76" i="43"/>
  <c r="F76" i="43"/>
  <c r="I75" i="43"/>
  <c r="H75" i="43"/>
  <c r="G75" i="43"/>
  <c r="F75" i="43"/>
  <c r="I74" i="43"/>
  <c r="H74" i="43"/>
  <c r="G74" i="43"/>
  <c r="F74" i="43"/>
  <c r="I73" i="43"/>
  <c r="H73" i="43"/>
  <c r="G73" i="43"/>
  <c r="F73" i="43"/>
  <c r="I72" i="43"/>
  <c r="H72" i="43"/>
  <c r="G72" i="43"/>
  <c r="F72" i="43"/>
  <c r="I71" i="43"/>
  <c r="H71" i="43"/>
  <c r="G71" i="43"/>
  <c r="F71" i="43"/>
  <c r="I70" i="43"/>
  <c r="H70" i="43"/>
  <c r="G70" i="43"/>
  <c r="F70" i="43"/>
  <c r="I69" i="43"/>
  <c r="H69" i="43"/>
  <c r="G69" i="43"/>
  <c r="F69" i="43"/>
  <c r="I68" i="43"/>
  <c r="H68" i="43"/>
  <c r="G68" i="43"/>
  <c r="F68" i="43"/>
  <c r="I67" i="43"/>
  <c r="H67" i="43"/>
  <c r="G67" i="43"/>
  <c r="F67" i="43"/>
  <c r="I66" i="43"/>
  <c r="H66" i="43"/>
  <c r="G66" i="43"/>
  <c r="F66" i="43"/>
  <c r="I65" i="43"/>
  <c r="H65" i="43"/>
  <c r="G65" i="43"/>
  <c r="F65" i="43"/>
  <c r="I64" i="43"/>
  <c r="H64" i="43"/>
  <c r="G64" i="43"/>
  <c r="F64" i="43"/>
  <c r="I63" i="43"/>
  <c r="H63" i="43"/>
  <c r="G63" i="43"/>
  <c r="F63" i="43"/>
  <c r="I62" i="43"/>
  <c r="H62" i="43"/>
  <c r="G62" i="43"/>
  <c r="F62" i="43"/>
  <c r="I61" i="43"/>
  <c r="H61" i="43"/>
  <c r="G61" i="43"/>
  <c r="F61" i="43"/>
  <c r="I60" i="43"/>
  <c r="H60" i="43"/>
  <c r="G60" i="43"/>
  <c r="F60" i="43"/>
  <c r="I59" i="43"/>
  <c r="H59" i="43"/>
  <c r="G59" i="43"/>
  <c r="F59" i="43"/>
  <c r="I58" i="43"/>
  <c r="H58" i="43"/>
  <c r="G58" i="43"/>
  <c r="F58" i="43"/>
  <c r="I57" i="43"/>
  <c r="H57" i="43"/>
  <c r="G57" i="43"/>
  <c r="F57" i="43"/>
  <c r="I56" i="43"/>
  <c r="H56" i="43"/>
  <c r="G56" i="43"/>
  <c r="F56" i="43"/>
  <c r="I55" i="43"/>
  <c r="H55" i="43"/>
  <c r="G55" i="43"/>
  <c r="F55" i="43"/>
  <c r="I54" i="43"/>
  <c r="H54" i="43"/>
  <c r="G54" i="43"/>
  <c r="F54" i="43"/>
  <c r="I53" i="43"/>
  <c r="H53" i="43"/>
  <c r="G53" i="43"/>
  <c r="F53" i="43"/>
  <c r="I52" i="43"/>
  <c r="H52" i="43"/>
  <c r="G52" i="43"/>
  <c r="F52" i="43"/>
  <c r="I51" i="43"/>
  <c r="H51" i="43"/>
  <c r="G51" i="43"/>
  <c r="F51" i="43"/>
  <c r="I50" i="43"/>
  <c r="H50" i="43"/>
  <c r="G50" i="43"/>
  <c r="F50" i="43"/>
  <c r="I49" i="43"/>
  <c r="H49" i="43"/>
  <c r="G49" i="43"/>
  <c r="F49" i="43"/>
  <c r="I48" i="43"/>
  <c r="H48" i="43"/>
  <c r="G48" i="43"/>
  <c r="F48" i="43"/>
  <c r="I47" i="43"/>
  <c r="H47" i="43"/>
  <c r="G47" i="43"/>
  <c r="F47" i="43"/>
  <c r="I46" i="43"/>
  <c r="H46" i="43"/>
  <c r="G46" i="43"/>
  <c r="F46" i="43"/>
  <c r="I45" i="43"/>
  <c r="H45" i="43"/>
  <c r="G45" i="43"/>
  <c r="F45" i="43"/>
  <c r="I44" i="43"/>
  <c r="H44" i="43"/>
  <c r="G44" i="43"/>
  <c r="F44" i="43"/>
  <c r="I43" i="43"/>
  <c r="H43" i="43"/>
  <c r="G43" i="43"/>
  <c r="F43" i="43"/>
  <c r="I42" i="43"/>
  <c r="H42" i="43"/>
  <c r="G42" i="43"/>
  <c r="F42" i="43"/>
  <c r="I41" i="43"/>
  <c r="H41" i="43"/>
  <c r="G41" i="43"/>
  <c r="F41" i="43"/>
  <c r="I40" i="43"/>
  <c r="H40" i="43"/>
  <c r="G40" i="43"/>
  <c r="F40" i="43"/>
  <c r="I39" i="43"/>
  <c r="H39" i="43"/>
  <c r="G39" i="43"/>
  <c r="F39" i="43"/>
  <c r="I38" i="43"/>
  <c r="H38" i="43"/>
  <c r="G38" i="43"/>
  <c r="F38" i="43"/>
  <c r="I37" i="43"/>
  <c r="H37" i="43"/>
  <c r="G37" i="43"/>
  <c r="F37" i="43"/>
  <c r="I36" i="43"/>
  <c r="H36" i="43"/>
  <c r="G36" i="43"/>
  <c r="F36" i="43"/>
  <c r="I35" i="43"/>
  <c r="H35" i="43"/>
  <c r="G35" i="43"/>
  <c r="F35" i="43"/>
  <c r="I34" i="43"/>
  <c r="H34" i="43"/>
  <c r="G34" i="43"/>
  <c r="F34" i="43"/>
  <c r="I33" i="43"/>
  <c r="H33" i="43"/>
  <c r="G33" i="43"/>
  <c r="F33" i="43"/>
  <c r="I32" i="43"/>
  <c r="H32" i="43"/>
  <c r="G32" i="43"/>
  <c r="F32" i="43"/>
  <c r="I31" i="43"/>
  <c r="H31" i="43"/>
  <c r="G31" i="43"/>
  <c r="F31" i="43"/>
  <c r="I30" i="43"/>
  <c r="H30" i="43"/>
  <c r="G30" i="43"/>
  <c r="F30" i="43"/>
  <c r="I29" i="43"/>
  <c r="H29" i="43"/>
  <c r="G29" i="43"/>
  <c r="F29" i="43"/>
  <c r="I28" i="43"/>
  <c r="H28" i="43"/>
  <c r="G28" i="43"/>
  <c r="F28" i="43"/>
  <c r="I27" i="43"/>
  <c r="H27" i="43"/>
  <c r="G27" i="43"/>
  <c r="F27" i="43"/>
  <c r="I26" i="43"/>
  <c r="H26" i="43"/>
  <c r="G26" i="43"/>
  <c r="F26" i="43"/>
  <c r="I25" i="43"/>
  <c r="H25" i="43"/>
  <c r="G25" i="43"/>
  <c r="F25" i="43"/>
  <c r="I24" i="43"/>
  <c r="H24" i="43"/>
  <c r="G24" i="43"/>
  <c r="F24" i="43"/>
  <c r="I23" i="43"/>
  <c r="H23" i="43"/>
  <c r="G23" i="43"/>
  <c r="F23" i="43"/>
  <c r="I22" i="43"/>
  <c r="H22" i="43"/>
  <c r="G22" i="43"/>
  <c r="F22" i="43"/>
  <c r="I21" i="43"/>
  <c r="H21" i="43"/>
  <c r="G21" i="43"/>
  <c r="F21" i="43"/>
  <c r="I20" i="43"/>
  <c r="H20" i="43"/>
  <c r="G20" i="43"/>
  <c r="F20" i="43"/>
  <c r="I19" i="43"/>
  <c r="H19" i="43"/>
  <c r="G19" i="43"/>
  <c r="F19" i="43"/>
  <c r="I18" i="43"/>
  <c r="H18" i="43"/>
  <c r="G18" i="43"/>
  <c r="F18" i="43"/>
  <c r="I17" i="43"/>
  <c r="H17" i="43"/>
  <c r="G17" i="43"/>
  <c r="F17" i="43"/>
  <c r="I16" i="43"/>
  <c r="H16" i="43"/>
  <c r="G16" i="43"/>
  <c r="F16" i="43"/>
  <c r="I15" i="43"/>
  <c r="H15" i="43"/>
  <c r="G15" i="43"/>
  <c r="F15" i="43"/>
  <c r="I14" i="43"/>
  <c r="H14" i="43"/>
  <c r="G14" i="43"/>
  <c r="F14" i="43"/>
  <c r="I13" i="43"/>
  <c r="H13" i="43"/>
  <c r="G13" i="43"/>
  <c r="F13" i="43"/>
  <c r="I12" i="43"/>
  <c r="H12" i="43"/>
  <c r="G12" i="43"/>
  <c r="F12" i="43"/>
  <c r="I11" i="43"/>
  <c r="H11" i="43"/>
  <c r="G11" i="43"/>
  <c r="F11" i="43"/>
  <c r="I10" i="43"/>
  <c r="H10" i="43"/>
  <c r="G10" i="43"/>
  <c r="F10" i="43"/>
  <c r="I9" i="43"/>
  <c r="H9" i="43"/>
  <c r="G9" i="43"/>
  <c r="F9" i="43"/>
  <c r="I8" i="43"/>
  <c r="H8" i="43"/>
  <c r="G8" i="43"/>
  <c r="F8" i="43"/>
  <c r="I7" i="43"/>
  <c r="H7" i="43"/>
  <c r="G7" i="43"/>
  <c r="F7" i="43"/>
  <c r="I6" i="43"/>
  <c r="H6" i="43"/>
  <c r="G6" i="43"/>
  <c r="F6" i="43"/>
  <c r="I5" i="43"/>
  <c r="H5" i="43"/>
  <c r="G5" i="43"/>
  <c r="F5" i="43"/>
  <c r="I4" i="43"/>
  <c r="H4" i="43"/>
  <c r="G4" i="43"/>
  <c r="F4" i="43"/>
  <c r="H2" i="46"/>
  <c r="G2" i="46"/>
  <c r="F2" i="46"/>
  <c r="I3" i="46"/>
  <c r="H3" i="46"/>
  <c r="G3" i="46"/>
  <c r="F3" i="46"/>
  <c r="I101" i="46"/>
  <c r="H101" i="46"/>
  <c r="G101" i="46"/>
  <c r="F101" i="46"/>
  <c r="I100" i="46"/>
  <c r="H100" i="46"/>
  <c r="G100" i="46"/>
  <c r="F100" i="46"/>
  <c r="I99" i="46"/>
  <c r="H99" i="46"/>
  <c r="G99" i="46"/>
  <c r="F99" i="46"/>
  <c r="I98" i="46"/>
  <c r="H98" i="46"/>
  <c r="G98" i="46"/>
  <c r="F98" i="46"/>
  <c r="I97" i="46"/>
  <c r="H97" i="46"/>
  <c r="G97" i="46"/>
  <c r="F97" i="46"/>
  <c r="I96" i="46"/>
  <c r="H96" i="46"/>
  <c r="G96" i="46"/>
  <c r="F96" i="46"/>
  <c r="I95" i="46"/>
  <c r="H95" i="46"/>
  <c r="G95" i="46"/>
  <c r="F95" i="46"/>
  <c r="I94" i="46"/>
  <c r="H94" i="46"/>
  <c r="G94" i="46"/>
  <c r="F94" i="46"/>
  <c r="I93" i="46"/>
  <c r="H93" i="46"/>
  <c r="G93" i="46"/>
  <c r="F93" i="46"/>
  <c r="I92" i="46"/>
  <c r="H92" i="46"/>
  <c r="G92" i="46"/>
  <c r="F92" i="46"/>
  <c r="I91" i="46"/>
  <c r="H91" i="46"/>
  <c r="G91" i="46"/>
  <c r="F91" i="46"/>
  <c r="I90" i="46"/>
  <c r="H90" i="46"/>
  <c r="G90" i="46"/>
  <c r="F90" i="46"/>
  <c r="I89" i="46"/>
  <c r="H89" i="46"/>
  <c r="G89" i="46"/>
  <c r="F89" i="46"/>
  <c r="I88" i="46"/>
  <c r="H88" i="46"/>
  <c r="G88" i="46"/>
  <c r="F88" i="46"/>
  <c r="I87" i="46"/>
  <c r="H87" i="46"/>
  <c r="G87" i="46"/>
  <c r="F87" i="46"/>
  <c r="I86" i="46"/>
  <c r="H86" i="46"/>
  <c r="G86" i="46"/>
  <c r="F86" i="46"/>
  <c r="I85" i="46"/>
  <c r="H85" i="46"/>
  <c r="G85" i="46"/>
  <c r="F85" i="46"/>
  <c r="I84" i="46"/>
  <c r="H84" i="46"/>
  <c r="G84" i="46"/>
  <c r="F84" i="46"/>
  <c r="I83" i="46"/>
  <c r="H83" i="46"/>
  <c r="G83" i="46"/>
  <c r="F83" i="46"/>
  <c r="I82" i="46"/>
  <c r="H82" i="46"/>
  <c r="G82" i="46"/>
  <c r="F82" i="46"/>
  <c r="I81" i="46"/>
  <c r="H81" i="46"/>
  <c r="G81" i="46"/>
  <c r="F81" i="46"/>
  <c r="I80" i="46"/>
  <c r="H80" i="46"/>
  <c r="G80" i="46"/>
  <c r="F80" i="46"/>
  <c r="I79" i="46"/>
  <c r="H79" i="46"/>
  <c r="G79" i="46"/>
  <c r="F79" i="46"/>
  <c r="I78" i="46"/>
  <c r="H78" i="46"/>
  <c r="G78" i="46"/>
  <c r="F78" i="46"/>
  <c r="I77" i="46"/>
  <c r="H77" i="46"/>
  <c r="G77" i="46"/>
  <c r="F77" i="46"/>
  <c r="I76" i="46"/>
  <c r="H76" i="46"/>
  <c r="G76" i="46"/>
  <c r="F76" i="46"/>
  <c r="I75" i="46"/>
  <c r="H75" i="46"/>
  <c r="G75" i="46"/>
  <c r="F75" i="46"/>
  <c r="I74" i="46"/>
  <c r="H74" i="46"/>
  <c r="G74" i="46"/>
  <c r="F74" i="46"/>
  <c r="I73" i="46"/>
  <c r="H73" i="46"/>
  <c r="G73" i="46"/>
  <c r="F73" i="46"/>
  <c r="I72" i="46"/>
  <c r="H72" i="46"/>
  <c r="G72" i="46"/>
  <c r="F72" i="46"/>
  <c r="I71" i="46"/>
  <c r="H71" i="46"/>
  <c r="G71" i="46"/>
  <c r="F71" i="46"/>
  <c r="I70" i="46"/>
  <c r="H70" i="46"/>
  <c r="G70" i="46"/>
  <c r="F70" i="46"/>
  <c r="I69" i="46"/>
  <c r="H69" i="46"/>
  <c r="G69" i="46"/>
  <c r="F69" i="46"/>
  <c r="I68" i="46"/>
  <c r="H68" i="46"/>
  <c r="G68" i="46"/>
  <c r="F68" i="46"/>
  <c r="I67" i="46"/>
  <c r="H67" i="46"/>
  <c r="G67" i="46"/>
  <c r="F67" i="46"/>
  <c r="I66" i="46"/>
  <c r="H66" i="46"/>
  <c r="G66" i="46"/>
  <c r="F66" i="46"/>
  <c r="I65" i="46"/>
  <c r="H65" i="46"/>
  <c r="G65" i="46"/>
  <c r="F65" i="46"/>
  <c r="I64" i="46"/>
  <c r="H64" i="46"/>
  <c r="G64" i="46"/>
  <c r="F64" i="46"/>
  <c r="I63" i="46"/>
  <c r="H63" i="46"/>
  <c r="G63" i="46"/>
  <c r="F63" i="46"/>
  <c r="I62" i="46"/>
  <c r="H62" i="46"/>
  <c r="G62" i="46"/>
  <c r="F62" i="46"/>
  <c r="I61" i="46"/>
  <c r="H61" i="46"/>
  <c r="G61" i="46"/>
  <c r="F61" i="46"/>
  <c r="I60" i="46"/>
  <c r="H60" i="46"/>
  <c r="G60" i="46"/>
  <c r="F60" i="46"/>
  <c r="I59" i="46"/>
  <c r="H59" i="46"/>
  <c r="G59" i="46"/>
  <c r="F59" i="46"/>
  <c r="I58" i="46"/>
  <c r="H58" i="46"/>
  <c r="G58" i="46"/>
  <c r="F58" i="46"/>
  <c r="I57" i="46"/>
  <c r="H57" i="46"/>
  <c r="G57" i="46"/>
  <c r="F57" i="46"/>
  <c r="I56" i="46"/>
  <c r="H56" i="46"/>
  <c r="G56" i="46"/>
  <c r="F56" i="46"/>
  <c r="I55" i="46"/>
  <c r="H55" i="46"/>
  <c r="G55" i="46"/>
  <c r="F55" i="46"/>
  <c r="I54" i="46"/>
  <c r="H54" i="46"/>
  <c r="G54" i="46"/>
  <c r="F54" i="46"/>
  <c r="I53" i="46"/>
  <c r="H53" i="46"/>
  <c r="G53" i="46"/>
  <c r="F53" i="46"/>
  <c r="I52" i="46"/>
  <c r="H52" i="46"/>
  <c r="G52" i="46"/>
  <c r="F52" i="46"/>
  <c r="I51" i="46"/>
  <c r="H51" i="46"/>
  <c r="G51" i="46"/>
  <c r="F51" i="46"/>
  <c r="I50" i="46"/>
  <c r="H50" i="46"/>
  <c r="G50" i="46"/>
  <c r="F50" i="46"/>
  <c r="I49" i="46"/>
  <c r="H49" i="46"/>
  <c r="G49" i="46"/>
  <c r="F49" i="46"/>
  <c r="I48" i="46"/>
  <c r="H48" i="46"/>
  <c r="G48" i="46"/>
  <c r="F48" i="46"/>
  <c r="I47" i="46"/>
  <c r="H47" i="46"/>
  <c r="G47" i="46"/>
  <c r="F47" i="46"/>
  <c r="I46" i="46"/>
  <c r="H46" i="46"/>
  <c r="G46" i="46"/>
  <c r="F46" i="46"/>
  <c r="I45" i="46"/>
  <c r="H45" i="46"/>
  <c r="G45" i="46"/>
  <c r="F45" i="46"/>
  <c r="I44" i="46"/>
  <c r="H44" i="46"/>
  <c r="G44" i="46"/>
  <c r="F44" i="46"/>
  <c r="I43" i="46"/>
  <c r="H43" i="46"/>
  <c r="G43" i="46"/>
  <c r="F43" i="46"/>
  <c r="I42" i="46"/>
  <c r="H42" i="46"/>
  <c r="G42" i="46"/>
  <c r="F42" i="46"/>
  <c r="I41" i="46"/>
  <c r="H41" i="46"/>
  <c r="G41" i="46"/>
  <c r="F41" i="46"/>
  <c r="I40" i="46"/>
  <c r="H40" i="46"/>
  <c r="G40" i="46"/>
  <c r="F40" i="46"/>
  <c r="I39" i="46"/>
  <c r="H39" i="46"/>
  <c r="G39" i="46"/>
  <c r="F39" i="46"/>
  <c r="I38" i="46"/>
  <c r="H38" i="46"/>
  <c r="G38" i="46"/>
  <c r="F38" i="46"/>
  <c r="I37" i="46"/>
  <c r="H37" i="46"/>
  <c r="G37" i="46"/>
  <c r="F37" i="46"/>
  <c r="I36" i="46"/>
  <c r="H36" i="46"/>
  <c r="G36" i="46"/>
  <c r="F36" i="46"/>
  <c r="I35" i="46"/>
  <c r="H35" i="46"/>
  <c r="G35" i="46"/>
  <c r="F35" i="46"/>
  <c r="I34" i="46"/>
  <c r="H34" i="46"/>
  <c r="G34" i="46"/>
  <c r="F34" i="46"/>
  <c r="I33" i="46"/>
  <c r="H33" i="46"/>
  <c r="G33" i="46"/>
  <c r="F33" i="46"/>
  <c r="I32" i="46"/>
  <c r="H32" i="46"/>
  <c r="G32" i="46"/>
  <c r="F32" i="46"/>
  <c r="I31" i="46"/>
  <c r="H31" i="46"/>
  <c r="G31" i="46"/>
  <c r="F31" i="46"/>
  <c r="I30" i="46"/>
  <c r="H30" i="46"/>
  <c r="G30" i="46"/>
  <c r="F30" i="46"/>
  <c r="I29" i="46"/>
  <c r="H29" i="46"/>
  <c r="G29" i="46"/>
  <c r="F29" i="46"/>
  <c r="I28" i="46"/>
  <c r="H28" i="46"/>
  <c r="G28" i="46"/>
  <c r="F28" i="46"/>
  <c r="I27" i="46"/>
  <c r="H27" i="46"/>
  <c r="G27" i="46"/>
  <c r="F27" i="46"/>
  <c r="I26" i="46"/>
  <c r="H26" i="46"/>
  <c r="G26" i="46"/>
  <c r="F26" i="46"/>
  <c r="I25" i="46"/>
  <c r="H25" i="46"/>
  <c r="G25" i="46"/>
  <c r="F25" i="46"/>
  <c r="I24" i="46"/>
  <c r="H24" i="46"/>
  <c r="G24" i="46"/>
  <c r="F24" i="46"/>
  <c r="I23" i="46"/>
  <c r="H23" i="46"/>
  <c r="G23" i="46"/>
  <c r="F23" i="46"/>
  <c r="I22" i="46"/>
  <c r="H22" i="46"/>
  <c r="G22" i="46"/>
  <c r="F22" i="46"/>
  <c r="I21" i="46"/>
  <c r="H21" i="46"/>
  <c r="G21" i="46"/>
  <c r="F21" i="46"/>
  <c r="I20" i="46"/>
  <c r="H20" i="46"/>
  <c r="G20" i="46"/>
  <c r="F20" i="46"/>
  <c r="I19" i="46"/>
  <c r="H19" i="46"/>
  <c r="G19" i="46"/>
  <c r="F19" i="46"/>
  <c r="I18" i="46"/>
  <c r="H18" i="46"/>
  <c r="G18" i="46"/>
  <c r="F18" i="46"/>
  <c r="I17" i="46"/>
  <c r="H17" i="46"/>
  <c r="G17" i="46"/>
  <c r="F17" i="46"/>
  <c r="I16" i="46"/>
  <c r="H16" i="46"/>
  <c r="G16" i="46"/>
  <c r="F16" i="46"/>
  <c r="I15" i="46"/>
  <c r="H15" i="46"/>
  <c r="G15" i="46"/>
  <c r="F15" i="46"/>
  <c r="I14" i="46"/>
  <c r="H14" i="46"/>
  <c r="G14" i="46"/>
  <c r="F14" i="46"/>
  <c r="I13" i="46"/>
  <c r="H13" i="46"/>
  <c r="G13" i="46"/>
  <c r="F13" i="46"/>
  <c r="I12" i="46"/>
  <c r="H12" i="46"/>
  <c r="G12" i="46"/>
  <c r="F12" i="46"/>
  <c r="I11" i="46"/>
  <c r="H11" i="46"/>
  <c r="G11" i="46"/>
  <c r="F11" i="46"/>
  <c r="I10" i="46"/>
  <c r="H10" i="46"/>
  <c r="G10" i="46"/>
  <c r="F10" i="46"/>
  <c r="I9" i="46"/>
  <c r="H9" i="46"/>
  <c r="G9" i="46"/>
  <c r="F9" i="46"/>
  <c r="I8" i="46"/>
  <c r="H8" i="46"/>
  <c r="G8" i="46"/>
  <c r="F8" i="46"/>
  <c r="I7" i="46"/>
  <c r="H7" i="46"/>
  <c r="G7" i="46"/>
  <c r="F7" i="46"/>
  <c r="I6" i="46"/>
  <c r="H6" i="46"/>
  <c r="G6" i="46"/>
  <c r="F6" i="46"/>
  <c r="I5" i="46"/>
  <c r="H5" i="46"/>
  <c r="G5" i="46"/>
  <c r="F5" i="46"/>
  <c r="I4" i="46"/>
  <c r="H4" i="46"/>
  <c r="G4" i="46"/>
  <c r="F4" i="46"/>
  <c r="H2" i="47"/>
  <c r="G2" i="47"/>
  <c r="F2" i="47"/>
  <c r="I3" i="47"/>
  <c r="H3" i="47"/>
  <c r="G3" i="47"/>
  <c r="F3" i="47"/>
  <c r="I101" i="47"/>
  <c r="H101" i="47"/>
  <c r="G101" i="47"/>
  <c r="F101" i="47"/>
  <c r="I100" i="47"/>
  <c r="H100" i="47"/>
  <c r="G100" i="47"/>
  <c r="F100" i="47"/>
  <c r="I99" i="47"/>
  <c r="H99" i="47"/>
  <c r="G99" i="47"/>
  <c r="F99" i="47"/>
  <c r="I98" i="47"/>
  <c r="H98" i="47"/>
  <c r="G98" i="47"/>
  <c r="F98" i="47"/>
  <c r="I97" i="47"/>
  <c r="H97" i="47"/>
  <c r="G97" i="47"/>
  <c r="F97" i="47"/>
  <c r="I96" i="47"/>
  <c r="H96" i="47"/>
  <c r="G96" i="47"/>
  <c r="F96" i="47"/>
  <c r="I95" i="47"/>
  <c r="H95" i="47"/>
  <c r="G95" i="47"/>
  <c r="F95" i="47"/>
  <c r="I94" i="47"/>
  <c r="H94" i="47"/>
  <c r="G94" i="47"/>
  <c r="F94" i="47"/>
  <c r="I93" i="47"/>
  <c r="H93" i="47"/>
  <c r="G93" i="47"/>
  <c r="F93" i="47"/>
  <c r="I92" i="47"/>
  <c r="H92" i="47"/>
  <c r="G92" i="47"/>
  <c r="F92" i="47"/>
  <c r="I91" i="47"/>
  <c r="H91" i="47"/>
  <c r="G91" i="47"/>
  <c r="F91" i="47"/>
  <c r="I90" i="47"/>
  <c r="H90" i="47"/>
  <c r="G90" i="47"/>
  <c r="F90" i="47"/>
  <c r="I89" i="47"/>
  <c r="H89" i="47"/>
  <c r="G89" i="47"/>
  <c r="F89" i="47"/>
  <c r="I88" i="47"/>
  <c r="H88" i="47"/>
  <c r="G88" i="47"/>
  <c r="F88" i="47"/>
  <c r="I87" i="47"/>
  <c r="H87" i="47"/>
  <c r="G87" i="47"/>
  <c r="F87" i="47"/>
  <c r="I86" i="47"/>
  <c r="H86" i="47"/>
  <c r="G86" i="47"/>
  <c r="F86" i="47"/>
  <c r="I85" i="47"/>
  <c r="H85" i="47"/>
  <c r="G85" i="47"/>
  <c r="F85" i="47"/>
  <c r="I84" i="47"/>
  <c r="H84" i="47"/>
  <c r="G84" i="47"/>
  <c r="F84" i="47"/>
  <c r="I83" i="47"/>
  <c r="H83" i="47"/>
  <c r="G83" i="47"/>
  <c r="F83" i="47"/>
  <c r="I82" i="47"/>
  <c r="H82" i="47"/>
  <c r="G82" i="47"/>
  <c r="F82" i="47"/>
  <c r="I81" i="47"/>
  <c r="H81" i="47"/>
  <c r="G81" i="47"/>
  <c r="F81" i="47"/>
  <c r="I80" i="47"/>
  <c r="H80" i="47"/>
  <c r="G80" i="47"/>
  <c r="F80" i="47"/>
  <c r="I79" i="47"/>
  <c r="H79" i="47"/>
  <c r="G79" i="47"/>
  <c r="F79" i="47"/>
  <c r="I78" i="47"/>
  <c r="H78" i="47"/>
  <c r="G78" i="47"/>
  <c r="F78" i="47"/>
  <c r="I77" i="47"/>
  <c r="H77" i="47"/>
  <c r="G77" i="47"/>
  <c r="F77" i="47"/>
  <c r="I76" i="47"/>
  <c r="H76" i="47"/>
  <c r="G76" i="47"/>
  <c r="F76" i="47"/>
  <c r="I75" i="47"/>
  <c r="H75" i="47"/>
  <c r="G75" i="47"/>
  <c r="F75" i="47"/>
  <c r="I74" i="47"/>
  <c r="H74" i="47"/>
  <c r="G74" i="47"/>
  <c r="F74" i="47"/>
  <c r="I73" i="47"/>
  <c r="H73" i="47"/>
  <c r="G73" i="47"/>
  <c r="F73" i="47"/>
  <c r="I72" i="47"/>
  <c r="H72" i="47"/>
  <c r="G72" i="47"/>
  <c r="F72" i="47"/>
  <c r="I71" i="47"/>
  <c r="H71" i="47"/>
  <c r="G71" i="47"/>
  <c r="F71" i="47"/>
  <c r="I70" i="47"/>
  <c r="H70" i="47"/>
  <c r="G70" i="47"/>
  <c r="F70" i="47"/>
  <c r="I69" i="47"/>
  <c r="H69" i="47"/>
  <c r="G69" i="47"/>
  <c r="F69" i="47"/>
  <c r="I68" i="47"/>
  <c r="H68" i="47"/>
  <c r="G68" i="47"/>
  <c r="F68" i="47"/>
  <c r="I67" i="47"/>
  <c r="H67" i="47"/>
  <c r="G67" i="47"/>
  <c r="F67" i="47"/>
  <c r="I66" i="47"/>
  <c r="H66" i="47"/>
  <c r="G66" i="47"/>
  <c r="F66" i="47"/>
  <c r="I65" i="47"/>
  <c r="H65" i="47"/>
  <c r="G65" i="47"/>
  <c r="F65" i="47"/>
  <c r="I64" i="47"/>
  <c r="H64" i="47"/>
  <c r="G64" i="47"/>
  <c r="F64" i="47"/>
  <c r="I63" i="47"/>
  <c r="H63" i="47"/>
  <c r="G63" i="47"/>
  <c r="F63" i="47"/>
  <c r="I62" i="47"/>
  <c r="H62" i="47"/>
  <c r="G62" i="47"/>
  <c r="F62" i="47"/>
  <c r="I61" i="47"/>
  <c r="H61" i="47"/>
  <c r="G61" i="47"/>
  <c r="F61" i="47"/>
  <c r="I60" i="47"/>
  <c r="H60" i="47"/>
  <c r="G60" i="47"/>
  <c r="F60" i="47"/>
  <c r="I59" i="47"/>
  <c r="H59" i="47"/>
  <c r="G59" i="47"/>
  <c r="F59" i="47"/>
  <c r="I58" i="47"/>
  <c r="H58" i="47"/>
  <c r="G58" i="47"/>
  <c r="F58" i="47"/>
  <c r="I57" i="47"/>
  <c r="H57" i="47"/>
  <c r="G57" i="47"/>
  <c r="F57" i="47"/>
  <c r="I56" i="47"/>
  <c r="H56" i="47"/>
  <c r="G56" i="47"/>
  <c r="F56" i="47"/>
  <c r="I55" i="47"/>
  <c r="H55" i="47"/>
  <c r="G55" i="47"/>
  <c r="F55" i="47"/>
  <c r="I54" i="47"/>
  <c r="H54" i="47"/>
  <c r="G54" i="47"/>
  <c r="F54" i="47"/>
  <c r="I53" i="47"/>
  <c r="H53" i="47"/>
  <c r="G53" i="47"/>
  <c r="F53" i="47"/>
  <c r="I52" i="47"/>
  <c r="H52" i="47"/>
  <c r="G52" i="47"/>
  <c r="F52" i="47"/>
  <c r="I51" i="47"/>
  <c r="H51" i="47"/>
  <c r="G51" i="47"/>
  <c r="F51" i="47"/>
  <c r="I50" i="47"/>
  <c r="H50" i="47"/>
  <c r="G50" i="47"/>
  <c r="F50" i="47"/>
  <c r="I49" i="47"/>
  <c r="H49" i="47"/>
  <c r="G49" i="47"/>
  <c r="F49" i="47"/>
  <c r="I48" i="47"/>
  <c r="H48" i="47"/>
  <c r="G48" i="47"/>
  <c r="F48" i="47"/>
  <c r="I47" i="47"/>
  <c r="H47" i="47"/>
  <c r="G47" i="47"/>
  <c r="F47" i="47"/>
  <c r="I46" i="47"/>
  <c r="H46" i="47"/>
  <c r="G46" i="47"/>
  <c r="F46" i="47"/>
  <c r="I45" i="47"/>
  <c r="H45" i="47"/>
  <c r="G45" i="47"/>
  <c r="F45" i="47"/>
  <c r="I44" i="47"/>
  <c r="H44" i="47"/>
  <c r="G44" i="47"/>
  <c r="F44" i="47"/>
  <c r="I43" i="47"/>
  <c r="H43" i="47"/>
  <c r="G43" i="47"/>
  <c r="F43" i="47"/>
  <c r="I42" i="47"/>
  <c r="H42" i="47"/>
  <c r="G42" i="47"/>
  <c r="F42" i="47"/>
  <c r="I41" i="47"/>
  <c r="H41" i="47"/>
  <c r="G41" i="47"/>
  <c r="F41" i="47"/>
  <c r="I40" i="47"/>
  <c r="H40" i="47"/>
  <c r="G40" i="47"/>
  <c r="F40" i="47"/>
  <c r="I39" i="47"/>
  <c r="H39" i="47"/>
  <c r="G39" i="47"/>
  <c r="F39" i="47"/>
  <c r="I38" i="47"/>
  <c r="H38" i="47"/>
  <c r="G38" i="47"/>
  <c r="F38" i="47"/>
  <c r="I37" i="47"/>
  <c r="H37" i="47"/>
  <c r="G37" i="47"/>
  <c r="F37" i="47"/>
  <c r="I36" i="47"/>
  <c r="H36" i="47"/>
  <c r="G36" i="47"/>
  <c r="F36" i="47"/>
  <c r="I35" i="47"/>
  <c r="H35" i="47"/>
  <c r="G35" i="47"/>
  <c r="F35" i="47"/>
  <c r="I34" i="47"/>
  <c r="H34" i="47"/>
  <c r="G34" i="47"/>
  <c r="F34" i="47"/>
  <c r="I33" i="47"/>
  <c r="H33" i="47"/>
  <c r="G33" i="47"/>
  <c r="F33" i="47"/>
  <c r="I32" i="47"/>
  <c r="H32" i="47"/>
  <c r="G32" i="47"/>
  <c r="F32" i="47"/>
  <c r="I31" i="47"/>
  <c r="H31" i="47"/>
  <c r="G31" i="47"/>
  <c r="F31" i="47"/>
  <c r="I30" i="47"/>
  <c r="H30" i="47"/>
  <c r="G30" i="47"/>
  <c r="F30" i="47"/>
  <c r="I29" i="47"/>
  <c r="H29" i="47"/>
  <c r="G29" i="47"/>
  <c r="F29" i="47"/>
  <c r="I28" i="47"/>
  <c r="H28" i="47"/>
  <c r="G28" i="47"/>
  <c r="F28" i="47"/>
  <c r="I27" i="47"/>
  <c r="H27" i="47"/>
  <c r="G27" i="47"/>
  <c r="F27" i="47"/>
  <c r="I26" i="47"/>
  <c r="H26" i="47"/>
  <c r="G26" i="47"/>
  <c r="F26" i="47"/>
  <c r="I25" i="47"/>
  <c r="H25" i="47"/>
  <c r="G25" i="47"/>
  <c r="F25" i="47"/>
  <c r="I24" i="47"/>
  <c r="H24" i="47"/>
  <c r="G24" i="47"/>
  <c r="F24" i="47"/>
  <c r="I23" i="47"/>
  <c r="H23" i="47"/>
  <c r="G23" i="47"/>
  <c r="F23" i="47"/>
  <c r="I22" i="47"/>
  <c r="H22" i="47"/>
  <c r="G22" i="47"/>
  <c r="F22" i="47"/>
  <c r="I21" i="47"/>
  <c r="H21" i="47"/>
  <c r="G21" i="47"/>
  <c r="F21" i="47"/>
  <c r="I20" i="47"/>
  <c r="H20" i="47"/>
  <c r="G20" i="47"/>
  <c r="F20" i="47"/>
  <c r="I19" i="47"/>
  <c r="H19" i="47"/>
  <c r="G19" i="47"/>
  <c r="F19" i="47"/>
  <c r="I18" i="47"/>
  <c r="H18" i="47"/>
  <c r="G18" i="47"/>
  <c r="F18" i="47"/>
  <c r="I17" i="47"/>
  <c r="H17" i="47"/>
  <c r="G17" i="47"/>
  <c r="F17" i="47"/>
  <c r="I16" i="47"/>
  <c r="H16" i="47"/>
  <c r="G16" i="47"/>
  <c r="F16" i="47"/>
  <c r="I15" i="47"/>
  <c r="H15" i="47"/>
  <c r="G15" i="47"/>
  <c r="F15" i="47"/>
  <c r="I14" i="47"/>
  <c r="H14" i="47"/>
  <c r="G14" i="47"/>
  <c r="F14" i="47"/>
  <c r="I13" i="47"/>
  <c r="H13" i="47"/>
  <c r="G13" i="47"/>
  <c r="F13" i="47"/>
  <c r="I12" i="47"/>
  <c r="H12" i="47"/>
  <c r="G12" i="47"/>
  <c r="F12" i="47"/>
  <c r="I11" i="47"/>
  <c r="H11" i="47"/>
  <c r="G11" i="47"/>
  <c r="F11" i="47"/>
  <c r="I10" i="47"/>
  <c r="H10" i="47"/>
  <c r="G10" i="47"/>
  <c r="F10" i="47"/>
  <c r="I9" i="47"/>
  <c r="H9" i="47"/>
  <c r="G9" i="47"/>
  <c r="F9" i="47"/>
  <c r="I8" i="47"/>
  <c r="H8" i="47"/>
  <c r="G8" i="47"/>
  <c r="F8" i="47"/>
  <c r="I7" i="47"/>
  <c r="H7" i="47"/>
  <c r="G7" i="47"/>
  <c r="F7" i="47"/>
  <c r="I6" i="47"/>
  <c r="H6" i="47"/>
  <c r="G6" i="47"/>
  <c r="F6" i="47"/>
  <c r="I5" i="47"/>
  <c r="H5" i="47"/>
  <c r="G5" i="47"/>
  <c r="F5" i="47"/>
  <c r="I4" i="47"/>
  <c r="H4" i="47"/>
  <c r="G4" i="47"/>
  <c r="F4" i="47"/>
  <c r="H2" i="49"/>
  <c r="G2" i="49"/>
  <c r="F2" i="49"/>
  <c r="I3" i="49"/>
  <c r="H3" i="49"/>
  <c r="G3" i="49"/>
  <c r="F3" i="49"/>
  <c r="I101" i="49"/>
  <c r="H101" i="49"/>
  <c r="G101" i="49"/>
  <c r="F101" i="49"/>
  <c r="I100" i="49"/>
  <c r="H100" i="49"/>
  <c r="G100" i="49"/>
  <c r="F100" i="49"/>
  <c r="I99" i="49"/>
  <c r="H99" i="49"/>
  <c r="G99" i="49"/>
  <c r="F99" i="49"/>
  <c r="I98" i="49"/>
  <c r="H98" i="49"/>
  <c r="G98" i="49"/>
  <c r="F98" i="49"/>
  <c r="I97" i="49"/>
  <c r="H97" i="49"/>
  <c r="G97" i="49"/>
  <c r="F97" i="49"/>
  <c r="I96" i="49"/>
  <c r="H96" i="49"/>
  <c r="G96" i="49"/>
  <c r="F96" i="49"/>
  <c r="I95" i="49"/>
  <c r="H95" i="49"/>
  <c r="G95" i="49"/>
  <c r="F95" i="49"/>
  <c r="I94" i="49"/>
  <c r="H94" i="49"/>
  <c r="G94" i="49"/>
  <c r="F94" i="49"/>
  <c r="I93" i="49"/>
  <c r="H93" i="49"/>
  <c r="G93" i="49"/>
  <c r="F93" i="49"/>
  <c r="I92" i="49"/>
  <c r="H92" i="49"/>
  <c r="G92" i="49"/>
  <c r="F92" i="49"/>
  <c r="I91" i="49"/>
  <c r="H91" i="49"/>
  <c r="G91" i="49"/>
  <c r="F91" i="49"/>
  <c r="I90" i="49"/>
  <c r="H90" i="49"/>
  <c r="G90" i="49"/>
  <c r="F90" i="49"/>
  <c r="I89" i="49"/>
  <c r="H89" i="49"/>
  <c r="G89" i="49"/>
  <c r="F89" i="49"/>
  <c r="I88" i="49"/>
  <c r="H88" i="49"/>
  <c r="G88" i="49"/>
  <c r="F88" i="49"/>
  <c r="I87" i="49"/>
  <c r="H87" i="49"/>
  <c r="G87" i="49"/>
  <c r="F87" i="49"/>
  <c r="I86" i="49"/>
  <c r="H86" i="49"/>
  <c r="G86" i="49"/>
  <c r="F86" i="49"/>
  <c r="I85" i="49"/>
  <c r="H85" i="49"/>
  <c r="G85" i="49"/>
  <c r="F85" i="49"/>
  <c r="I84" i="49"/>
  <c r="H84" i="49"/>
  <c r="G84" i="49"/>
  <c r="F84" i="49"/>
  <c r="I83" i="49"/>
  <c r="H83" i="49"/>
  <c r="G83" i="49"/>
  <c r="F83" i="49"/>
  <c r="I82" i="49"/>
  <c r="H82" i="49"/>
  <c r="G82" i="49"/>
  <c r="F82" i="49"/>
  <c r="I81" i="49"/>
  <c r="H81" i="49"/>
  <c r="G81" i="49"/>
  <c r="F81" i="49"/>
  <c r="I80" i="49"/>
  <c r="H80" i="49"/>
  <c r="G80" i="49"/>
  <c r="F80" i="49"/>
  <c r="I79" i="49"/>
  <c r="H79" i="49"/>
  <c r="G79" i="49"/>
  <c r="F79" i="49"/>
  <c r="I78" i="49"/>
  <c r="H78" i="49"/>
  <c r="G78" i="49"/>
  <c r="F78" i="49"/>
  <c r="I77" i="49"/>
  <c r="H77" i="49"/>
  <c r="G77" i="49"/>
  <c r="F77" i="49"/>
  <c r="I76" i="49"/>
  <c r="H76" i="49"/>
  <c r="G76" i="49"/>
  <c r="F76" i="49"/>
  <c r="I75" i="49"/>
  <c r="H75" i="49"/>
  <c r="G75" i="49"/>
  <c r="F75" i="49"/>
  <c r="I74" i="49"/>
  <c r="H74" i="49"/>
  <c r="G74" i="49"/>
  <c r="F74" i="49"/>
  <c r="I73" i="49"/>
  <c r="H73" i="49"/>
  <c r="G73" i="49"/>
  <c r="F73" i="49"/>
  <c r="I72" i="49"/>
  <c r="H72" i="49"/>
  <c r="G72" i="49"/>
  <c r="F72" i="49"/>
  <c r="I71" i="49"/>
  <c r="H71" i="49"/>
  <c r="G71" i="49"/>
  <c r="F71" i="49"/>
  <c r="I70" i="49"/>
  <c r="H70" i="49"/>
  <c r="G70" i="49"/>
  <c r="F70" i="49"/>
  <c r="I69" i="49"/>
  <c r="H69" i="49"/>
  <c r="G69" i="49"/>
  <c r="F69" i="49"/>
  <c r="I68" i="49"/>
  <c r="H68" i="49"/>
  <c r="G68" i="49"/>
  <c r="F68" i="49"/>
  <c r="I67" i="49"/>
  <c r="H67" i="49"/>
  <c r="G67" i="49"/>
  <c r="F67" i="49"/>
  <c r="I66" i="49"/>
  <c r="H66" i="49"/>
  <c r="G66" i="49"/>
  <c r="F66" i="49"/>
  <c r="I65" i="49"/>
  <c r="H65" i="49"/>
  <c r="G65" i="49"/>
  <c r="F65" i="49"/>
  <c r="I64" i="49"/>
  <c r="H64" i="49"/>
  <c r="G64" i="49"/>
  <c r="F64" i="49"/>
  <c r="I63" i="49"/>
  <c r="H63" i="49"/>
  <c r="G63" i="49"/>
  <c r="F63" i="49"/>
  <c r="I62" i="49"/>
  <c r="H62" i="49"/>
  <c r="G62" i="49"/>
  <c r="F62" i="49"/>
  <c r="I61" i="49"/>
  <c r="H61" i="49"/>
  <c r="G61" i="49"/>
  <c r="F61" i="49"/>
  <c r="I60" i="49"/>
  <c r="H60" i="49"/>
  <c r="G60" i="49"/>
  <c r="F60" i="49"/>
  <c r="I59" i="49"/>
  <c r="H59" i="49"/>
  <c r="G59" i="49"/>
  <c r="F59" i="49"/>
  <c r="I58" i="49"/>
  <c r="H58" i="49"/>
  <c r="G58" i="49"/>
  <c r="F58" i="49"/>
  <c r="I57" i="49"/>
  <c r="H57" i="49"/>
  <c r="G57" i="49"/>
  <c r="F57" i="49"/>
  <c r="I56" i="49"/>
  <c r="H56" i="49"/>
  <c r="G56" i="49"/>
  <c r="F56" i="49"/>
  <c r="I55" i="49"/>
  <c r="H55" i="49"/>
  <c r="G55" i="49"/>
  <c r="F55" i="49"/>
  <c r="I54" i="49"/>
  <c r="H54" i="49"/>
  <c r="G54" i="49"/>
  <c r="F54" i="49"/>
  <c r="I53" i="49"/>
  <c r="H53" i="49"/>
  <c r="G53" i="49"/>
  <c r="F53" i="49"/>
  <c r="I52" i="49"/>
  <c r="H52" i="49"/>
  <c r="G52" i="49"/>
  <c r="F52" i="49"/>
  <c r="I51" i="49"/>
  <c r="H51" i="49"/>
  <c r="G51" i="49"/>
  <c r="F51" i="49"/>
  <c r="I50" i="49"/>
  <c r="H50" i="49"/>
  <c r="G50" i="49"/>
  <c r="F50" i="49"/>
  <c r="I49" i="49"/>
  <c r="H49" i="49"/>
  <c r="G49" i="49"/>
  <c r="F49" i="49"/>
  <c r="I48" i="49"/>
  <c r="H48" i="49"/>
  <c r="G48" i="49"/>
  <c r="F48" i="49"/>
  <c r="I47" i="49"/>
  <c r="H47" i="49"/>
  <c r="G47" i="49"/>
  <c r="F47" i="49"/>
  <c r="I46" i="49"/>
  <c r="H46" i="49"/>
  <c r="G46" i="49"/>
  <c r="F46" i="49"/>
  <c r="I45" i="49"/>
  <c r="H45" i="49"/>
  <c r="G45" i="49"/>
  <c r="F45" i="49"/>
  <c r="I44" i="49"/>
  <c r="H44" i="49"/>
  <c r="G44" i="49"/>
  <c r="F44" i="49"/>
  <c r="I43" i="49"/>
  <c r="H43" i="49"/>
  <c r="G43" i="49"/>
  <c r="F43" i="49"/>
  <c r="I42" i="49"/>
  <c r="H42" i="49"/>
  <c r="G42" i="49"/>
  <c r="F42" i="49"/>
  <c r="I41" i="49"/>
  <c r="H41" i="49"/>
  <c r="G41" i="49"/>
  <c r="F41" i="49"/>
  <c r="I40" i="49"/>
  <c r="H40" i="49"/>
  <c r="G40" i="49"/>
  <c r="F40" i="49"/>
  <c r="I39" i="49"/>
  <c r="H39" i="49"/>
  <c r="G39" i="49"/>
  <c r="F39" i="49"/>
  <c r="I38" i="49"/>
  <c r="H38" i="49"/>
  <c r="G38" i="49"/>
  <c r="F38" i="49"/>
  <c r="I37" i="49"/>
  <c r="H37" i="49"/>
  <c r="G37" i="49"/>
  <c r="F37" i="49"/>
  <c r="I36" i="49"/>
  <c r="H36" i="49"/>
  <c r="G36" i="49"/>
  <c r="F36" i="49"/>
  <c r="I35" i="49"/>
  <c r="H35" i="49"/>
  <c r="G35" i="49"/>
  <c r="F35" i="49"/>
  <c r="I34" i="49"/>
  <c r="H34" i="49"/>
  <c r="G34" i="49"/>
  <c r="F34" i="49"/>
  <c r="I33" i="49"/>
  <c r="H33" i="49"/>
  <c r="G33" i="49"/>
  <c r="F33" i="49"/>
  <c r="I32" i="49"/>
  <c r="H32" i="49"/>
  <c r="G32" i="49"/>
  <c r="F32" i="49"/>
  <c r="I31" i="49"/>
  <c r="H31" i="49"/>
  <c r="G31" i="49"/>
  <c r="F31" i="49"/>
  <c r="I30" i="49"/>
  <c r="H30" i="49"/>
  <c r="G30" i="49"/>
  <c r="F30" i="49"/>
  <c r="I29" i="49"/>
  <c r="H29" i="49"/>
  <c r="G29" i="49"/>
  <c r="F29" i="49"/>
  <c r="I28" i="49"/>
  <c r="H28" i="49"/>
  <c r="G28" i="49"/>
  <c r="F28" i="49"/>
  <c r="I27" i="49"/>
  <c r="H27" i="49"/>
  <c r="G27" i="49"/>
  <c r="F27" i="49"/>
  <c r="I26" i="49"/>
  <c r="H26" i="49"/>
  <c r="G26" i="49"/>
  <c r="F26" i="49"/>
  <c r="I25" i="49"/>
  <c r="H25" i="49"/>
  <c r="G25" i="49"/>
  <c r="F25" i="49"/>
  <c r="I24" i="49"/>
  <c r="H24" i="49"/>
  <c r="G24" i="49"/>
  <c r="F24" i="49"/>
  <c r="I23" i="49"/>
  <c r="H23" i="49"/>
  <c r="G23" i="49"/>
  <c r="F23" i="49"/>
  <c r="I22" i="49"/>
  <c r="H22" i="49"/>
  <c r="G22" i="49"/>
  <c r="F22" i="49"/>
  <c r="I21" i="49"/>
  <c r="H21" i="49"/>
  <c r="G21" i="49"/>
  <c r="F21" i="49"/>
  <c r="I20" i="49"/>
  <c r="H20" i="49"/>
  <c r="G20" i="49"/>
  <c r="F20" i="49"/>
  <c r="I19" i="49"/>
  <c r="H19" i="49"/>
  <c r="G19" i="49"/>
  <c r="F19" i="49"/>
  <c r="I18" i="49"/>
  <c r="H18" i="49"/>
  <c r="G18" i="49"/>
  <c r="F18" i="49"/>
  <c r="I17" i="49"/>
  <c r="H17" i="49"/>
  <c r="G17" i="49"/>
  <c r="F17" i="49"/>
  <c r="I16" i="49"/>
  <c r="H16" i="49"/>
  <c r="G16" i="49"/>
  <c r="F16" i="49"/>
  <c r="I15" i="49"/>
  <c r="H15" i="49"/>
  <c r="G15" i="49"/>
  <c r="F15" i="49"/>
  <c r="I14" i="49"/>
  <c r="H14" i="49"/>
  <c r="G14" i="49"/>
  <c r="F14" i="49"/>
  <c r="I13" i="49"/>
  <c r="H13" i="49"/>
  <c r="G13" i="49"/>
  <c r="F13" i="49"/>
  <c r="I12" i="49"/>
  <c r="H12" i="49"/>
  <c r="G12" i="49"/>
  <c r="F12" i="49"/>
  <c r="I11" i="49"/>
  <c r="H11" i="49"/>
  <c r="G11" i="49"/>
  <c r="F11" i="49"/>
  <c r="I10" i="49"/>
  <c r="H10" i="49"/>
  <c r="G10" i="49"/>
  <c r="F10" i="49"/>
  <c r="I9" i="49"/>
  <c r="H9" i="49"/>
  <c r="G9" i="49"/>
  <c r="F9" i="49"/>
  <c r="I8" i="49"/>
  <c r="H8" i="49"/>
  <c r="G8" i="49"/>
  <c r="F8" i="49"/>
  <c r="I7" i="49"/>
  <c r="H7" i="49"/>
  <c r="G7" i="49"/>
  <c r="F7" i="49"/>
  <c r="I6" i="49"/>
  <c r="H6" i="49"/>
  <c r="G6" i="49"/>
  <c r="F6" i="49"/>
  <c r="I5" i="49"/>
  <c r="H5" i="49"/>
  <c r="G5" i="49"/>
  <c r="F5" i="49"/>
  <c r="I4" i="49"/>
  <c r="H4" i="49"/>
  <c r="G4" i="49"/>
  <c r="F4" i="49"/>
  <c r="H2" i="53"/>
  <c r="G2" i="53"/>
  <c r="F2" i="53"/>
  <c r="I3" i="53"/>
  <c r="H3" i="53"/>
  <c r="G3" i="53"/>
  <c r="F3" i="53"/>
  <c r="I101" i="53"/>
  <c r="H101" i="53"/>
  <c r="G101" i="53"/>
  <c r="F101" i="53"/>
  <c r="I100" i="53"/>
  <c r="H100" i="53"/>
  <c r="G100" i="53"/>
  <c r="F100" i="53"/>
  <c r="I99" i="53"/>
  <c r="H99" i="53"/>
  <c r="G99" i="53"/>
  <c r="F99" i="53"/>
  <c r="I98" i="53"/>
  <c r="H98" i="53"/>
  <c r="G98" i="53"/>
  <c r="F98" i="53"/>
  <c r="I97" i="53"/>
  <c r="H97" i="53"/>
  <c r="G97" i="53"/>
  <c r="F97" i="53"/>
  <c r="I96" i="53"/>
  <c r="H96" i="53"/>
  <c r="G96" i="53"/>
  <c r="F96" i="53"/>
  <c r="I95" i="53"/>
  <c r="H95" i="53"/>
  <c r="G95" i="53"/>
  <c r="F95" i="53"/>
  <c r="I94" i="53"/>
  <c r="H94" i="53"/>
  <c r="G94" i="53"/>
  <c r="F94" i="53"/>
  <c r="I93" i="53"/>
  <c r="H93" i="53"/>
  <c r="G93" i="53"/>
  <c r="F93" i="53"/>
  <c r="I92" i="53"/>
  <c r="H92" i="53"/>
  <c r="G92" i="53"/>
  <c r="F92" i="53"/>
  <c r="I91" i="53"/>
  <c r="H91" i="53"/>
  <c r="G91" i="53"/>
  <c r="F91" i="53"/>
  <c r="I90" i="53"/>
  <c r="H90" i="53"/>
  <c r="G90" i="53"/>
  <c r="F90" i="53"/>
  <c r="I89" i="53"/>
  <c r="H89" i="53"/>
  <c r="G89" i="53"/>
  <c r="F89" i="53"/>
  <c r="I88" i="53"/>
  <c r="H88" i="53"/>
  <c r="G88" i="53"/>
  <c r="F88" i="53"/>
  <c r="I87" i="53"/>
  <c r="H87" i="53"/>
  <c r="G87" i="53"/>
  <c r="F87" i="53"/>
  <c r="I86" i="53"/>
  <c r="H86" i="53"/>
  <c r="G86" i="53"/>
  <c r="F86" i="53"/>
  <c r="I85" i="53"/>
  <c r="H85" i="53"/>
  <c r="G85" i="53"/>
  <c r="F85" i="53"/>
  <c r="I84" i="53"/>
  <c r="H84" i="53"/>
  <c r="G84" i="53"/>
  <c r="F84" i="53"/>
  <c r="I83" i="53"/>
  <c r="H83" i="53"/>
  <c r="G83" i="53"/>
  <c r="F83" i="53"/>
  <c r="I82" i="53"/>
  <c r="H82" i="53"/>
  <c r="G82" i="53"/>
  <c r="F82" i="53"/>
  <c r="I81" i="53"/>
  <c r="H81" i="53"/>
  <c r="G81" i="53"/>
  <c r="F81" i="53"/>
  <c r="I80" i="53"/>
  <c r="H80" i="53"/>
  <c r="G80" i="53"/>
  <c r="F80" i="53"/>
  <c r="I79" i="53"/>
  <c r="H79" i="53"/>
  <c r="G79" i="53"/>
  <c r="F79" i="53"/>
  <c r="I78" i="53"/>
  <c r="H78" i="53"/>
  <c r="G78" i="53"/>
  <c r="F78" i="53"/>
  <c r="I77" i="53"/>
  <c r="H77" i="53"/>
  <c r="G77" i="53"/>
  <c r="F77" i="53"/>
  <c r="I76" i="53"/>
  <c r="H76" i="53"/>
  <c r="G76" i="53"/>
  <c r="F76" i="53"/>
  <c r="I75" i="53"/>
  <c r="H75" i="53"/>
  <c r="G75" i="53"/>
  <c r="F75" i="53"/>
  <c r="I74" i="53"/>
  <c r="H74" i="53"/>
  <c r="G74" i="53"/>
  <c r="F74" i="53"/>
  <c r="I73" i="53"/>
  <c r="H73" i="53"/>
  <c r="G73" i="53"/>
  <c r="F73" i="53"/>
  <c r="I72" i="53"/>
  <c r="H72" i="53"/>
  <c r="G72" i="53"/>
  <c r="F72" i="53"/>
  <c r="I71" i="53"/>
  <c r="H71" i="53"/>
  <c r="G71" i="53"/>
  <c r="F71" i="53"/>
  <c r="I70" i="53"/>
  <c r="H70" i="53"/>
  <c r="G70" i="53"/>
  <c r="F70" i="53"/>
  <c r="I69" i="53"/>
  <c r="H69" i="53"/>
  <c r="G69" i="53"/>
  <c r="F69" i="53"/>
  <c r="I68" i="53"/>
  <c r="H68" i="53"/>
  <c r="G68" i="53"/>
  <c r="F68" i="53"/>
  <c r="I67" i="53"/>
  <c r="H67" i="53"/>
  <c r="G67" i="53"/>
  <c r="F67" i="53"/>
  <c r="I66" i="53"/>
  <c r="H66" i="53"/>
  <c r="G66" i="53"/>
  <c r="F66" i="53"/>
  <c r="I65" i="53"/>
  <c r="H65" i="53"/>
  <c r="G65" i="53"/>
  <c r="F65" i="53"/>
  <c r="I64" i="53"/>
  <c r="H64" i="53"/>
  <c r="G64" i="53"/>
  <c r="F64" i="53"/>
  <c r="I63" i="53"/>
  <c r="H63" i="53"/>
  <c r="G63" i="53"/>
  <c r="F63" i="53"/>
  <c r="I62" i="53"/>
  <c r="H62" i="53"/>
  <c r="G62" i="53"/>
  <c r="F62" i="53"/>
  <c r="I61" i="53"/>
  <c r="H61" i="53"/>
  <c r="G61" i="53"/>
  <c r="F61" i="53"/>
  <c r="I60" i="53"/>
  <c r="H60" i="53"/>
  <c r="G60" i="53"/>
  <c r="F60" i="53"/>
  <c r="I59" i="53"/>
  <c r="H59" i="53"/>
  <c r="G59" i="53"/>
  <c r="F59" i="53"/>
  <c r="I58" i="53"/>
  <c r="H58" i="53"/>
  <c r="G58" i="53"/>
  <c r="F58" i="53"/>
  <c r="I57" i="53"/>
  <c r="H57" i="53"/>
  <c r="G57" i="53"/>
  <c r="F57" i="53"/>
  <c r="I56" i="53"/>
  <c r="H56" i="53"/>
  <c r="G56" i="53"/>
  <c r="F56" i="53"/>
  <c r="I55" i="53"/>
  <c r="H55" i="53"/>
  <c r="G55" i="53"/>
  <c r="F55" i="53"/>
  <c r="I54" i="53"/>
  <c r="H54" i="53"/>
  <c r="G54" i="53"/>
  <c r="F54" i="53"/>
  <c r="I53" i="53"/>
  <c r="H53" i="53"/>
  <c r="G53" i="53"/>
  <c r="F53" i="53"/>
  <c r="I52" i="53"/>
  <c r="H52" i="53"/>
  <c r="G52" i="53"/>
  <c r="F52" i="53"/>
  <c r="I51" i="53"/>
  <c r="H51" i="53"/>
  <c r="G51" i="53"/>
  <c r="F51" i="53"/>
  <c r="I50" i="53"/>
  <c r="H50" i="53"/>
  <c r="G50" i="53"/>
  <c r="F50" i="53"/>
  <c r="I49" i="53"/>
  <c r="H49" i="53"/>
  <c r="G49" i="53"/>
  <c r="F49" i="53"/>
  <c r="I48" i="53"/>
  <c r="H48" i="53"/>
  <c r="G48" i="53"/>
  <c r="F48" i="53"/>
  <c r="I47" i="53"/>
  <c r="H47" i="53"/>
  <c r="G47" i="53"/>
  <c r="F47" i="53"/>
  <c r="I46" i="53"/>
  <c r="H46" i="53"/>
  <c r="G46" i="53"/>
  <c r="F46" i="53"/>
  <c r="I45" i="53"/>
  <c r="H45" i="53"/>
  <c r="G45" i="53"/>
  <c r="F45" i="53"/>
  <c r="I44" i="53"/>
  <c r="H44" i="53"/>
  <c r="G44" i="53"/>
  <c r="F44" i="53"/>
  <c r="I43" i="53"/>
  <c r="H43" i="53"/>
  <c r="G43" i="53"/>
  <c r="F43" i="53"/>
  <c r="I42" i="53"/>
  <c r="H42" i="53"/>
  <c r="G42" i="53"/>
  <c r="F42" i="53"/>
  <c r="I41" i="53"/>
  <c r="H41" i="53"/>
  <c r="G41" i="53"/>
  <c r="F41" i="53"/>
  <c r="I40" i="53"/>
  <c r="H40" i="53"/>
  <c r="G40" i="53"/>
  <c r="F40" i="53"/>
  <c r="I39" i="53"/>
  <c r="H39" i="53"/>
  <c r="G39" i="53"/>
  <c r="F39" i="53"/>
  <c r="I38" i="53"/>
  <c r="H38" i="53"/>
  <c r="G38" i="53"/>
  <c r="F38" i="53"/>
  <c r="I37" i="53"/>
  <c r="H37" i="53"/>
  <c r="G37" i="53"/>
  <c r="F37" i="53"/>
  <c r="I36" i="53"/>
  <c r="H36" i="53"/>
  <c r="G36" i="53"/>
  <c r="F36" i="53"/>
  <c r="I35" i="53"/>
  <c r="H35" i="53"/>
  <c r="G35" i="53"/>
  <c r="F35" i="53"/>
  <c r="I34" i="53"/>
  <c r="H34" i="53"/>
  <c r="G34" i="53"/>
  <c r="F34" i="53"/>
  <c r="I33" i="53"/>
  <c r="H33" i="53"/>
  <c r="G33" i="53"/>
  <c r="F33" i="53"/>
  <c r="I32" i="53"/>
  <c r="H32" i="53"/>
  <c r="G32" i="53"/>
  <c r="F32" i="53"/>
  <c r="I31" i="53"/>
  <c r="H31" i="53"/>
  <c r="G31" i="53"/>
  <c r="F31" i="53"/>
  <c r="I30" i="53"/>
  <c r="H30" i="53"/>
  <c r="G30" i="53"/>
  <c r="F30" i="53"/>
  <c r="I29" i="53"/>
  <c r="H29" i="53"/>
  <c r="G29" i="53"/>
  <c r="F29" i="53"/>
  <c r="I28" i="53"/>
  <c r="H28" i="53"/>
  <c r="G28" i="53"/>
  <c r="F28" i="53"/>
  <c r="I27" i="53"/>
  <c r="H27" i="53"/>
  <c r="G27" i="53"/>
  <c r="F27" i="53"/>
  <c r="I26" i="53"/>
  <c r="H26" i="53"/>
  <c r="G26" i="53"/>
  <c r="F26" i="53"/>
  <c r="I25" i="53"/>
  <c r="H25" i="53"/>
  <c r="G25" i="53"/>
  <c r="F25" i="53"/>
  <c r="I24" i="53"/>
  <c r="H24" i="53"/>
  <c r="G24" i="53"/>
  <c r="F24" i="53"/>
  <c r="I23" i="53"/>
  <c r="H23" i="53"/>
  <c r="G23" i="53"/>
  <c r="F23" i="53"/>
  <c r="I22" i="53"/>
  <c r="H22" i="53"/>
  <c r="G22" i="53"/>
  <c r="F22" i="53"/>
  <c r="I21" i="53"/>
  <c r="H21" i="53"/>
  <c r="G21" i="53"/>
  <c r="F21" i="53"/>
  <c r="I20" i="53"/>
  <c r="H20" i="53"/>
  <c r="G20" i="53"/>
  <c r="F20" i="53"/>
  <c r="I19" i="53"/>
  <c r="H19" i="53"/>
  <c r="G19" i="53"/>
  <c r="F19" i="53"/>
  <c r="I18" i="53"/>
  <c r="H18" i="53"/>
  <c r="G18" i="53"/>
  <c r="F18" i="53"/>
  <c r="I17" i="53"/>
  <c r="H17" i="53"/>
  <c r="G17" i="53"/>
  <c r="F17" i="53"/>
  <c r="I16" i="53"/>
  <c r="H16" i="53"/>
  <c r="G16" i="53"/>
  <c r="F16" i="53"/>
  <c r="I15" i="53"/>
  <c r="H15" i="53"/>
  <c r="G15" i="53"/>
  <c r="F15" i="53"/>
  <c r="I14" i="53"/>
  <c r="H14" i="53"/>
  <c r="G14" i="53"/>
  <c r="F14" i="53"/>
  <c r="I13" i="53"/>
  <c r="H13" i="53"/>
  <c r="G13" i="53"/>
  <c r="F13" i="53"/>
  <c r="I12" i="53"/>
  <c r="H12" i="53"/>
  <c r="G12" i="53"/>
  <c r="F12" i="53"/>
  <c r="I11" i="53"/>
  <c r="H11" i="53"/>
  <c r="G11" i="53"/>
  <c r="F11" i="53"/>
  <c r="I10" i="53"/>
  <c r="H10" i="53"/>
  <c r="G10" i="53"/>
  <c r="F10" i="53"/>
  <c r="I9" i="53"/>
  <c r="H9" i="53"/>
  <c r="G9" i="53"/>
  <c r="F9" i="53"/>
  <c r="I8" i="53"/>
  <c r="H8" i="53"/>
  <c r="G8" i="53"/>
  <c r="F8" i="53"/>
  <c r="I7" i="53"/>
  <c r="H7" i="53"/>
  <c r="G7" i="53"/>
  <c r="F7" i="53"/>
  <c r="I6" i="53"/>
  <c r="H6" i="53"/>
  <c r="G6" i="53"/>
  <c r="F6" i="53"/>
  <c r="I5" i="53"/>
  <c r="H5" i="53"/>
  <c r="G5" i="53"/>
  <c r="F5" i="53"/>
  <c r="I4" i="53"/>
  <c r="H4" i="53"/>
  <c r="G4" i="53"/>
  <c r="F4" i="53"/>
  <c r="H2" i="56"/>
  <c r="G2" i="56"/>
  <c r="F2" i="56"/>
  <c r="I3" i="56"/>
  <c r="H3" i="56"/>
  <c r="G3" i="56"/>
  <c r="F3" i="56"/>
  <c r="I101" i="56"/>
  <c r="H101" i="56"/>
  <c r="G101" i="56"/>
  <c r="F101" i="56"/>
  <c r="I100" i="56"/>
  <c r="H100" i="56"/>
  <c r="G100" i="56"/>
  <c r="F100" i="56"/>
  <c r="I99" i="56"/>
  <c r="H99" i="56"/>
  <c r="G99" i="56"/>
  <c r="F99" i="56"/>
  <c r="I98" i="56"/>
  <c r="H98" i="56"/>
  <c r="G98" i="56"/>
  <c r="F98" i="56"/>
  <c r="I97" i="56"/>
  <c r="H97" i="56"/>
  <c r="G97" i="56"/>
  <c r="F97" i="56"/>
  <c r="I96" i="56"/>
  <c r="H96" i="56"/>
  <c r="G96" i="56"/>
  <c r="F96" i="56"/>
  <c r="I95" i="56"/>
  <c r="H95" i="56"/>
  <c r="G95" i="56"/>
  <c r="F95" i="56"/>
  <c r="I94" i="56"/>
  <c r="H94" i="56"/>
  <c r="G94" i="56"/>
  <c r="F94" i="56"/>
  <c r="I93" i="56"/>
  <c r="H93" i="56"/>
  <c r="G93" i="56"/>
  <c r="F93" i="56"/>
  <c r="I92" i="56"/>
  <c r="H92" i="56"/>
  <c r="G92" i="56"/>
  <c r="F92" i="56"/>
  <c r="I91" i="56"/>
  <c r="H91" i="56"/>
  <c r="G91" i="56"/>
  <c r="F91" i="56"/>
  <c r="I90" i="56"/>
  <c r="H90" i="56"/>
  <c r="G90" i="56"/>
  <c r="F90" i="56"/>
  <c r="I89" i="56"/>
  <c r="H89" i="56"/>
  <c r="G89" i="56"/>
  <c r="F89" i="56"/>
  <c r="I88" i="56"/>
  <c r="H88" i="56"/>
  <c r="G88" i="56"/>
  <c r="F88" i="56"/>
  <c r="I87" i="56"/>
  <c r="H87" i="56"/>
  <c r="G87" i="56"/>
  <c r="F87" i="56"/>
  <c r="I86" i="56"/>
  <c r="H86" i="56"/>
  <c r="G86" i="56"/>
  <c r="F86" i="56"/>
  <c r="I85" i="56"/>
  <c r="H85" i="56"/>
  <c r="G85" i="56"/>
  <c r="F85" i="56"/>
  <c r="I84" i="56"/>
  <c r="H84" i="56"/>
  <c r="G84" i="56"/>
  <c r="F84" i="56"/>
  <c r="I83" i="56"/>
  <c r="H83" i="56"/>
  <c r="G83" i="56"/>
  <c r="F83" i="56"/>
  <c r="I82" i="56"/>
  <c r="H82" i="56"/>
  <c r="G82" i="56"/>
  <c r="F82" i="56"/>
  <c r="I81" i="56"/>
  <c r="H81" i="56"/>
  <c r="G81" i="56"/>
  <c r="F81" i="56"/>
  <c r="I80" i="56"/>
  <c r="H80" i="56"/>
  <c r="G80" i="56"/>
  <c r="F80" i="56"/>
  <c r="I79" i="56"/>
  <c r="H79" i="56"/>
  <c r="G79" i="56"/>
  <c r="F79" i="56"/>
  <c r="I78" i="56"/>
  <c r="H78" i="56"/>
  <c r="G78" i="56"/>
  <c r="F78" i="56"/>
  <c r="I77" i="56"/>
  <c r="H77" i="56"/>
  <c r="G77" i="56"/>
  <c r="F77" i="56"/>
  <c r="I76" i="56"/>
  <c r="H76" i="56"/>
  <c r="G76" i="56"/>
  <c r="F76" i="56"/>
  <c r="I75" i="56"/>
  <c r="H75" i="56"/>
  <c r="G75" i="56"/>
  <c r="F75" i="56"/>
  <c r="I74" i="56"/>
  <c r="H74" i="56"/>
  <c r="G74" i="56"/>
  <c r="F74" i="56"/>
  <c r="I73" i="56"/>
  <c r="H73" i="56"/>
  <c r="G73" i="56"/>
  <c r="F73" i="56"/>
  <c r="I72" i="56"/>
  <c r="H72" i="56"/>
  <c r="G72" i="56"/>
  <c r="F72" i="56"/>
  <c r="I71" i="56"/>
  <c r="H71" i="56"/>
  <c r="G71" i="56"/>
  <c r="F71" i="56"/>
  <c r="I70" i="56"/>
  <c r="H70" i="56"/>
  <c r="G70" i="56"/>
  <c r="F70" i="56"/>
  <c r="I69" i="56"/>
  <c r="H69" i="56"/>
  <c r="G69" i="56"/>
  <c r="F69" i="56"/>
  <c r="I68" i="56"/>
  <c r="H68" i="56"/>
  <c r="G68" i="56"/>
  <c r="F68" i="56"/>
  <c r="I67" i="56"/>
  <c r="H67" i="56"/>
  <c r="G67" i="56"/>
  <c r="F67" i="56"/>
  <c r="I66" i="56"/>
  <c r="H66" i="56"/>
  <c r="G66" i="56"/>
  <c r="F66" i="56"/>
  <c r="I65" i="56"/>
  <c r="H65" i="56"/>
  <c r="G65" i="56"/>
  <c r="F65" i="56"/>
  <c r="I64" i="56"/>
  <c r="H64" i="56"/>
  <c r="G64" i="56"/>
  <c r="F64" i="56"/>
  <c r="I63" i="56"/>
  <c r="H63" i="56"/>
  <c r="G63" i="56"/>
  <c r="F63" i="56"/>
  <c r="I62" i="56"/>
  <c r="H62" i="56"/>
  <c r="G62" i="56"/>
  <c r="F62" i="56"/>
  <c r="I61" i="56"/>
  <c r="H61" i="56"/>
  <c r="G61" i="56"/>
  <c r="F61" i="56"/>
  <c r="I60" i="56"/>
  <c r="H60" i="56"/>
  <c r="G60" i="56"/>
  <c r="F60" i="56"/>
  <c r="I59" i="56"/>
  <c r="H59" i="56"/>
  <c r="G59" i="56"/>
  <c r="F59" i="56"/>
  <c r="I58" i="56"/>
  <c r="H58" i="56"/>
  <c r="G58" i="56"/>
  <c r="F58" i="56"/>
  <c r="I57" i="56"/>
  <c r="H57" i="56"/>
  <c r="G57" i="56"/>
  <c r="F57" i="56"/>
  <c r="I56" i="56"/>
  <c r="H56" i="56"/>
  <c r="G56" i="56"/>
  <c r="F56" i="56"/>
  <c r="I55" i="56"/>
  <c r="H55" i="56"/>
  <c r="G55" i="56"/>
  <c r="F55" i="56"/>
  <c r="I54" i="56"/>
  <c r="H54" i="56"/>
  <c r="G54" i="56"/>
  <c r="F54" i="56"/>
  <c r="I53" i="56"/>
  <c r="H53" i="56"/>
  <c r="G53" i="56"/>
  <c r="F53" i="56"/>
  <c r="I52" i="56"/>
  <c r="H52" i="56"/>
  <c r="G52" i="56"/>
  <c r="F52" i="56"/>
  <c r="I51" i="56"/>
  <c r="H51" i="56"/>
  <c r="G51" i="56"/>
  <c r="F51" i="56"/>
  <c r="I50" i="56"/>
  <c r="H50" i="56"/>
  <c r="G50" i="56"/>
  <c r="F50" i="56"/>
  <c r="I49" i="56"/>
  <c r="H49" i="56"/>
  <c r="G49" i="56"/>
  <c r="F49" i="56"/>
  <c r="I48" i="56"/>
  <c r="H48" i="56"/>
  <c r="G48" i="56"/>
  <c r="F48" i="56"/>
  <c r="I47" i="56"/>
  <c r="H47" i="56"/>
  <c r="G47" i="56"/>
  <c r="F47" i="56"/>
  <c r="I46" i="56"/>
  <c r="H46" i="56"/>
  <c r="G46" i="56"/>
  <c r="F46" i="56"/>
  <c r="I45" i="56"/>
  <c r="H45" i="56"/>
  <c r="G45" i="56"/>
  <c r="F45" i="56"/>
  <c r="I44" i="56"/>
  <c r="H44" i="56"/>
  <c r="G44" i="56"/>
  <c r="F44" i="56"/>
  <c r="I43" i="56"/>
  <c r="H43" i="56"/>
  <c r="G43" i="56"/>
  <c r="F43" i="56"/>
  <c r="I42" i="56"/>
  <c r="H42" i="56"/>
  <c r="G42" i="56"/>
  <c r="F42" i="56"/>
  <c r="I41" i="56"/>
  <c r="H41" i="56"/>
  <c r="G41" i="56"/>
  <c r="F41" i="56"/>
  <c r="I40" i="56"/>
  <c r="H40" i="56"/>
  <c r="G40" i="56"/>
  <c r="F40" i="56"/>
  <c r="I39" i="56"/>
  <c r="H39" i="56"/>
  <c r="G39" i="56"/>
  <c r="F39" i="56"/>
  <c r="I38" i="56"/>
  <c r="H38" i="56"/>
  <c r="G38" i="56"/>
  <c r="F38" i="56"/>
  <c r="I37" i="56"/>
  <c r="H37" i="56"/>
  <c r="G37" i="56"/>
  <c r="F37" i="56"/>
  <c r="I36" i="56"/>
  <c r="H36" i="56"/>
  <c r="G36" i="56"/>
  <c r="F36" i="56"/>
  <c r="I35" i="56"/>
  <c r="H35" i="56"/>
  <c r="G35" i="56"/>
  <c r="F35" i="56"/>
  <c r="I34" i="56"/>
  <c r="H34" i="56"/>
  <c r="G34" i="56"/>
  <c r="F34" i="56"/>
  <c r="I33" i="56"/>
  <c r="H33" i="56"/>
  <c r="G33" i="56"/>
  <c r="F33" i="56"/>
  <c r="I32" i="56"/>
  <c r="H32" i="56"/>
  <c r="G32" i="56"/>
  <c r="F32" i="56"/>
  <c r="I31" i="56"/>
  <c r="H31" i="56"/>
  <c r="G31" i="56"/>
  <c r="F31" i="56"/>
  <c r="I30" i="56"/>
  <c r="H30" i="56"/>
  <c r="G30" i="56"/>
  <c r="F30" i="56"/>
  <c r="I29" i="56"/>
  <c r="H29" i="56"/>
  <c r="G29" i="56"/>
  <c r="F29" i="56"/>
  <c r="I28" i="56"/>
  <c r="H28" i="56"/>
  <c r="G28" i="56"/>
  <c r="F28" i="56"/>
  <c r="I27" i="56"/>
  <c r="H27" i="56"/>
  <c r="G27" i="56"/>
  <c r="F27" i="56"/>
  <c r="I26" i="56"/>
  <c r="H26" i="56"/>
  <c r="G26" i="56"/>
  <c r="F26" i="56"/>
  <c r="I25" i="56"/>
  <c r="H25" i="56"/>
  <c r="G25" i="56"/>
  <c r="F25" i="56"/>
  <c r="I24" i="56"/>
  <c r="H24" i="56"/>
  <c r="G24" i="56"/>
  <c r="F24" i="56"/>
  <c r="I23" i="56"/>
  <c r="H23" i="56"/>
  <c r="G23" i="56"/>
  <c r="F23" i="56"/>
  <c r="I22" i="56"/>
  <c r="H22" i="56"/>
  <c r="G22" i="56"/>
  <c r="F22" i="56"/>
  <c r="I21" i="56"/>
  <c r="H21" i="56"/>
  <c r="G21" i="56"/>
  <c r="F21" i="56"/>
  <c r="I20" i="56"/>
  <c r="H20" i="56"/>
  <c r="G20" i="56"/>
  <c r="F20" i="56"/>
  <c r="I19" i="56"/>
  <c r="H19" i="56"/>
  <c r="G19" i="56"/>
  <c r="F19" i="56"/>
  <c r="I18" i="56"/>
  <c r="H18" i="56"/>
  <c r="G18" i="56"/>
  <c r="F18" i="56"/>
  <c r="I17" i="56"/>
  <c r="H17" i="56"/>
  <c r="G17" i="56"/>
  <c r="F17" i="56"/>
  <c r="I16" i="56"/>
  <c r="H16" i="56"/>
  <c r="G16" i="56"/>
  <c r="F16" i="56"/>
  <c r="I15" i="56"/>
  <c r="H15" i="56"/>
  <c r="G15" i="56"/>
  <c r="F15" i="56"/>
  <c r="I14" i="56"/>
  <c r="H14" i="56"/>
  <c r="G14" i="56"/>
  <c r="F14" i="56"/>
  <c r="I13" i="56"/>
  <c r="H13" i="56"/>
  <c r="G13" i="56"/>
  <c r="F13" i="56"/>
  <c r="I12" i="56"/>
  <c r="H12" i="56"/>
  <c r="G12" i="56"/>
  <c r="F12" i="56"/>
  <c r="I11" i="56"/>
  <c r="H11" i="56"/>
  <c r="G11" i="56"/>
  <c r="F11" i="56"/>
  <c r="I10" i="56"/>
  <c r="H10" i="56"/>
  <c r="G10" i="56"/>
  <c r="F10" i="56"/>
  <c r="I9" i="56"/>
  <c r="H9" i="56"/>
  <c r="G9" i="56"/>
  <c r="F9" i="56"/>
  <c r="I8" i="56"/>
  <c r="H8" i="56"/>
  <c r="G8" i="56"/>
  <c r="F8" i="56"/>
  <c r="I7" i="56"/>
  <c r="H7" i="56"/>
  <c r="G7" i="56"/>
  <c r="F7" i="56"/>
  <c r="I6" i="56"/>
  <c r="H6" i="56"/>
  <c r="G6" i="56"/>
  <c r="F6" i="56"/>
  <c r="I5" i="56"/>
  <c r="H5" i="56"/>
  <c r="G5" i="56"/>
  <c r="F5" i="56"/>
  <c r="I4" i="56"/>
  <c r="H4" i="56"/>
  <c r="G4" i="56"/>
  <c r="F4" i="56"/>
  <c r="H2" i="58"/>
  <c r="G2" i="58"/>
  <c r="F2" i="58"/>
  <c r="I3" i="58"/>
  <c r="H3" i="58"/>
  <c r="G3" i="58"/>
  <c r="F3" i="58"/>
  <c r="I101" i="58"/>
  <c r="H101" i="58"/>
  <c r="G101" i="58"/>
  <c r="F101" i="58"/>
  <c r="I100" i="58"/>
  <c r="H100" i="58"/>
  <c r="G100" i="58"/>
  <c r="F100" i="58"/>
  <c r="I99" i="58"/>
  <c r="H99" i="58"/>
  <c r="G99" i="58"/>
  <c r="F99" i="58"/>
  <c r="I98" i="58"/>
  <c r="H98" i="58"/>
  <c r="G98" i="58"/>
  <c r="F98" i="58"/>
  <c r="I97" i="58"/>
  <c r="H97" i="58"/>
  <c r="G97" i="58"/>
  <c r="F97" i="58"/>
  <c r="I96" i="58"/>
  <c r="H96" i="58"/>
  <c r="G96" i="58"/>
  <c r="F96" i="58"/>
  <c r="I95" i="58"/>
  <c r="H95" i="58"/>
  <c r="G95" i="58"/>
  <c r="F95" i="58"/>
  <c r="I94" i="58"/>
  <c r="H94" i="58"/>
  <c r="G94" i="58"/>
  <c r="F94" i="58"/>
  <c r="I93" i="58"/>
  <c r="H93" i="58"/>
  <c r="G93" i="58"/>
  <c r="F93" i="58"/>
  <c r="I92" i="58"/>
  <c r="H92" i="58"/>
  <c r="G92" i="58"/>
  <c r="F92" i="58"/>
  <c r="I91" i="58"/>
  <c r="H91" i="58"/>
  <c r="G91" i="58"/>
  <c r="F91" i="58"/>
  <c r="I90" i="58"/>
  <c r="H90" i="58"/>
  <c r="G90" i="58"/>
  <c r="F90" i="58"/>
  <c r="I89" i="58"/>
  <c r="H89" i="58"/>
  <c r="G89" i="58"/>
  <c r="F89" i="58"/>
  <c r="I88" i="58"/>
  <c r="H88" i="58"/>
  <c r="G88" i="58"/>
  <c r="F88" i="58"/>
  <c r="I87" i="58"/>
  <c r="H87" i="58"/>
  <c r="G87" i="58"/>
  <c r="F87" i="58"/>
  <c r="I86" i="58"/>
  <c r="H86" i="58"/>
  <c r="G86" i="58"/>
  <c r="F86" i="58"/>
  <c r="I85" i="58"/>
  <c r="H85" i="58"/>
  <c r="G85" i="58"/>
  <c r="F85" i="58"/>
  <c r="I84" i="58"/>
  <c r="H84" i="58"/>
  <c r="G84" i="58"/>
  <c r="F84" i="58"/>
  <c r="I83" i="58"/>
  <c r="H83" i="58"/>
  <c r="G83" i="58"/>
  <c r="F83" i="58"/>
  <c r="I82" i="58"/>
  <c r="H82" i="58"/>
  <c r="G82" i="58"/>
  <c r="F82" i="58"/>
  <c r="I81" i="58"/>
  <c r="H81" i="58"/>
  <c r="G81" i="58"/>
  <c r="F81" i="58"/>
  <c r="I80" i="58"/>
  <c r="H80" i="58"/>
  <c r="G80" i="58"/>
  <c r="F80" i="58"/>
  <c r="I79" i="58"/>
  <c r="H79" i="58"/>
  <c r="G79" i="58"/>
  <c r="F79" i="58"/>
  <c r="I78" i="58"/>
  <c r="H78" i="58"/>
  <c r="G78" i="58"/>
  <c r="F78" i="58"/>
  <c r="I77" i="58"/>
  <c r="H77" i="58"/>
  <c r="G77" i="58"/>
  <c r="F77" i="58"/>
  <c r="I76" i="58"/>
  <c r="H76" i="58"/>
  <c r="G76" i="58"/>
  <c r="F76" i="58"/>
  <c r="I75" i="58"/>
  <c r="H75" i="58"/>
  <c r="G75" i="58"/>
  <c r="F75" i="58"/>
  <c r="I74" i="58"/>
  <c r="H74" i="58"/>
  <c r="G74" i="58"/>
  <c r="F74" i="58"/>
  <c r="I73" i="58"/>
  <c r="H73" i="58"/>
  <c r="G73" i="58"/>
  <c r="F73" i="58"/>
  <c r="I72" i="58"/>
  <c r="H72" i="58"/>
  <c r="G72" i="58"/>
  <c r="F72" i="58"/>
  <c r="I71" i="58"/>
  <c r="H71" i="58"/>
  <c r="G71" i="58"/>
  <c r="F71" i="58"/>
  <c r="I70" i="58"/>
  <c r="H70" i="58"/>
  <c r="G70" i="58"/>
  <c r="F70" i="58"/>
  <c r="I69" i="58"/>
  <c r="H69" i="58"/>
  <c r="G69" i="58"/>
  <c r="F69" i="58"/>
  <c r="I68" i="58"/>
  <c r="H68" i="58"/>
  <c r="G68" i="58"/>
  <c r="F68" i="58"/>
  <c r="I67" i="58"/>
  <c r="H67" i="58"/>
  <c r="G67" i="58"/>
  <c r="F67" i="58"/>
  <c r="I66" i="58"/>
  <c r="H66" i="58"/>
  <c r="G66" i="58"/>
  <c r="F66" i="58"/>
  <c r="I65" i="58"/>
  <c r="H65" i="58"/>
  <c r="G65" i="58"/>
  <c r="F65" i="58"/>
  <c r="I64" i="58"/>
  <c r="H64" i="58"/>
  <c r="G64" i="58"/>
  <c r="F64" i="58"/>
  <c r="I63" i="58"/>
  <c r="H63" i="58"/>
  <c r="G63" i="58"/>
  <c r="F63" i="58"/>
  <c r="I62" i="58"/>
  <c r="H62" i="58"/>
  <c r="G62" i="58"/>
  <c r="F62" i="58"/>
  <c r="I61" i="58"/>
  <c r="H61" i="58"/>
  <c r="G61" i="58"/>
  <c r="F61" i="58"/>
  <c r="I60" i="58"/>
  <c r="H60" i="58"/>
  <c r="G60" i="58"/>
  <c r="F60" i="58"/>
  <c r="I59" i="58"/>
  <c r="H59" i="58"/>
  <c r="G59" i="58"/>
  <c r="F59" i="58"/>
  <c r="I58" i="58"/>
  <c r="H58" i="58"/>
  <c r="G58" i="58"/>
  <c r="F58" i="58"/>
  <c r="I57" i="58"/>
  <c r="H57" i="58"/>
  <c r="G57" i="58"/>
  <c r="F57" i="58"/>
  <c r="I56" i="58"/>
  <c r="H56" i="58"/>
  <c r="G56" i="58"/>
  <c r="F56" i="58"/>
  <c r="I55" i="58"/>
  <c r="H55" i="58"/>
  <c r="G55" i="58"/>
  <c r="F55" i="58"/>
  <c r="I54" i="58"/>
  <c r="H54" i="58"/>
  <c r="G54" i="58"/>
  <c r="F54" i="58"/>
  <c r="I53" i="58"/>
  <c r="H53" i="58"/>
  <c r="G53" i="58"/>
  <c r="F53" i="58"/>
  <c r="I52" i="58"/>
  <c r="H52" i="58"/>
  <c r="G52" i="58"/>
  <c r="F52" i="58"/>
  <c r="I51" i="58"/>
  <c r="H51" i="58"/>
  <c r="G51" i="58"/>
  <c r="F51" i="58"/>
  <c r="I50" i="58"/>
  <c r="H50" i="58"/>
  <c r="G50" i="58"/>
  <c r="F50" i="58"/>
  <c r="I49" i="58"/>
  <c r="H49" i="58"/>
  <c r="G49" i="58"/>
  <c r="F49" i="58"/>
  <c r="I48" i="58"/>
  <c r="H48" i="58"/>
  <c r="G48" i="58"/>
  <c r="F48" i="58"/>
  <c r="I47" i="58"/>
  <c r="H47" i="58"/>
  <c r="G47" i="58"/>
  <c r="F47" i="58"/>
  <c r="I46" i="58"/>
  <c r="H46" i="58"/>
  <c r="G46" i="58"/>
  <c r="F46" i="58"/>
  <c r="I45" i="58"/>
  <c r="H45" i="58"/>
  <c r="G45" i="58"/>
  <c r="F45" i="58"/>
  <c r="I44" i="58"/>
  <c r="H44" i="58"/>
  <c r="G44" i="58"/>
  <c r="F44" i="58"/>
  <c r="I43" i="58"/>
  <c r="H43" i="58"/>
  <c r="G43" i="58"/>
  <c r="F43" i="58"/>
  <c r="I42" i="58"/>
  <c r="H42" i="58"/>
  <c r="G42" i="58"/>
  <c r="F42" i="58"/>
  <c r="I41" i="58"/>
  <c r="H41" i="58"/>
  <c r="G41" i="58"/>
  <c r="F41" i="58"/>
  <c r="I40" i="58"/>
  <c r="H40" i="58"/>
  <c r="G40" i="58"/>
  <c r="F40" i="58"/>
  <c r="I39" i="58"/>
  <c r="H39" i="58"/>
  <c r="G39" i="58"/>
  <c r="F39" i="58"/>
  <c r="I38" i="58"/>
  <c r="H38" i="58"/>
  <c r="G38" i="58"/>
  <c r="F38" i="58"/>
  <c r="I37" i="58"/>
  <c r="H37" i="58"/>
  <c r="G37" i="58"/>
  <c r="F37" i="58"/>
  <c r="I36" i="58"/>
  <c r="H36" i="58"/>
  <c r="G36" i="58"/>
  <c r="F36" i="58"/>
  <c r="I35" i="58"/>
  <c r="H35" i="58"/>
  <c r="G35" i="58"/>
  <c r="F35" i="58"/>
  <c r="I34" i="58"/>
  <c r="H34" i="58"/>
  <c r="G34" i="58"/>
  <c r="F34" i="58"/>
  <c r="I33" i="58"/>
  <c r="H33" i="58"/>
  <c r="G33" i="58"/>
  <c r="F33" i="58"/>
  <c r="I32" i="58"/>
  <c r="H32" i="58"/>
  <c r="G32" i="58"/>
  <c r="F32" i="58"/>
  <c r="I31" i="58"/>
  <c r="H31" i="58"/>
  <c r="G31" i="58"/>
  <c r="F31" i="58"/>
  <c r="I30" i="58"/>
  <c r="H30" i="58"/>
  <c r="G30" i="58"/>
  <c r="F30" i="58"/>
  <c r="I29" i="58"/>
  <c r="H29" i="58"/>
  <c r="G29" i="58"/>
  <c r="F29" i="58"/>
  <c r="I28" i="58"/>
  <c r="H28" i="58"/>
  <c r="G28" i="58"/>
  <c r="F28" i="58"/>
  <c r="I27" i="58"/>
  <c r="H27" i="58"/>
  <c r="G27" i="58"/>
  <c r="F27" i="58"/>
  <c r="I26" i="58"/>
  <c r="H26" i="58"/>
  <c r="G26" i="58"/>
  <c r="F26" i="58"/>
  <c r="I25" i="58"/>
  <c r="H25" i="58"/>
  <c r="G25" i="58"/>
  <c r="F25" i="58"/>
  <c r="I24" i="58"/>
  <c r="H24" i="58"/>
  <c r="G24" i="58"/>
  <c r="F24" i="58"/>
  <c r="I23" i="58"/>
  <c r="H23" i="58"/>
  <c r="G23" i="58"/>
  <c r="F23" i="58"/>
  <c r="I22" i="58"/>
  <c r="H22" i="58"/>
  <c r="G22" i="58"/>
  <c r="F22" i="58"/>
  <c r="I21" i="58"/>
  <c r="H21" i="58"/>
  <c r="G21" i="58"/>
  <c r="F21" i="58"/>
  <c r="I20" i="58"/>
  <c r="H20" i="58"/>
  <c r="G20" i="58"/>
  <c r="F20" i="58"/>
  <c r="I19" i="58"/>
  <c r="H19" i="58"/>
  <c r="G19" i="58"/>
  <c r="F19" i="58"/>
  <c r="I18" i="58"/>
  <c r="H18" i="58"/>
  <c r="G18" i="58"/>
  <c r="F18" i="58"/>
  <c r="I17" i="58"/>
  <c r="H17" i="58"/>
  <c r="G17" i="58"/>
  <c r="F17" i="58"/>
  <c r="I16" i="58"/>
  <c r="H16" i="58"/>
  <c r="G16" i="58"/>
  <c r="F16" i="58"/>
  <c r="I15" i="58"/>
  <c r="H15" i="58"/>
  <c r="G15" i="58"/>
  <c r="F15" i="58"/>
  <c r="I14" i="58"/>
  <c r="H14" i="58"/>
  <c r="G14" i="58"/>
  <c r="F14" i="58"/>
  <c r="I13" i="58"/>
  <c r="H13" i="58"/>
  <c r="G13" i="58"/>
  <c r="F13" i="58"/>
  <c r="I12" i="58"/>
  <c r="H12" i="58"/>
  <c r="G12" i="58"/>
  <c r="F12" i="58"/>
  <c r="I11" i="58"/>
  <c r="H11" i="58"/>
  <c r="G11" i="58"/>
  <c r="F11" i="58"/>
  <c r="I10" i="58"/>
  <c r="H10" i="58"/>
  <c r="G10" i="58"/>
  <c r="F10" i="58"/>
  <c r="I9" i="58"/>
  <c r="H9" i="58"/>
  <c r="G9" i="58"/>
  <c r="F9" i="58"/>
  <c r="I8" i="58"/>
  <c r="H8" i="58"/>
  <c r="G8" i="58"/>
  <c r="F8" i="58"/>
  <c r="I7" i="58"/>
  <c r="H7" i="58"/>
  <c r="G7" i="58"/>
  <c r="F7" i="58"/>
  <c r="I6" i="58"/>
  <c r="H6" i="58"/>
  <c r="G6" i="58"/>
  <c r="F6" i="58"/>
  <c r="I5" i="58"/>
  <c r="H5" i="58"/>
  <c r="G5" i="58"/>
  <c r="F5" i="58"/>
  <c r="I4" i="58"/>
  <c r="H4" i="58"/>
  <c r="G4" i="58"/>
  <c r="F4" i="58"/>
  <c r="H2" i="60"/>
  <c r="G2" i="60"/>
  <c r="F2" i="60"/>
  <c r="I3" i="60"/>
  <c r="H3" i="60"/>
  <c r="G3" i="60"/>
  <c r="F3" i="60"/>
  <c r="I101" i="60"/>
  <c r="H101" i="60"/>
  <c r="G101" i="60"/>
  <c r="F101" i="60"/>
  <c r="I100" i="60"/>
  <c r="H100" i="60"/>
  <c r="G100" i="60"/>
  <c r="F100" i="60"/>
  <c r="I99" i="60"/>
  <c r="H99" i="60"/>
  <c r="G99" i="60"/>
  <c r="F99" i="60"/>
  <c r="I98" i="60"/>
  <c r="H98" i="60"/>
  <c r="G98" i="60"/>
  <c r="F98" i="60"/>
  <c r="I97" i="60"/>
  <c r="H97" i="60"/>
  <c r="G97" i="60"/>
  <c r="F97" i="60"/>
  <c r="I96" i="60"/>
  <c r="H96" i="60"/>
  <c r="G96" i="60"/>
  <c r="F96" i="60"/>
  <c r="I95" i="60"/>
  <c r="H95" i="60"/>
  <c r="G95" i="60"/>
  <c r="F95" i="60"/>
  <c r="I94" i="60"/>
  <c r="H94" i="60"/>
  <c r="G94" i="60"/>
  <c r="F94" i="60"/>
  <c r="I93" i="60"/>
  <c r="H93" i="60"/>
  <c r="G93" i="60"/>
  <c r="F93" i="60"/>
  <c r="I92" i="60"/>
  <c r="H92" i="60"/>
  <c r="G92" i="60"/>
  <c r="F92" i="60"/>
  <c r="I91" i="60"/>
  <c r="H91" i="60"/>
  <c r="G91" i="60"/>
  <c r="F91" i="60"/>
  <c r="I90" i="60"/>
  <c r="H90" i="60"/>
  <c r="G90" i="60"/>
  <c r="F90" i="60"/>
  <c r="I89" i="60"/>
  <c r="H89" i="60"/>
  <c r="G89" i="60"/>
  <c r="F89" i="60"/>
  <c r="I88" i="60"/>
  <c r="H88" i="60"/>
  <c r="G88" i="60"/>
  <c r="F88" i="60"/>
  <c r="I87" i="60"/>
  <c r="H87" i="60"/>
  <c r="G87" i="60"/>
  <c r="F87" i="60"/>
  <c r="I86" i="60"/>
  <c r="H86" i="60"/>
  <c r="G86" i="60"/>
  <c r="F86" i="60"/>
  <c r="I85" i="60"/>
  <c r="H85" i="60"/>
  <c r="G85" i="60"/>
  <c r="F85" i="60"/>
  <c r="I84" i="60"/>
  <c r="H84" i="60"/>
  <c r="G84" i="60"/>
  <c r="F84" i="60"/>
  <c r="I83" i="60"/>
  <c r="H83" i="60"/>
  <c r="G83" i="60"/>
  <c r="F83" i="60"/>
  <c r="I82" i="60"/>
  <c r="H82" i="60"/>
  <c r="G82" i="60"/>
  <c r="F82" i="60"/>
  <c r="I81" i="60"/>
  <c r="H81" i="60"/>
  <c r="G81" i="60"/>
  <c r="F81" i="60"/>
  <c r="I80" i="60"/>
  <c r="H80" i="60"/>
  <c r="G80" i="60"/>
  <c r="F80" i="60"/>
  <c r="I79" i="60"/>
  <c r="H79" i="60"/>
  <c r="G79" i="60"/>
  <c r="F79" i="60"/>
  <c r="I78" i="60"/>
  <c r="H78" i="60"/>
  <c r="G78" i="60"/>
  <c r="F78" i="60"/>
  <c r="I77" i="60"/>
  <c r="H77" i="60"/>
  <c r="G77" i="60"/>
  <c r="F77" i="60"/>
  <c r="I76" i="60"/>
  <c r="H76" i="60"/>
  <c r="G76" i="60"/>
  <c r="F76" i="60"/>
  <c r="I75" i="60"/>
  <c r="H75" i="60"/>
  <c r="G75" i="60"/>
  <c r="F75" i="60"/>
  <c r="I74" i="60"/>
  <c r="H74" i="60"/>
  <c r="G74" i="60"/>
  <c r="F74" i="60"/>
  <c r="I73" i="60"/>
  <c r="H73" i="60"/>
  <c r="G73" i="60"/>
  <c r="F73" i="60"/>
  <c r="I72" i="60"/>
  <c r="H72" i="60"/>
  <c r="G72" i="60"/>
  <c r="F72" i="60"/>
  <c r="I71" i="60"/>
  <c r="H71" i="60"/>
  <c r="G71" i="60"/>
  <c r="F71" i="60"/>
  <c r="I70" i="60"/>
  <c r="H70" i="60"/>
  <c r="G70" i="60"/>
  <c r="F70" i="60"/>
  <c r="I69" i="60"/>
  <c r="H69" i="60"/>
  <c r="G69" i="60"/>
  <c r="F69" i="60"/>
  <c r="I68" i="60"/>
  <c r="H68" i="60"/>
  <c r="G68" i="60"/>
  <c r="F68" i="60"/>
  <c r="I67" i="60"/>
  <c r="H67" i="60"/>
  <c r="G67" i="60"/>
  <c r="F67" i="60"/>
  <c r="I66" i="60"/>
  <c r="H66" i="60"/>
  <c r="G66" i="60"/>
  <c r="F66" i="60"/>
  <c r="I65" i="60"/>
  <c r="H65" i="60"/>
  <c r="G65" i="60"/>
  <c r="F65" i="60"/>
  <c r="I64" i="60"/>
  <c r="H64" i="60"/>
  <c r="G64" i="60"/>
  <c r="F64" i="60"/>
  <c r="I63" i="60"/>
  <c r="H63" i="60"/>
  <c r="G63" i="60"/>
  <c r="F63" i="60"/>
  <c r="I62" i="60"/>
  <c r="H62" i="60"/>
  <c r="G62" i="60"/>
  <c r="F62" i="60"/>
  <c r="I61" i="60"/>
  <c r="H61" i="60"/>
  <c r="G61" i="60"/>
  <c r="F61" i="60"/>
  <c r="I60" i="60"/>
  <c r="H60" i="60"/>
  <c r="G60" i="60"/>
  <c r="F60" i="60"/>
  <c r="I59" i="60"/>
  <c r="H59" i="60"/>
  <c r="G59" i="60"/>
  <c r="F59" i="60"/>
  <c r="I58" i="60"/>
  <c r="H58" i="60"/>
  <c r="G58" i="60"/>
  <c r="F58" i="60"/>
  <c r="I57" i="60"/>
  <c r="H57" i="60"/>
  <c r="G57" i="60"/>
  <c r="F57" i="60"/>
  <c r="I56" i="60"/>
  <c r="H56" i="60"/>
  <c r="G56" i="60"/>
  <c r="F56" i="60"/>
  <c r="I55" i="60"/>
  <c r="H55" i="60"/>
  <c r="G55" i="60"/>
  <c r="F55" i="60"/>
  <c r="I54" i="60"/>
  <c r="H54" i="60"/>
  <c r="G54" i="60"/>
  <c r="F54" i="60"/>
  <c r="I53" i="60"/>
  <c r="H53" i="60"/>
  <c r="G53" i="60"/>
  <c r="F53" i="60"/>
  <c r="I52" i="60"/>
  <c r="H52" i="60"/>
  <c r="G52" i="60"/>
  <c r="F52" i="60"/>
  <c r="I51" i="60"/>
  <c r="H51" i="60"/>
  <c r="G51" i="60"/>
  <c r="F51" i="60"/>
  <c r="I50" i="60"/>
  <c r="H50" i="60"/>
  <c r="G50" i="60"/>
  <c r="F50" i="60"/>
  <c r="I49" i="60"/>
  <c r="H49" i="60"/>
  <c r="G49" i="60"/>
  <c r="F49" i="60"/>
  <c r="I48" i="60"/>
  <c r="H48" i="60"/>
  <c r="G48" i="60"/>
  <c r="F48" i="60"/>
  <c r="I47" i="60"/>
  <c r="H47" i="60"/>
  <c r="G47" i="60"/>
  <c r="F47" i="60"/>
  <c r="I46" i="60"/>
  <c r="H46" i="60"/>
  <c r="G46" i="60"/>
  <c r="F46" i="60"/>
  <c r="I45" i="60"/>
  <c r="H45" i="60"/>
  <c r="G45" i="60"/>
  <c r="F45" i="60"/>
  <c r="I44" i="60"/>
  <c r="H44" i="60"/>
  <c r="G44" i="60"/>
  <c r="F44" i="60"/>
  <c r="I43" i="60"/>
  <c r="H43" i="60"/>
  <c r="G43" i="60"/>
  <c r="F43" i="60"/>
  <c r="I42" i="60"/>
  <c r="H42" i="60"/>
  <c r="G42" i="60"/>
  <c r="F42" i="60"/>
  <c r="I41" i="60"/>
  <c r="H41" i="60"/>
  <c r="G41" i="60"/>
  <c r="F41" i="60"/>
  <c r="I40" i="60"/>
  <c r="H40" i="60"/>
  <c r="G40" i="60"/>
  <c r="F40" i="60"/>
  <c r="I39" i="60"/>
  <c r="H39" i="60"/>
  <c r="G39" i="60"/>
  <c r="F39" i="60"/>
  <c r="I38" i="60"/>
  <c r="H38" i="60"/>
  <c r="G38" i="60"/>
  <c r="F38" i="60"/>
  <c r="I37" i="60"/>
  <c r="H37" i="60"/>
  <c r="G37" i="60"/>
  <c r="F37" i="60"/>
  <c r="I36" i="60"/>
  <c r="H36" i="60"/>
  <c r="G36" i="60"/>
  <c r="F36" i="60"/>
  <c r="I35" i="60"/>
  <c r="H35" i="60"/>
  <c r="G35" i="60"/>
  <c r="F35" i="60"/>
  <c r="I34" i="60"/>
  <c r="H34" i="60"/>
  <c r="G34" i="60"/>
  <c r="F34" i="60"/>
  <c r="I33" i="60"/>
  <c r="H33" i="60"/>
  <c r="G33" i="60"/>
  <c r="F33" i="60"/>
  <c r="I32" i="60"/>
  <c r="H32" i="60"/>
  <c r="G32" i="60"/>
  <c r="F32" i="60"/>
  <c r="I31" i="60"/>
  <c r="H31" i="60"/>
  <c r="G31" i="60"/>
  <c r="F31" i="60"/>
  <c r="I30" i="60"/>
  <c r="H30" i="60"/>
  <c r="G30" i="60"/>
  <c r="F30" i="60"/>
  <c r="I29" i="60"/>
  <c r="H29" i="60"/>
  <c r="G29" i="60"/>
  <c r="F29" i="60"/>
  <c r="I28" i="60"/>
  <c r="H28" i="60"/>
  <c r="G28" i="60"/>
  <c r="F28" i="60"/>
  <c r="I27" i="60"/>
  <c r="H27" i="60"/>
  <c r="G27" i="60"/>
  <c r="F27" i="60"/>
  <c r="I26" i="60"/>
  <c r="H26" i="60"/>
  <c r="G26" i="60"/>
  <c r="F26" i="60"/>
  <c r="I25" i="60"/>
  <c r="H25" i="60"/>
  <c r="G25" i="60"/>
  <c r="F25" i="60"/>
  <c r="I24" i="60"/>
  <c r="H24" i="60"/>
  <c r="G24" i="60"/>
  <c r="F24" i="60"/>
  <c r="I23" i="60"/>
  <c r="H23" i="60"/>
  <c r="G23" i="60"/>
  <c r="F23" i="60"/>
  <c r="I22" i="60"/>
  <c r="H22" i="60"/>
  <c r="G22" i="60"/>
  <c r="F22" i="60"/>
  <c r="I21" i="60"/>
  <c r="H21" i="60"/>
  <c r="G21" i="60"/>
  <c r="F21" i="60"/>
  <c r="I20" i="60"/>
  <c r="H20" i="60"/>
  <c r="G20" i="60"/>
  <c r="F20" i="60"/>
  <c r="I19" i="60"/>
  <c r="H19" i="60"/>
  <c r="G19" i="60"/>
  <c r="F19" i="60"/>
  <c r="I18" i="60"/>
  <c r="H18" i="60"/>
  <c r="G18" i="60"/>
  <c r="F18" i="60"/>
  <c r="I17" i="60"/>
  <c r="H17" i="60"/>
  <c r="G17" i="60"/>
  <c r="F17" i="60"/>
  <c r="I16" i="60"/>
  <c r="H16" i="60"/>
  <c r="G16" i="60"/>
  <c r="F16" i="60"/>
  <c r="I15" i="60"/>
  <c r="H15" i="60"/>
  <c r="G15" i="60"/>
  <c r="F15" i="60"/>
  <c r="I14" i="60"/>
  <c r="H14" i="60"/>
  <c r="G14" i="60"/>
  <c r="F14" i="60"/>
  <c r="I13" i="60"/>
  <c r="H13" i="60"/>
  <c r="G13" i="60"/>
  <c r="F13" i="60"/>
  <c r="I12" i="60"/>
  <c r="H12" i="60"/>
  <c r="G12" i="60"/>
  <c r="F12" i="60"/>
  <c r="I11" i="60"/>
  <c r="H11" i="60"/>
  <c r="G11" i="60"/>
  <c r="F11" i="60"/>
  <c r="I10" i="60"/>
  <c r="H10" i="60"/>
  <c r="G10" i="60"/>
  <c r="F10" i="60"/>
  <c r="I9" i="60"/>
  <c r="H9" i="60"/>
  <c r="G9" i="60"/>
  <c r="F9" i="60"/>
  <c r="I8" i="60"/>
  <c r="H8" i="60"/>
  <c r="G8" i="60"/>
  <c r="F8" i="60"/>
  <c r="I7" i="60"/>
  <c r="H7" i="60"/>
  <c r="G7" i="60"/>
  <c r="F7" i="60"/>
  <c r="I6" i="60"/>
  <c r="H6" i="60"/>
  <c r="G6" i="60"/>
  <c r="F6" i="60"/>
  <c r="I5" i="60"/>
  <c r="H5" i="60"/>
  <c r="G5" i="60"/>
  <c r="F5" i="60"/>
  <c r="I4" i="60"/>
  <c r="H4" i="60"/>
  <c r="G4" i="60"/>
  <c r="F4" i="60"/>
  <c r="H2" i="68"/>
  <c r="G2" i="68"/>
  <c r="F2" i="68"/>
  <c r="I3" i="68"/>
  <c r="H3" i="68"/>
  <c r="G3" i="68"/>
  <c r="F3" i="68"/>
  <c r="I101" i="68"/>
  <c r="H101" i="68"/>
  <c r="G101" i="68"/>
  <c r="F101" i="68"/>
  <c r="I100" i="68"/>
  <c r="H100" i="68"/>
  <c r="G100" i="68"/>
  <c r="F100" i="68"/>
  <c r="I99" i="68"/>
  <c r="H99" i="68"/>
  <c r="G99" i="68"/>
  <c r="F99" i="68"/>
  <c r="I98" i="68"/>
  <c r="H98" i="68"/>
  <c r="G98" i="68"/>
  <c r="F98" i="68"/>
  <c r="I97" i="68"/>
  <c r="H97" i="68"/>
  <c r="G97" i="68"/>
  <c r="F97" i="68"/>
  <c r="I96" i="68"/>
  <c r="H96" i="68"/>
  <c r="G96" i="68"/>
  <c r="F96" i="68"/>
  <c r="I95" i="68"/>
  <c r="H95" i="68"/>
  <c r="G95" i="68"/>
  <c r="F95" i="68"/>
  <c r="I94" i="68"/>
  <c r="H94" i="68"/>
  <c r="G94" i="68"/>
  <c r="F94" i="68"/>
  <c r="I93" i="68"/>
  <c r="H93" i="68"/>
  <c r="G93" i="68"/>
  <c r="F93" i="68"/>
  <c r="I92" i="68"/>
  <c r="H92" i="68"/>
  <c r="G92" i="68"/>
  <c r="F92" i="68"/>
  <c r="I91" i="68"/>
  <c r="H91" i="68"/>
  <c r="G91" i="68"/>
  <c r="F91" i="68"/>
  <c r="I90" i="68"/>
  <c r="H90" i="68"/>
  <c r="G90" i="68"/>
  <c r="F90" i="68"/>
  <c r="I89" i="68"/>
  <c r="H89" i="68"/>
  <c r="G89" i="68"/>
  <c r="F89" i="68"/>
  <c r="I88" i="68"/>
  <c r="H88" i="68"/>
  <c r="G88" i="68"/>
  <c r="F88" i="68"/>
  <c r="I87" i="68"/>
  <c r="H87" i="68"/>
  <c r="G87" i="68"/>
  <c r="F87" i="68"/>
  <c r="I86" i="68"/>
  <c r="H86" i="68"/>
  <c r="G86" i="68"/>
  <c r="F86" i="68"/>
  <c r="I85" i="68"/>
  <c r="H85" i="68"/>
  <c r="G85" i="68"/>
  <c r="F85" i="68"/>
  <c r="I84" i="68"/>
  <c r="H84" i="68"/>
  <c r="G84" i="68"/>
  <c r="F84" i="68"/>
  <c r="I83" i="68"/>
  <c r="H83" i="68"/>
  <c r="G83" i="68"/>
  <c r="F83" i="68"/>
  <c r="I82" i="68"/>
  <c r="H82" i="68"/>
  <c r="G82" i="68"/>
  <c r="F82" i="68"/>
  <c r="I81" i="68"/>
  <c r="H81" i="68"/>
  <c r="G81" i="68"/>
  <c r="F81" i="68"/>
  <c r="I80" i="68"/>
  <c r="H80" i="68"/>
  <c r="G80" i="68"/>
  <c r="F80" i="68"/>
  <c r="I79" i="68"/>
  <c r="H79" i="68"/>
  <c r="G79" i="68"/>
  <c r="F79" i="68"/>
  <c r="I78" i="68"/>
  <c r="H78" i="68"/>
  <c r="G78" i="68"/>
  <c r="F78" i="68"/>
  <c r="I77" i="68"/>
  <c r="H77" i="68"/>
  <c r="G77" i="68"/>
  <c r="F77" i="68"/>
  <c r="I76" i="68"/>
  <c r="H76" i="68"/>
  <c r="G76" i="68"/>
  <c r="F76" i="68"/>
  <c r="I75" i="68"/>
  <c r="H75" i="68"/>
  <c r="G75" i="68"/>
  <c r="F75" i="68"/>
  <c r="I74" i="68"/>
  <c r="H74" i="68"/>
  <c r="G74" i="68"/>
  <c r="F74" i="68"/>
  <c r="I73" i="68"/>
  <c r="H73" i="68"/>
  <c r="G73" i="68"/>
  <c r="F73" i="68"/>
  <c r="I72" i="68"/>
  <c r="H72" i="68"/>
  <c r="G72" i="68"/>
  <c r="F72" i="68"/>
  <c r="I71" i="68"/>
  <c r="H71" i="68"/>
  <c r="G71" i="68"/>
  <c r="F71" i="68"/>
  <c r="I70" i="68"/>
  <c r="H70" i="68"/>
  <c r="G70" i="68"/>
  <c r="F70" i="68"/>
  <c r="I69" i="68"/>
  <c r="H69" i="68"/>
  <c r="G69" i="68"/>
  <c r="F69" i="68"/>
  <c r="I68" i="68"/>
  <c r="H68" i="68"/>
  <c r="G68" i="68"/>
  <c r="F68" i="68"/>
  <c r="I67" i="68"/>
  <c r="H67" i="68"/>
  <c r="G67" i="68"/>
  <c r="F67" i="68"/>
  <c r="I66" i="68"/>
  <c r="H66" i="68"/>
  <c r="G66" i="68"/>
  <c r="F66" i="68"/>
  <c r="I65" i="68"/>
  <c r="H65" i="68"/>
  <c r="G65" i="68"/>
  <c r="F65" i="68"/>
  <c r="I64" i="68"/>
  <c r="H64" i="68"/>
  <c r="G64" i="68"/>
  <c r="F64" i="68"/>
  <c r="I63" i="68"/>
  <c r="H63" i="68"/>
  <c r="G63" i="68"/>
  <c r="F63" i="68"/>
  <c r="I62" i="68"/>
  <c r="H62" i="68"/>
  <c r="G62" i="68"/>
  <c r="F62" i="68"/>
  <c r="I61" i="68"/>
  <c r="H61" i="68"/>
  <c r="G61" i="68"/>
  <c r="F61" i="68"/>
  <c r="I60" i="68"/>
  <c r="H60" i="68"/>
  <c r="G60" i="68"/>
  <c r="F60" i="68"/>
  <c r="I59" i="68"/>
  <c r="H59" i="68"/>
  <c r="G59" i="68"/>
  <c r="F59" i="68"/>
  <c r="I58" i="68"/>
  <c r="H58" i="68"/>
  <c r="G58" i="68"/>
  <c r="F58" i="68"/>
  <c r="I57" i="68"/>
  <c r="H57" i="68"/>
  <c r="G57" i="68"/>
  <c r="F57" i="68"/>
  <c r="I56" i="68"/>
  <c r="H56" i="68"/>
  <c r="G56" i="68"/>
  <c r="F56" i="68"/>
  <c r="I55" i="68"/>
  <c r="H55" i="68"/>
  <c r="G55" i="68"/>
  <c r="F55" i="68"/>
  <c r="I54" i="68"/>
  <c r="H54" i="68"/>
  <c r="G54" i="68"/>
  <c r="F54" i="68"/>
  <c r="I53" i="68"/>
  <c r="H53" i="68"/>
  <c r="G53" i="68"/>
  <c r="F53" i="68"/>
  <c r="I52" i="68"/>
  <c r="H52" i="68"/>
  <c r="G52" i="68"/>
  <c r="F52" i="68"/>
  <c r="I51" i="68"/>
  <c r="H51" i="68"/>
  <c r="G51" i="68"/>
  <c r="F51" i="68"/>
  <c r="I50" i="68"/>
  <c r="H50" i="68"/>
  <c r="G50" i="68"/>
  <c r="F50" i="68"/>
  <c r="I49" i="68"/>
  <c r="H49" i="68"/>
  <c r="G49" i="68"/>
  <c r="F49" i="68"/>
  <c r="I48" i="68"/>
  <c r="H48" i="68"/>
  <c r="G48" i="68"/>
  <c r="F48" i="68"/>
  <c r="I47" i="68"/>
  <c r="H47" i="68"/>
  <c r="G47" i="68"/>
  <c r="F47" i="68"/>
  <c r="I46" i="68"/>
  <c r="H46" i="68"/>
  <c r="G46" i="68"/>
  <c r="F46" i="68"/>
  <c r="I45" i="68"/>
  <c r="H45" i="68"/>
  <c r="G45" i="68"/>
  <c r="F45" i="68"/>
  <c r="I44" i="68"/>
  <c r="H44" i="68"/>
  <c r="G44" i="68"/>
  <c r="F44" i="68"/>
  <c r="I43" i="68"/>
  <c r="H43" i="68"/>
  <c r="G43" i="68"/>
  <c r="F43" i="68"/>
  <c r="I42" i="68"/>
  <c r="H42" i="68"/>
  <c r="G42" i="68"/>
  <c r="F42" i="68"/>
  <c r="I41" i="68"/>
  <c r="H41" i="68"/>
  <c r="G41" i="68"/>
  <c r="F41" i="68"/>
  <c r="I40" i="68"/>
  <c r="H40" i="68"/>
  <c r="G40" i="68"/>
  <c r="F40" i="68"/>
  <c r="I39" i="68"/>
  <c r="H39" i="68"/>
  <c r="G39" i="68"/>
  <c r="F39" i="68"/>
  <c r="I38" i="68"/>
  <c r="H38" i="68"/>
  <c r="G38" i="68"/>
  <c r="F38" i="68"/>
  <c r="I37" i="68"/>
  <c r="H37" i="68"/>
  <c r="G37" i="68"/>
  <c r="F37" i="68"/>
  <c r="I36" i="68"/>
  <c r="H36" i="68"/>
  <c r="G36" i="68"/>
  <c r="F36" i="68"/>
  <c r="I35" i="68"/>
  <c r="H35" i="68"/>
  <c r="G35" i="68"/>
  <c r="F35" i="68"/>
  <c r="I34" i="68"/>
  <c r="H34" i="68"/>
  <c r="G34" i="68"/>
  <c r="F34" i="68"/>
  <c r="I33" i="68"/>
  <c r="H33" i="68"/>
  <c r="G33" i="68"/>
  <c r="F33" i="68"/>
  <c r="I32" i="68"/>
  <c r="H32" i="68"/>
  <c r="G32" i="68"/>
  <c r="F32" i="68"/>
  <c r="I31" i="68"/>
  <c r="H31" i="68"/>
  <c r="G31" i="68"/>
  <c r="F31" i="68"/>
  <c r="I30" i="68"/>
  <c r="H30" i="68"/>
  <c r="G30" i="68"/>
  <c r="F30" i="68"/>
  <c r="I29" i="68"/>
  <c r="H29" i="68"/>
  <c r="G29" i="68"/>
  <c r="F29" i="68"/>
  <c r="I28" i="68"/>
  <c r="H28" i="68"/>
  <c r="G28" i="68"/>
  <c r="F28" i="68"/>
  <c r="I27" i="68"/>
  <c r="H27" i="68"/>
  <c r="G27" i="68"/>
  <c r="F27" i="68"/>
  <c r="I26" i="68"/>
  <c r="H26" i="68"/>
  <c r="G26" i="68"/>
  <c r="F26" i="68"/>
  <c r="I25" i="68"/>
  <c r="H25" i="68"/>
  <c r="G25" i="68"/>
  <c r="F25" i="68"/>
  <c r="I24" i="68"/>
  <c r="H24" i="68"/>
  <c r="G24" i="68"/>
  <c r="F24" i="68"/>
  <c r="I23" i="68"/>
  <c r="H23" i="68"/>
  <c r="G23" i="68"/>
  <c r="F23" i="68"/>
  <c r="I22" i="68"/>
  <c r="H22" i="68"/>
  <c r="G22" i="68"/>
  <c r="F22" i="68"/>
  <c r="I21" i="68"/>
  <c r="H21" i="68"/>
  <c r="G21" i="68"/>
  <c r="F21" i="68"/>
  <c r="I20" i="68"/>
  <c r="H20" i="68"/>
  <c r="G20" i="68"/>
  <c r="F20" i="68"/>
  <c r="I19" i="68"/>
  <c r="H19" i="68"/>
  <c r="G19" i="68"/>
  <c r="F19" i="68"/>
  <c r="I18" i="68"/>
  <c r="H18" i="68"/>
  <c r="G18" i="68"/>
  <c r="F18" i="68"/>
  <c r="I17" i="68"/>
  <c r="H17" i="68"/>
  <c r="G17" i="68"/>
  <c r="F17" i="68"/>
  <c r="I16" i="68"/>
  <c r="H16" i="68"/>
  <c r="G16" i="68"/>
  <c r="F16" i="68"/>
  <c r="I15" i="68"/>
  <c r="H15" i="68"/>
  <c r="G15" i="68"/>
  <c r="F15" i="68"/>
  <c r="I14" i="68"/>
  <c r="H14" i="68"/>
  <c r="G14" i="68"/>
  <c r="F14" i="68"/>
  <c r="I13" i="68"/>
  <c r="H13" i="68"/>
  <c r="G13" i="68"/>
  <c r="F13" i="68"/>
  <c r="I12" i="68"/>
  <c r="H12" i="68"/>
  <c r="G12" i="68"/>
  <c r="F12" i="68"/>
  <c r="I11" i="68"/>
  <c r="H11" i="68"/>
  <c r="G11" i="68"/>
  <c r="F11" i="68"/>
  <c r="I10" i="68"/>
  <c r="H10" i="68"/>
  <c r="G10" i="68"/>
  <c r="F10" i="68"/>
  <c r="I9" i="68"/>
  <c r="H9" i="68"/>
  <c r="G9" i="68"/>
  <c r="F9" i="68"/>
  <c r="I8" i="68"/>
  <c r="H8" i="68"/>
  <c r="G8" i="68"/>
  <c r="F8" i="68"/>
  <c r="I7" i="68"/>
  <c r="H7" i="68"/>
  <c r="G7" i="68"/>
  <c r="F7" i="68"/>
  <c r="I6" i="68"/>
  <c r="H6" i="68"/>
  <c r="G6" i="68"/>
  <c r="F6" i="68"/>
  <c r="I5" i="68"/>
  <c r="H5" i="68"/>
  <c r="G5" i="68"/>
  <c r="F5" i="68"/>
  <c r="I4" i="68"/>
  <c r="H4" i="68"/>
  <c r="G4" i="68"/>
  <c r="F4" i="68"/>
  <c r="H2" i="69"/>
  <c r="G2" i="69"/>
  <c r="F2" i="69"/>
  <c r="I3" i="69"/>
  <c r="H3" i="69"/>
  <c r="G3" i="69"/>
  <c r="F3" i="69"/>
  <c r="I101" i="69"/>
  <c r="H101" i="69"/>
  <c r="G101" i="69"/>
  <c r="F101" i="69"/>
  <c r="I100" i="69"/>
  <c r="H100" i="69"/>
  <c r="G100" i="69"/>
  <c r="F100" i="69"/>
  <c r="I99" i="69"/>
  <c r="H99" i="69"/>
  <c r="G99" i="69"/>
  <c r="F99" i="69"/>
  <c r="I98" i="69"/>
  <c r="H98" i="69"/>
  <c r="G98" i="69"/>
  <c r="F98" i="69"/>
  <c r="I97" i="69"/>
  <c r="H97" i="69"/>
  <c r="G97" i="69"/>
  <c r="F97" i="69"/>
  <c r="I96" i="69"/>
  <c r="H96" i="69"/>
  <c r="G96" i="69"/>
  <c r="F96" i="69"/>
  <c r="I95" i="69"/>
  <c r="H95" i="69"/>
  <c r="G95" i="69"/>
  <c r="F95" i="69"/>
  <c r="I94" i="69"/>
  <c r="H94" i="69"/>
  <c r="G94" i="69"/>
  <c r="F94" i="69"/>
  <c r="I93" i="69"/>
  <c r="H93" i="69"/>
  <c r="G93" i="69"/>
  <c r="F93" i="69"/>
  <c r="I92" i="69"/>
  <c r="H92" i="69"/>
  <c r="G92" i="69"/>
  <c r="F92" i="69"/>
  <c r="I91" i="69"/>
  <c r="H91" i="69"/>
  <c r="G91" i="69"/>
  <c r="F91" i="69"/>
  <c r="I90" i="69"/>
  <c r="H90" i="69"/>
  <c r="G90" i="69"/>
  <c r="F90" i="69"/>
  <c r="I89" i="69"/>
  <c r="H89" i="69"/>
  <c r="G89" i="69"/>
  <c r="F89" i="69"/>
  <c r="I88" i="69"/>
  <c r="H88" i="69"/>
  <c r="G88" i="69"/>
  <c r="F88" i="69"/>
  <c r="I87" i="69"/>
  <c r="H87" i="69"/>
  <c r="G87" i="69"/>
  <c r="F87" i="69"/>
  <c r="I86" i="69"/>
  <c r="H86" i="69"/>
  <c r="G86" i="69"/>
  <c r="F86" i="69"/>
  <c r="I85" i="69"/>
  <c r="H85" i="69"/>
  <c r="G85" i="69"/>
  <c r="F85" i="69"/>
  <c r="I84" i="69"/>
  <c r="H84" i="69"/>
  <c r="G84" i="69"/>
  <c r="F84" i="69"/>
  <c r="I83" i="69"/>
  <c r="H83" i="69"/>
  <c r="G83" i="69"/>
  <c r="F83" i="69"/>
  <c r="I82" i="69"/>
  <c r="H82" i="69"/>
  <c r="G82" i="69"/>
  <c r="F82" i="69"/>
  <c r="I81" i="69"/>
  <c r="H81" i="69"/>
  <c r="G81" i="69"/>
  <c r="F81" i="69"/>
  <c r="I80" i="69"/>
  <c r="H80" i="69"/>
  <c r="G80" i="69"/>
  <c r="F80" i="69"/>
  <c r="I79" i="69"/>
  <c r="H79" i="69"/>
  <c r="G79" i="69"/>
  <c r="F79" i="69"/>
  <c r="I78" i="69"/>
  <c r="H78" i="69"/>
  <c r="G78" i="69"/>
  <c r="F78" i="69"/>
  <c r="I77" i="69"/>
  <c r="H77" i="69"/>
  <c r="G77" i="69"/>
  <c r="F77" i="69"/>
  <c r="I76" i="69"/>
  <c r="H76" i="69"/>
  <c r="G76" i="69"/>
  <c r="F76" i="69"/>
  <c r="I75" i="69"/>
  <c r="H75" i="69"/>
  <c r="G75" i="69"/>
  <c r="F75" i="69"/>
  <c r="I74" i="69"/>
  <c r="H74" i="69"/>
  <c r="G74" i="69"/>
  <c r="F74" i="69"/>
  <c r="I73" i="69"/>
  <c r="H73" i="69"/>
  <c r="G73" i="69"/>
  <c r="F73" i="69"/>
  <c r="I72" i="69"/>
  <c r="H72" i="69"/>
  <c r="G72" i="69"/>
  <c r="F72" i="69"/>
  <c r="I71" i="69"/>
  <c r="H71" i="69"/>
  <c r="G71" i="69"/>
  <c r="F71" i="69"/>
  <c r="I70" i="69"/>
  <c r="H70" i="69"/>
  <c r="G70" i="69"/>
  <c r="F70" i="69"/>
  <c r="I69" i="69"/>
  <c r="H69" i="69"/>
  <c r="G69" i="69"/>
  <c r="F69" i="69"/>
  <c r="I68" i="69"/>
  <c r="H68" i="69"/>
  <c r="G68" i="69"/>
  <c r="F68" i="69"/>
  <c r="I67" i="69"/>
  <c r="H67" i="69"/>
  <c r="G67" i="69"/>
  <c r="F67" i="69"/>
  <c r="I66" i="69"/>
  <c r="H66" i="69"/>
  <c r="G66" i="69"/>
  <c r="F66" i="69"/>
  <c r="I65" i="69"/>
  <c r="H65" i="69"/>
  <c r="G65" i="69"/>
  <c r="F65" i="69"/>
  <c r="I64" i="69"/>
  <c r="H64" i="69"/>
  <c r="G64" i="69"/>
  <c r="F64" i="69"/>
  <c r="I63" i="69"/>
  <c r="H63" i="69"/>
  <c r="G63" i="69"/>
  <c r="F63" i="69"/>
  <c r="I62" i="69"/>
  <c r="H62" i="69"/>
  <c r="G62" i="69"/>
  <c r="F62" i="69"/>
  <c r="I61" i="69"/>
  <c r="H61" i="69"/>
  <c r="G61" i="69"/>
  <c r="F61" i="69"/>
  <c r="I60" i="69"/>
  <c r="H60" i="69"/>
  <c r="G60" i="69"/>
  <c r="F60" i="69"/>
  <c r="I59" i="69"/>
  <c r="H59" i="69"/>
  <c r="G59" i="69"/>
  <c r="F59" i="69"/>
  <c r="I58" i="69"/>
  <c r="H58" i="69"/>
  <c r="G58" i="69"/>
  <c r="F58" i="69"/>
  <c r="I57" i="69"/>
  <c r="H57" i="69"/>
  <c r="G57" i="69"/>
  <c r="F57" i="69"/>
  <c r="I56" i="69"/>
  <c r="H56" i="69"/>
  <c r="G56" i="69"/>
  <c r="F56" i="69"/>
  <c r="I55" i="69"/>
  <c r="H55" i="69"/>
  <c r="G55" i="69"/>
  <c r="F55" i="69"/>
  <c r="I54" i="69"/>
  <c r="H54" i="69"/>
  <c r="G54" i="69"/>
  <c r="F54" i="69"/>
  <c r="I53" i="69"/>
  <c r="H53" i="69"/>
  <c r="G53" i="69"/>
  <c r="F53" i="69"/>
  <c r="I52" i="69"/>
  <c r="H52" i="69"/>
  <c r="G52" i="69"/>
  <c r="F52" i="69"/>
  <c r="I51" i="69"/>
  <c r="H51" i="69"/>
  <c r="G51" i="69"/>
  <c r="F51" i="69"/>
  <c r="I50" i="69"/>
  <c r="H50" i="69"/>
  <c r="G50" i="69"/>
  <c r="F50" i="69"/>
  <c r="I49" i="69"/>
  <c r="H49" i="69"/>
  <c r="G49" i="69"/>
  <c r="F49" i="69"/>
  <c r="I48" i="69"/>
  <c r="H48" i="69"/>
  <c r="G48" i="69"/>
  <c r="F48" i="69"/>
  <c r="I47" i="69"/>
  <c r="H47" i="69"/>
  <c r="G47" i="69"/>
  <c r="F47" i="69"/>
  <c r="I46" i="69"/>
  <c r="H46" i="69"/>
  <c r="G46" i="69"/>
  <c r="F46" i="69"/>
  <c r="I45" i="69"/>
  <c r="H45" i="69"/>
  <c r="G45" i="69"/>
  <c r="F45" i="69"/>
  <c r="I44" i="69"/>
  <c r="H44" i="69"/>
  <c r="G44" i="69"/>
  <c r="F44" i="69"/>
  <c r="I43" i="69"/>
  <c r="H43" i="69"/>
  <c r="G43" i="69"/>
  <c r="F43" i="69"/>
  <c r="I42" i="69"/>
  <c r="H42" i="69"/>
  <c r="G42" i="69"/>
  <c r="F42" i="69"/>
  <c r="I41" i="69"/>
  <c r="H41" i="69"/>
  <c r="G41" i="69"/>
  <c r="F41" i="69"/>
  <c r="I40" i="69"/>
  <c r="H40" i="69"/>
  <c r="G40" i="69"/>
  <c r="F40" i="69"/>
  <c r="I39" i="69"/>
  <c r="H39" i="69"/>
  <c r="G39" i="69"/>
  <c r="F39" i="69"/>
  <c r="I38" i="69"/>
  <c r="H38" i="69"/>
  <c r="G38" i="69"/>
  <c r="F38" i="69"/>
  <c r="I37" i="69"/>
  <c r="H37" i="69"/>
  <c r="G37" i="69"/>
  <c r="F37" i="69"/>
  <c r="I36" i="69"/>
  <c r="H36" i="69"/>
  <c r="G36" i="69"/>
  <c r="F36" i="69"/>
  <c r="I35" i="69"/>
  <c r="H35" i="69"/>
  <c r="G35" i="69"/>
  <c r="F35" i="69"/>
  <c r="I34" i="69"/>
  <c r="H34" i="69"/>
  <c r="G34" i="69"/>
  <c r="F34" i="69"/>
  <c r="I33" i="69"/>
  <c r="H33" i="69"/>
  <c r="G33" i="69"/>
  <c r="F33" i="69"/>
  <c r="I32" i="69"/>
  <c r="H32" i="69"/>
  <c r="G32" i="69"/>
  <c r="F32" i="69"/>
  <c r="I31" i="69"/>
  <c r="H31" i="69"/>
  <c r="G31" i="69"/>
  <c r="F31" i="69"/>
  <c r="I30" i="69"/>
  <c r="H30" i="69"/>
  <c r="G30" i="69"/>
  <c r="F30" i="69"/>
  <c r="I29" i="69"/>
  <c r="H29" i="69"/>
  <c r="G29" i="69"/>
  <c r="F29" i="69"/>
  <c r="I28" i="69"/>
  <c r="H28" i="69"/>
  <c r="G28" i="69"/>
  <c r="F28" i="69"/>
  <c r="I27" i="69"/>
  <c r="H27" i="69"/>
  <c r="G27" i="69"/>
  <c r="F27" i="69"/>
  <c r="I26" i="69"/>
  <c r="H26" i="69"/>
  <c r="G26" i="69"/>
  <c r="F26" i="69"/>
  <c r="I25" i="69"/>
  <c r="H25" i="69"/>
  <c r="G25" i="69"/>
  <c r="F25" i="69"/>
  <c r="I24" i="69"/>
  <c r="H24" i="69"/>
  <c r="G24" i="69"/>
  <c r="F24" i="69"/>
  <c r="I23" i="69"/>
  <c r="H23" i="69"/>
  <c r="G23" i="69"/>
  <c r="F23" i="69"/>
  <c r="I22" i="69"/>
  <c r="H22" i="69"/>
  <c r="G22" i="69"/>
  <c r="F22" i="69"/>
  <c r="I21" i="69"/>
  <c r="H21" i="69"/>
  <c r="G21" i="69"/>
  <c r="F21" i="69"/>
  <c r="I20" i="69"/>
  <c r="H20" i="69"/>
  <c r="G20" i="69"/>
  <c r="F20" i="69"/>
  <c r="I19" i="69"/>
  <c r="H19" i="69"/>
  <c r="G19" i="69"/>
  <c r="F19" i="69"/>
  <c r="I18" i="69"/>
  <c r="H18" i="69"/>
  <c r="G18" i="69"/>
  <c r="F18" i="69"/>
  <c r="I17" i="69"/>
  <c r="H17" i="69"/>
  <c r="G17" i="69"/>
  <c r="F17" i="69"/>
  <c r="I16" i="69"/>
  <c r="H16" i="69"/>
  <c r="G16" i="69"/>
  <c r="F16" i="69"/>
  <c r="I15" i="69"/>
  <c r="H15" i="69"/>
  <c r="G15" i="69"/>
  <c r="F15" i="69"/>
  <c r="I14" i="69"/>
  <c r="H14" i="69"/>
  <c r="G14" i="69"/>
  <c r="F14" i="69"/>
  <c r="I13" i="69"/>
  <c r="H13" i="69"/>
  <c r="G13" i="69"/>
  <c r="F13" i="69"/>
  <c r="I12" i="69"/>
  <c r="H12" i="69"/>
  <c r="G12" i="69"/>
  <c r="F12" i="69"/>
  <c r="I11" i="69"/>
  <c r="H11" i="69"/>
  <c r="G11" i="69"/>
  <c r="F11" i="69"/>
  <c r="I10" i="69"/>
  <c r="H10" i="69"/>
  <c r="G10" i="69"/>
  <c r="F10" i="69"/>
  <c r="I9" i="69"/>
  <c r="H9" i="69"/>
  <c r="G9" i="69"/>
  <c r="F9" i="69"/>
  <c r="I8" i="69"/>
  <c r="H8" i="69"/>
  <c r="G8" i="69"/>
  <c r="F8" i="69"/>
  <c r="I7" i="69"/>
  <c r="H7" i="69"/>
  <c r="G7" i="69"/>
  <c r="F7" i="69"/>
  <c r="I6" i="69"/>
  <c r="H6" i="69"/>
  <c r="G6" i="69"/>
  <c r="F6" i="69"/>
  <c r="I5" i="69"/>
  <c r="H5" i="69"/>
  <c r="G5" i="69"/>
  <c r="F5" i="69"/>
  <c r="I4" i="69"/>
  <c r="H4" i="69"/>
  <c r="G4" i="69"/>
  <c r="F4" i="69"/>
  <c r="H2" i="66"/>
  <c r="G2" i="66"/>
  <c r="F2" i="66"/>
  <c r="I3" i="66"/>
  <c r="H3" i="66"/>
  <c r="G3" i="66"/>
  <c r="F3" i="66"/>
  <c r="I101" i="66"/>
  <c r="H101" i="66"/>
  <c r="G101" i="66"/>
  <c r="F101" i="66"/>
  <c r="I100" i="66"/>
  <c r="H100" i="66"/>
  <c r="G100" i="66"/>
  <c r="F100" i="66"/>
  <c r="I99" i="66"/>
  <c r="H99" i="66"/>
  <c r="G99" i="66"/>
  <c r="F99" i="66"/>
  <c r="I98" i="66"/>
  <c r="H98" i="66"/>
  <c r="G98" i="66"/>
  <c r="F98" i="66"/>
  <c r="I97" i="66"/>
  <c r="H97" i="66"/>
  <c r="G97" i="66"/>
  <c r="F97" i="66"/>
  <c r="I96" i="66"/>
  <c r="H96" i="66"/>
  <c r="G96" i="66"/>
  <c r="F96" i="66"/>
  <c r="I95" i="66"/>
  <c r="H95" i="66"/>
  <c r="G95" i="66"/>
  <c r="F95" i="66"/>
  <c r="I94" i="66"/>
  <c r="H94" i="66"/>
  <c r="G94" i="66"/>
  <c r="F94" i="66"/>
  <c r="I93" i="66"/>
  <c r="H93" i="66"/>
  <c r="G93" i="66"/>
  <c r="F93" i="66"/>
  <c r="I92" i="66"/>
  <c r="H92" i="66"/>
  <c r="G92" i="66"/>
  <c r="F92" i="66"/>
  <c r="I91" i="66"/>
  <c r="H91" i="66"/>
  <c r="G91" i="66"/>
  <c r="F91" i="66"/>
  <c r="I90" i="66"/>
  <c r="H90" i="66"/>
  <c r="G90" i="66"/>
  <c r="F90" i="66"/>
  <c r="I89" i="66"/>
  <c r="H89" i="66"/>
  <c r="G89" i="66"/>
  <c r="F89" i="66"/>
  <c r="I88" i="66"/>
  <c r="H88" i="66"/>
  <c r="G88" i="66"/>
  <c r="F88" i="66"/>
  <c r="I87" i="66"/>
  <c r="H87" i="66"/>
  <c r="G87" i="66"/>
  <c r="F87" i="66"/>
  <c r="I86" i="66"/>
  <c r="H86" i="66"/>
  <c r="G86" i="66"/>
  <c r="F86" i="66"/>
  <c r="I85" i="66"/>
  <c r="H85" i="66"/>
  <c r="G85" i="66"/>
  <c r="F85" i="66"/>
  <c r="I84" i="66"/>
  <c r="H84" i="66"/>
  <c r="G84" i="66"/>
  <c r="F84" i="66"/>
  <c r="I83" i="66"/>
  <c r="H83" i="66"/>
  <c r="G83" i="66"/>
  <c r="F83" i="66"/>
  <c r="I82" i="66"/>
  <c r="H82" i="66"/>
  <c r="G82" i="66"/>
  <c r="F82" i="66"/>
  <c r="I81" i="66"/>
  <c r="H81" i="66"/>
  <c r="G81" i="66"/>
  <c r="F81" i="66"/>
  <c r="I80" i="66"/>
  <c r="H80" i="66"/>
  <c r="G80" i="66"/>
  <c r="F80" i="66"/>
  <c r="I79" i="66"/>
  <c r="H79" i="66"/>
  <c r="G79" i="66"/>
  <c r="F79" i="66"/>
  <c r="I78" i="66"/>
  <c r="H78" i="66"/>
  <c r="G78" i="66"/>
  <c r="F78" i="66"/>
  <c r="I77" i="66"/>
  <c r="H77" i="66"/>
  <c r="G77" i="66"/>
  <c r="F77" i="66"/>
  <c r="I76" i="66"/>
  <c r="H76" i="66"/>
  <c r="G76" i="66"/>
  <c r="F76" i="66"/>
  <c r="I75" i="66"/>
  <c r="H75" i="66"/>
  <c r="G75" i="66"/>
  <c r="F75" i="66"/>
  <c r="I74" i="66"/>
  <c r="H74" i="66"/>
  <c r="G74" i="66"/>
  <c r="F74" i="66"/>
  <c r="I73" i="66"/>
  <c r="H73" i="66"/>
  <c r="G73" i="66"/>
  <c r="F73" i="66"/>
  <c r="I72" i="66"/>
  <c r="H72" i="66"/>
  <c r="G72" i="66"/>
  <c r="F72" i="66"/>
  <c r="I71" i="66"/>
  <c r="H71" i="66"/>
  <c r="G71" i="66"/>
  <c r="F71" i="66"/>
  <c r="I70" i="66"/>
  <c r="H70" i="66"/>
  <c r="G70" i="66"/>
  <c r="F70" i="66"/>
  <c r="I69" i="66"/>
  <c r="H69" i="66"/>
  <c r="G69" i="66"/>
  <c r="F69" i="66"/>
  <c r="I68" i="66"/>
  <c r="H68" i="66"/>
  <c r="G68" i="66"/>
  <c r="F68" i="66"/>
  <c r="I67" i="66"/>
  <c r="H67" i="66"/>
  <c r="G67" i="66"/>
  <c r="F67" i="66"/>
  <c r="I66" i="66"/>
  <c r="H66" i="66"/>
  <c r="G66" i="66"/>
  <c r="F66" i="66"/>
  <c r="I65" i="66"/>
  <c r="H65" i="66"/>
  <c r="G65" i="66"/>
  <c r="F65" i="66"/>
  <c r="I64" i="66"/>
  <c r="H64" i="66"/>
  <c r="G64" i="66"/>
  <c r="F64" i="66"/>
  <c r="I63" i="66"/>
  <c r="H63" i="66"/>
  <c r="G63" i="66"/>
  <c r="F63" i="66"/>
  <c r="I62" i="66"/>
  <c r="H62" i="66"/>
  <c r="G62" i="66"/>
  <c r="F62" i="66"/>
  <c r="I61" i="66"/>
  <c r="H61" i="66"/>
  <c r="G61" i="66"/>
  <c r="F61" i="66"/>
  <c r="I60" i="66"/>
  <c r="H60" i="66"/>
  <c r="G60" i="66"/>
  <c r="F60" i="66"/>
  <c r="I59" i="66"/>
  <c r="H59" i="66"/>
  <c r="G59" i="66"/>
  <c r="F59" i="66"/>
  <c r="I58" i="66"/>
  <c r="H58" i="66"/>
  <c r="G58" i="66"/>
  <c r="F58" i="66"/>
  <c r="I57" i="66"/>
  <c r="H57" i="66"/>
  <c r="G57" i="66"/>
  <c r="F57" i="66"/>
  <c r="I56" i="66"/>
  <c r="H56" i="66"/>
  <c r="G56" i="66"/>
  <c r="F56" i="66"/>
  <c r="I55" i="66"/>
  <c r="H55" i="66"/>
  <c r="G55" i="66"/>
  <c r="F55" i="66"/>
  <c r="I54" i="66"/>
  <c r="H54" i="66"/>
  <c r="G54" i="66"/>
  <c r="F54" i="66"/>
  <c r="I53" i="66"/>
  <c r="H53" i="66"/>
  <c r="G53" i="66"/>
  <c r="F53" i="66"/>
  <c r="I52" i="66"/>
  <c r="H52" i="66"/>
  <c r="G52" i="66"/>
  <c r="F52" i="66"/>
  <c r="I51" i="66"/>
  <c r="H51" i="66"/>
  <c r="G51" i="66"/>
  <c r="F51" i="66"/>
  <c r="I50" i="66"/>
  <c r="H50" i="66"/>
  <c r="G50" i="66"/>
  <c r="F50" i="66"/>
  <c r="I49" i="66"/>
  <c r="H49" i="66"/>
  <c r="G49" i="66"/>
  <c r="F49" i="66"/>
  <c r="I48" i="66"/>
  <c r="H48" i="66"/>
  <c r="G48" i="66"/>
  <c r="F48" i="66"/>
  <c r="I47" i="66"/>
  <c r="H47" i="66"/>
  <c r="G47" i="66"/>
  <c r="F47" i="66"/>
  <c r="I46" i="66"/>
  <c r="H46" i="66"/>
  <c r="G46" i="66"/>
  <c r="F46" i="66"/>
  <c r="I45" i="66"/>
  <c r="H45" i="66"/>
  <c r="G45" i="66"/>
  <c r="F45" i="66"/>
  <c r="I44" i="66"/>
  <c r="H44" i="66"/>
  <c r="G44" i="66"/>
  <c r="F44" i="66"/>
  <c r="I43" i="66"/>
  <c r="H43" i="66"/>
  <c r="G43" i="66"/>
  <c r="F43" i="66"/>
  <c r="I42" i="66"/>
  <c r="H42" i="66"/>
  <c r="G42" i="66"/>
  <c r="F42" i="66"/>
  <c r="I41" i="66"/>
  <c r="H41" i="66"/>
  <c r="G41" i="66"/>
  <c r="F41" i="66"/>
  <c r="I40" i="66"/>
  <c r="H40" i="66"/>
  <c r="G40" i="66"/>
  <c r="F40" i="66"/>
  <c r="I39" i="66"/>
  <c r="H39" i="66"/>
  <c r="G39" i="66"/>
  <c r="F39" i="66"/>
  <c r="I38" i="66"/>
  <c r="H38" i="66"/>
  <c r="G38" i="66"/>
  <c r="F38" i="66"/>
  <c r="I37" i="66"/>
  <c r="H37" i="66"/>
  <c r="G37" i="66"/>
  <c r="F37" i="66"/>
  <c r="I36" i="66"/>
  <c r="H36" i="66"/>
  <c r="G36" i="66"/>
  <c r="F36" i="66"/>
  <c r="I35" i="66"/>
  <c r="H35" i="66"/>
  <c r="G35" i="66"/>
  <c r="F35" i="66"/>
  <c r="I34" i="66"/>
  <c r="H34" i="66"/>
  <c r="G34" i="66"/>
  <c r="F34" i="66"/>
  <c r="I33" i="66"/>
  <c r="H33" i="66"/>
  <c r="G33" i="66"/>
  <c r="F33" i="66"/>
  <c r="I32" i="66"/>
  <c r="H32" i="66"/>
  <c r="G32" i="66"/>
  <c r="F32" i="66"/>
  <c r="I31" i="66"/>
  <c r="H31" i="66"/>
  <c r="G31" i="66"/>
  <c r="F31" i="66"/>
  <c r="I30" i="66"/>
  <c r="H30" i="66"/>
  <c r="G30" i="66"/>
  <c r="F30" i="66"/>
  <c r="I29" i="66"/>
  <c r="H29" i="66"/>
  <c r="G29" i="66"/>
  <c r="F29" i="66"/>
  <c r="I28" i="66"/>
  <c r="H28" i="66"/>
  <c r="G28" i="66"/>
  <c r="F28" i="66"/>
  <c r="I27" i="66"/>
  <c r="H27" i="66"/>
  <c r="G27" i="66"/>
  <c r="F27" i="66"/>
  <c r="I26" i="66"/>
  <c r="H26" i="66"/>
  <c r="G26" i="66"/>
  <c r="F26" i="66"/>
  <c r="I25" i="66"/>
  <c r="H25" i="66"/>
  <c r="G25" i="66"/>
  <c r="F25" i="66"/>
  <c r="I24" i="66"/>
  <c r="H24" i="66"/>
  <c r="G24" i="66"/>
  <c r="F24" i="66"/>
  <c r="I23" i="66"/>
  <c r="H23" i="66"/>
  <c r="G23" i="66"/>
  <c r="F23" i="66"/>
  <c r="I22" i="66"/>
  <c r="H22" i="66"/>
  <c r="G22" i="66"/>
  <c r="F22" i="66"/>
  <c r="I21" i="66"/>
  <c r="H21" i="66"/>
  <c r="G21" i="66"/>
  <c r="F21" i="66"/>
  <c r="I20" i="66"/>
  <c r="H20" i="66"/>
  <c r="G20" i="66"/>
  <c r="F20" i="66"/>
  <c r="I19" i="66"/>
  <c r="H19" i="66"/>
  <c r="G19" i="66"/>
  <c r="F19" i="66"/>
  <c r="I18" i="66"/>
  <c r="H18" i="66"/>
  <c r="G18" i="66"/>
  <c r="F18" i="66"/>
  <c r="I17" i="66"/>
  <c r="H17" i="66"/>
  <c r="G17" i="66"/>
  <c r="F17" i="66"/>
  <c r="I16" i="66"/>
  <c r="H16" i="66"/>
  <c r="G16" i="66"/>
  <c r="F16" i="66"/>
  <c r="I15" i="66"/>
  <c r="H15" i="66"/>
  <c r="G15" i="66"/>
  <c r="F15" i="66"/>
  <c r="I14" i="66"/>
  <c r="H14" i="66"/>
  <c r="G14" i="66"/>
  <c r="F14" i="66"/>
  <c r="I13" i="66"/>
  <c r="H13" i="66"/>
  <c r="G13" i="66"/>
  <c r="F13" i="66"/>
  <c r="I12" i="66"/>
  <c r="H12" i="66"/>
  <c r="G12" i="66"/>
  <c r="F12" i="66"/>
  <c r="I11" i="66"/>
  <c r="H11" i="66"/>
  <c r="G11" i="66"/>
  <c r="F11" i="66"/>
  <c r="I10" i="66"/>
  <c r="H10" i="66"/>
  <c r="G10" i="66"/>
  <c r="F10" i="66"/>
  <c r="I9" i="66"/>
  <c r="H9" i="66"/>
  <c r="G9" i="66"/>
  <c r="F9" i="66"/>
  <c r="I8" i="66"/>
  <c r="H8" i="66"/>
  <c r="G8" i="66"/>
  <c r="F8" i="66"/>
  <c r="I7" i="66"/>
  <c r="H7" i="66"/>
  <c r="G7" i="66"/>
  <c r="F7" i="66"/>
  <c r="I6" i="66"/>
  <c r="H6" i="66"/>
  <c r="G6" i="66"/>
  <c r="F6" i="66"/>
  <c r="I5" i="66"/>
  <c r="H5" i="66"/>
  <c r="G5" i="66"/>
  <c r="F5" i="66"/>
  <c r="I4" i="66"/>
  <c r="H4" i="66"/>
  <c r="G4" i="66"/>
  <c r="F4" i="66"/>
  <c r="H2" i="65"/>
  <c r="G2" i="65"/>
  <c r="F2" i="65"/>
  <c r="I3" i="65"/>
  <c r="H3" i="65"/>
  <c r="G3" i="65"/>
  <c r="F3" i="65"/>
  <c r="I101" i="65"/>
  <c r="H101" i="65"/>
  <c r="G101" i="65"/>
  <c r="F101" i="65"/>
  <c r="I100" i="65"/>
  <c r="H100" i="65"/>
  <c r="G100" i="65"/>
  <c r="F100" i="65"/>
  <c r="I99" i="65"/>
  <c r="H99" i="65"/>
  <c r="G99" i="65"/>
  <c r="F99" i="65"/>
  <c r="I98" i="65"/>
  <c r="H98" i="65"/>
  <c r="G98" i="65"/>
  <c r="F98" i="65"/>
  <c r="I97" i="65"/>
  <c r="H97" i="65"/>
  <c r="G97" i="65"/>
  <c r="F97" i="65"/>
  <c r="I96" i="65"/>
  <c r="H96" i="65"/>
  <c r="G96" i="65"/>
  <c r="F96" i="65"/>
  <c r="I95" i="65"/>
  <c r="H95" i="65"/>
  <c r="G95" i="65"/>
  <c r="F95" i="65"/>
  <c r="I94" i="65"/>
  <c r="H94" i="65"/>
  <c r="G94" i="65"/>
  <c r="F94" i="65"/>
  <c r="I93" i="65"/>
  <c r="H93" i="65"/>
  <c r="G93" i="65"/>
  <c r="F93" i="65"/>
  <c r="I92" i="65"/>
  <c r="H92" i="65"/>
  <c r="G92" i="65"/>
  <c r="F92" i="65"/>
  <c r="I91" i="65"/>
  <c r="H91" i="65"/>
  <c r="G91" i="65"/>
  <c r="F91" i="65"/>
  <c r="I90" i="65"/>
  <c r="H90" i="65"/>
  <c r="G90" i="65"/>
  <c r="F90" i="65"/>
  <c r="I89" i="65"/>
  <c r="H89" i="65"/>
  <c r="G89" i="65"/>
  <c r="F89" i="65"/>
  <c r="I88" i="65"/>
  <c r="H88" i="65"/>
  <c r="G88" i="65"/>
  <c r="F88" i="65"/>
  <c r="I87" i="65"/>
  <c r="H87" i="65"/>
  <c r="G87" i="65"/>
  <c r="F87" i="65"/>
  <c r="I86" i="65"/>
  <c r="H86" i="65"/>
  <c r="G86" i="65"/>
  <c r="F86" i="65"/>
  <c r="I85" i="65"/>
  <c r="H85" i="65"/>
  <c r="G85" i="65"/>
  <c r="F85" i="65"/>
  <c r="I84" i="65"/>
  <c r="H84" i="65"/>
  <c r="G84" i="65"/>
  <c r="F84" i="65"/>
  <c r="I83" i="65"/>
  <c r="H83" i="65"/>
  <c r="G83" i="65"/>
  <c r="F83" i="65"/>
  <c r="I82" i="65"/>
  <c r="H82" i="65"/>
  <c r="G82" i="65"/>
  <c r="F82" i="65"/>
  <c r="I81" i="65"/>
  <c r="H81" i="65"/>
  <c r="G81" i="65"/>
  <c r="F81" i="65"/>
  <c r="I80" i="65"/>
  <c r="H80" i="65"/>
  <c r="G80" i="65"/>
  <c r="F80" i="65"/>
  <c r="I79" i="65"/>
  <c r="H79" i="65"/>
  <c r="G79" i="65"/>
  <c r="F79" i="65"/>
  <c r="I78" i="65"/>
  <c r="H78" i="65"/>
  <c r="G78" i="65"/>
  <c r="F78" i="65"/>
  <c r="I77" i="65"/>
  <c r="H77" i="65"/>
  <c r="G77" i="65"/>
  <c r="F77" i="65"/>
  <c r="I76" i="65"/>
  <c r="H76" i="65"/>
  <c r="G76" i="65"/>
  <c r="F76" i="65"/>
  <c r="I75" i="65"/>
  <c r="H75" i="65"/>
  <c r="G75" i="65"/>
  <c r="F75" i="65"/>
  <c r="I74" i="65"/>
  <c r="H74" i="65"/>
  <c r="G74" i="65"/>
  <c r="F74" i="65"/>
  <c r="I73" i="65"/>
  <c r="H73" i="65"/>
  <c r="G73" i="65"/>
  <c r="F73" i="65"/>
  <c r="I72" i="65"/>
  <c r="H72" i="65"/>
  <c r="G72" i="65"/>
  <c r="F72" i="65"/>
  <c r="I71" i="65"/>
  <c r="H71" i="65"/>
  <c r="G71" i="65"/>
  <c r="F71" i="65"/>
  <c r="I70" i="65"/>
  <c r="H70" i="65"/>
  <c r="G70" i="65"/>
  <c r="F70" i="65"/>
  <c r="I69" i="65"/>
  <c r="H69" i="65"/>
  <c r="G69" i="65"/>
  <c r="F69" i="65"/>
  <c r="I68" i="65"/>
  <c r="H68" i="65"/>
  <c r="G68" i="65"/>
  <c r="F68" i="65"/>
  <c r="I67" i="65"/>
  <c r="H67" i="65"/>
  <c r="G67" i="65"/>
  <c r="F67" i="65"/>
  <c r="I66" i="65"/>
  <c r="H66" i="65"/>
  <c r="G66" i="65"/>
  <c r="F66" i="65"/>
  <c r="I65" i="65"/>
  <c r="H65" i="65"/>
  <c r="G65" i="65"/>
  <c r="F65" i="65"/>
  <c r="I64" i="65"/>
  <c r="H64" i="65"/>
  <c r="G64" i="65"/>
  <c r="F64" i="65"/>
  <c r="I63" i="65"/>
  <c r="H63" i="65"/>
  <c r="G63" i="65"/>
  <c r="F63" i="65"/>
  <c r="I62" i="65"/>
  <c r="H62" i="65"/>
  <c r="G62" i="65"/>
  <c r="F62" i="65"/>
  <c r="I61" i="65"/>
  <c r="H61" i="65"/>
  <c r="G61" i="65"/>
  <c r="F61" i="65"/>
  <c r="I60" i="65"/>
  <c r="H60" i="65"/>
  <c r="G60" i="65"/>
  <c r="F60" i="65"/>
  <c r="I59" i="65"/>
  <c r="H59" i="65"/>
  <c r="G59" i="65"/>
  <c r="F59" i="65"/>
  <c r="I58" i="65"/>
  <c r="H58" i="65"/>
  <c r="G58" i="65"/>
  <c r="F58" i="65"/>
  <c r="I57" i="65"/>
  <c r="H57" i="65"/>
  <c r="G57" i="65"/>
  <c r="F57" i="65"/>
  <c r="I56" i="65"/>
  <c r="H56" i="65"/>
  <c r="G56" i="65"/>
  <c r="F56" i="65"/>
  <c r="I55" i="65"/>
  <c r="H55" i="65"/>
  <c r="G55" i="65"/>
  <c r="F55" i="65"/>
  <c r="I54" i="65"/>
  <c r="H54" i="65"/>
  <c r="G54" i="65"/>
  <c r="F54" i="65"/>
  <c r="I53" i="65"/>
  <c r="H53" i="65"/>
  <c r="G53" i="65"/>
  <c r="F53" i="65"/>
  <c r="I52" i="65"/>
  <c r="H52" i="65"/>
  <c r="G52" i="65"/>
  <c r="F52" i="65"/>
  <c r="I51" i="65"/>
  <c r="H51" i="65"/>
  <c r="G51" i="65"/>
  <c r="F51" i="65"/>
  <c r="I50" i="65"/>
  <c r="H50" i="65"/>
  <c r="G50" i="65"/>
  <c r="F50" i="65"/>
  <c r="I49" i="65"/>
  <c r="H49" i="65"/>
  <c r="G49" i="65"/>
  <c r="F49" i="65"/>
  <c r="I48" i="65"/>
  <c r="H48" i="65"/>
  <c r="G48" i="65"/>
  <c r="F48" i="65"/>
  <c r="I47" i="65"/>
  <c r="H47" i="65"/>
  <c r="G47" i="65"/>
  <c r="F47" i="65"/>
  <c r="I46" i="65"/>
  <c r="H46" i="65"/>
  <c r="G46" i="65"/>
  <c r="F46" i="65"/>
  <c r="I45" i="65"/>
  <c r="H45" i="65"/>
  <c r="G45" i="65"/>
  <c r="F45" i="65"/>
  <c r="I44" i="65"/>
  <c r="H44" i="65"/>
  <c r="G44" i="65"/>
  <c r="F44" i="65"/>
  <c r="I43" i="65"/>
  <c r="H43" i="65"/>
  <c r="G43" i="65"/>
  <c r="F43" i="65"/>
  <c r="I42" i="65"/>
  <c r="H42" i="65"/>
  <c r="G42" i="65"/>
  <c r="F42" i="65"/>
  <c r="I41" i="65"/>
  <c r="H41" i="65"/>
  <c r="G41" i="65"/>
  <c r="F41" i="65"/>
  <c r="I40" i="65"/>
  <c r="H40" i="65"/>
  <c r="G40" i="65"/>
  <c r="F40" i="65"/>
  <c r="I39" i="65"/>
  <c r="H39" i="65"/>
  <c r="G39" i="65"/>
  <c r="F39" i="65"/>
  <c r="I38" i="65"/>
  <c r="H38" i="65"/>
  <c r="G38" i="65"/>
  <c r="F38" i="65"/>
  <c r="I37" i="65"/>
  <c r="H37" i="65"/>
  <c r="G37" i="65"/>
  <c r="F37" i="65"/>
  <c r="I36" i="65"/>
  <c r="H36" i="65"/>
  <c r="G36" i="65"/>
  <c r="F36" i="65"/>
  <c r="I35" i="65"/>
  <c r="H35" i="65"/>
  <c r="G35" i="65"/>
  <c r="F35" i="65"/>
  <c r="I34" i="65"/>
  <c r="H34" i="65"/>
  <c r="G34" i="65"/>
  <c r="F34" i="65"/>
  <c r="I33" i="65"/>
  <c r="H33" i="65"/>
  <c r="G33" i="65"/>
  <c r="F33" i="65"/>
  <c r="I32" i="65"/>
  <c r="H32" i="65"/>
  <c r="G32" i="65"/>
  <c r="F32" i="65"/>
  <c r="I31" i="65"/>
  <c r="H31" i="65"/>
  <c r="G31" i="65"/>
  <c r="F31" i="65"/>
  <c r="I30" i="65"/>
  <c r="H30" i="65"/>
  <c r="G30" i="65"/>
  <c r="F30" i="65"/>
  <c r="I29" i="65"/>
  <c r="H29" i="65"/>
  <c r="G29" i="65"/>
  <c r="F29" i="65"/>
  <c r="I28" i="65"/>
  <c r="H28" i="65"/>
  <c r="G28" i="65"/>
  <c r="F28" i="65"/>
  <c r="I27" i="65"/>
  <c r="H27" i="65"/>
  <c r="G27" i="65"/>
  <c r="F27" i="65"/>
  <c r="I26" i="65"/>
  <c r="H26" i="65"/>
  <c r="G26" i="65"/>
  <c r="F26" i="65"/>
  <c r="I25" i="65"/>
  <c r="H25" i="65"/>
  <c r="G25" i="65"/>
  <c r="F25" i="65"/>
  <c r="I24" i="65"/>
  <c r="H24" i="65"/>
  <c r="G24" i="65"/>
  <c r="F24" i="65"/>
  <c r="I23" i="65"/>
  <c r="H23" i="65"/>
  <c r="G23" i="65"/>
  <c r="F23" i="65"/>
  <c r="I22" i="65"/>
  <c r="H22" i="65"/>
  <c r="G22" i="65"/>
  <c r="F22" i="65"/>
  <c r="I21" i="65"/>
  <c r="H21" i="65"/>
  <c r="G21" i="65"/>
  <c r="F21" i="65"/>
  <c r="I20" i="65"/>
  <c r="H20" i="65"/>
  <c r="G20" i="65"/>
  <c r="F20" i="65"/>
  <c r="I19" i="65"/>
  <c r="H19" i="65"/>
  <c r="G19" i="65"/>
  <c r="F19" i="65"/>
  <c r="I18" i="65"/>
  <c r="H18" i="65"/>
  <c r="G18" i="65"/>
  <c r="F18" i="65"/>
  <c r="I17" i="65"/>
  <c r="H17" i="65"/>
  <c r="G17" i="65"/>
  <c r="F17" i="65"/>
  <c r="I16" i="65"/>
  <c r="H16" i="65"/>
  <c r="G16" i="65"/>
  <c r="F16" i="65"/>
  <c r="I15" i="65"/>
  <c r="H15" i="65"/>
  <c r="G15" i="65"/>
  <c r="F15" i="65"/>
  <c r="I14" i="65"/>
  <c r="H14" i="65"/>
  <c r="G14" i="65"/>
  <c r="F14" i="65"/>
  <c r="I13" i="65"/>
  <c r="H13" i="65"/>
  <c r="G13" i="65"/>
  <c r="F13" i="65"/>
  <c r="I12" i="65"/>
  <c r="H12" i="65"/>
  <c r="G12" i="65"/>
  <c r="F12" i="65"/>
  <c r="I11" i="65"/>
  <c r="H11" i="65"/>
  <c r="G11" i="65"/>
  <c r="F11" i="65"/>
  <c r="I10" i="65"/>
  <c r="H10" i="65"/>
  <c r="G10" i="65"/>
  <c r="F10" i="65"/>
  <c r="I9" i="65"/>
  <c r="H9" i="65"/>
  <c r="G9" i="65"/>
  <c r="F9" i="65"/>
  <c r="I8" i="65"/>
  <c r="H8" i="65"/>
  <c r="G8" i="65"/>
  <c r="F8" i="65"/>
  <c r="I7" i="65"/>
  <c r="H7" i="65"/>
  <c r="G7" i="65"/>
  <c r="F7" i="65"/>
  <c r="I6" i="65"/>
  <c r="H6" i="65"/>
  <c r="G6" i="65"/>
  <c r="F6" i="65"/>
  <c r="I5" i="65"/>
  <c r="H5" i="65"/>
  <c r="G5" i="65"/>
  <c r="F5" i="65"/>
  <c r="I4" i="65"/>
  <c r="H4" i="65"/>
  <c r="G4" i="65"/>
  <c r="F4" i="65"/>
  <c r="H2" i="61"/>
  <c r="G2" i="61"/>
  <c r="F2" i="61"/>
  <c r="I3" i="61"/>
  <c r="H3" i="61"/>
  <c r="G3" i="61"/>
  <c r="F3" i="61"/>
  <c r="I101" i="61"/>
  <c r="H101" i="61"/>
  <c r="G101" i="61"/>
  <c r="F101" i="61"/>
  <c r="I100" i="61"/>
  <c r="H100" i="61"/>
  <c r="G100" i="61"/>
  <c r="F100" i="61"/>
  <c r="I99" i="61"/>
  <c r="H99" i="61"/>
  <c r="G99" i="61"/>
  <c r="F99" i="61"/>
  <c r="I98" i="61"/>
  <c r="H98" i="61"/>
  <c r="G98" i="61"/>
  <c r="F98" i="61"/>
  <c r="I97" i="61"/>
  <c r="H97" i="61"/>
  <c r="G97" i="61"/>
  <c r="F97" i="61"/>
  <c r="I96" i="61"/>
  <c r="H96" i="61"/>
  <c r="G96" i="61"/>
  <c r="F96" i="61"/>
  <c r="I95" i="61"/>
  <c r="H95" i="61"/>
  <c r="G95" i="61"/>
  <c r="F95" i="61"/>
  <c r="I94" i="61"/>
  <c r="H94" i="61"/>
  <c r="G94" i="61"/>
  <c r="F94" i="61"/>
  <c r="I93" i="61"/>
  <c r="H93" i="61"/>
  <c r="G93" i="61"/>
  <c r="F93" i="61"/>
  <c r="I92" i="61"/>
  <c r="H92" i="61"/>
  <c r="G92" i="61"/>
  <c r="F92" i="61"/>
  <c r="I91" i="61"/>
  <c r="H91" i="61"/>
  <c r="G91" i="61"/>
  <c r="F91" i="61"/>
  <c r="I90" i="61"/>
  <c r="H90" i="61"/>
  <c r="G90" i="61"/>
  <c r="F90" i="61"/>
  <c r="I89" i="61"/>
  <c r="H89" i="61"/>
  <c r="G89" i="61"/>
  <c r="F89" i="61"/>
  <c r="I88" i="61"/>
  <c r="H88" i="61"/>
  <c r="G88" i="61"/>
  <c r="F88" i="61"/>
  <c r="I87" i="61"/>
  <c r="H87" i="61"/>
  <c r="G87" i="61"/>
  <c r="F87" i="61"/>
  <c r="I86" i="61"/>
  <c r="H86" i="61"/>
  <c r="G86" i="61"/>
  <c r="F86" i="61"/>
  <c r="I85" i="61"/>
  <c r="H85" i="61"/>
  <c r="G85" i="61"/>
  <c r="F85" i="61"/>
  <c r="I84" i="61"/>
  <c r="H84" i="61"/>
  <c r="G84" i="61"/>
  <c r="F84" i="61"/>
  <c r="I83" i="61"/>
  <c r="H83" i="61"/>
  <c r="G83" i="61"/>
  <c r="F83" i="61"/>
  <c r="I82" i="61"/>
  <c r="H82" i="61"/>
  <c r="G82" i="61"/>
  <c r="F82" i="61"/>
  <c r="I81" i="61"/>
  <c r="H81" i="61"/>
  <c r="G81" i="61"/>
  <c r="F81" i="61"/>
  <c r="I80" i="61"/>
  <c r="H80" i="61"/>
  <c r="G80" i="61"/>
  <c r="F80" i="61"/>
  <c r="I79" i="61"/>
  <c r="H79" i="61"/>
  <c r="G79" i="61"/>
  <c r="F79" i="61"/>
  <c r="I78" i="61"/>
  <c r="H78" i="61"/>
  <c r="G78" i="61"/>
  <c r="F78" i="61"/>
  <c r="I77" i="61"/>
  <c r="H77" i="61"/>
  <c r="G77" i="61"/>
  <c r="F77" i="61"/>
  <c r="I76" i="61"/>
  <c r="H76" i="61"/>
  <c r="G76" i="61"/>
  <c r="F76" i="61"/>
  <c r="I75" i="61"/>
  <c r="H75" i="61"/>
  <c r="G75" i="61"/>
  <c r="F75" i="61"/>
  <c r="I74" i="61"/>
  <c r="H74" i="61"/>
  <c r="G74" i="61"/>
  <c r="F74" i="61"/>
  <c r="I73" i="61"/>
  <c r="H73" i="61"/>
  <c r="G73" i="61"/>
  <c r="F73" i="61"/>
  <c r="I72" i="61"/>
  <c r="H72" i="61"/>
  <c r="G72" i="61"/>
  <c r="F72" i="61"/>
  <c r="I71" i="61"/>
  <c r="H71" i="61"/>
  <c r="G71" i="61"/>
  <c r="F71" i="61"/>
  <c r="I70" i="61"/>
  <c r="H70" i="61"/>
  <c r="G70" i="61"/>
  <c r="F70" i="61"/>
  <c r="I69" i="61"/>
  <c r="H69" i="61"/>
  <c r="G69" i="61"/>
  <c r="F69" i="61"/>
  <c r="I68" i="61"/>
  <c r="H68" i="61"/>
  <c r="G68" i="61"/>
  <c r="F68" i="61"/>
  <c r="I67" i="61"/>
  <c r="H67" i="61"/>
  <c r="G67" i="61"/>
  <c r="F67" i="61"/>
  <c r="I66" i="61"/>
  <c r="H66" i="61"/>
  <c r="G66" i="61"/>
  <c r="F66" i="61"/>
  <c r="I65" i="61"/>
  <c r="H65" i="61"/>
  <c r="G65" i="61"/>
  <c r="F65" i="61"/>
  <c r="I64" i="61"/>
  <c r="H64" i="61"/>
  <c r="G64" i="61"/>
  <c r="F64" i="61"/>
  <c r="I63" i="61"/>
  <c r="H63" i="61"/>
  <c r="G63" i="61"/>
  <c r="F63" i="61"/>
  <c r="I62" i="61"/>
  <c r="H62" i="61"/>
  <c r="G62" i="61"/>
  <c r="F62" i="61"/>
  <c r="I61" i="61"/>
  <c r="H61" i="61"/>
  <c r="G61" i="61"/>
  <c r="F61" i="61"/>
  <c r="I60" i="61"/>
  <c r="H60" i="61"/>
  <c r="G60" i="61"/>
  <c r="F60" i="61"/>
  <c r="I59" i="61"/>
  <c r="H59" i="61"/>
  <c r="G59" i="61"/>
  <c r="F59" i="61"/>
  <c r="I58" i="61"/>
  <c r="H58" i="61"/>
  <c r="G58" i="61"/>
  <c r="F58" i="61"/>
  <c r="I57" i="61"/>
  <c r="H57" i="61"/>
  <c r="G57" i="61"/>
  <c r="F57" i="61"/>
  <c r="I56" i="61"/>
  <c r="H56" i="61"/>
  <c r="G56" i="61"/>
  <c r="F56" i="61"/>
  <c r="I55" i="61"/>
  <c r="H55" i="61"/>
  <c r="G55" i="61"/>
  <c r="F55" i="61"/>
  <c r="I54" i="61"/>
  <c r="H54" i="61"/>
  <c r="G54" i="61"/>
  <c r="F54" i="61"/>
  <c r="I53" i="61"/>
  <c r="H53" i="61"/>
  <c r="G53" i="61"/>
  <c r="F53" i="61"/>
  <c r="I52" i="61"/>
  <c r="H52" i="61"/>
  <c r="G52" i="61"/>
  <c r="F52" i="61"/>
  <c r="I51" i="61"/>
  <c r="H51" i="61"/>
  <c r="G51" i="61"/>
  <c r="F51" i="61"/>
  <c r="I50" i="61"/>
  <c r="H50" i="61"/>
  <c r="G50" i="61"/>
  <c r="F50" i="61"/>
  <c r="I49" i="61"/>
  <c r="H49" i="61"/>
  <c r="G49" i="61"/>
  <c r="F49" i="61"/>
  <c r="I48" i="61"/>
  <c r="H48" i="61"/>
  <c r="G48" i="61"/>
  <c r="F48" i="61"/>
  <c r="I47" i="61"/>
  <c r="H47" i="61"/>
  <c r="G47" i="61"/>
  <c r="F47" i="61"/>
  <c r="I46" i="61"/>
  <c r="H46" i="61"/>
  <c r="G46" i="61"/>
  <c r="F46" i="61"/>
  <c r="I45" i="61"/>
  <c r="H45" i="61"/>
  <c r="G45" i="61"/>
  <c r="F45" i="61"/>
  <c r="I44" i="61"/>
  <c r="H44" i="61"/>
  <c r="G44" i="61"/>
  <c r="F44" i="61"/>
  <c r="I43" i="61"/>
  <c r="H43" i="61"/>
  <c r="G43" i="61"/>
  <c r="F43" i="61"/>
  <c r="I42" i="61"/>
  <c r="H42" i="61"/>
  <c r="G42" i="61"/>
  <c r="F42" i="61"/>
  <c r="I41" i="61"/>
  <c r="H41" i="61"/>
  <c r="G41" i="61"/>
  <c r="F41" i="61"/>
  <c r="I40" i="61"/>
  <c r="H40" i="61"/>
  <c r="G40" i="61"/>
  <c r="F40" i="61"/>
  <c r="I39" i="61"/>
  <c r="H39" i="61"/>
  <c r="G39" i="61"/>
  <c r="F39" i="61"/>
  <c r="I38" i="61"/>
  <c r="H38" i="61"/>
  <c r="G38" i="61"/>
  <c r="F38" i="61"/>
  <c r="I37" i="61"/>
  <c r="H37" i="61"/>
  <c r="G37" i="61"/>
  <c r="F37" i="61"/>
  <c r="I36" i="61"/>
  <c r="H36" i="61"/>
  <c r="G36" i="61"/>
  <c r="F36" i="61"/>
  <c r="I35" i="61"/>
  <c r="H35" i="61"/>
  <c r="G35" i="61"/>
  <c r="F35" i="61"/>
  <c r="I34" i="61"/>
  <c r="H34" i="61"/>
  <c r="G34" i="61"/>
  <c r="F34" i="61"/>
  <c r="I33" i="61"/>
  <c r="H33" i="61"/>
  <c r="G33" i="61"/>
  <c r="F33" i="61"/>
  <c r="I32" i="61"/>
  <c r="H32" i="61"/>
  <c r="G32" i="61"/>
  <c r="F32" i="61"/>
  <c r="I31" i="61"/>
  <c r="H31" i="61"/>
  <c r="G31" i="61"/>
  <c r="F31" i="61"/>
  <c r="I30" i="61"/>
  <c r="H30" i="61"/>
  <c r="G30" i="61"/>
  <c r="F30" i="61"/>
  <c r="I29" i="61"/>
  <c r="H29" i="61"/>
  <c r="G29" i="61"/>
  <c r="F29" i="61"/>
  <c r="I28" i="61"/>
  <c r="H28" i="61"/>
  <c r="G28" i="61"/>
  <c r="F28" i="61"/>
  <c r="I27" i="61"/>
  <c r="H27" i="61"/>
  <c r="G27" i="61"/>
  <c r="F27" i="61"/>
  <c r="I26" i="61"/>
  <c r="H26" i="61"/>
  <c r="G26" i="61"/>
  <c r="F26" i="61"/>
  <c r="I25" i="61"/>
  <c r="H25" i="61"/>
  <c r="G25" i="61"/>
  <c r="F25" i="61"/>
  <c r="I24" i="61"/>
  <c r="H24" i="61"/>
  <c r="G24" i="61"/>
  <c r="F24" i="61"/>
  <c r="I23" i="61"/>
  <c r="H23" i="61"/>
  <c r="G23" i="61"/>
  <c r="F23" i="61"/>
  <c r="I22" i="61"/>
  <c r="H22" i="61"/>
  <c r="G22" i="61"/>
  <c r="F22" i="61"/>
  <c r="I21" i="61"/>
  <c r="H21" i="61"/>
  <c r="G21" i="61"/>
  <c r="F21" i="61"/>
  <c r="I20" i="61"/>
  <c r="H20" i="61"/>
  <c r="G20" i="61"/>
  <c r="F20" i="61"/>
  <c r="I19" i="61"/>
  <c r="H19" i="61"/>
  <c r="G19" i="61"/>
  <c r="F19" i="61"/>
  <c r="I18" i="61"/>
  <c r="H18" i="61"/>
  <c r="G18" i="61"/>
  <c r="F18" i="61"/>
  <c r="I17" i="61"/>
  <c r="H17" i="61"/>
  <c r="G17" i="61"/>
  <c r="F17" i="61"/>
  <c r="I16" i="61"/>
  <c r="H16" i="61"/>
  <c r="G16" i="61"/>
  <c r="F16" i="61"/>
  <c r="I15" i="61"/>
  <c r="H15" i="61"/>
  <c r="G15" i="61"/>
  <c r="F15" i="61"/>
  <c r="I14" i="61"/>
  <c r="H14" i="61"/>
  <c r="G14" i="61"/>
  <c r="F14" i="61"/>
  <c r="I13" i="61"/>
  <c r="H13" i="61"/>
  <c r="G13" i="61"/>
  <c r="F13" i="61"/>
  <c r="I12" i="61"/>
  <c r="H12" i="61"/>
  <c r="G12" i="61"/>
  <c r="F12" i="61"/>
  <c r="I11" i="61"/>
  <c r="H11" i="61"/>
  <c r="G11" i="61"/>
  <c r="F11" i="61"/>
  <c r="I10" i="61"/>
  <c r="H10" i="61"/>
  <c r="G10" i="61"/>
  <c r="F10" i="61"/>
  <c r="I9" i="61"/>
  <c r="H9" i="61"/>
  <c r="G9" i="61"/>
  <c r="F9" i="61"/>
  <c r="I8" i="61"/>
  <c r="H8" i="61"/>
  <c r="G8" i="61"/>
  <c r="F8" i="61"/>
  <c r="I7" i="61"/>
  <c r="H7" i="61"/>
  <c r="G7" i="61"/>
  <c r="F7" i="61"/>
  <c r="I6" i="61"/>
  <c r="H6" i="61"/>
  <c r="G6" i="61"/>
  <c r="F6" i="61"/>
  <c r="I5" i="61"/>
  <c r="H5" i="61"/>
  <c r="G5" i="61"/>
  <c r="F5" i="61"/>
  <c r="I4" i="61"/>
  <c r="H4" i="61"/>
  <c r="G4" i="61"/>
  <c r="F4" i="61"/>
  <c r="H2" i="59"/>
  <c r="G2" i="59"/>
  <c r="F2" i="59"/>
  <c r="I3" i="59"/>
  <c r="H3" i="59"/>
  <c r="G3" i="59"/>
  <c r="F3" i="59"/>
  <c r="I101" i="59"/>
  <c r="H101" i="59"/>
  <c r="G101" i="59"/>
  <c r="F101" i="59"/>
  <c r="I100" i="59"/>
  <c r="H100" i="59"/>
  <c r="G100" i="59"/>
  <c r="F100" i="59"/>
  <c r="I99" i="59"/>
  <c r="H99" i="59"/>
  <c r="G99" i="59"/>
  <c r="F99" i="59"/>
  <c r="I98" i="59"/>
  <c r="H98" i="59"/>
  <c r="G98" i="59"/>
  <c r="F98" i="59"/>
  <c r="I97" i="59"/>
  <c r="H97" i="59"/>
  <c r="G97" i="59"/>
  <c r="F97" i="59"/>
  <c r="I96" i="59"/>
  <c r="H96" i="59"/>
  <c r="G96" i="59"/>
  <c r="F96" i="59"/>
  <c r="I95" i="59"/>
  <c r="H95" i="59"/>
  <c r="G95" i="59"/>
  <c r="F95" i="59"/>
  <c r="I94" i="59"/>
  <c r="H94" i="59"/>
  <c r="G94" i="59"/>
  <c r="F94" i="59"/>
  <c r="I93" i="59"/>
  <c r="H93" i="59"/>
  <c r="G93" i="59"/>
  <c r="F93" i="59"/>
  <c r="I92" i="59"/>
  <c r="H92" i="59"/>
  <c r="G92" i="59"/>
  <c r="F92" i="59"/>
  <c r="I91" i="59"/>
  <c r="H91" i="59"/>
  <c r="G91" i="59"/>
  <c r="F91" i="59"/>
  <c r="I90" i="59"/>
  <c r="H90" i="59"/>
  <c r="G90" i="59"/>
  <c r="F90" i="59"/>
  <c r="I89" i="59"/>
  <c r="H89" i="59"/>
  <c r="G89" i="59"/>
  <c r="F89" i="59"/>
  <c r="I88" i="59"/>
  <c r="H88" i="59"/>
  <c r="G88" i="59"/>
  <c r="F88" i="59"/>
  <c r="I87" i="59"/>
  <c r="H87" i="59"/>
  <c r="G87" i="59"/>
  <c r="F87" i="59"/>
  <c r="I86" i="59"/>
  <c r="H86" i="59"/>
  <c r="G86" i="59"/>
  <c r="F86" i="59"/>
  <c r="I85" i="59"/>
  <c r="H85" i="59"/>
  <c r="G85" i="59"/>
  <c r="F85" i="59"/>
  <c r="I84" i="59"/>
  <c r="H84" i="59"/>
  <c r="G84" i="59"/>
  <c r="F84" i="59"/>
  <c r="I83" i="59"/>
  <c r="H83" i="59"/>
  <c r="G83" i="59"/>
  <c r="F83" i="59"/>
  <c r="I82" i="59"/>
  <c r="H82" i="59"/>
  <c r="G82" i="59"/>
  <c r="F82" i="59"/>
  <c r="I81" i="59"/>
  <c r="H81" i="59"/>
  <c r="G81" i="59"/>
  <c r="F81" i="59"/>
  <c r="I80" i="59"/>
  <c r="H80" i="59"/>
  <c r="G80" i="59"/>
  <c r="F80" i="59"/>
  <c r="I79" i="59"/>
  <c r="H79" i="59"/>
  <c r="G79" i="59"/>
  <c r="F79" i="59"/>
  <c r="I78" i="59"/>
  <c r="H78" i="59"/>
  <c r="G78" i="59"/>
  <c r="F78" i="59"/>
  <c r="I77" i="59"/>
  <c r="H77" i="59"/>
  <c r="G77" i="59"/>
  <c r="F77" i="59"/>
  <c r="I76" i="59"/>
  <c r="H76" i="59"/>
  <c r="G76" i="59"/>
  <c r="F76" i="59"/>
  <c r="I75" i="59"/>
  <c r="H75" i="59"/>
  <c r="G75" i="59"/>
  <c r="F75" i="59"/>
  <c r="I74" i="59"/>
  <c r="H74" i="59"/>
  <c r="G74" i="59"/>
  <c r="F74" i="59"/>
  <c r="I73" i="59"/>
  <c r="H73" i="59"/>
  <c r="G73" i="59"/>
  <c r="F73" i="59"/>
  <c r="I72" i="59"/>
  <c r="H72" i="59"/>
  <c r="G72" i="59"/>
  <c r="F72" i="59"/>
  <c r="I71" i="59"/>
  <c r="H71" i="59"/>
  <c r="G71" i="59"/>
  <c r="F71" i="59"/>
  <c r="I70" i="59"/>
  <c r="H70" i="59"/>
  <c r="G70" i="59"/>
  <c r="F70" i="59"/>
  <c r="I69" i="59"/>
  <c r="H69" i="59"/>
  <c r="G69" i="59"/>
  <c r="F69" i="59"/>
  <c r="I68" i="59"/>
  <c r="H68" i="59"/>
  <c r="G68" i="59"/>
  <c r="F68" i="59"/>
  <c r="I67" i="59"/>
  <c r="H67" i="59"/>
  <c r="G67" i="59"/>
  <c r="F67" i="59"/>
  <c r="I66" i="59"/>
  <c r="H66" i="59"/>
  <c r="G66" i="59"/>
  <c r="F66" i="59"/>
  <c r="I65" i="59"/>
  <c r="H65" i="59"/>
  <c r="G65" i="59"/>
  <c r="F65" i="59"/>
  <c r="I64" i="59"/>
  <c r="H64" i="59"/>
  <c r="G64" i="59"/>
  <c r="F64" i="59"/>
  <c r="I63" i="59"/>
  <c r="H63" i="59"/>
  <c r="G63" i="59"/>
  <c r="F63" i="59"/>
  <c r="I62" i="59"/>
  <c r="H62" i="59"/>
  <c r="G62" i="59"/>
  <c r="F62" i="59"/>
  <c r="I61" i="59"/>
  <c r="H61" i="59"/>
  <c r="G61" i="59"/>
  <c r="F61" i="59"/>
  <c r="I60" i="59"/>
  <c r="H60" i="59"/>
  <c r="G60" i="59"/>
  <c r="F60" i="59"/>
  <c r="I59" i="59"/>
  <c r="H59" i="59"/>
  <c r="G59" i="59"/>
  <c r="F59" i="59"/>
  <c r="I58" i="59"/>
  <c r="H58" i="59"/>
  <c r="G58" i="59"/>
  <c r="F58" i="59"/>
  <c r="I57" i="59"/>
  <c r="H57" i="59"/>
  <c r="G57" i="59"/>
  <c r="F57" i="59"/>
  <c r="I56" i="59"/>
  <c r="H56" i="59"/>
  <c r="G56" i="59"/>
  <c r="F56" i="59"/>
  <c r="I55" i="59"/>
  <c r="H55" i="59"/>
  <c r="G55" i="59"/>
  <c r="F55" i="59"/>
  <c r="I54" i="59"/>
  <c r="H54" i="59"/>
  <c r="G54" i="59"/>
  <c r="F54" i="59"/>
  <c r="I53" i="59"/>
  <c r="H53" i="59"/>
  <c r="G53" i="59"/>
  <c r="F53" i="59"/>
  <c r="I52" i="59"/>
  <c r="H52" i="59"/>
  <c r="G52" i="59"/>
  <c r="F52" i="59"/>
  <c r="I51" i="59"/>
  <c r="H51" i="59"/>
  <c r="G51" i="59"/>
  <c r="F51" i="59"/>
  <c r="I50" i="59"/>
  <c r="H50" i="59"/>
  <c r="G50" i="59"/>
  <c r="F50" i="59"/>
  <c r="I49" i="59"/>
  <c r="H49" i="59"/>
  <c r="G49" i="59"/>
  <c r="F49" i="59"/>
  <c r="I48" i="59"/>
  <c r="H48" i="59"/>
  <c r="G48" i="59"/>
  <c r="F48" i="59"/>
  <c r="I47" i="59"/>
  <c r="H47" i="59"/>
  <c r="G47" i="59"/>
  <c r="F47" i="59"/>
  <c r="I46" i="59"/>
  <c r="H46" i="59"/>
  <c r="G46" i="59"/>
  <c r="F46" i="59"/>
  <c r="I45" i="59"/>
  <c r="H45" i="59"/>
  <c r="G45" i="59"/>
  <c r="F45" i="59"/>
  <c r="I44" i="59"/>
  <c r="H44" i="59"/>
  <c r="G44" i="59"/>
  <c r="F44" i="59"/>
  <c r="I43" i="59"/>
  <c r="H43" i="59"/>
  <c r="G43" i="59"/>
  <c r="F43" i="59"/>
  <c r="I42" i="59"/>
  <c r="H42" i="59"/>
  <c r="G42" i="59"/>
  <c r="F42" i="59"/>
  <c r="I41" i="59"/>
  <c r="H41" i="59"/>
  <c r="G41" i="59"/>
  <c r="F41" i="59"/>
  <c r="I40" i="59"/>
  <c r="H40" i="59"/>
  <c r="G40" i="59"/>
  <c r="F40" i="59"/>
  <c r="I39" i="59"/>
  <c r="H39" i="59"/>
  <c r="G39" i="59"/>
  <c r="F39" i="59"/>
  <c r="I38" i="59"/>
  <c r="H38" i="59"/>
  <c r="G38" i="59"/>
  <c r="F38" i="59"/>
  <c r="I37" i="59"/>
  <c r="H37" i="59"/>
  <c r="G37" i="59"/>
  <c r="F37" i="59"/>
  <c r="I36" i="59"/>
  <c r="H36" i="59"/>
  <c r="G36" i="59"/>
  <c r="F36" i="59"/>
  <c r="I35" i="59"/>
  <c r="H35" i="59"/>
  <c r="G35" i="59"/>
  <c r="F35" i="59"/>
  <c r="I34" i="59"/>
  <c r="H34" i="59"/>
  <c r="G34" i="59"/>
  <c r="F34" i="59"/>
  <c r="I33" i="59"/>
  <c r="H33" i="59"/>
  <c r="G33" i="59"/>
  <c r="F33" i="59"/>
  <c r="I32" i="59"/>
  <c r="H32" i="59"/>
  <c r="G32" i="59"/>
  <c r="F32" i="59"/>
  <c r="I31" i="59"/>
  <c r="H31" i="59"/>
  <c r="G31" i="59"/>
  <c r="F31" i="59"/>
  <c r="I30" i="59"/>
  <c r="H30" i="59"/>
  <c r="G30" i="59"/>
  <c r="F30" i="59"/>
  <c r="I29" i="59"/>
  <c r="H29" i="59"/>
  <c r="G29" i="59"/>
  <c r="F29" i="59"/>
  <c r="I28" i="59"/>
  <c r="H28" i="59"/>
  <c r="G28" i="59"/>
  <c r="F28" i="59"/>
  <c r="I27" i="59"/>
  <c r="H27" i="59"/>
  <c r="G27" i="59"/>
  <c r="F27" i="59"/>
  <c r="I26" i="59"/>
  <c r="H26" i="59"/>
  <c r="G26" i="59"/>
  <c r="F26" i="59"/>
  <c r="I25" i="59"/>
  <c r="H25" i="59"/>
  <c r="G25" i="59"/>
  <c r="F25" i="59"/>
  <c r="I24" i="59"/>
  <c r="H24" i="59"/>
  <c r="G24" i="59"/>
  <c r="F24" i="59"/>
  <c r="I23" i="59"/>
  <c r="H23" i="59"/>
  <c r="G23" i="59"/>
  <c r="F23" i="59"/>
  <c r="I22" i="59"/>
  <c r="H22" i="59"/>
  <c r="G22" i="59"/>
  <c r="F22" i="59"/>
  <c r="I21" i="59"/>
  <c r="H21" i="59"/>
  <c r="G21" i="59"/>
  <c r="F21" i="59"/>
  <c r="I20" i="59"/>
  <c r="H20" i="59"/>
  <c r="G20" i="59"/>
  <c r="F20" i="59"/>
  <c r="I19" i="59"/>
  <c r="H19" i="59"/>
  <c r="G19" i="59"/>
  <c r="F19" i="59"/>
  <c r="I18" i="59"/>
  <c r="H18" i="59"/>
  <c r="G18" i="59"/>
  <c r="F18" i="59"/>
  <c r="I17" i="59"/>
  <c r="H17" i="59"/>
  <c r="G17" i="59"/>
  <c r="F17" i="59"/>
  <c r="I16" i="59"/>
  <c r="H16" i="59"/>
  <c r="G16" i="59"/>
  <c r="F16" i="59"/>
  <c r="I15" i="59"/>
  <c r="H15" i="59"/>
  <c r="G15" i="59"/>
  <c r="F15" i="59"/>
  <c r="I14" i="59"/>
  <c r="H14" i="59"/>
  <c r="G14" i="59"/>
  <c r="F14" i="59"/>
  <c r="I13" i="59"/>
  <c r="H13" i="59"/>
  <c r="G13" i="59"/>
  <c r="F13" i="59"/>
  <c r="I12" i="59"/>
  <c r="H12" i="59"/>
  <c r="G12" i="59"/>
  <c r="F12" i="59"/>
  <c r="I11" i="59"/>
  <c r="H11" i="59"/>
  <c r="G11" i="59"/>
  <c r="F11" i="59"/>
  <c r="I10" i="59"/>
  <c r="H10" i="59"/>
  <c r="G10" i="59"/>
  <c r="F10" i="59"/>
  <c r="I9" i="59"/>
  <c r="H9" i="59"/>
  <c r="G9" i="59"/>
  <c r="F9" i="59"/>
  <c r="I8" i="59"/>
  <c r="H8" i="59"/>
  <c r="G8" i="59"/>
  <c r="F8" i="59"/>
  <c r="I7" i="59"/>
  <c r="H7" i="59"/>
  <c r="G7" i="59"/>
  <c r="F7" i="59"/>
  <c r="I6" i="59"/>
  <c r="H6" i="59"/>
  <c r="G6" i="59"/>
  <c r="F6" i="59"/>
  <c r="I5" i="59"/>
  <c r="H5" i="59"/>
  <c r="G5" i="59"/>
  <c r="F5" i="59"/>
  <c r="I4" i="59"/>
  <c r="H4" i="59"/>
  <c r="G4" i="59"/>
  <c r="F4" i="59"/>
  <c r="H2" i="57"/>
  <c r="G2" i="57"/>
  <c r="F2" i="57"/>
  <c r="I3" i="57"/>
  <c r="H3" i="57"/>
  <c r="G3" i="57"/>
  <c r="F3" i="57"/>
  <c r="I101" i="57"/>
  <c r="H101" i="57"/>
  <c r="G101" i="57"/>
  <c r="F101" i="57"/>
  <c r="I100" i="57"/>
  <c r="H100" i="57"/>
  <c r="G100" i="57"/>
  <c r="F100" i="57"/>
  <c r="I99" i="57"/>
  <c r="H99" i="57"/>
  <c r="G99" i="57"/>
  <c r="F99" i="57"/>
  <c r="I98" i="57"/>
  <c r="H98" i="57"/>
  <c r="G98" i="57"/>
  <c r="F98" i="57"/>
  <c r="I97" i="57"/>
  <c r="H97" i="57"/>
  <c r="G97" i="57"/>
  <c r="F97" i="57"/>
  <c r="I96" i="57"/>
  <c r="H96" i="57"/>
  <c r="G96" i="57"/>
  <c r="F96" i="57"/>
  <c r="I95" i="57"/>
  <c r="H95" i="57"/>
  <c r="G95" i="57"/>
  <c r="F95" i="57"/>
  <c r="I94" i="57"/>
  <c r="H94" i="57"/>
  <c r="G94" i="57"/>
  <c r="F94" i="57"/>
  <c r="I93" i="57"/>
  <c r="H93" i="57"/>
  <c r="G93" i="57"/>
  <c r="F93" i="57"/>
  <c r="I92" i="57"/>
  <c r="H92" i="57"/>
  <c r="G92" i="57"/>
  <c r="F92" i="57"/>
  <c r="I91" i="57"/>
  <c r="H91" i="57"/>
  <c r="G91" i="57"/>
  <c r="F91" i="57"/>
  <c r="I90" i="57"/>
  <c r="H90" i="57"/>
  <c r="G90" i="57"/>
  <c r="F90" i="57"/>
  <c r="I89" i="57"/>
  <c r="H89" i="57"/>
  <c r="G89" i="57"/>
  <c r="F89" i="57"/>
  <c r="I88" i="57"/>
  <c r="H88" i="57"/>
  <c r="G88" i="57"/>
  <c r="F88" i="57"/>
  <c r="I87" i="57"/>
  <c r="H87" i="57"/>
  <c r="G87" i="57"/>
  <c r="F87" i="57"/>
  <c r="I86" i="57"/>
  <c r="H86" i="57"/>
  <c r="G86" i="57"/>
  <c r="F86" i="57"/>
  <c r="I85" i="57"/>
  <c r="H85" i="57"/>
  <c r="G85" i="57"/>
  <c r="F85" i="57"/>
  <c r="I84" i="57"/>
  <c r="H84" i="57"/>
  <c r="G84" i="57"/>
  <c r="F84" i="57"/>
  <c r="I83" i="57"/>
  <c r="H83" i="57"/>
  <c r="G83" i="57"/>
  <c r="F83" i="57"/>
  <c r="I82" i="57"/>
  <c r="H82" i="57"/>
  <c r="G82" i="57"/>
  <c r="F82" i="57"/>
  <c r="I81" i="57"/>
  <c r="H81" i="57"/>
  <c r="G81" i="57"/>
  <c r="F81" i="57"/>
  <c r="I80" i="57"/>
  <c r="H80" i="57"/>
  <c r="G80" i="57"/>
  <c r="F80" i="57"/>
  <c r="I79" i="57"/>
  <c r="H79" i="57"/>
  <c r="G79" i="57"/>
  <c r="F79" i="57"/>
  <c r="I78" i="57"/>
  <c r="H78" i="57"/>
  <c r="G78" i="57"/>
  <c r="F78" i="57"/>
  <c r="I77" i="57"/>
  <c r="H77" i="57"/>
  <c r="G77" i="57"/>
  <c r="F77" i="57"/>
  <c r="I76" i="57"/>
  <c r="H76" i="57"/>
  <c r="G76" i="57"/>
  <c r="F76" i="57"/>
  <c r="I75" i="57"/>
  <c r="H75" i="57"/>
  <c r="G75" i="57"/>
  <c r="F75" i="57"/>
  <c r="I74" i="57"/>
  <c r="H74" i="57"/>
  <c r="G74" i="57"/>
  <c r="F74" i="57"/>
  <c r="I73" i="57"/>
  <c r="H73" i="57"/>
  <c r="G73" i="57"/>
  <c r="F73" i="57"/>
  <c r="I72" i="57"/>
  <c r="H72" i="57"/>
  <c r="G72" i="57"/>
  <c r="F72" i="57"/>
  <c r="I71" i="57"/>
  <c r="H71" i="57"/>
  <c r="G71" i="57"/>
  <c r="F71" i="57"/>
  <c r="I70" i="57"/>
  <c r="H70" i="57"/>
  <c r="G70" i="57"/>
  <c r="F70" i="57"/>
  <c r="I69" i="57"/>
  <c r="H69" i="57"/>
  <c r="G69" i="57"/>
  <c r="F69" i="57"/>
  <c r="I68" i="57"/>
  <c r="H68" i="57"/>
  <c r="G68" i="57"/>
  <c r="F68" i="57"/>
  <c r="I67" i="57"/>
  <c r="H67" i="57"/>
  <c r="G67" i="57"/>
  <c r="F67" i="57"/>
  <c r="I66" i="57"/>
  <c r="H66" i="57"/>
  <c r="G66" i="57"/>
  <c r="F66" i="57"/>
  <c r="I65" i="57"/>
  <c r="H65" i="57"/>
  <c r="G65" i="57"/>
  <c r="F65" i="57"/>
  <c r="I64" i="57"/>
  <c r="H64" i="57"/>
  <c r="G64" i="57"/>
  <c r="F64" i="57"/>
  <c r="I63" i="57"/>
  <c r="H63" i="57"/>
  <c r="G63" i="57"/>
  <c r="F63" i="57"/>
  <c r="I62" i="57"/>
  <c r="H62" i="57"/>
  <c r="G62" i="57"/>
  <c r="F62" i="57"/>
  <c r="I61" i="57"/>
  <c r="H61" i="57"/>
  <c r="G61" i="57"/>
  <c r="F61" i="57"/>
  <c r="I60" i="57"/>
  <c r="H60" i="57"/>
  <c r="G60" i="57"/>
  <c r="F60" i="57"/>
  <c r="I59" i="57"/>
  <c r="H59" i="57"/>
  <c r="G59" i="57"/>
  <c r="F59" i="57"/>
  <c r="I58" i="57"/>
  <c r="H58" i="57"/>
  <c r="G58" i="57"/>
  <c r="F58" i="57"/>
  <c r="I57" i="57"/>
  <c r="H57" i="57"/>
  <c r="G57" i="57"/>
  <c r="F57" i="57"/>
  <c r="I56" i="57"/>
  <c r="H56" i="57"/>
  <c r="G56" i="57"/>
  <c r="F56" i="57"/>
  <c r="I55" i="57"/>
  <c r="H55" i="57"/>
  <c r="G55" i="57"/>
  <c r="F55" i="57"/>
  <c r="I54" i="57"/>
  <c r="H54" i="57"/>
  <c r="G54" i="57"/>
  <c r="F54" i="57"/>
  <c r="I53" i="57"/>
  <c r="H53" i="57"/>
  <c r="G53" i="57"/>
  <c r="F53" i="57"/>
  <c r="I52" i="57"/>
  <c r="H52" i="57"/>
  <c r="G52" i="57"/>
  <c r="F52" i="57"/>
  <c r="I51" i="57"/>
  <c r="H51" i="57"/>
  <c r="G51" i="57"/>
  <c r="F51" i="57"/>
  <c r="I50" i="57"/>
  <c r="H50" i="57"/>
  <c r="G50" i="57"/>
  <c r="F50" i="57"/>
  <c r="I49" i="57"/>
  <c r="H49" i="57"/>
  <c r="G49" i="57"/>
  <c r="F49" i="57"/>
  <c r="I48" i="57"/>
  <c r="H48" i="57"/>
  <c r="G48" i="57"/>
  <c r="F48" i="57"/>
  <c r="I47" i="57"/>
  <c r="H47" i="57"/>
  <c r="G47" i="57"/>
  <c r="F47" i="57"/>
  <c r="I46" i="57"/>
  <c r="H46" i="57"/>
  <c r="G46" i="57"/>
  <c r="F46" i="57"/>
  <c r="I45" i="57"/>
  <c r="H45" i="57"/>
  <c r="G45" i="57"/>
  <c r="F45" i="57"/>
  <c r="I44" i="57"/>
  <c r="H44" i="57"/>
  <c r="G44" i="57"/>
  <c r="F44" i="57"/>
  <c r="I43" i="57"/>
  <c r="H43" i="57"/>
  <c r="G43" i="57"/>
  <c r="F43" i="57"/>
  <c r="I42" i="57"/>
  <c r="H42" i="57"/>
  <c r="G42" i="57"/>
  <c r="F42" i="57"/>
  <c r="I41" i="57"/>
  <c r="H41" i="57"/>
  <c r="G41" i="57"/>
  <c r="F41" i="57"/>
  <c r="I40" i="57"/>
  <c r="H40" i="57"/>
  <c r="G40" i="57"/>
  <c r="F40" i="57"/>
  <c r="I39" i="57"/>
  <c r="H39" i="57"/>
  <c r="G39" i="57"/>
  <c r="F39" i="57"/>
  <c r="I38" i="57"/>
  <c r="H38" i="57"/>
  <c r="G38" i="57"/>
  <c r="F38" i="57"/>
  <c r="I37" i="57"/>
  <c r="H37" i="57"/>
  <c r="G37" i="57"/>
  <c r="F37" i="57"/>
  <c r="I36" i="57"/>
  <c r="H36" i="57"/>
  <c r="G36" i="57"/>
  <c r="F36" i="57"/>
  <c r="I35" i="57"/>
  <c r="H35" i="57"/>
  <c r="G35" i="57"/>
  <c r="F35" i="57"/>
  <c r="I34" i="57"/>
  <c r="H34" i="57"/>
  <c r="G34" i="57"/>
  <c r="F34" i="57"/>
  <c r="I33" i="57"/>
  <c r="H33" i="57"/>
  <c r="G33" i="57"/>
  <c r="F33" i="57"/>
  <c r="I32" i="57"/>
  <c r="H32" i="57"/>
  <c r="G32" i="57"/>
  <c r="F32" i="57"/>
  <c r="I31" i="57"/>
  <c r="H31" i="57"/>
  <c r="G31" i="57"/>
  <c r="F31" i="57"/>
  <c r="I30" i="57"/>
  <c r="H30" i="57"/>
  <c r="G30" i="57"/>
  <c r="F30" i="57"/>
  <c r="I29" i="57"/>
  <c r="H29" i="57"/>
  <c r="G29" i="57"/>
  <c r="F29" i="57"/>
  <c r="I28" i="57"/>
  <c r="H28" i="57"/>
  <c r="G28" i="57"/>
  <c r="F28" i="57"/>
  <c r="I27" i="57"/>
  <c r="H27" i="57"/>
  <c r="G27" i="57"/>
  <c r="F27" i="57"/>
  <c r="I26" i="57"/>
  <c r="H26" i="57"/>
  <c r="G26" i="57"/>
  <c r="F26" i="57"/>
  <c r="I25" i="57"/>
  <c r="H25" i="57"/>
  <c r="G25" i="57"/>
  <c r="F25" i="57"/>
  <c r="I24" i="57"/>
  <c r="H24" i="57"/>
  <c r="G24" i="57"/>
  <c r="F24" i="57"/>
  <c r="I23" i="57"/>
  <c r="H23" i="57"/>
  <c r="G23" i="57"/>
  <c r="F23" i="57"/>
  <c r="I22" i="57"/>
  <c r="H22" i="57"/>
  <c r="G22" i="57"/>
  <c r="F22" i="57"/>
  <c r="I21" i="57"/>
  <c r="H21" i="57"/>
  <c r="G21" i="57"/>
  <c r="F21" i="57"/>
  <c r="I20" i="57"/>
  <c r="H20" i="57"/>
  <c r="G20" i="57"/>
  <c r="F20" i="57"/>
  <c r="I19" i="57"/>
  <c r="H19" i="57"/>
  <c r="G19" i="57"/>
  <c r="F19" i="57"/>
  <c r="I18" i="57"/>
  <c r="H18" i="57"/>
  <c r="G18" i="57"/>
  <c r="F18" i="57"/>
  <c r="I17" i="57"/>
  <c r="H17" i="57"/>
  <c r="G17" i="57"/>
  <c r="F17" i="57"/>
  <c r="I16" i="57"/>
  <c r="H16" i="57"/>
  <c r="G16" i="57"/>
  <c r="F16" i="57"/>
  <c r="I15" i="57"/>
  <c r="H15" i="57"/>
  <c r="G15" i="57"/>
  <c r="F15" i="57"/>
  <c r="I14" i="57"/>
  <c r="H14" i="57"/>
  <c r="G14" i="57"/>
  <c r="F14" i="57"/>
  <c r="I13" i="57"/>
  <c r="H13" i="57"/>
  <c r="G13" i="57"/>
  <c r="F13" i="57"/>
  <c r="I12" i="57"/>
  <c r="H12" i="57"/>
  <c r="G12" i="57"/>
  <c r="F12" i="57"/>
  <c r="I11" i="57"/>
  <c r="H11" i="57"/>
  <c r="G11" i="57"/>
  <c r="F11" i="57"/>
  <c r="I10" i="57"/>
  <c r="H10" i="57"/>
  <c r="G10" i="57"/>
  <c r="F10" i="57"/>
  <c r="I9" i="57"/>
  <c r="H9" i="57"/>
  <c r="G9" i="57"/>
  <c r="F9" i="57"/>
  <c r="I8" i="57"/>
  <c r="H8" i="57"/>
  <c r="G8" i="57"/>
  <c r="F8" i="57"/>
  <c r="I7" i="57"/>
  <c r="H7" i="57"/>
  <c r="G7" i="57"/>
  <c r="F7" i="57"/>
  <c r="I6" i="57"/>
  <c r="H6" i="57"/>
  <c r="G6" i="57"/>
  <c r="F6" i="57"/>
  <c r="I5" i="57"/>
  <c r="H5" i="57"/>
  <c r="G5" i="57"/>
  <c r="F5" i="57"/>
  <c r="I4" i="57"/>
  <c r="H4" i="57"/>
  <c r="G4" i="57"/>
  <c r="F4" i="57"/>
  <c r="H2" i="52"/>
  <c r="G2" i="52"/>
  <c r="F2" i="52"/>
  <c r="I3" i="52"/>
  <c r="H3" i="52"/>
  <c r="G3" i="52"/>
  <c r="F3" i="52"/>
  <c r="I21" i="52"/>
  <c r="H21" i="52"/>
  <c r="G21" i="52"/>
  <c r="F21" i="52"/>
  <c r="I20" i="52"/>
  <c r="H20" i="52"/>
  <c r="G20" i="52"/>
  <c r="F20" i="52"/>
  <c r="I19" i="52"/>
  <c r="H19" i="52"/>
  <c r="G19" i="52"/>
  <c r="F19" i="52"/>
  <c r="I18" i="52"/>
  <c r="H18" i="52"/>
  <c r="G18" i="52"/>
  <c r="F18" i="52"/>
  <c r="I17" i="52"/>
  <c r="H17" i="52"/>
  <c r="G17" i="52"/>
  <c r="F17" i="52"/>
  <c r="I16" i="52"/>
  <c r="H16" i="52"/>
  <c r="G16" i="52"/>
  <c r="F16" i="52"/>
  <c r="I15" i="52"/>
  <c r="H15" i="52"/>
  <c r="G15" i="52"/>
  <c r="F15" i="52"/>
  <c r="I14" i="52"/>
  <c r="H14" i="52"/>
  <c r="G14" i="52"/>
  <c r="F14" i="52"/>
  <c r="I13" i="52"/>
  <c r="H13" i="52"/>
  <c r="G13" i="52"/>
  <c r="F13" i="52"/>
  <c r="I12" i="52"/>
  <c r="H12" i="52"/>
  <c r="G12" i="52"/>
  <c r="F12" i="52"/>
  <c r="I11" i="52"/>
  <c r="H11" i="52"/>
  <c r="G11" i="52"/>
  <c r="F11" i="52"/>
  <c r="I10" i="52"/>
  <c r="H10" i="52"/>
  <c r="G10" i="52"/>
  <c r="F10" i="52"/>
  <c r="I9" i="52"/>
  <c r="H9" i="52"/>
  <c r="G9" i="52"/>
  <c r="F9" i="52"/>
  <c r="I8" i="52"/>
  <c r="H8" i="52"/>
  <c r="G8" i="52"/>
  <c r="F8" i="52"/>
  <c r="I7" i="52"/>
  <c r="H7" i="52"/>
  <c r="G7" i="52"/>
  <c r="F7" i="52"/>
  <c r="I6" i="52"/>
  <c r="H6" i="52"/>
  <c r="G6" i="52"/>
  <c r="F6" i="52"/>
  <c r="I5" i="52"/>
  <c r="H5" i="52"/>
  <c r="G5" i="52"/>
  <c r="F5" i="52"/>
  <c r="I4" i="52"/>
  <c r="H4" i="52"/>
  <c r="G4" i="52"/>
  <c r="F4" i="52"/>
  <c r="H2" i="50"/>
  <c r="G2" i="50"/>
  <c r="F2" i="50"/>
  <c r="G3" i="50"/>
  <c r="H3" i="50"/>
  <c r="I3" i="50"/>
  <c r="F3" i="50"/>
  <c r="G101" i="50"/>
  <c r="H101" i="50"/>
  <c r="I101" i="50"/>
  <c r="F101" i="50"/>
  <c r="G100" i="50"/>
  <c r="H100" i="50"/>
  <c r="I100" i="50"/>
  <c r="F100" i="50"/>
  <c r="G99" i="50"/>
  <c r="H99" i="50"/>
  <c r="I99" i="50"/>
  <c r="F99" i="50"/>
  <c r="G98" i="50"/>
  <c r="H98" i="50"/>
  <c r="I98" i="50"/>
  <c r="F98" i="50"/>
  <c r="G97" i="50"/>
  <c r="H97" i="50"/>
  <c r="I97" i="50"/>
  <c r="F97" i="50"/>
  <c r="G96" i="50"/>
  <c r="H96" i="50"/>
  <c r="I96" i="50"/>
  <c r="F96" i="50"/>
  <c r="G95" i="50"/>
  <c r="H95" i="50"/>
  <c r="I95" i="50"/>
  <c r="F95" i="50"/>
  <c r="G94" i="50"/>
  <c r="H94" i="50"/>
  <c r="I94" i="50"/>
  <c r="F94" i="50"/>
  <c r="G93" i="50"/>
  <c r="H93" i="50"/>
  <c r="I93" i="50"/>
  <c r="F93" i="50"/>
  <c r="G92" i="50"/>
  <c r="H92" i="50"/>
  <c r="I92" i="50"/>
  <c r="F92" i="50"/>
  <c r="G91" i="50"/>
  <c r="H91" i="50"/>
  <c r="I91" i="50"/>
  <c r="F91" i="50"/>
  <c r="G90" i="50"/>
  <c r="H90" i="50"/>
  <c r="I90" i="50"/>
  <c r="F90" i="50"/>
  <c r="G89" i="50"/>
  <c r="H89" i="50"/>
  <c r="I89" i="50"/>
  <c r="F89" i="50"/>
  <c r="G88" i="50"/>
  <c r="H88" i="50"/>
  <c r="I88" i="50"/>
  <c r="F88" i="50"/>
  <c r="G87" i="50"/>
  <c r="H87" i="50"/>
  <c r="I87" i="50"/>
  <c r="F87" i="50"/>
  <c r="G86" i="50"/>
  <c r="H86" i="50"/>
  <c r="I86" i="50"/>
  <c r="F86" i="50"/>
  <c r="G85" i="50"/>
  <c r="H85" i="50"/>
  <c r="I85" i="50"/>
  <c r="F85" i="50"/>
  <c r="G84" i="50"/>
  <c r="H84" i="50"/>
  <c r="I84" i="50"/>
  <c r="F84" i="50"/>
  <c r="G83" i="50"/>
  <c r="H83" i="50"/>
  <c r="I83" i="50"/>
  <c r="F83" i="50"/>
  <c r="G82" i="50"/>
  <c r="H82" i="50"/>
  <c r="I82" i="50"/>
  <c r="F82" i="50"/>
  <c r="G81" i="50"/>
  <c r="H81" i="50"/>
  <c r="I81" i="50"/>
  <c r="F81" i="50"/>
  <c r="G80" i="50"/>
  <c r="H80" i="50"/>
  <c r="I80" i="50"/>
  <c r="F80" i="50"/>
  <c r="G79" i="50"/>
  <c r="H79" i="50"/>
  <c r="I79" i="50"/>
  <c r="F79" i="50"/>
  <c r="G78" i="50"/>
  <c r="H78" i="50"/>
  <c r="I78" i="50"/>
  <c r="F78" i="50"/>
  <c r="G77" i="50"/>
  <c r="H77" i="50"/>
  <c r="I77" i="50"/>
  <c r="F77" i="50"/>
  <c r="G76" i="50"/>
  <c r="H76" i="50"/>
  <c r="I76" i="50"/>
  <c r="F76" i="50"/>
  <c r="G75" i="50"/>
  <c r="H75" i="50"/>
  <c r="I75" i="50"/>
  <c r="F75" i="50"/>
  <c r="G74" i="50"/>
  <c r="H74" i="50"/>
  <c r="I74" i="50"/>
  <c r="F74" i="50"/>
  <c r="G73" i="50"/>
  <c r="H73" i="50"/>
  <c r="I73" i="50"/>
  <c r="F73" i="50"/>
  <c r="G72" i="50"/>
  <c r="H72" i="50"/>
  <c r="I72" i="50"/>
  <c r="F72" i="50"/>
  <c r="G71" i="50"/>
  <c r="H71" i="50"/>
  <c r="I71" i="50"/>
  <c r="F71" i="50"/>
  <c r="G70" i="50"/>
  <c r="H70" i="50"/>
  <c r="I70" i="50"/>
  <c r="F70" i="50"/>
  <c r="G69" i="50"/>
  <c r="H69" i="50"/>
  <c r="I69" i="50"/>
  <c r="F69" i="50"/>
  <c r="G68" i="50"/>
  <c r="H68" i="50"/>
  <c r="I68" i="50"/>
  <c r="F68" i="50"/>
  <c r="G67" i="50"/>
  <c r="H67" i="50"/>
  <c r="I67" i="50"/>
  <c r="F67" i="50"/>
  <c r="G66" i="50"/>
  <c r="H66" i="50"/>
  <c r="I66" i="50"/>
  <c r="F66" i="50"/>
  <c r="G65" i="50"/>
  <c r="H65" i="50"/>
  <c r="I65" i="50"/>
  <c r="F65" i="50"/>
  <c r="G64" i="50"/>
  <c r="H64" i="50"/>
  <c r="I64" i="50"/>
  <c r="F64" i="50"/>
  <c r="G63" i="50"/>
  <c r="H63" i="50"/>
  <c r="I63" i="50"/>
  <c r="F63" i="50"/>
  <c r="G62" i="50"/>
  <c r="H62" i="50"/>
  <c r="I62" i="50"/>
  <c r="F62" i="50"/>
  <c r="G61" i="50"/>
  <c r="H61" i="50"/>
  <c r="I61" i="50"/>
  <c r="F61" i="50"/>
  <c r="G60" i="50"/>
  <c r="H60" i="50"/>
  <c r="I60" i="50"/>
  <c r="F60" i="50"/>
  <c r="G59" i="50"/>
  <c r="H59" i="50"/>
  <c r="I59" i="50"/>
  <c r="F59" i="50"/>
  <c r="G58" i="50"/>
  <c r="H58" i="50"/>
  <c r="I58" i="50"/>
  <c r="F58" i="50"/>
  <c r="G57" i="50"/>
  <c r="H57" i="50"/>
  <c r="I57" i="50"/>
  <c r="F57" i="50"/>
  <c r="G56" i="50"/>
  <c r="H56" i="50"/>
  <c r="I56" i="50"/>
  <c r="F56" i="50"/>
  <c r="G55" i="50"/>
  <c r="H55" i="50"/>
  <c r="I55" i="50"/>
  <c r="F55" i="50"/>
  <c r="G54" i="50"/>
  <c r="H54" i="50"/>
  <c r="I54" i="50"/>
  <c r="F54" i="50"/>
  <c r="G53" i="50"/>
  <c r="H53" i="50"/>
  <c r="I53" i="50"/>
  <c r="F53" i="50"/>
  <c r="G52" i="50"/>
  <c r="H52" i="50"/>
  <c r="I52" i="50"/>
  <c r="F52" i="50"/>
  <c r="G51" i="50"/>
  <c r="H51" i="50"/>
  <c r="I51" i="50"/>
  <c r="F51" i="50"/>
  <c r="G50" i="50"/>
  <c r="H50" i="50"/>
  <c r="I50" i="50"/>
  <c r="F50" i="50"/>
  <c r="G49" i="50"/>
  <c r="H49" i="50"/>
  <c r="I49" i="50"/>
  <c r="F49" i="50"/>
  <c r="G48" i="50"/>
  <c r="H48" i="50"/>
  <c r="I48" i="50"/>
  <c r="F48" i="50"/>
  <c r="G47" i="50"/>
  <c r="H47" i="50"/>
  <c r="I47" i="50"/>
  <c r="F47" i="50"/>
  <c r="G46" i="50"/>
  <c r="H46" i="50"/>
  <c r="I46" i="50"/>
  <c r="F46" i="50"/>
  <c r="G45" i="50"/>
  <c r="H45" i="50"/>
  <c r="I45" i="50"/>
  <c r="F45" i="50"/>
  <c r="G44" i="50"/>
  <c r="H44" i="50"/>
  <c r="I44" i="50"/>
  <c r="F44" i="50"/>
  <c r="G43" i="50"/>
  <c r="H43" i="50"/>
  <c r="I43" i="50"/>
  <c r="F43" i="50"/>
  <c r="G42" i="50"/>
  <c r="H42" i="50"/>
  <c r="I42" i="50"/>
  <c r="F42" i="50"/>
  <c r="G41" i="50"/>
  <c r="H41" i="50"/>
  <c r="I41" i="50"/>
  <c r="F41" i="50"/>
  <c r="G40" i="50"/>
  <c r="H40" i="50"/>
  <c r="I40" i="50"/>
  <c r="F40" i="50"/>
  <c r="G39" i="50"/>
  <c r="H39" i="50"/>
  <c r="I39" i="50"/>
  <c r="F39" i="50"/>
  <c r="G38" i="50"/>
  <c r="H38" i="50"/>
  <c r="I38" i="50"/>
  <c r="F38" i="50"/>
  <c r="G37" i="50"/>
  <c r="H37" i="50"/>
  <c r="I37" i="50"/>
  <c r="F37" i="50"/>
  <c r="G36" i="50"/>
  <c r="H36" i="50"/>
  <c r="I36" i="50"/>
  <c r="F36" i="50"/>
  <c r="G35" i="50"/>
  <c r="H35" i="50"/>
  <c r="I35" i="50"/>
  <c r="F35" i="50"/>
  <c r="G34" i="50"/>
  <c r="H34" i="50"/>
  <c r="I34" i="50"/>
  <c r="F34" i="50"/>
  <c r="G33" i="50"/>
  <c r="H33" i="50"/>
  <c r="I33" i="50"/>
  <c r="F33" i="50"/>
  <c r="G32" i="50"/>
  <c r="H32" i="50"/>
  <c r="I32" i="50"/>
  <c r="F32" i="50"/>
  <c r="G31" i="50"/>
  <c r="H31" i="50"/>
  <c r="I31" i="50"/>
  <c r="F31" i="50"/>
  <c r="G30" i="50"/>
  <c r="H30" i="50"/>
  <c r="I30" i="50"/>
  <c r="F30" i="50"/>
  <c r="G29" i="50"/>
  <c r="H29" i="50"/>
  <c r="I29" i="50"/>
  <c r="F29" i="50"/>
  <c r="G28" i="50"/>
  <c r="H28" i="50"/>
  <c r="I28" i="50"/>
  <c r="F28" i="50"/>
  <c r="G27" i="50"/>
  <c r="H27" i="50"/>
  <c r="I27" i="50"/>
  <c r="F27" i="50"/>
  <c r="G26" i="50"/>
  <c r="H26" i="50"/>
  <c r="I26" i="50"/>
  <c r="F26" i="50"/>
  <c r="G25" i="50"/>
  <c r="H25" i="50"/>
  <c r="I25" i="50"/>
  <c r="F25" i="50"/>
  <c r="G24" i="50"/>
  <c r="H24" i="50"/>
  <c r="I24" i="50"/>
  <c r="F24" i="50"/>
  <c r="G23" i="50"/>
  <c r="H23" i="50"/>
  <c r="I23" i="50"/>
  <c r="F23" i="50"/>
  <c r="G22" i="50"/>
  <c r="H22" i="50"/>
  <c r="I22" i="50"/>
  <c r="F22" i="50"/>
  <c r="G21" i="50"/>
  <c r="H21" i="50"/>
  <c r="I21" i="50"/>
  <c r="F21" i="50"/>
  <c r="G20" i="50"/>
  <c r="H20" i="50"/>
  <c r="I20" i="50"/>
  <c r="F20" i="50"/>
  <c r="G19" i="50"/>
  <c r="H19" i="50"/>
  <c r="I19" i="50"/>
  <c r="F19" i="50"/>
  <c r="G18" i="50"/>
  <c r="H18" i="50"/>
  <c r="I18" i="50"/>
  <c r="F18" i="50"/>
  <c r="G17" i="50"/>
  <c r="H17" i="50"/>
  <c r="I17" i="50"/>
  <c r="F17" i="50"/>
  <c r="G16" i="50"/>
  <c r="H16" i="50"/>
  <c r="I16" i="50"/>
  <c r="F16" i="50"/>
  <c r="G15" i="50"/>
  <c r="H15" i="50"/>
  <c r="I15" i="50"/>
  <c r="F15" i="50"/>
  <c r="G14" i="50"/>
  <c r="H14" i="50"/>
  <c r="I14" i="50"/>
  <c r="F14" i="50"/>
  <c r="G13" i="50"/>
  <c r="H13" i="50"/>
  <c r="I13" i="50"/>
  <c r="F13" i="50"/>
  <c r="G12" i="50"/>
  <c r="H12" i="50"/>
  <c r="I12" i="50"/>
  <c r="F12" i="50"/>
  <c r="G11" i="50"/>
  <c r="H11" i="50"/>
  <c r="I11" i="50"/>
  <c r="F11" i="50"/>
  <c r="G10" i="50"/>
  <c r="H10" i="50"/>
  <c r="I10" i="50"/>
  <c r="F10" i="50"/>
  <c r="G9" i="50"/>
  <c r="H9" i="50"/>
  <c r="I9" i="50"/>
  <c r="F9" i="50"/>
  <c r="G8" i="50"/>
  <c r="H8" i="50"/>
  <c r="I8" i="50"/>
  <c r="F8" i="50"/>
  <c r="G7" i="50"/>
  <c r="H7" i="50"/>
  <c r="I7" i="50"/>
  <c r="F7" i="50"/>
  <c r="G6" i="50"/>
  <c r="H6" i="50"/>
  <c r="I6" i="50"/>
  <c r="F6" i="50"/>
  <c r="G5" i="50"/>
  <c r="H5" i="50"/>
  <c r="I5" i="50"/>
  <c r="F5" i="50"/>
  <c r="G4" i="50"/>
  <c r="H4" i="50"/>
  <c r="I4" i="50"/>
  <c r="F4" i="50"/>
  <c r="H2" i="48"/>
  <c r="G2" i="48"/>
  <c r="F2" i="48"/>
  <c r="F3" i="48"/>
  <c r="G3" i="48"/>
  <c r="H3" i="48"/>
  <c r="I3" i="48"/>
  <c r="F101" i="48"/>
  <c r="G101" i="48"/>
  <c r="H101" i="48"/>
  <c r="I101" i="48"/>
  <c r="F100" i="48"/>
  <c r="G100" i="48"/>
  <c r="H100" i="48"/>
  <c r="I100" i="48"/>
  <c r="F99" i="48"/>
  <c r="G99" i="48"/>
  <c r="H99" i="48"/>
  <c r="I99" i="48"/>
  <c r="F98" i="48"/>
  <c r="G98" i="48"/>
  <c r="H98" i="48"/>
  <c r="I98" i="48"/>
  <c r="F97" i="48"/>
  <c r="G97" i="48"/>
  <c r="H97" i="48"/>
  <c r="I97" i="48"/>
  <c r="F96" i="48"/>
  <c r="G96" i="48"/>
  <c r="H96" i="48"/>
  <c r="I96" i="48"/>
  <c r="F95" i="48"/>
  <c r="G95" i="48"/>
  <c r="H95" i="48"/>
  <c r="I95" i="48"/>
  <c r="F94" i="48"/>
  <c r="G94" i="48"/>
  <c r="H94" i="48"/>
  <c r="I94" i="48"/>
  <c r="F93" i="48"/>
  <c r="G93" i="48"/>
  <c r="H93" i="48"/>
  <c r="I93" i="48"/>
  <c r="F92" i="48"/>
  <c r="G92" i="48"/>
  <c r="H92" i="48"/>
  <c r="I92" i="48"/>
  <c r="F91" i="48"/>
  <c r="G91" i="48"/>
  <c r="H91" i="48"/>
  <c r="I91" i="48"/>
  <c r="F90" i="48"/>
  <c r="G90" i="48"/>
  <c r="H90" i="48"/>
  <c r="I90" i="48"/>
  <c r="F89" i="48"/>
  <c r="G89" i="48"/>
  <c r="H89" i="48"/>
  <c r="I89" i="48"/>
  <c r="F88" i="48"/>
  <c r="G88" i="48"/>
  <c r="H88" i="48"/>
  <c r="I88" i="48"/>
  <c r="F87" i="48"/>
  <c r="G87" i="48"/>
  <c r="H87" i="48"/>
  <c r="I87" i="48"/>
  <c r="F86" i="48"/>
  <c r="G86" i="48"/>
  <c r="H86" i="48"/>
  <c r="I86" i="48"/>
  <c r="F85" i="48"/>
  <c r="G85" i="48"/>
  <c r="H85" i="48"/>
  <c r="I85" i="48"/>
  <c r="F84" i="48"/>
  <c r="G84" i="48"/>
  <c r="H84" i="48"/>
  <c r="I84" i="48"/>
  <c r="F83" i="48"/>
  <c r="G83" i="48"/>
  <c r="H83" i="48"/>
  <c r="I83" i="48"/>
  <c r="F82" i="48"/>
  <c r="G82" i="48"/>
  <c r="H82" i="48"/>
  <c r="I82" i="48"/>
  <c r="F81" i="48"/>
  <c r="G81" i="48"/>
  <c r="H81" i="48"/>
  <c r="I81" i="48"/>
  <c r="F80" i="48"/>
  <c r="G80" i="48"/>
  <c r="H80" i="48"/>
  <c r="I80" i="48"/>
  <c r="F79" i="48"/>
  <c r="G79" i="48"/>
  <c r="H79" i="48"/>
  <c r="I79" i="48"/>
  <c r="F78" i="48"/>
  <c r="G78" i="48"/>
  <c r="H78" i="48"/>
  <c r="I78" i="48"/>
  <c r="F77" i="48"/>
  <c r="G77" i="48"/>
  <c r="H77" i="48"/>
  <c r="I77" i="48"/>
  <c r="F76" i="48"/>
  <c r="G76" i="48"/>
  <c r="H76" i="48"/>
  <c r="I76" i="48"/>
  <c r="F75" i="48"/>
  <c r="G75" i="48"/>
  <c r="H75" i="48"/>
  <c r="I75" i="48"/>
  <c r="F74" i="48"/>
  <c r="G74" i="48"/>
  <c r="H74" i="48"/>
  <c r="I74" i="48"/>
  <c r="F73" i="48"/>
  <c r="G73" i="48"/>
  <c r="H73" i="48"/>
  <c r="I73" i="48"/>
  <c r="F72" i="48"/>
  <c r="G72" i="48"/>
  <c r="H72" i="48"/>
  <c r="I72" i="48"/>
  <c r="F71" i="48"/>
  <c r="G71" i="48"/>
  <c r="H71" i="48"/>
  <c r="I71" i="48"/>
  <c r="F70" i="48"/>
  <c r="G70" i="48"/>
  <c r="H70" i="48"/>
  <c r="I70" i="48"/>
  <c r="F69" i="48"/>
  <c r="G69" i="48"/>
  <c r="H69" i="48"/>
  <c r="I69" i="48"/>
  <c r="F68" i="48"/>
  <c r="G68" i="48"/>
  <c r="H68" i="48"/>
  <c r="I68" i="48"/>
  <c r="F67" i="48"/>
  <c r="G67" i="48"/>
  <c r="H67" i="48"/>
  <c r="I67" i="48"/>
  <c r="F66" i="48"/>
  <c r="G66" i="48"/>
  <c r="H66" i="48"/>
  <c r="I66" i="48"/>
  <c r="F65" i="48"/>
  <c r="G65" i="48"/>
  <c r="H65" i="48"/>
  <c r="I65" i="48"/>
  <c r="F64" i="48"/>
  <c r="G64" i="48"/>
  <c r="H64" i="48"/>
  <c r="I64" i="48"/>
  <c r="F63" i="48"/>
  <c r="G63" i="48"/>
  <c r="H63" i="48"/>
  <c r="I63" i="48"/>
  <c r="F62" i="48"/>
  <c r="G62" i="48"/>
  <c r="H62" i="48"/>
  <c r="I62" i="48"/>
  <c r="F61" i="48"/>
  <c r="G61" i="48"/>
  <c r="H61" i="48"/>
  <c r="I61" i="48"/>
  <c r="F60" i="48"/>
  <c r="G60" i="48"/>
  <c r="H60" i="48"/>
  <c r="I60" i="48"/>
  <c r="F59" i="48"/>
  <c r="G59" i="48"/>
  <c r="H59" i="48"/>
  <c r="I59" i="48"/>
  <c r="F58" i="48"/>
  <c r="G58" i="48"/>
  <c r="H58" i="48"/>
  <c r="I58" i="48"/>
  <c r="F57" i="48"/>
  <c r="G57" i="48"/>
  <c r="H57" i="48"/>
  <c r="I57" i="48"/>
  <c r="F56" i="48"/>
  <c r="G56" i="48"/>
  <c r="H56" i="48"/>
  <c r="I56" i="48"/>
  <c r="F55" i="48"/>
  <c r="G55" i="48"/>
  <c r="H55" i="48"/>
  <c r="I55" i="48"/>
  <c r="F54" i="48"/>
  <c r="G54" i="48"/>
  <c r="H54" i="48"/>
  <c r="I54" i="48"/>
  <c r="F53" i="48"/>
  <c r="G53" i="48"/>
  <c r="H53" i="48"/>
  <c r="I53" i="48"/>
  <c r="F52" i="48"/>
  <c r="G52" i="48"/>
  <c r="H52" i="48"/>
  <c r="I52" i="48"/>
  <c r="F51" i="48"/>
  <c r="G51" i="48"/>
  <c r="H51" i="48"/>
  <c r="I51" i="48"/>
  <c r="F50" i="48"/>
  <c r="G50" i="48"/>
  <c r="H50" i="48"/>
  <c r="I50" i="48"/>
  <c r="F49" i="48"/>
  <c r="G49" i="48"/>
  <c r="H49" i="48"/>
  <c r="I49" i="48"/>
  <c r="F48" i="48"/>
  <c r="G48" i="48"/>
  <c r="H48" i="48"/>
  <c r="I48" i="48"/>
  <c r="F47" i="48"/>
  <c r="G47" i="48"/>
  <c r="H47" i="48"/>
  <c r="I47" i="48"/>
  <c r="F46" i="48"/>
  <c r="G46" i="48"/>
  <c r="H46" i="48"/>
  <c r="I46" i="48"/>
  <c r="F45" i="48"/>
  <c r="G45" i="48"/>
  <c r="H45" i="48"/>
  <c r="I45" i="48"/>
  <c r="F44" i="48"/>
  <c r="G44" i="48"/>
  <c r="H44" i="48"/>
  <c r="I44" i="48"/>
  <c r="F43" i="48"/>
  <c r="G43" i="48"/>
  <c r="H43" i="48"/>
  <c r="I43" i="48"/>
  <c r="F42" i="48"/>
  <c r="G42" i="48"/>
  <c r="H42" i="48"/>
  <c r="I42" i="48"/>
  <c r="F41" i="48"/>
  <c r="G41" i="48"/>
  <c r="H41" i="48"/>
  <c r="I41" i="48"/>
  <c r="F40" i="48"/>
  <c r="G40" i="48"/>
  <c r="H40" i="48"/>
  <c r="I40" i="48"/>
  <c r="F39" i="48"/>
  <c r="G39" i="48"/>
  <c r="H39" i="48"/>
  <c r="I39" i="48"/>
  <c r="F38" i="48"/>
  <c r="G38" i="48"/>
  <c r="H38" i="48"/>
  <c r="I38" i="48"/>
  <c r="F37" i="48"/>
  <c r="G37" i="48"/>
  <c r="H37" i="48"/>
  <c r="I37" i="48"/>
  <c r="F36" i="48"/>
  <c r="G36" i="48"/>
  <c r="H36" i="48"/>
  <c r="I36" i="48"/>
  <c r="F35" i="48"/>
  <c r="G35" i="48"/>
  <c r="H35" i="48"/>
  <c r="I35" i="48"/>
  <c r="F34" i="48"/>
  <c r="G34" i="48"/>
  <c r="H34" i="48"/>
  <c r="I34" i="48"/>
  <c r="F33" i="48"/>
  <c r="G33" i="48"/>
  <c r="H33" i="48"/>
  <c r="I33" i="48"/>
  <c r="F32" i="48"/>
  <c r="G32" i="48"/>
  <c r="H32" i="48"/>
  <c r="I32" i="48"/>
  <c r="F31" i="48"/>
  <c r="G31" i="48"/>
  <c r="H31" i="48"/>
  <c r="I31" i="48"/>
  <c r="F30" i="48"/>
  <c r="G30" i="48"/>
  <c r="H30" i="48"/>
  <c r="I30" i="48"/>
  <c r="F29" i="48"/>
  <c r="G29" i="48"/>
  <c r="H29" i="48"/>
  <c r="I29" i="48"/>
  <c r="F28" i="48"/>
  <c r="G28" i="48"/>
  <c r="H28" i="48"/>
  <c r="I28" i="48"/>
  <c r="F27" i="48"/>
  <c r="G27" i="48"/>
  <c r="H27" i="48"/>
  <c r="I27" i="48"/>
  <c r="F26" i="48"/>
  <c r="G26" i="48"/>
  <c r="H26" i="48"/>
  <c r="I26" i="48"/>
  <c r="F25" i="48"/>
  <c r="G25" i="48"/>
  <c r="H25" i="48"/>
  <c r="I25" i="48"/>
  <c r="F24" i="48"/>
  <c r="G24" i="48"/>
  <c r="H24" i="48"/>
  <c r="I24" i="48"/>
  <c r="F23" i="48"/>
  <c r="G23" i="48"/>
  <c r="H23" i="48"/>
  <c r="I23" i="48"/>
  <c r="F22" i="48"/>
  <c r="G22" i="48"/>
  <c r="H22" i="48"/>
  <c r="I22" i="48"/>
  <c r="F21" i="48"/>
  <c r="G21" i="48"/>
  <c r="H21" i="48"/>
  <c r="I21" i="48"/>
  <c r="F20" i="48"/>
  <c r="G20" i="48"/>
  <c r="H20" i="48"/>
  <c r="I20" i="48"/>
  <c r="F19" i="48"/>
  <c r="G19" i="48"/>
  <c r="H19" i="48"/>
  <c r="I19" i="48"/>
  <c r="F18" i="48"/>
  <c r="G18" i="48"/>
  <c r="H18" i="48"/>
  <c r="I18" i="48"/>
  <c r="F17" i="48"/>
  <c r="G17" i="48"/>
  <c r="H17" i="48"/>
  <c r="I17" i="48"/>
  <c r="F16" i="48"/>
  <c r="G16" i="48"/>
  <c r="H16" i="48"/>
  <c r="I16" i="48"/>
  <c r="F15" i="48"/>
  <c r="G15" i="48"/>
  <c r="H15" i="48"/>
  <c r="I15" i="48"/>
  <c r="F14" i="48"/>
  <c r="G14" i="48"/>
  <c r="H14" i="48"/>
  <c r="I14" i="48"/>
  <c r="F13" i="48"/>
  <c r="G13" i="48"/>
  <c r="H13" i="48"/>
  <c r="I13" i="48"/>
  <c r="F12" i="48"/>
  <c r="G12" i="48"/>
  <c r="H12" i="48"/>
  <c r="I12" i="48"/>
  <c r="F11" i="48"/>
  <c r="G11" i="48"/>
  <c r="H11" i="48"/>
  <c r="I11" i="48"/>
  <c r="F10" i="48"/>
  <c r="G10" i="48"/>
  <c r="H10" i="48"/>
  <c r="I10" i="48"/>
  <c r="F9" i="48"/>
  <c r="G9" i="48"/>
  <c r="H9" i="48"/>
  <c r="I9" i="48"/>
  <c r="F8" i="48"/>
  <c r="G8" i="48"/>
  <c r="H8" i="48"/>
  <c r="I8" i="48"/>
  <c r="F7" i="48"/>
  <c r="G7" i="48"/>
  <c r="H7" i="48"/>
  <c r="I7" i="48"/>
  <c r="F6" i="48"/>
  <c r="G6" i="48"/>
  <c r="H6" i="48"/>
  <c r="I6" i="48"/>
  <c r="F5" i="48"/>
  <c r="G5" i="48"/>
  <c r="H5" i="48"/>
  <c r="I5" i="48"/>
  <c r="F4" i="48"/>
  <c r="G4" i="48"/>
  <c r="H4" i="48"/>
  <c r="I4" i="48"/>
  <c r="H2" i="45"/>
  <c r="G2" i="45"/>
  <c r="F2" i="45"/>
  <c r="F3" i="45"/>
  <c r="G3" i="45"/>
  <c r="H3" i="45"/>
  <c r="I3" i="45"/>
  <c r="F101" i="45"/>
  <c r="G101" i="45"/>
  <c r="H101" i="45"/>
  <c r="I101" i="45"/>
  <c r="F100" i="45"/>
  <c r="G100" i="45"/>
  <c r="H100" i="45"/>
  <c r="I100" i="45"/>
  <c r="F99" i="45"/>
  <c r="G99" i="45"/>
  <c r="H99" i="45"/>
  <c r="I99" i="45"/>
  <c r="F98" i="45"/>
  <c r="G98" i="45"/>
  <c r="H98" i="45"/>
  <c r="I98" i="45"/>
  <c r="F97" i="45"/>
  <c r="G97" i="45"/>
  <c r="H97" i="45"/>
  <c r="I97" i="45"/>
  <c r="F96" i="45"/>
  <c r="G96" i="45"/>
  <c r="H96" i="45"/>
  <c r="I96" i="45"/>
  <c r="F95" i="45"/>
  <c r="G95" i="45"/>
  <c r="H95" i="45"/>
  <c r="I95" i="45"/>
  <c r="F94" i="45"/>
  <c r="G94" i="45"/>
  <c r="H94" i="45"/>
  <c r="I94" i="45"/>
  <c r="F93" i="45"/>
  <c r="G93" i="45"/>
  <c r="H93" i="45"/>
  <c r="I93" i="45"/>
  <c r="F92" i="45"/>
  <c r="G92" i="45"/>
  <c r="H92" i="45"/>
  <c r="I92" i="45"/>
  <c r="F91" i="45"/>
  <c r="G91" i="45"/>
  <c r="H91" i="45"/>
  <c r="I91" i="45"/>
  <c r="F90" i="45"/>
  <c r="G90" i="45"/>
  <c r="H90" i="45"/>
  <c r="I90" i="45"/>
  <c r="F89" i="45"/>
  <c r="G89" i="45"/>
  <c r="H89" i="45"/>
  <c r="I89" i="45"/>
  <c r="F88" i="45"/>
  <c r="G88" i="45"/>
  <c r="H88" i="45"/>
  <c r="I88" i="45"/>
  <c r="F87" i="45"/>
  <c r="G87" i="45"/>
  <c r="H87" i="45"/>
  <c r="I87" i="45"/>
  <c r="F86" i="45"/>
  <c r="G86" i="45"/>
  <c r="H86" i="45"/>
  <c r="I86" i="45"/>
  <c r="F85" i="45"/>
  <c r="G85" i="45"/>
  <c r="H85" i="45"/>
  <c r="I85" i="45"/>
  <c r="F84" i="45"/>
  <c r="G84" i="45"/>
  <c r="H84" i="45"/>
  <c r="I84" i="45"/>
  <c r="F83" i="45"/>
  <c r="G83" i="45"/>
  <c r="H83" i="45"/>
  <c r="I83" i="45"/>
  <c r="F82" i="45"/>
  <c r="G82" i="45"/>
  <c r="H82" i="45"/>
  <c r="I82" i="45"/>
  <c r="F81" i="45"/>
  <c r="G81" i="45"/>
  <c r="H81" i="45"/>
  <c r="I81" i="45"/>
  <c r="F80" i="45"/>
  <c r="G80" i="45"/>
  <c r="H80" i="45"/>
  <c r="I80" i="45"/>
  <c r="F79" i="45"/>
  <c r="G79" i="45"/>
  <c r="H79" i="45"/>
  <c r="I79" i="45"/>
  <c r="F78" i="45"/>
  <c r="G78" i="45"/>
  <c r="H78" i="45"/>
  <c r="I78" i="45"/>
  <c r="F77" i="45"/>
  <c r="G77" i="45"/>
  <c r="H77" i="45"/>
  <c r="I77" i="45"/>
  <c r="F76" i="45"/>
  <c r="G76" i="45"/>
  <c r="H76" i="45"/>
  <c r="I76" i="45"/>
  <c r="F75" i="45"/>
  <c r="G75" i="45"/>
  <c r="H75" i="45"/>
  <c r="I75" i="45"/>
  <c r="F74" i="45"/>
  <c r="G74" i="45"/>
  <c r="H74" i="45"/>
  <c r="I74" i="45"/>
  <c r="F73" i="45"/>
  <c r="G73" i="45"/>
  <c r="H73" i="45"/>
  <c r="I73" i="45"/>
  <c r="F72" i="45"/>
  <c r="G72" i="45"/>
  <c r="H72" i="45"/>
  <c r="I72" i="45"/>
  <c r="F71" i="45"/>
  <c r="G71" i="45"/>
  <c r="H71" i="45"/>
  <c r="I71" i="45"/>
  <c r="F70" i="45"/>
  <c r="G70" i="45"/>
  <c r="H70" i="45"/>
  <c r="I70" i="45"/>
  <c r="F69" i="45"/>
  <c r="G69" i="45"/>
  <c r="H69" i="45"/>
  <c r="I69" i="45"/>
  <c r="F68" i="45"/>
  <c r="G68" i="45"/>
  <c r="H68" i="45"/>
  <c r="I68" i="45"/>
  <c r="F67" i="45"/>
  <c r="G67" i="45"/>
  <c r="H67" i="45"/>
  <c r="I67" i="45"/>
  <c r="F66" i="45"/>
  <c r="G66" i="45"/>
  <c r="H66" i="45"/>
  <c r="I66" i="45"/>
  <c r="F65" i="45"/>
  <c r="G65" i="45"/>
  <c r="H65" i="45"/>
  <c r="I65" i="45"/>
  <c r="F64" i="45"/>
  <c r="G64" i="45"/>
  <c r="H64" i="45"/>
  <c r="I64" i="45"/>
  <c r="F63" i="45"/>
  <c r="G63" i="45"/>
  <c r="H63" i="45"/>
  <c r="I63" i="45"/>
  <c r="F62" i="45"/>
  <c r="G62" i="45"/>
  <c r="H62" i="45"/>
  <c r="I62" i="45"/>
  <c r="F61" i="45"/>
  <c r="G61" i="45"/>
  <c r="H61" i="45"/>
  <c r="I61" i="45"/>
  <c r="F60" i="45"/>
  <c r="G60" i="45"/>
  <c r="H60" i="45"/>
  <c r="I60" i="45"/>
  <c r="F59" i="45"/>
  <c r="G59" i="45"/>
  <c r="H59" i="45"/>
  <c r="I59" i="45"/>
  <c r="F58" i="45"/>
  <c r="G58" i="45"/>
  <c r="H58" i="45"/>
  <c r="I58" i="45"/>
  <c r="F57" i="45"/>
  <c r="G57" i="45"/>
  <c r="H57" i="45"/>
  <c r="I57" i="45"/>
  <c r="F56" i="45"/>
  <c r="G56" i="45"/>
  <c r="H56" i="45"/>
  <c r="I56" i="45"/>
  <c r="F55" i="45"/>
  <c r="G55" i="45"/>
  <c r="H55" i="45"/>
  <c r="I55" i="45"/>
  <c r="F54" i="45"/>
  <c r="G54" i="45"/>
  <c r="H54" i="45"/>
  <c r="I54" i="45"/>
  <c r="F53" i="45"/>
  <c r="G53" i="45"/>
  <c r="H53" i="45"/>
  <c r="I53" i="45"/>
  <c r="F52" i="45"/>
  <c r="G52" i="45"/>
  <c r="H52" i="45"/>
  <c r="I52" i="45"/>
  <c r="F51" i="45"/>
  <c r="G51" i="45"/>
  <c r="H51" i="45"/>
  <c r="I51" i="45"/>
  <c r="F50" i="45"/>
  <c r="G50" i="45"/>
  <c r="H50" i="45"/>
  <c r="I50" i="45"/>
  <c r="F49" i="45"/>
  <c r="G49" i="45"/>
  <c r="H49" i="45"/>
  <c r="I49" i="45"/>
  <c r="F48" i="45"/>
  <c r="G48" i="45"/>
  <c r="H48" i="45"/>
  <c r="I48" i="45"/>
  <c r="F47" i="45"/>
  <c r="G47" i="45"/>
  <c r="H47" i="45"/>
  <c r="I47" i="45"/>
  <c r="F46" i="45"/>
  <c r="G46" i="45"/>
  <c r="H46" i="45"/>
  <c r="I46" i="45"/>
  <c r="F45" i="45"/>
  <c r="G45" i="45"/>
  <c r="H45" i="45"/>
  <c r="I45" i="45"/>
  <c r="F44" i="45"/>
  <c r="G44" i="45"/>
  <c r="H44" i="45"/>
  <c r="I44" i="45"/>
  <c r="F43" i="45"/>
  <c r="G43" i="45"/>
  <c r="H43" i="45"/>
  <c r="I43" i="45"/>
  <c r="F42" i="45"/>
  <c r="G42" i="45"/>
  <c r="H42" i="45"/>
  <c r="I42" i="45"/>
  <c r="F41" i="45"/>
  <c r="G41" i="45"/>
  <c r="H41" i="45"/>
  <c r="I41" i="45"/>
  <c r="F40" i="45"/>
  <c r="G40" i="45"/>
  <c r="H40" i="45"/>
  <c r="I40" i="45"/>
  <c r="F39" i="45"/>
  <c r="G39" i="45"/>
  <c r="H39" i="45"/>
  <c r="I39" i="45"/>
  <c r="F38" i="45"/>
  <c r="G38" i="45"/>
  <c r="H38" i="45"/>
  <c r="I38" i="45"/>
  <c r="F37" i="45"/>
  <c r="G37" i="45"/>
  <c r="H37" i="45"/>
  <c r="I37" i="45"/>
  <c r="F36" i="45"/>
  <c r="G36" i="45"/>
  <c r="H36" i="45"/>
  <c r="I36" i="45"/>
  <c r="F35" i="45"/>
  <c r="G35" i="45"/>
  <c r="H35" i="45"/>
  <c r="I35" i="45"/>
  <c r="F34" i="45"/>
  <c r="G34" i="45"/>
  <c r="H34" i="45"/>
  <c r="I34" i="45"/>
  <c r="F33" i="45"/>
  <c r="G33" i="45"/>
  <c r="H33" i="45"/>
  <c r="I33" i="45"/>
  <c r="F32" i="45"/>
  <c r="G32" i="45"/>
  <c r="H32" i="45"/>
  <c r="I32" i="45"/>
  <c r="F31" i="45"/>
  <c r="G31" i="45"/>
  <c r="H31" i="45"/>
  <c r="I31" i="45"/>
  <c r="F30" i="45"/>
  <c r="G30" i="45"/>
  <c r="H30" i="45"/>
  <c r="I30" i="45"/>
  <c r="F29" i="45"/>
  <c r="G29" i="45"/>
  <c r="H29" i="45"/>
  <c r="I29" i="45"/>
  <c r="F28" i="45"/>
  <c r="G28" i="45"/>
  <c r="H28" i="45"/>
  <c r="I28" i="45"/>
  <c r="F27" i="45"/>
  <c r="G27" i="45"/>
  <c r="H27" i="45"/>
  <c r="I27" i="45"/>
  <c r="F26" i="45"/>
  <c r="G26" i="45"/>
  <c r="H26" i="45"/>
  <c r="I26" i="45"/>
  <c r="F25" i="45"/>
  <c r="G25" i="45"/>
  <c r="H25" i="45"/>
  <c r="I25" i="45"/>
  <c r="F24" i="45"/>
  <c r="G24" i="45"/>
  <c r="H24" i="45"/>
  <c r="I24" i="45"/>
  <c r="F23" i="45"/>
  <c r="G23" i="45"/>
  <c r="H23" i="45"/>
  <c r="I23" i="45"/>
  <c r="F22" i="45"/>
  <c r="G22" i="45"/>
  <c r="H22" i="45"/>
  <c r="I22" i="45"/>
  <c r="F21" i="45"/>
  <c r="G21" i="45"/>
  <c r="H21" i="45"/>
  <c r="I21" i="45"/>
  <c r="F20" i="45"/>
  <c r="G20" i="45"/>
  <c r="H20" i="45"/>
  <c r="I20" i="45"/>
  <c r="F19" i="45"/>
  <c r="G19" i="45"/>
  <c r="H19" i="45"/>
  <c r="I19" i="45"/>
  <c r="F18" i="45"/>
  <c r="G18" i="45"/>
  <c r="H18" i="45"/>
  <c r="I18" i="45"/>
  <c r="F17" i="45"/>
  <c r="G17" i="45"/>
  <c r="H17" i="45"/>
  <c r="I17" i="45"/>
  <c r="F16" i="45"/>
  <c r="G16" i="45"/>
  <c r="H16" i="45"/>
  <c r="I16" i="45"/>
  <c r="F15" i="45"/>
  <c r="G15" i="45"/>
  <c r="H15" i="45"/>
  <c r="I15" i="45"/>
  <c r="F14" i="45"/>
  <c r="G14" i="45"/>
  <c r="H14" i="45"/>
  <c r="I14" i="45"/>
  <c r="F13" i="45"/>
  <c r="G13" i="45"/>
  <c r="H13" i="45"/>
  <c r="I13" i="45"/>
  <c r="F12" i="45"/>
  <c r="G12" i="45"/>
  <c r="H12" i="45"/>
  <c r="I12" i="45"/>
  <c r="F11" i="45"/>
  <c r="G11" i="45"/>
  <c r="H11" i="45"/>
  <c r="I11" i="45"/>
  <c r="F10" i="45"/>
  <c r="G10" i="45"/>
  <c r="H10" i="45"/>
  <c r="I10" i="45"/>
  <c r="F9" i="45"/>
  <c r="G9" i="45"/>
  <c r="H9" i="45"/>
  <c r="I9" i="45"/>
  <c r="F8" i="45"/>
  <c r="G8" i="45"/>
  <c r="H8" i="45"/>
  <c r="I8" i="45"/>
  <c r="F7" i="45"/>
  <c r="G7" i="45"/>
  <c r="H7" i="45"/>
  <c r="I7" i="45"/>
  <c r="F6" i="45"/>
  <c r="G6" i="45"/>
  <c r="H6" i="45"/>
  <c r="I6" i="45"/>
  <c r="F5" i="45"/>
  <c r="G5" i="45"/>
  <c r="H5" i="45"/>
  <c r="I5" i="45"/>
  <c r="F4" i="45"/>
  <c r="G4" i="45"/>
  <c r="H4" i="45"/>
  <c r="I4" i="45"/>
  <c r="H2" i="44"/>
  <c r="G2" i="44"/>
  <c r="F2" i="44"/>
  <c r="F3" i="44"/>
  <c r="G3" i="44"/>
  <c r="H3" i="44"/>
  <c r="I3" i="44"/>
  <c r="F101" i="44"/>
  <c r="G101" i="44"/>
  <c r="H101" i="44"/>
  <c r="I101" i="44"/>
  <c r="F100" i="44"/>
  <c r="G100" i="44"/>
  <c r="H100" i="44"/>
  <c r="I100" i="44"/>
  <c r="F99" i="44"/>
  <c r="G99" i="44"/>
  <c r="H99" i="44"/>
  <c r="I99" i="44"/>
  <c r="F98" i="44"/>
  <c r="G98" i="44"/>
  <c r="H98" i="44"/>
  <c r="I98" i="44"/>
  <c r="F97" i="44"/>
  <c r="G97" i="44"/>
  <c r="H97" i="44"/>
  <c r="I97" i="44"/>
  <c r="F96" i="44"/>
  <c r="G96" i="44"/>
  <c r="H96" i="44"/>
  <c r="I96" i="44"/>
  <c r="F95" i="44"/>
  <c r="G95" i="44"/>
  <c r="H95" i="44"/>
  <c r="I95" i="44"/>
  <c r="F94" i="44"/>
  <c r="G94" i="44"/>
  <c r="H94" i="44"/>
  <c r="I94" i="44"/>
  <c r="F93" i="44"/>
  <c r="G93" i="44"/>
  <c r="H93" i="44"/>
  <c r="I93" i="44"/>
  <c r="F92" i="44"/>
  <c r="G92" i="44"/>
  <c r="H92" i="44"/>
  <c r="I92" i="44"/>
  <c r="F91" i="44"/>
  <c r="G91" i="44"/>
  <c r="H91" i="44"/>
  <c r="I91" i="44"/>
  <c r="F90" i="44"/>
  <c r="G90" i="44"/>
  <c r="H90" i="44"/>
  <c r="I90" i="44"/>
  <c r="F89" i="44"/>
  <c r="G89" i="44"/>
  <c r="H89" i="44"/>
  <c r="I89" i="44"/>
  <c r="F88" i="44"/>
  <c r="G88" i="44"/>
  <c r="H88" i="44"/>
  <c r="I88" i="44"/>
  <c r="F87" i="44"/>
  <c r="G87" i="44"/>
  <c r="H87" i="44"/>
  <c r="I87" i="44"/>
  <c r="F86" i="44"/>
  <c r="G86" i="44"/>
  <c r="H86" i="44"/>
  <c r="I86" i="44"/>
  <c r="F85" i="44"/>
  <c r="G85" i="44"/>
  <c r="H85" i="44"/>
  <c r="I85" i="44"/>
  <c r="F84" i="44"/>
  <c r="G84" i="44"/>
  <c r="H84" i="44"/>
  <c r="I84" i="44"/>
  <c r="F83" i="44"/>
  <c r="G83" i="44"/>
  <c r="H83" i="44"/>
  <c r="I83" i="44"/>
  <c r="F82" i="44"/>
  <c r="G82" i="44"/>
  <c r="H82" i="44"/>
  <c r="I82" i="44"/>
  <c r="F81" i="44"/>
  <c r="G81" i="44"/>
  <c r="H81" i="44"/>
  <c r="I81" i="44"/>
  <c r="F80" i="44"/>
  <c r="G80" i="44"/>
  <c r="H80" i="44"/>
  <c r="I80" i="44"/>
  <c r="F79" i="44"/>
  <c r="G79" i="44"/>
  <c r="H79" i="44"/>
  <c r="I79" i="44"/>
  <c r="F78" i="44"/>
  <c r="G78" i="44"/>
  <c r="H78" i="44"/>
  <c r="I78" i="44"/>
  <c r="F77" i="44"/>
  <c r="G77" i="44"/>
  <c r="H77" i="44"/>
  <c r="I77" i="44"/>
  <c r="F76" i="44"/>
  <c r="G76" i="44"/>
  <c r="H76" i="44"/>
  <c r="I76" i="44"/>
  <c r="F75" i="44"/>
  <c r="G75" i="44"/>
  <c r="H75" i="44"/>
  <c r="I75" i="44"/>
  <c r="F74" i="44"/>
  <c r="G74" i="44"/>
  <c r="H74" i="44"/>
  <c r="I74" i="44"/>
  <c r="F73" i="44"/>
  <c r="G73" i="44"/>
  <c r="H73" i="44"/>
  <c r="I73" i="44"/>
  <c r="F72" i="44"/>
  <c r="G72" i="44"/>
  <c r="H72" i="44"/>
  <c r="I72" i="44"/>
  <c r="F71" i="44"/>
  <c r="G71" i="44"/>
  <c r="H71" i="44"/>
  <c r="I71" i="44"/>
  <c r="F70" i="44"/>
  <c r="G70" i="44"/>
  <c r="H70" i="44"/>
  <c r="I70" i="44"/>
  <c r="F69" i="44"/>
  <c r="G69" i="44"/>
  <c r="H69" i="44"/>
  <c r="I69" i="44"/>
  <c r="F68" i="44"/>
  <c r="G68" i="44"/>
  <c r="H68" i="44"/>
  <c r="I68" i="44"/>
  <c r="F67" i="44"/>
  <c r="G67" i="44"/>
  <c r="H67" i="44"/>
  <c r="I67" i="44"/>
  <c r="F66" i="44"/>
  <c r="G66" i="44"/>
  <c r="H66" i="44"/>
  <c r="I66" i="44"/>
  <c r="F65" i="44"/>
  <c r="G65" i="44"/>
  <c r="H65" i="44"/>
  <c r="I65" i="44"/>
  <c r="F64" i="44"/>
  <c r="G64" i="44"/>
  <c r="H64" i="44"/>
  <c r="I64" i="44"/>
  <c r="F63" i="44"/>
  <c r="G63" i="44"/>
  <c r="H63" i="44"/>
  <c r="I63" i="44"/>
  <c r="F62" i="44"/>
  <c r="G62" i="44"/>
  <c r="H62" i="44"/>
  <c r="I62" i="44"/>
  <c r="F61" i="44"/>
  <c r="G61" i="44"/>
  <c r="H61" i="44"/>
  <c r="I61" i="44"/>
  <c r="F60" i="44"/>
  <c r="G60" i="44"/>
  <c r="H60" i="44"/>
  <c r="I60" i="44"/>
  <c r="F59" i="44"/>
  <c r="G59" i="44"/>
  <c r="H59" i="44"/>
  <c r="I59" i="44"/>
  <c r="F58" i="44"/>
  <c r="G58" i="44"/>
  <c r="H58" i="44"/>
  <c r="I58" i="44"/>
  <c r="F57" i="44"/>
  <c r="G57" i="44"/>
  <c r="H57" i="44"/>
  <c r="I57" i="44"/>
  <c r="F56" i="44"/>
  <c r="G56" i="44"/>
  <c r="H56" i="44"/>
  <c r="I56" i="44"/>
  <c r="F55" i="44"/>
  <c r="G55" i="44"/>
  <c r="H55" i="44"/>
  <c r="I55" i="44"/>
  <c r="F54" i="44"/>
  <c r="G54" i="44"/>
  <c r="H54" i="44"/>
  <c r="I54" i="44"/>
  <c r="F53" i="44"/>
  <c r="G53" i="44"/>
  <c r="H53" i="44"/>
  <c r="I53" i="44"/>
  <c r="F52" i="44"/>
  <c r="G52" i="44"/>
  <c r="H52" i="44"/>
  <c r="I52" i="44"/>
  <c r="F51" i="44"/>
  <c r="G51" i="44"/>
  <c r="H51" i="44"/>
  <c r="I51" i="44"/>
  <c r="F50" i="44"/>
  <c r="G50" i="44"/>
  <c r="H50" i="44"/>
  <c r="I50" i="44"/>
  <c r="F49" i="44"/>
  <c r="G49" i="44"/>
  <c r="H49" i="44"/>
  <c r="I49" i="44"/>
  <c r="F48" i="44"/>
  <c r="G48" i="44"/>
  <c r="H48" i="44"/>
  <c r="I48" i="44"/>
  <c r="F47" i="44"/>
  <c r="G47" i="44"/>
  <c r="H47" i="44"/>
  <c r="I47" i="44"/>
  <c r="F46" i="44"/>
  <c r="G46" i="44"/>
  <c r="H46" i="44"/>
  <c r="I46" i="44"/>
  <c r="F45" i="44"/>
  <c r="G45" i="44"/>
  <c r="H45" i="44"/>
  <c r="I45" i="44"/>
  <c r="F44" i="44"/>
  <c r="G44" i="44"/>
  <c r="H44" i="44"/>
  <c r="I44" i="44"/>
  <c r="F43" i="44"/>
  <c r="G43" i="44"/>
  <c r="H43" i="44"/>
  <c r="I43" i="44"/>
  <c r="F42" i="44"/>
  <c r="G42" i="44"/>
  <c r="H42" i="44"/>
  <c r="I42" i="44"/>
  <c r="F41" i="44"/>
  <c r="G41" i="44"/>
  <c r="H41" i="44"/>
  <c r="I41" i="44"/>
  <c r="F40" i="44"/>
  <c r="G40" i="44"/>
  <c r="H40" i="44"/>
  <c r="I40" i="44"/>
  <c r="F39" i="44"/>
  <c r="G39" i="44"/>
  <c r="H39" i="44"/>
  <c r="I39" i="44"/>
  <c r="F38" i="44"/>
  <c r="G38" i="44"/>
  <c r="H38" i="44"/>
  <c r="I38" i="44"/>
  <c r="F37" i="44"/>
  <c r="G37" i="44"/>
  <c r="H37" i="44"/>
  <c r="I37" i="44"/>
  <c r="F36" i="44"/>
  <c r="G36" i="44"/>
  <c r="H36" i="44"/>
  <c r="I36" i="44"/>
  <c r="F35" i="44"/>
  <c r="G35" i="44"/>
  <c r="H35" i="44"/>
  <c r="I35" i="44"/>
  <c r="F34" i="44"/>
  <c r="G34" i="44"/>
  <c r="H34" i="44"/>
  <c r="I34" i="44"/>
  <c r="F33" i="44"/>
  <c r="G33" i="44"/>
  <c r="H33" i="44"/>
  <c r="I33" i="44"/>
  <c r="F32" i="44"/>
  <c r="G32" i="44"/>
  <c r="H32" i="44"/>
  <c r="I32" i="44"/>
  <c r="F31" i="44"/>
  <c r="G31" i="44"/>
  <c r="H31" i="44"/>
  <c r="I31" i="44"/>
  <c r="F30" i="44"/>
  <c r="G30" i="44"/>
  <c r="H30" i="44"/>
  <c r="I30" i="44"/>
  <c r="F29" i="44"/>
  <c r="G29" i="44"/>
  <c r="H29" i="44"/>
  <c r="I29" i="44"/>
  <c r="F28" i="44"/>
  <c r="G28" i="44"/>
  <c r="H28" i="44"/>
  <c r="I28" i="44"/>
  <c r="F27" i="44"/>
  <c r="G27" i="44"/>
  <c r="H27" i="44"/>
  <c r="I27" i="44"/>
  <c r="F26" i="44"/>
  <c r="G26" i="44"/>
  <c r="H26" i="44"/>
  <c r="I26" i="44"/>
  <c r="F25" i="44"/>
  <c r="G25" i="44"/>
  <c r="H25" i="44"/>
  <c r="I25" i="44"/>
  <c r="F24" i="44"/>
  <c r="G24" i="44"/>
  <c r="H24" i="44"/>
  <c r="I24" i="44"/>
  <c r="F23" i="44"/>
  <c r="G23" i="44"/>
  <c r="H23" i="44"/>
  <c r="I23" i="44"/>
  <c r="F22" i="44"/>
  <c r="G22" i="44"/>
  <c r="H22" i="44"/>
  <c r="I22" i="44"/>
  <c r="F21" i="44"/>
  <c r="G21" i="44"/>
  <c r="H21" i="44"/>
  <c r="I21" i="44"/>
  <c r="F20" i="44"/>
  <c r="G20" i="44"/>
  <c r="H20" i="44"/>
  <c r="I20" i="44"/>
  <c r="F19" i="44"/>
  <c r="G19" i="44"/>
  <c r="H19" i="44"/>
  <c r="I19" i="44"/>
  <c r="F18" i="44"/>
  <c r="G18" i="44"/>
  <c r="H18" i="44"/>
  <c r="I18" i="44"/>
  <c r="F17" i="44"/>
  <c r="G17" i="44"/>
  <c r="H17" i="44"/>
  <c r="I17" i="44"/>
  <c r="F16" i="44"/>
  <c r="G16" i="44"/>
  <c r="H16" i="44"/>
  <c r="I16" i="44"/>
  <c r="F15" i="44"/>
  <c r="G15" i="44"/>
  <c r="H15" i="44"/>
  <c r="I15" i="44"/>
  <c r="F14" i="44"/>
  <c r="G14" i="44"/>
  <c r="H14" i="44"/>
  <c r="I14" i="44"/>
  <c r="F13" i="44"/>
  <c r="G13" i="44"/>
  <c r="H13" i="44"/>
  <c r="I13" i="44"/>
  <c r="F12" i="44"/>
  <c r="G12" i="44"/>
  <c r="H12" i="44"/>
  <c r="I12" i="44"/>
  <c r="F11" i="44"/>
  <c r="G11" i="44"/>
  <c r="H11" i="44"/>
  <c r="I11" i="44"/>
  <c r="F10" i="44"/>
  <c r="G10" i="44"/>
  <c r="H10" i="44"/>
  <c r="I10" i="44"/>
  <c r="F9" i="44"/>
  <c r="G9" i="44"/>
  <c r="H9" i="44"/>
  <c r="I9" i="44"/>
  <c r="F8" i="44"/>
  <c r="G8" i="44"/>
  <c r="H8" i="44"/>
  <c r="I8" i="44"/>
  <c r="F7" i="44"/>
  <c r="G7" i="44"/>
  <c r="H7" i="44"/>
  <c r="I7" i="44"/>
  <c r="F6" i="44"/>
  <c r="G6" i="44"/>
  <c r="H6" i="44"/>
  <c r="I6" i="44"/>
  <c r="F5" i="44"/>
  <c r="G5" i="44"/>
  <c r="H5" i="44"/>
  <c r="I5" i="44"/>
  <c r="F4" i="44"/>
  <c r="G4" i="44"/>
  <c r="H4" i="44"/>
  <c r="I4" i="44"/>
  <c r="H2" i="34"/>
  <c r="G2" i="34"/>
  <c r="F2" i="34"/>
  <c r="F3" i="34"/>
  <c r="G3" i="34"/>
  <c r="H3" i="34"/>
  <c r="I3" i="34"/>
  <c r="F101" i="34"/>
  <c r="G101" i="34"/>
  <c r="H101" i="34"/>
  <c r="I101" i="34"/>
  <c r="F100" i="34"/>
  <c r="G100" i="34"/>
  <c r="H100" i="34"/>
  <c r="I100" i="34"/>
  <c r="F99" i="34"/>
  <c r="G99" i="34"/>
  <c r="H99" i="34"/>
  <c r="I99" i="34"/>
  <c r="F98" i="34"/>
  <c r="G98" i="34"/>
  <c r="H98" i="34"/>
  <c r="I98" i="34"/>
  <c r="F97" i="34"/>
  <c r="G97" i="34"/>
  <c r="H97" i="34"/>
  <c r="I97" i="34"/>
  <c r="F96" i="34"/>
  <c r="G96" i="34"/>
  <c r="H96" i="34"/>
  <c r="I96" i="34"/>
  <c r="F95" i="34"/>
  <c r="G95" i="34"/>
  <c r="H95" i="34"/>
  <c r="I95" i="34"/>
  <c r="F94" i="34"/>
  <c r="G94" i="34"/>
  <c r="H94" i="34"/>
  <c r="I94" i="34"/>
  <c r="F93" i="34"/>
  <c r="G93" i="34"/>
  <c r="H93" i="34"/>
  <c r="I93" i="34"/>
  <c r="F92" i="34"/>
  <c r="G92" i="34"/>
  <c r="H92" i="34"/>
  <c r="I92" i="34"/>
  <c r="F91" i="34"/>
  <c r="G91" i="34"/>
  <c r="H91" i="34"/>
  <c r="I91" i="34"/>
  <c r="F90" i="34"/>
  <c r="G90" i="34"/>
  <c r="H90" i="34"/>
  <c r="I90" i="34"/>
  <c r="F89" i="34"/>
  <c r="G89" i="34"/>
  <c r="H89" i="34"/>
  <c r="I89" i="34"/>
  <c r="F88" i="34"/>
  <c r="G88" i="34"/>
  <c r="H88" i="34"/>
  <c r="I88" i="34"/>
  <c r="F87" i="34"/>
  <c r="G87" i="34"/>
  <c r="H87" i="34"/>
  <c r="I87" i="34"/>
  <c r="F86" i="34"/>
  <c r="G86" i="34"/>
  <c r="H86" i="34"/>
  <c r="I86" i="34"/>
  <c r="F85" i="34"/>
  <c r="G85" i="34"/>
  <c r="H85" i="34"/>
  <c r="I85" i="34"/>
  <c r="F84" i="34"/>
  <c r="G84" i="34"/>
  <c r="H84" i="34"/>
  <c r="I84" i="34"/>
  <c r="F83" i="34"/>
  <c r="G83" i="34"/>
  <c r="H83" i="34"/>
  <c r="I83" i="34"/>
  <c r="F82" i="34"/>
  <c r="G82" i="34"/>
  <c r="H82" i="34"/>
  <c r="I82" i="34"/>
  <c r="F81" i="34"/>
  <c r="G81" i="34"/>
  <c r="H81" i="34"/>
  <c r="I81" i="34"/>
  <c r="F80" i="34"/>
  <c r="G80" i="34"/>
  <c r="H80" i="34"/>
  <c r="I80" i="34"/>
  <c r="F79" i="34"/>
  <c r="G79" i="34"/>
  <c r="H79" i="34"/>
  <c r="I79" i="34"/>
  <c r="F78" i="34"/>
  <c r="G78" i="34"/>
  <c r="H78" i="34"/>
  <c r="I78" i="34"/>
  <c r="F77" i="34"/>
  <c r="G77" i="34"/>
  <c r="H77" i="34"/>
  <c r="I77" i="34"/>
  <c r="F76" i="34"/>
  <c r="G76" i="34"/>
  <c r="H76" i="34"/>
  <c r="I76" i="34"/>
  <c r="F75" i="34"/>
  <c r="G75" i="34"/>
  <c r="H75" i="34"/>
  <c r="I75" i="34"/>
  <c r="F74" i="34"/>
  <c r="G74" i="34"/>
  <c r="H74" i="34"/>
  <c r="I74" i="34"/>
  <c r="F73" i="34"/>
  <c r="G73" i="34"/>
  <c r="H73" i="34"/>
  <c r="I73" i="34"/>
  <c r="F72" i="34"/>
  <c r="G72" i="34"/>
  <c r="H72" i="34"/>
  <c r="I72" i="34"/>
  <c r="F71" i="34"/>
  <c r="G71" i="34"/>
  <c r="H71" i="34"/>
  <c r="I71" i="34"/>
  <c r="F70" i="34"/>
  <c r="G70" i="34"/>
  <c r="H70" i="34"/>
  <c r="I70" i="34"/>
  <c r="F69" i="34"/>
  <c r="G69" i="34"/>
  <c r="H69" i="34"/>
  <c r="I69" i="34"/>
  <c r="F68" i="34"/>
  <c r="G68" i="34"/>
  <c r="H68" i="34"/>
  <c r="I68" i="34"/>
  <c r="F67" i="34"/>
  <c r="G67" i="34"/>
  <c r="H67" i="34"/>
  <c r="I67" i="34"/>
  <c r="F66" i="34"/>
  <c r="G66" i="34"/>
  <c r="H66" i="34"/>
  <c r="I66" i="34"/>
  <c r="F65" i="34"/>
  <c r="G65" i="34"/>
  <c r="H65" i="34"/>
  <c r="I65" i="34"/>
  <c r="F64" i="34"/>
  <c r="G64" i="34"/>
  <c r="H64" i="34"/>
  <c r="I64" i="34"/>
  <c r="F63" i="34"/>
  <c r="G63" i="34"/>
  <c r="H63" i="34"/>
  <c r="I63" i="34"/>
  <c r="F62" i="34"/>
  <c r="G62" i="34"/>
  <c r="H62" i="34"/>
  <c r="I62" i="34"/>
  <c r="F61" i="34"/>
  <c r="G61" i="34"/>
  <c r="H61" i="34"/>
  <c r="I61" i="34"/>
  <c r="F60" i="34"/>
  <c r="G60" i="34"/>
  <c r="H60" i="34"/>
  <c r="I60" i="34"/>
  <c r="F59" i="34"/>
  <c r="G59" i="34"/>
  <c r="H59" i="34"/>
  <c r="I59" i="34"/>
  <c r="F58" i="34"/>
  <c r="G58" i="34"/>
  <c r="H58" i="34"/>
  <c r="I58" i="34"/>
  <c r="F57" i="34"/>
  <c r="G57" i="34"/>
  <c r="H57" i="34"/>
  <c r="I57" i="34"/>
  <c r="F56" i="34"/>
  <c r="G56" i="34"/>
  <c r="H56" i="34"/>
  <c r="I56" i="34"/>
  <c r="F55" i="34"/>
  <c r="G55" i="34"/>
  <c r="H55" i="34"/>
  <c r="I55" i="34"/>
  <c r="F54" i="34"/>
  <c r="G54" i="34"/>
  <c r="H54" i="34"/>
  <c r="I54" i="34"/>
  <c r="F53" i="34"/>
  <c r="G53" i="34"/>
  <c r="H53" i="34"/>
  <c r="I53" i="34"/>
  <c r="F52" i="34"/>
  <c r="G52" i="34"/>
  <c r="H52" i="34"/>
  <c r="I52" i="34"/>
  <c r="F51" i="34"/>
  <c r="G51" i="34"/>
  <c r="H51" i="34"/>
  <c r="I51" i="34"/>
  <c r="F50" i="34"/>
  <c r="G50" i="34"/>
  <c r="H50" i="34"/>
  <c r="I50" i="34"/>
  <c r="F49" i="34"/>
  <c r="G49" i="34"/>
  <c r="H49" i="34"/>
  <c r="I49" i="34"/>
  <c r="F48" i="34"/>
  <c r="G48" i="34"/>
  <c r="H48" i="34"/>
  <c r="I48" i="34"/>
  <c r="F47" i="34"/>
  <c r="G47" i="34"/>
  <c r="H47" i="34"/>
  <c r="I47" i="34"/>
  <c r="F46" i="34"/>
  <c r="G46" i="34"/>
  <c r="H46" i="34"/>
  <c r="I46" i="34"/>
  <c r="F45" i="34"/>
  <c r="G45" i="34"/>
  <c r="H45" i="34"/>
  <c r="I45" i="34"/>
  <c r="F44" i="34"/>
  <c r="G44" i="34"/>
  <c r="H44" i="34"/>
  <c r="I44" i="34"/>
  <c r="F43" i="34"/>
  <c r="G43" i="34"/>
  <c r="H43" i="34"/>
  <c r="I43" i="34"/>
  <c r="F42" i="34"/>
  <c r="G42" i="34"/>
  <c r="H42" i="34"/>
  <c r="I42" i="34"/>
  <c r="F41" i="34"/>
  <c r="G41" i="34"/>
  <c r="H41" i="34"/>
  <c r="I41" i="34"/>
  <c r="F40" i="34"/>
  <c r="G40" i="34"/>
  <c r="H40" i="34"/>
  <c r="I40" i="34"/>
  <c r="F39" i="34"/>
  <c r="G39" i="34"/>
  <c r="H39" i="34"/>
  <c r="I39" i="34"/>
  <c r="F38" i="34"/>
  <c r="G38" i="34"/>
  <c r="H38" i="34"/>
  <c r="I38" i="34"/>
  <c r="F37" i="34"/>
  <c r="G37" i="34"/>
  <c r="H37" i="34"/>
  <c r="I37" i="34"/>
  <c r="F36" i="34"/>
  <c r="G36" i="34"/>
  <c r="H36" i="34"/>
  <c r="I36" i="34"/>
  <c r="F35" i="34"/>
  <c r="G35" i="34"/>
  <c r="H35" i="34"/>
  <c r="I35" i="34"/>
  <c r="F34" i="34"/>
  <c r="G34" i="34"/>
  <c r="H34" i="34"/>
  <c r="I34" i="34"/>
  <c r="F33" i="34"/>
  <c r="G33" i="34"/>
  <c r="H33" i="34"/>
  <c r="I33" i="34"/>
  <c r="F32" i="34"/>
  <c r="G32" i="34"/>
  <c r="H32" i="34"/>
  <c r="I32" i="34"/>
  <c r="F31" i="34"/>
  <c r="G31" i="34"/>
  <c r="H31" i="34"/>
  <c r="I31" i="34"/>
  <c r="F30" i="34"/>
  <c r="G30" i="34"/>
  <c r="H30" i="34"/>
  <c r="I30" i="34"/>
  <c r="F29" i="34"/>
  <c r="G29" i="34"/>
  <c r="H29" i="34"/>
  <c r="I29" i="34"/>
  <c r="F28" i="34"/>
  <c r="G28" i="34"/>
  <c r="H28" i="34"/>
  <c r="I28" i="34"/>
  <c r="F27" i="34"/>
  <c r="G27" i="34"/>
  <c r="H27" i="34"/>
  <c r="I27" i="34"/>
  <c r="F26" i="34"/>
  <c r="G26" i="34"/>
  <c r="H26" i="34"/>
  <c r="I26" i="34"/>
  <c r="F25" i="34"/>
  <c r="G25" i="34"/>
  <c r="H25" i="34"/>
  <c r="I25" i="34"/>
  <c r="F24" i="34"/>
  <c r="G24" i="34"/>
  <c r="H24" i="34"/>
  <c r="I24" i="34"/>
  <c r="F23" i="34"/>
  <c r="G23" i="34"/>
  <c r="H23" i="34"/>
  <c r="I23" i="34"/>
  <c r="F22" i="34"/>
  <c r="G22" i="34"/>
  <c r="H22" i="34"/>
  <c r="I22" i="34"/>
  <c r="F21" i="34"/>
  <c r="G21" i="34"/>
  <c r="H21" i="34"/>
  <c r="I21" i="34"/>
  <c r="F20" i="34"/>
  <c r="G20" i="34"/>
  <c r="H20" i="34"/>
  <c r="I20" i="34"/>
  <c r="F19" i="34"/>
  <c r="G19" i="34"/>
  <c r="H19" i="34"/>
  <c r="I19" i="34"/>
  <c r="F18" i="34"/>
  <c r="G18" i="34"/>
  <c r="H18" i="34"/>
  <c r="I18" i="34"/>
  <c r="F17" i="34"/>
  <c r="G17" i="34"/>
  <c r="H17" i="34"/>
  <c r="I17" i="34"/>
  <c r="F16" i="34"/>
  <c r="G16" i="34"/>
  <c r="H16" i="34"/>
  <c r="I16" i="34"/>
  <c r="F15" i="34"/>
  <c r="G15" i="34"/>
  <c r="H15" i="34"/>
  <c r="I15" i="34"/>
  <c r="F14" i="34"/>
  <c r="G14" i="34"/>
  <c r="H14" i="34"/>
  <c r="I14" i="34"/>
  <c r="F13" i="34"/>
  <c r="G13" i="34"/>
  <c r="H13" i="34"/>
  <c r="I13" i="34"/>
  <c r="F12" i="34"/>
  <c r="G12" i="34"/>
  <c r="H12" i="34"/>
  <c r="I12" i="34"/>
  <c r="F11" i="34"/>
  <c r="G11" i="34"/>
  <c r="H11" i="34"/>
  <c r="I11" i="34"/>
  <c r="F10" i="34"/>
  <c r="G10" i="34"/>
  <c r="H10" i="34"/>
  <c r="I10" i="34"/>
  <c r="F9" i="34"/>
  <c r="G9" i="34"/>
  <c r="H9" i="34"/>
  <c r="I9" i="34"/>
  <c r="F8" i="34"/>
  <c r="G8" i="34"/>
  <c r="H8" i="34"/>
  <c r="I8" i="34"/>
  <c r="F7" i="34"/>
  <c r="G7" i="34"/>
  <c r="H7" i="34"/>
  <c r="I7" i="34"/>
  <c r="F6" i="34"/>
  <c r="G6" i="34"/>
  <c r="H6" i="34"/>
  <c r="I6" i="34"/>
  <c r="F5" i="34"/>
  <c r="G5" i="34"/>
  <c r="H5" i="34"/>
  <c r="I5" i="34"/>
  <c r="F4" i="34"/>
  <c r="G4" i="34"/>
  <c r="H4" i="34"/>
  <c r="I4" i="34"/>
  <c r="H2" i="37"/>
  <c r="G2" i="37"/>
  <c r="F2" i="37"/>
  <c r="F3" i="37"/>
  <c r="G3" i="37"/>
  <c r="H3" i="37"/>
  <c r="I3" i="37"/>
  <c r="F101" i="37"/>
  <c r="G101" i="37"/>
  <c r="H101" i="37"/>
  <c r="I101" i="37"/>
  <c r="F100" i="37"/>
  <c r="G100" i="37"/>
  <c r="H100" i="37"/>
  <c r="I100" i="37"/>
  <c r="F99" i="37"/>
  <c r="G99" i="37"/>
  <c r="H99" i="37"/>
  <c r="I99" i="37"/>
  <c r="F98" i="37"/>
  <c r="G98" i="37"/>
  <c r="H98" i="37"/>
  <c r="I98" i="37"/>
  <c r="F97" i="37"/>
  <c r="G97" i="37"/>
  <c r="H97" i="37"/>
  <c r="I97" i="37"/>
  <c r="F96" i="37"/>
  <c r="G96" i="37"/>
  <c r="H96" i="37"/>
  <c r="I96" i="37"/>
  <c r="F95" i="37"/>
  <c r="G95" i="37"/>
  <c r="H95" i="37"/>
  <c r="I95" i="37"/>
  <c r="F94" i="37"/>
  <c r="G94" i="37"/>
  <c r="H94" i="37"/>
  <c r="I94" i="37"/>
  <c r="F93" i="37"/>
  <c r="G93" i="37"/>
  <c r="H93" i="37"/>
  <c r="I93" i="37"/>
  <c r="F92" i="37"/>
  <c r="G92" i="37"/>
  <c r="H92" i="37"/>
  <c r="I92" i="37"/>
  <c r="F91" i="37"/>
  <c r="G91" i="37"/>
  <c r="H91" i="37"/>
  <c r="I91" i="37"/>
  <c r="F90" i="37"/>
  <c r="G90" i="37"/>
  <c r="H90" i="37"/>
  <c r="I90" i="37"/>
  <c r="F89" i="37"/>
  <c r="G89" i="37"/>
  <c r="H89" i="37"/>
  <c r="I89" i="37"/>
  <c r="F88" i="37"/>
  <c r="G88" i="37"/>
  <c r="H88" i="37"/>
  <c r="I88" i="37"/>
  <c r="F87" i="37"/>
  <c r="G87" i="37"/>
  <c r="H87" i="37"/>
  <c r="I87" i="37"/>
  <c r="F86" i="37"/>
  <c r="G86" i="37"/>
  <c r="H86" i="37"/>
  <c r="I86" i="37"/>
  <c r="F85" i="37"/>
  <c r="G85" i="37"/>
  <c r="H85" i="37"/>
  <c r="I85" i="37"/>
  <c r="F84" i="37"/>
  <c r="G84" i="37"/>
  <c r="H84" i="37"/>
  <c r="I84" i="37"/>
  <c r="F83" i="37"/>
  <c r="G83" i="37"/>
  <c r="H83" i="37"/>
  <c r="I83" i="37"/>
  <c r="F82" i="37"/>
  <c r="G82" i="37"/>
  <c r="H82" i="37"/>
  <c r="I82" i="37"/>
  <c r="F81" i="37"/>
  <c r="G81" i="37"/>
  <c r="H81" i="37"/>
  <c r="I81" i="37"/>
  <c r="F80" i="37"/>
  <c r="G80" i="37"/>
  <c r="H80" i="37"/>
  <c r="I80" i="37"/>
  <c r="F79" i="37"/>
  <c r="G79" i="37"/>
  <c r="H79" i="37"/>
  <c r="I79" i="37"/>
  <c r="F78" i="37"/>
  <c r="G78" i="37"/>
  <c r="H78" i="37"/>
  <c r="I78" i="37"/>
  <c r="F77" i="37"/>
  <c r="G77" i="37"/>
  <c r="H77" i="37"/>
  <c r="I77" i="37"/>
  <c r="F76" i="37"/>
  <c r="G76" i="37"/>
  <c r="H76" i="37"/>
  <c r="I76" i="37"/>
  <c r="F75" i="37"/>
  <c r="G75" i="37"/>
  <c r="H75" i="37"/>
  <c r="I75" i="37"/>
  <c r="F74" i="37"/>
  <c r="G74" i="37"/>
  <c r="H74" i="37"/>
  <c r="I74" i="37"/>
  <c r="F73" i="37"/>
  <c r="G73" i="37"/>
  <c r="H73" i="37"/>
  <c r="I73" i="37"/>
  <c r="F72" i="37"/>
  <c r="G72" i="37"/>
  <c r="H72" i="37"/>
  <c r="I72" i="37"/>
  <c r="F71" i="37"/>
  <c r="G71" i="37"/>
  <c r="H71" i="37"/>
  <c r="I71" i="37"/>
  <c r="F70" i="37"/>
  <c r="G70" i="37"/>
  <c r="H70" i="37"/>
  <c r="I70" i="37"/>
  <c r="F69" i="37"/>
  <c r="G69" i="37"/>
  <c r="H69" i="37"/>
  <c r="I69" i="37"/>
  <c r="F68" i="37"/>
  <c r="G68" i="37"/>
  <c r="H68" i="37"/>
  <c r="I68" i="37"/>
  <c r="F67" i="37"/>
  <c r="G67" i="37"/>
  <c r="H67" i="37"/>
  <c r="I67" i="37"/>
  <c r="F66" i="37"/>
  <c r="G66" i="37"/>
  <c r="H66" i="37"/>
  <c r="I66" i="37"/>
  <c r="F65" i="37"/>
  <c r="G65" i="37"/>
  <c r="H65" i="37"/>
  <c r="I65" i="37"/>
  <c r="F64" i="37"/>
  <c r="G64" i="37"/>
  <c r="H64" i="37"/>
  <c r="I64" i="37"/>
  <c r="F63" i="37"/>
  <c r="G63" i="37"/>
  <c r="H63" i="37"/>
  <c r="I63" i="37"/>
  <c r="F62" i="37"/>
  <c r="G62" i="37"/>
  <c r="H62" i="37"/>
  <c r="I62" i="37"/>
  <c r="F61" i="37"/>
  <c r="G61" i="37"/>
  <c r="H61" i="37"/>
  <c r="I61" i="37"/>
  <c r="F60" i="37"/>
  <c r="G60" i="37"/>
  <c r="H60" i="37"/>
  <c r="I60" i="37"/>
  <c r="F59" i="37"/>
  <c r="G59" i="37"/>
  <c r="H59" i="37"/>
  <c r="I59" i="37"/>
  <c r="F58" i="37"/>
  <c r="G58" i="37"/>
  <c r="H58" i="37"/>
  <c r="I58" i="37"/>
  <c r="F57" i="37"/>
  <c r="G57" i="37"/>
  <c r="H57" i="37"/>
  <c r="I57" i="37"/>
  <c r="F56" i="37"/>
  <c r="G56" i="37"/>
  <c r="H56" i="37"/>
  <c r="I56" i="37"/>
  <c r="F55" i="37"/>
  <c r="G55" i="37"/>
  <c r="H55" i="37"/>
  <c r="I55" i="37"/>
  <c r="F54" i="37"/>
  <c r="G54" i="37"/>
  <c r="H54" i="37"/>
  <c r="I54" i="37"/>
  <c r="F53" i="37"/>
  <c r="G53" i="37"/>
  <c r="H53" i="37"/>
  <c r="I53" i="37"/>
  <c r="F52" i="37"/>
  <c r="G52" i="37"/>
  <c r="H52" i="37"/>
  <c r="I52" i="37"/>
  <c r="F51" i="37"/>
  <c r="G51" i="37"/>
  <c r="H51" i="37"/>
  <c r="I51" i="37"/>
  <c r="F50" i="37"/>
  <c r="G50" i="37"/>
  <c r="H50" i="37"/>
  <c r="I50" i="37"/>
  <c r="F49" i="37"/>
  <c r="G49" i="37"/>
  <c r="H49" i="37"/>
  <c r="I49" i="37"/>
  <c r="F48" i="37"/>
  <c r="G48" i="37"/>
  <c r="H48" i="37"/>
  <c r="I48" i="37"/>
  <c r="F47" i="37"/>
  <c r="G47" i="37"/>
  <c r="H47" i="37"/>
  <c r="I47" i="37"/>
  <c r="F46" i="37"/>
  <c r="G46" i="37"/>
  <c r="H46" i="37"/>
  <c r="I46" i="37"/>
  <c r="F45" i="37"/>
  <c r="G45" i="37"/>
  <c r="H45" i="37"/>
  <c r="I45" i="37"/>
  <c r="F44" i="37"/>
  <c r="G44" i="37"/>
  <c r="H44" i="37"/>
  <c r="I44" i="37"/>
  <c r="F43" i="37"/>
  <c r="G43" i="37"/>
  <c r="H43" i="37"/>
  <c r="I43" i="37"/>
  <c r="F42" i="37"/>
  <c r="G42" i="37"/>
  <c r="H42" i="37"/>
  <c r="I42" i="37"/>
  <c r="F41" i="37"/>
  <c r="G41" i="37"/>
  <c r="H41" i="37"/>
  <c r="I41" i="37"/>
  <c r="F40" i="37"/>
  <c r="G40" i="37"/>
  <c r="H40" i="37"/>
  <c r="I40" i="37"/>
  <c r="F39" i="37"/>
  <c r="G39" i="37"/>
  <c r="H39" i="37"/>
  <c r="I39" i="37"/>
  <c r="F38" i="37"/>
  <c r="G38" i="37"/>
  <c r="H38" i="37"/>
  <c r="I38" i="37"/>
  <c r="F37" i="37"/>
  <c r="G37" i="37"/>
  <c r="H37" i="37"/>
  <c r="I37" i="37"/>
  <c r="F36" i="37"/>
  <c r="G36" i="37"/>
  <c r="H36" i="37"/>
  <c r="I36" i="37"/>
  <c r="F35" i="37"/>
  <c r="G35" i="37"/>
  <c r="H35" i="37"/>
  <c r="I35" i="37"/>
  <c r="F34" i="37"/>
  <c r="G34" i="37"/>
  <c r="H34" i="37"/>
  <c r="I34" i="37"/>
  <c r="F33" i="37"/>
  <c r="G33" i="37"/>
  <c r="H33" i="37"/>
  <c r="I33" i="37"/>
  <c r="F32" i="37"/>
  <c r="G32" i="37"/>
  <c r="H32" i="37"/>
  <c r="I32" i="37"/>
  <c r="F31" i="37"/>
  <c r="G31" i="37"/>
  <c r="H31" i="37"/>
  <c r="I31" i="37"/>
  <c r="F30" i="37"/>
  <c r="G30" i="37"/>
  <c r="H30" i="37"/>
  <c r="I30" i="37"/>
  <c r="F29" i="37"/>
  <c r="G29" i="37"/>
  <c r="H29" i="37"/>
  <c r="I29" i="37"/>
  <c r="F28" i="37"/>
  <c r="G28" i="37"/>
  <c r="H28" i="37"/>
  <c r="I28" i="37"/>
  <c r="F27" i="37"/>
  <c r="G27" i="37"/>
  <c r="H27" i="37"/>
  <c r="I27" i="37"/>
  <c r="F26" i="37"/>
  <c r="G26" i="37"/>
  <c r="H26" i="37"/>
  <c r="I26" i="37"/>
  <c r="F25" i="37"/>
  <c r="G25" i="37"/>
  <c r="H25" i="37"/>
  <c r="I25" i="37"/>
  <c r="F24" i="37"/>
  <c r="G24" i="37"/>
  <c r="H24" i="37"/>
  <c r="I24" i="37"/>
  <c r="F23" i="37"/>
  <c r="G23" i="37"/>
  <c r="H23" i="37"/>
  <c r="I23" i="37"/>
  <c r="F22" i="37"/>
  <c r="G22" i="37"/>
  <c r="H22" i="37"/>
  <c r="I22" i="37"/>
  <c r="F21" i="37"/>
  <c r="G21" i="37"/>
  <c r="H21" i="37"/>
  <c r="I21" i="37"/>
  <c r="F20" i="37"/>
  <c r="G20" i="37"/>
  <c r="H20" i="37"/>
  <c r="I20" i="37"/>
  <c r="F19" i="37"/>
  <c r="G19" i="37"/>
  <c r="H19" i="37"/>
  <c r="I19" i="37"/>
  <c r="F18" i="37"/>
  <c r="G18" i="37"/>
  <c r="H18" i="37"/>
  <c r="I18" i="37"/>
  <c r="F17" i="37"/>
  <c r="G17" i="37"/>
  <c r="H17" i="37"/>
  <c r="I17" i="37"/>
  <c r="F16" i="37"/>
  <c r="G16" i="37"/>
  <c r="H16" i="37"/>
  <c r="I16" i="37"/>
  <c r="F15" i="37"/>
  <c r="G15" i="37"/>
  <c r="H15" i="37"/>
  <c r="I15" i="37"/>
  <c r="F14" i="37"/>
  <c r="G14" i="37"/>
  <c r="H14" i="37"/>
  <c r="I14" i="37"/>
  <c r="F13" i="37"/>
  <c r="G13" i="37"/>
  <c r="H13" i="37"/>
  <c r="I13" i="37"/>
  <c r="F12" i="37"/>
  <c r="G12" i="37"/>
  <c r="H12" i="37"/>
  <c r="I12" i="37"/>
  <c r="F11" i="37"/>
  <c r="G11" i="37"/>
  <c r="H11" i="37"/>
  <c r="I11" i="37"/>
  <c r="F10" i="37"/>
  <c r="G10" i="37"/>
  <c r="H10" i="37"/>
  <c r="I10" i="37"/>
  <c r="F9" i="37"/>
  <c r="G9" i="37"/>
  <c r="H9" i="37"/>
  <c r="I9" i="37"/>
  <c r="F8" i="37"/>
  <c r="G8" i="37"/>
  <c r="H8" i="37"/>
  <c r="I8" i="37"/>
  <c r="F7" i="37"/>
  <c r="G7" i="37"/>
  <c r="H7" i="37"/>
  <c r="I7" i="37"/>
  <c r="F6" i="37"/>
  <c r="G6" i="37"/>
  <c r="H6" i="37"/>
  <c r="I6" i="37"/>
  <c r="F5" i="37"/>
  <c r="G5" i="37"/>
  <c r="H5" i="37"/>
  <c r="I5" i="37"/>
  <c r="F4" i="37"/>
  <c r="G4" i="37"/>
  <c r="H4" i="37"/>
  <c r="I4" i="37"/>
  <c r="H2" i="35"/>
  <c r="G2" i="35"/>
  <c r="F2" i="35"/>
  <c r="F3" i="35"/>
  <c r="G3" i="35"/>
  <c r="H3" i="35"/>
  <c r="I3" i="35"/>
  <c r="F101" i="35"/>
  <c r="G101" i="35"/>
  <c r="H101" i="35"/>
  <c r="I101" i="35"/>
  <c r="F100" i="35"/>
  <c r="G100" i="35"/>
  <c r="H100" i="35"/>
  <c r="I100" i="35"/>
  <c r="F99" i="35"/>
  <c r="G99" i="35"/>
  <c r="H99" i="35"/>
  <c r="I99" i="35"/>
  <c r="F98" i="35"/>
  <c r="G98" i="35"/>
  <c r="H98" i="35"/>
  <c r="I98" i="35"/>
  <c r="F97" i="35"/>
  <c r="G97" i="35"/>
  <c r="H97" i="35"/>
  <c r="I97" i="35"/>
  <c r="F96" i="35"/>
  <c r="G96" i="35"/>
  <c r="H96" i="35"/>
  <c r="I96" i="35"/>
  <c r="F95" i="35"/>
  <c r="G95" i="35"/>
  <c r="H95" i="35"/>
  <c r="I95" i="35"/>
  <c r="F94" i="35"/>
  <c r="G94" i="35"/>
  <c r="H94" i="35"/>
  <c r="I94" i="35"/>
  <c r="F93" i="35"/>
  <c r="G93" i="35"/>
  <c r="H93" i="35"/>
  <c r="I93" i="35"/>
  <c r="F92" i="35"/>
  <c r="G92" i="35"/>
  <c r="H92" i="35"/>
  <c r="I92" i="35"/>
  <c r="F91" i="35"/>
  <c r="G91" i="35"/>
  <c r="H91" i="35"/>
  <c r="I91" i="35"/>
  <c r="F90" i="35"/>
  <c r="G90" i="35"/>
  <c r="H90" i="35"/>
  <c r="I90" i="35"/>
  <c r="F89" i="35"/>
  <c r="G89" i="35"/>
  <c r="H89" i="35"/>
  <c r="I89" i="35"/>
  <c r="F88" i="35"/>
  <c r="G88" i="35"/>
  <c r="H88" i="35"/>
  <c r="I88" i="35"/>
  <c r="F87" i="35"/>
  <c r="G87" i="35"/>
  <c r="H87" i="35"/>
  <c r="I87" i="35"/>
  <c r="F86" i="35"/>
  <c r="G86" i="35"/>
  <c r="H86" i="35"/>
  <c r="I86" i="35"/>
  <c r="F85" i="35"/>
  <c r="G85" i="35"/>
  <c r="H85" i="35"/>
  <c r="I85" i="35"/>
  <c r="F84" i="35"/>
  <c r="G84" i="35"/>
  <c r="H84" i="35"/>
  <c r="I84" i="35"/>
  <c r="F83" i="35"/>
  <c r="G83" i="35"/>
  <c r="H83" i="35"/>
  <c r="I83" i="35"/>
  <c r="F82" i="35"/>
  <c r="G82" i="35"/>
  <c r="H82" i="35"/>
  <c r="I82" i="35"/>
  <c r="F81" i="35"/>
  <c r="G81" i="35"/>
  <c r="H81" i="35"/>
  <c r="I81" i="35"/>
  <c r="F80" i="35"/>
  <c r="G80" i="35"/>
  <c r="H80" i="35"/>
  <c r="I80" i="35"/>
  <c r="F79" i="35"/>
  <c r="G79" i="35"/>
  <c r="H79" i="35"/>
  <c r="I79" i="35"/>
  <c r="F78" i="35"/>
  <c r="G78" i="35"/>
  <c r="H78" i="35"/>
  <c r="I78" i="35"/>
  <c r="F77" i="35"/>
  <c r="G77" i="35"/>
  <c r="H77" i="35"/>
  <c r="I77" i="35"/>
  <c r="F76" i="35"/>
  <c r="G76" i="35"/>
  <c r="H76" i="35"/>
  <c r="I76" i="35"/>
  <c r="F75" i="35"/>
  <c r="G75" i="35"/>
  <c r="H75" i="35"/>
  <c r="I75" i="35"/>
  <c r="F74" i="35"/>
  <c r="G74" i="35"/>
  <c r="H74" i="35"/>
  <c r="I74" i="35"/>
  <c r="F73" i="35"/>
  <c r="G73" i="35"/>
  <c r="H73" i="35"/>
  <c r="I73" i="35"/>
  <c r="F72" i="35"/>
  <c r="G72" i="35"/>
  <c r="H72" i="35"/>
  <c r="I72" i="35"/>
  <c r="F71" i="35"/>
  <c r="G71" i="35"/>
  <c r="H71" i="35"/>
  <c r="I71" i="35"/>
  <c r="F70" i="35"/>
  <c r="G70" i="35"/>
  <c r="H70" i="35"/>
  <c r="I70" i="35"/>
  <c r="F69" i="35"/>
  <c r="G69" i="35"/>
  <c r="H69" i="35"/>
  <c r="I69" i="35"/>
  <c r="F68" i="35"/>
  <c r="G68" i="35"/>
  <c r="H68" i="35"/>
  <c r="I68" i="35"/>
  <c r="F67" i="35"/>
  <c r="G67" i="35"/>
  <c r="H67" i="35"/>
  <c r="I67" i="35"/>
  <c r="F66" i="35"/>
  <c r="G66" i="35"/>
  <c r="H66" i="35"/>
  <c r="I66" i="35"/>
  <c r="F65" i="35"/>
  <c r="G65" i="35"/>
  <c r="H65" i="35"/>
  <c r="I65" i="35"/>
  <c r="F64" i="35"/>
  <c r="G64" i="35"/>
  <c r="H64" i="35"/>
  <c r="I64" i="35"/>
  <c r="F63" i="35"/>
  <c r="G63" i="35"/>
  <c r="H63" i="35"/>
  <c r="I63" i="35"/>
  <c r="F62" i="35"/>
  <c r="G62" i="35"/>
  <c r="H62" i="35"/>
  <c r="I62" i="35"/>
  <c r="F61" i="35"/>
  <c r="G61" i="35"/>
  <c r="H61" i="35"/>
  <c r="I61" i="35"/>
  <c r="F60" i="35"/>
  <c r="G60" i="35"/>
  <c r="H60" i="35"/>
  <c r="I60" i="35"/>
  <c r="F59" i="35"/>
  <c r="G59" i="35"/>
  <c r="H59" i="35"/>
  <c r="I59" i="35"/>
  <c r="F58" i="35"/>
  <c r="G58" i="35"/>
  <c r="H58" i="35"/>
  <c r="I58" i="35"/>
  <c r="F57" i="35"/>
  <c r="G57" i="35"/>
  <c r="H57" i="35"/>
  <c r="I57" i="35"/>
  <c r="F56" i="35"/>
  <c r="G56" i="35"/>
  <c r="H56" i="35"/>
  <c r="I56" i="35"/>
  <c r="F55" i="35"/>
  <c r="G55" i="35"/>
  <c r="H55" i="35"/>
  <c r="I55" i="35"/>
  <c r="F54" i="35"/>
  <c r="G54" i="35"/>
  <c r="H54" i="35"/>
  <c r="I54" i="35"/>
  <c r="F53" i="35"/>
  <c r="G53" i="35"/>
  <c r="H53" i="35"/>
  <c r="I53" i="35"/>
  <c r="F52" i="35"/>
  <c r="G52" i="35"/>
  <c r="H52" i="35"/>
  <c r="I52" i="35"/>
  <c r="F51" i="35"/>
  <c r="G51" i="35"/>
  <c r="H51" i="35"/>
  <c r="I51" i="35"/>
  <c r="F50" i="35"/>
  <c r="G50" i="35"/>
  <c r="H50" i="35"/>
  <c r="I50" i="35"/>
  <c r="F49" i="35"/>
  <c r="G49" i="35"/>
  <c r="H49" i="35"/>
  <c r="I49" i="35"/>
  <c r="F48" i="35"/>
  <c r="G48" i="35"/>
  <c r="H48" i="35"/>
  <c r="I48" i="35"/>
  <c r="F47" i="35"/>
  <c r="G47" i="35"/>
  <c r="H47" i="35"/>
  <c r="I47" i="35"/>
  <c r="F46" i="35"/>
  <c r="G46" i="35"/>
  <c r="H46" i="35"/>
  <c r="I46" i="35"/>
  <c r="F45" i="35"/>
  <c r="G45" i="35"/>
  <c r="H45" i="35"/>
  <c r="I45" i="35"/>
  <c r="F44" i="35"/>
  <c r="G44" i="35"/>
  <c r="H44" i="35"/>
  <c r="I44" i="35"/>
  <c r="F43" i="35"/>
  <c r="G43" i="35"/>
  <c r="H43" i="35"/>
  <c r="I43" i="35"/>
  <c r="F42" i="35"/>
  <c r="G42" i="35"/>
  <c r="H42" i="35"/>
  <c r="I42" i="35"/>
  <c r="F41" i="35"/>
  <c r="G41" i="35"/>
  <c r="H41" i="35"/>
  <c r="I41" i="35"/>
  <c r="F40" i="35"/>
  <c r="G40" i="35"/>
  <c r="H40" i="35"/>
  <c r="I40" i="35"/>
  <c r="F39" i="35"/>
  <c r="G39" i="35"/>
  <c r="H39" i="35"/>
  <c r="I39" i="35"/>
  <c r="F38" i="35"/>
  <c r="G38" i="35"/>
  <c r="H38" i="35"/>
  <c r="I38" i="35"/>
  <c r="F37" i="35"/>
  <c r="G37" i="35"/>
  <c r="H37" i="35"/>
  <c r="I37" i="35"/>
  <c r="F36" i="35"/>
  <c r="G36" i="35"/>
  <c r="H36" i="35"/>
  <c r="I36" i="35"/>
  <c r="F35" i="35"/>
  <c r="G35" i="35"/>
  <c r="H35" i="35"/>
  <c r="I35" i="35"/>
  <c r="F34" i="35"/>
  <c r="G34" i="35"/>
  <c r="H34" i="35"/>
  <c r="I34" i="35"/>
  <c r="F33" i="35"/>
  <c r="G33" i="35"/>
  <c r="H33" i="35"/>
  <c r="I33" i="35"/>
  <c r="F32" i="35"/>
  <c r="G32" i="35"/>
  <c r="H32" i="35"/>
  <c r="I32" i="35"/>
  <c r="F31" i="35"/>
  <c r="G31" i="35"/>
  <c r="H31" i="35"/>
  <c r="I31" i="35"/>
  <c r="F30" i="35"/>
  <c r="G30" i="35"/>
  <c r="H30" i="35"/>
  <c r="I30" i="35"/>
  <c r="F29" i="35"/>
  <c r="G29" i="35"/>
  <c r="H29" i="35"/>
  <c r="I29" i="35"/>
  <c r="F28" i="35"/>
  <c r="G28" i="35"/>
  <c r="H28" i="35"/>
  <c r="I28" i="35"/>
  <c r="F27" i="35"/>
  <c r="G27" i="35"/>
  <c r="H27" i="35"/>
  <c r="I27" i="35"/>
  <c r="F26" i="35"/>
  <c r="G26" i="35"/>
  <c r="H26" i="35"/>
  <c r="I26" i="35"/>
  <c r="F25" i="35"/>
  <c r="G25" i="35"/>
  <c r="H25" i="35"/>
  <c r="I25" i="35"/>
  <c r="F24" i="35"/>
  <c r="G24" i="35"/>
  <c r="H24" i="35"/>
  <c r="I24" i="35"/>
  <c r="F23" i="35"/>
  <c r="G23" i="35"/>
  <c r="H23" i="35"/>
  <c r="I23" i="35"/>
  <c r="F22" i="35"/>
  <c r="G22" i="35"/>
  <c r="H22" i="35"/>
  <c r="I22" i="35"/>
  <c r="F21" i="35"/>
  <c r="G21" i="35"/>
  <c r="H21" i="35"/>
  <c r="I21" i="35"/>
  <c r="F20" i="35"/>
  <c r="G20" i="35"/>
  <c r="H20" i="35"/>
  <c r="I20" i="35"/>
  <c r="F19" i="35"/>
  <c r="G19" i="35"/>
  <c r="H19" i="35"/>
  <c r="I19" i="35"/>
  <c r="F18" i="35"/>
  <c r="G18" i="35"/>
  <c r="H18" i="35"/>
  <c r="I18" i="35"/>
  <c r="F17" i="35"/>
  <c r="G17" i="35"/>
  <c r="H17" i="35"/>
  <c r="I17" i="35"/>
  <c r="F16" i="35"/>
  <c r="G16" i="35"/>
  <c r="H16" i="35"/>
  <c r="I16" i="35"/>
  <c r="F15" i="35"/>
  <c r="G15" i="35"/>
  <c r="H15" i="35"/>
  <c r="I15" i="35"/>
  <c r="F14" i="35"/>
  <c r="G14" i="35"/>
  <c r="H14" i="35"/>
  <c r="I14" i="35"/>
  <c r="F13" i="35"/>
  <c r="G13" i="35"/>
  <c r="H13" i="35"/>
  <c r="I13" i="35"/>
  <c r="F12" i="35"/>
  <c r="G12" i="35"/>
  <c r="H12" i="35"/>
  <c r="I12" i="35"/>
  <c r="F11" i="35"/>
  <c r="G11" i="35"/>
  <c r="H11" i="35"/>
  <c r="I11" i="35"/>
  <c r="F10" i="35"/>
  <c r="G10" i="35"/>
  <c r="H10" i="35"/>
  <c r="I10" i="35"/>
  <c r="F9" i="35"/>
  <c r="G9" i="35"/>
  <c r="H9" i="35"/>
  <c r="I9" i="35"/>
  <c r="F8" i="35"/>
  <c r="G8" i="35"/>
  <c r="H8" i="35"/>
  <c r="I8" i="35"/>
  <c r="F7" i="35"/>
  <c r="G7" i="35"/>
  <c r="H7" i="35"/>
  <c r="I7" i="35"/>
  <c r="F6" i="35"/>
  <c r="G6" i="35"/>
  <c r="H6" i="35"/>
  <c r="I6" i="35"/>
  <c r="F5" i="35"/>
  <c r="G5" i="35"/>
  <c r="H5" i="35"/>
  <c r="I5" i="35"/>
  <c r="F4" i="35"/>
  <c r="G4" i="35"/>
  <c r="H4" i="35"/>
  <c r="I4" i="35"/>
  <c r="H2" i="31"/>
  <c r="G2" i="31"/>
  <c r="F2" i="31"/>
  <c r="F3" i="31"/>
  <c r="G3" i="31"/>
  <c r="H3" i="31"/>
  <c r="I3" i="31"/>
  <c r="F101" i="31"/>
  <c r="G101" i="31"/>
  <c r="H101" i="31"/>
  <c r="I101" i="31"/>
  <c r="F100" i="31"/>
  <c r="G100" i="31"/>
  <c r="H100" i="31"/>
  <c r="I100" i="31"/>
  <c r="F99" i="31"/>
  <c r="G99" i="31"/>
  <c r="H99" i="31"/>
  <c r="I99" i="31"/>
  <c r="F98" i="31"/>
  <c r="G98" i="31"/>
  <c r="H98" i="31"/>
  <c r="I98" i="31"/>
  <c r="F97" i="31"/>
  <c r="G97" i="31"/>
  <c r="H97" i="31"/>
  <c r="I97" i="31"/>
  <c r="F96" i="31"/>
  <c r="G96" i="31"/>
  <c r="H96" i="31"/>
  <c r="I96" i="31"/>
  <c r="F95" i="31"/>
  <c r="G95" i="31"/>
  <c r="H95" i="31"/>
  <c r="I95" i="31"/>
  <c r="F94" i="31"/>
  <c r="G94" i="31"/>
  <c r="H94" i="31"/>
  <c r="I94" i="31"/>
  <c r="F93" i="31"/>
  <c r="G93" i="31"/>
  <c r="H93" i="31"/>
  <c r="I93" i="31"/>
  <c r="F92" i="31"/>
  <c r="G92" i="31"/>
  <c r="H92" i="31"/>
  <c r="I92" i="31"/>
  <c r="F91" i="31"/>
  <c r="G91" i="31"/>
  <c r="H91" i="31"/>
  <c r="I91" i="31"/>
  <c r="F90" i="31"/>
  <c r="G90" i="31"/>
  <c r="H90" i="31"/>
  <c r="I90" i="31"/>
  <c r="F89" i="31"/>
  <c r="G89" i="31"/>
  <c r="H89" i="31"/>
  <c r="I89" i="31"/>
  <c r="F88" i="31"/>
  <c r="G88" i="31"/>
  <c r="H88" i="31"/>
  <c r="I88" i="31"/>
  <c r="F87" i="31"/>
  <c r="G87" i="31"/>
  <c r="H87" i="31"/>
  <c r="I87" i="31"/>
  <c r="F86" i="31"/>
  <c r="G86" i="31"/>
  <c r="H86" i="31"/>
  <c r="I86" i="31"/>
  <c r="F85" i="31"/>
  <c r="G85" i="31"/>
  <c r="H85" i="31"/>
  <c r="I85" i="31"/>
  <c r="F84" i="31"/>
  <c r="G84" i="31"/>
  <c r="H84" i="31"/>
  <c r="I84" i="31"/>
  <c r="F83" i="31"/>
  <c r="G83" i="31"/>
  <c r="H83" i="31"/>
  <c r="I83" i="31"/>
  <c r="F82" i="31"/>
  <c r="G82" i="31"/>
  <c r="H82" i="31"/>
  <c r="I82" i="31"/>
  <c r="F81" i="31"/>
  <c r="G81" i="31"/>
  <c r="H81" i="31"/>
  <c r="I81" i="31"/>
  <c r="F80" i="31"/>
  <c r="G80" i="31"/>
  <c r="H80" i="31"/>
  <c r="I80" i="31"/>
  <c r="F79" i="31"/>
  <c r="G79" i="31"/>
  <c r="H79" i="31"/>
  <c r="I79" i="31"/>
  <c r="F78" i="31"/>
  <c r="G78" i="31"/>
  <c r="H78" i="31"/>
  <c r="I78" i="31"/>
  <c r="F77" i="31"/>
  <c r="G77" i="31"/>
  <c r="H77" i="31"/>
  <c r="I77" i="31"/>
  <c r="F76" i="31"/>
  <c r="G76" i="31"/>
  <c r="H76" i="31"/>
  <c r="I76" i="31"/>
  <c r="F75" i="31"/>
  <c r="G75" i="31"/>
  <c r="H75" i="31"/>
  <c r="I75" i="31"/>
  <c r="F74" i="31"/>
  <c r="G74" i="31"/>
  <c r="H74" i="31"/>
  <c r="I74" i="31"/>
  <c r="F73" i="31"/>
  <c r="G73" i="31"/>
  <c r="H73" i="31"/>
  <c r="I73" i="31"/>
  <c r="F72" i="31"/>
  <c r="G72" i="31"/>
  <c r="H72" i="31"/>
  <c r="I72" i="31"/>
  <c r="F71" i="31"/>
  <c r="G71" i="31"/>
  <c r="H71" i="31"/>
  <c r="I71" i="31"/>
  <c r="F70" i="31"/>
  <c r="G70" i="31"/>
  <c r="H70" i="31"/>
  <c r="I70" i="31"/>
  <c r="F69" i="31"/>
  <c r="G69" i="31"/>
  <c r="H69" i="31"/>
  <c r="I69" i="31"/>
  <c r="F68" i="31"/>
  <c r="G68" i="31"/>
  <c r="H68" i="31"/>
  <c r="I68" i="31"/>
  <c r="F67" i="31"/>
  <c r="G67" i="31"/>
  <c r="H67" i="31"/>
  <c r="I67" i="31"/>
  <c r="F66" i="31"/>
  <c r="G66" i="31"/>
  <c r="H66" i="31"/>
  <c r="I66" i="31"/>
  <c r="F65" i="31"/>
  <c r="G65" i="31"/>
  <c r="H65" i="31"/>
  <c r="I65" i="31"/>
  <c r="F64" i="31"/>
  <c r="G64" i="31"/>
  <c r="H64" i="31"/>
  <c r="I64" i="31"/>
  <c r="F63" i="31"/>
  <c r="G63" i="31"/>
  <c r="H63" i="31"/>
  <c r="I63" i="31"/>
  <c r="F62" i="31"/>
  <c r="G62" i="31"/>
  <c r="H62" i="31"/>
  <c r="I62" i="31"/>
  <c r="F61" i="31"/>
  <c r="G61" i="31"/>
  <c r="H61" i="31"/>
  <c r="I61" i="31"/>
  <c r="F60" i="31"/>
  <c r="G60" i="31"/>
  <c r="H60" i="31"/>
  <c r="I60" i="31"/>
  <c r="F59" i="31"/>
  <c r="G59" i="31"/>
  <c r="H59" i="31"/>
  <c r="I59" i="31"/>
  <c r="F58" i="31"/>
  <c r="G58" i="31"/>
  <c r="H58" i="31"/>
  <c r="I58" i="31"/>
  <c r="F57" i="31"/>
  <c r="G57" i="31"/>
  <c r="H57" i="31"/>
  <c r="I57" i="31"/>
  <c r="F56" i="31"/>
  <c r="G56" i="31"/>
  <c r="H56" i="31"/>
  <c r="I56" i="31"/>
  <c r="F55" i="31"/>
  <c r="G55" i="31"/>
  <c r="H55" i="31"/>
  <c r="I55" i="31"/>
  <c r="F54" i="31"/>
  <c r="G54" i="31"/>
  <c r="H54" i="31"/>
  <c r="I54" i="31"/>
  <c r="F53" i="31"/>
  <c r="G53" i="31"/>
  <c r="H53" i="31"/>
  <c r="I53" i="31"/>
  <c r="F52" i="31"/>
  <c r="G52" i="31"/>
  <c r="H52" i="31"/>
  <c r="I52" i="31"/>
  <c r="F51" i="31"/>
  <c r="G51" i="31"/>
  <c r="H51" i="31"/>
  <c r="I51" i="31"/>
  <c r="F50" i="31"/>
  <c r="G50" i="31"/>
  <c r="H50" i="31"/>
  <c r="I50" i="31"/>
  <c r="F49" i="31"/>
  <c r="G49" i="31"/>
  <c r="H49" i="31"/>
  <c r="I49" i="31"/>
  <c r="F48" i="31"/>
  <c r="G48" i="31"/>
  <c r="H48" i="31"/>
  <c r="I48" i="31"/>
  <c r="F47" i="31"/>
  <c r="G47" i="31"/>
  <c r="H47" i="31"/>
  <c r="I47" i="31"/>
  <c r="F46" i="31"/>
  <c r="G46" i="31"/>
  <c r="H46" i="31"/>
  <c r="I46" i="31"/>
  <c r="F45" i="31"/>
  <c r="G45" i="31"/>
  <c r="H45" i="31"/>
  <c r="I45" i="31"/>
  <c r="F44" i="31"/>
  <c r="G44" i="31"/>
  <c r="H44" i="31"/>
  <c r="I44" i="31"/>
  <c r="F43" i="31"/>
  <c r="G43" i="31"/>
  <c r="H43" i="31"/>
  <c r="I43" i="31"/>
  <c r="F42" i="31"/>
  <c r="G42" i="31"/>
  <c r="H42" i="31"/>
  <c r="I42" i="31"/>
  <c r="F41" i="31"/>
  <c r="G41" i="31"/>
  <c r="H41" i="31"/>
  <c r="I41" i="31"/>
  <c r="F40" i="31"/>
  <c r="G40" i="31"/>
  <c r="H40" i="31"/>
  <c r="I40" i="31"/>
  <c r="F39" i="31"/>
  <c r="G39" i="31"/>
  <c r="H39" i="31"/>
  <c r="I39" i="31"/>
  <c r="F38" i="31"/>
  <c r="G38" i="31"/>
  <c r="H38" i="31"/>
  <c r="I38" i="31"/>
  <c r="F37" i="31"/>
  <c r="G37" i="31"/>
  <c r="H37" i="31"/>
  <c r="I37" i="31"/>
  <c r="F36" i="31"/>
  <c r="G36" i="31"/>
  <c r="H36" i="31"/>
  <c r="I36" i="31"/>
  <c r="F35" i="31"/>
  <c r="G35" i="31"/>
  <c r="H35" i="31"/>
  <c r="I35" i="31"/>
  <c r="F34" i="31"/>
  <c r="G34" i="31"/>
  <c r="H34" i="31"/>
  <c r="I34" i="31"/>
  <c r="F33" i="31"/>
  <c r="G33" i="31"/>
  <c r="H33" i="31"/>
  <c r="I33" i="31"/>
  <c r="F32" i="31"/>
  <c r="G32" i="31"/>
  <c r="H32" i="31"/>
  <c r="I32" i="31"/>
  <c r="F31" i="31"/>
  <c r="G31" i="31"/>
  <c r="H31" i="31"/>
  <c r="I31" i="31"/>
  <c r="F30" i="31"/>
  <c r="G30" i="31"/>
  <c r="H30" i="31"/>
  <c r="I30" i="31"/>
  <c r="F29" i="31"/>
  <c r="G29" i="31"/>
  <c r="H29" i="31"/>
  <c r="I29" i="31"/>
  <c r="F28" i="31"/>
  <c r="G28" i="31"/>
  <c r="H28" i="31"/>
  <c r="I28" i="31"/>
  <c r="F27" i="31"/>
  <c r="G27" i="31"/>
  <c r="H27" i="31"/>
  <c r="I27" i="31"/>
  <c r="F26" i="31"/>
  <c r="G26" i="31"/>
  <c r="H26" i="31"/>
  <c r="I26" i="31"/>
  <c r="F25" i="31"/>
  <c r="G25" i="31"/>
  <c r="H25" i="31"/>
  <c r="I25" i="31"/>
  <c r="F24" i="31"/>
  <c r="G24" i="31"/>
  <c r="H24" i="31"/>
  <c r="I24" i="31"/>
  <c r="F23" i="31"/>
  <c r="G23" i="31"/>
  <c r="H23" i="31"/>
  <c r="I23" i="31"/>
  <c r="F22" i="31"/>
  <c r="G22" i="31"/>
  <c r="H22" i="31"/>
  <c r="I22" i="31"/>
  <c r="F21" i="31"/>
  <c r="G21" i="31"/>
  <c r="H21" i="31"/>
  <c r="I21" i="31"/>
  <c r="F20" i="31"/>
  <c r="G20" i="31"/>
  <c r="H20" i="31"/>
  <c r="I20" i="31"/>
  <c r="F19" i="31"/>
  <c r="G19" i="31"/>
  <c r="H19" i="31"/>
  <c r="I19" i="31"/>
  <c r="F18" i="31"/>
  <c r="G18" i="31"/>
  <c r="H18" i="31"/>
  <c r="I18" i="31"/>
  <c r="F17" i="31"/>
  <c r="G17" i="31"/>
  <c r="H17" i="31"/>
  <c r="I17" i="31"/>
  <c r="F16" i="31"/>
  <c r="G16" i="31"/>
  <c r="H16" i="31"/>
  <c r="I16" i="31"/>
  <c r="F15" i="31"/>
  <c r="G15" i="31"/>
  <c r="H15" i="31"/>
  <c r="I15" i="31"/>
  <c r="F14" i="31"/>
  <c r="G14" i="31"/>
  <c r="H14" i="31"/>
  <c r="I14" i="31"/>
  <c r="F13" i="31"/>
  <c r="G13" i="31"/>
  <c r="H13" i="31"/>
  <c r="I13" i="31"/>
  <c r="F12" i="31"/>
  <c r="G12" i="31"/>
  <c r="H12" i="31"/>
  <c r="I12" i="31"/>
  <c r="F11" i="31"/>
  <c r="G11" i="31"/>
  <c r="H11" i="31"/>
  <c r="I11" i="31"/>
  <c r="F10" i="31"/>
  <c r="G10" i="31"/>
  <c r="H10" i="31"/>
  <c r="I10" i="31"/>
  <c r="F9" i="31"/>
  <c r="G9" i="31"/>
  <c r="H9" i="31"/>
  <c r="I9" i="31"/>
  <c r="F8" i="31"/>
  <c r="G8" i="31"/>
  <c r="H8" i="31"/>
  <c r="I8" i="31"/>
  <c r="F7" i="31"/>
  <c r="G7" i="31"/>
  <c r="H7" i="31"/>
  <c r="I7" i="31"/>
  <c r="F6" i="31"/>
  <c r="G6" i="31"/>
  <c r="H6" i="31"/>
  <c r="I6" i="31"/>
  <c r="F5" i="31"/>
  <c r="G5" i="31"/>
  <c r="H5" i="31"/>
  <c r="I5" i="31"/>
  <c r="F4" i="31"/>
  <c r="G4" i="31"/>
  <c r="H4" i="31"/>
  <c r="I4" i="31"/>
  <c r="H2" i="29"/>
  <c r="G2" i="29"/>
  <c r="F2" i="29"/>
  <c r="F3" i="29"/>
  <c r="G3" i="29"/>
  <c r="H3" i="29"/>
  <c r="I3" i="29"/>
  <c r="F101" i="29"/>
  <c r="G101" i="29"/>
  <c r="H101" i="29"/>
  <c r="I101" i="29"/>
  <c r="F100" i="29"/>
  <c r="G100" i="29"/>
  <c r="H100" i="29"/>
  <c r="I100" i="29"/>
  <c r="F99" i="29"/>
  <c r="G99" i="29"/>
  <c r="H99" i="29"/>
  <c r="I99" i="29"/>
  <c r="F98" i="29"/>
  <c r="G98" i="29"/>
  <c r="H98" i="29"/>
  <c r="I98" i="29"/>
  <c r="F97" i="29"/>
  <c r="G97" i="29"/>
  <c r="H97" i="29"/>
  <c r="I97" i="29"/>
  <c r="F96" i="29"/>
  <c r="G96" i="29"/>
  <c r="H96" i="29"/>
  <c r="I96" i="29"/>
  <c r="F95" i="29"/>
  <c r="G95" i="29"/>
  <c r="H95" i="29"/>
  <c r="I95" i="29"/>
  <c r="F94" i="29"/>
  <c r="G94" i="29"/>
  <c r="H94" i="29"/>
  <c r="I94" i="29"/>
  <c r="F93" i="29"/>
  <c r="G93" i="29"/>
  <c r="H93" i="29"/>
  <c r="I93" i="29"/>
  <c r="F92" i="29"/>
  <c r="G92" i="29"/>
  <c r="H92" i="29"/>
  <c r="I92" i="29"/>
  <c r="F91" i="29"/>
  <c r="G91" i="29"/>
  <c r="H91" i="29"/>
  <c r="I91" i="29"/>
  <c r="F90" i="29"/>
  <c r="G90" i="29"/>
  <c r="H90" i="29"/>
  <c r="I90" i="29"/>
  <c r="F89" i="29"/>
  <c r="G89" i="29"/>
  <c r="H89" i="29"/>
  <c r="I89" i="29"/>
  <c r="F88" i="29"/>
  <c r="G88" i="29"/>
  <c r="H88" i="29"/>
  <c r="I88" i="29"/>
  <c r="F87" i="29"/>
  <c r="G87" i="29"/>
  <c r="H87" i="29"/>
  <c r="I87" i="29"/>
  <c r="F86" i="29"/>
  <c r="G86" i="29"/>
  <c r="H86" i="29"/>
  <c r="I86" i="29"/>
  <c r="F85" i="29"/>
  <c r="G85" i="29"/>
  <c r="H85" i="29"/>
  <c r="I85" i="29"/>
  <c r="F84" i="29"/>
  <c r="G84" i="29"/>
  <c r="H84" i="29"/>
  <c r="I84" i="29"/>
  <c r="F83" i="29"/>
  <c r="G83" i="29"/>
  <c r="H83" i="29"/>
  <c r="I83" i="29"/>
  <c r="F82" i="29"/>
  <c r="G82" i="29"/>
  <c r="H82" i="29"/>
  <c r="I82" i="29"/>
  <c r="F81" i="29"/>
  <c r="G81" i="29"/>
  <c r="H81" i="29"/>
  <c r="I81" i="29"/>
  <c r="F80" i="29"/>
  <c r="G80" i="29"/>
  <c r="H80" i="29"/>
  <c r="I80" i="29"/>
  <c r="F79" i="29"/>
  <c r="G79" i="29"/>
  <c r="H79" i="29"/>
  <c r="I79" i="29"/>
  <c r="F78" i="29"/>
  <c r="G78" i="29"/>
  <c r="H78" i="29"/>
  <c r="I78" i="29"/>
  <c r="F77" i="29"/>
  <c r="G77" i="29"/>
  <c r="H77" i="29"/>
  <c r="I77" i="29"/>
  <c r="F76" i="29"/>
  <c r="G76" i="29"/>
  <c r="H76" i="29"/>
  <c r="I76" i="29"/>
  <c r="F75" i="29"/>
  <c r="G75" i="29"/>
  <c r="H75" i="29"/>
  <c r="I75" i="29"/>
  <c r="F74" i="29"/>
  <c r="G74" i="29"/>
  <c r="H74" i="29"/>
  <c r="I74" i="29"/>
  <c r="F73" i="29"/>
  <c r="G73" i="29"/>
  <c r="H73" i="29"/>
  <c r="I73" i="29"/>
  <c r="F72" i="29"/>
  <c r="G72" i="29"/>
  <c r="H72" i="29"/>
  <c r="I72" i="29"/>
  <c r="F71" i="29"/>
  <c r="G71" i="29"/>
  <c r="H71" i="29"/>
  <c r="I71" i="29"/>
  <c r="F70" i="29"/>
  <c r="G70" i="29"/>
  <c r="H70" i="29"/>
  <c r="I70" i="29"/>
  <c r="F69" i="29"/>
  <c r="G69" i="29"/>
  <c r="H69" i="29"/>
  <c r="I69" i="29"/>
  <c r="F68" i="29"/>
  <c r="G68" i="29"/>
  <c r="H68" i="29"/>
  <c r="I68" i="29"/>
  <c r="F67" i="29"/>
  <c r="G67" i="29"/>
  <c r="H67" i="29"/>
  <c r="I67" i="29"/>
  <c r="F66" i="29"/>
  <c r="G66" i="29"/>
  <c r="H66" i="29"/>
  <c r="I66" i="29"/>
  <c r="F65" i="29"/>
  <c r="G65" i="29"/>
  <c r="H65" i="29"/>
  <c r="I65" i="29"/>
  <c r="F64" i="29"/>
  <c r="G64" i="29"/>
  <c r="H64" i="29"/>
  <c r="I64" i="29"/>
  <c r="F63" i="29"/>
  <c r="G63" i="29"/>
  <c r="H63" i="29"/>
  <c r="I63" i="29"/>
  <c r="F62" i="29"/>
  <c r="G62" i="29"/>
  <c r="H62" i="29"/>
  <c r="I62" i="29"/>
  <c r="F61" i="29"/>
  <c r="G61" i="29"/>
  <c r="H61" i="29"/>
  <c r="I61" i="29"/>
  <c r="F60" i="29"/>
  <c r="G60" i="29"/>
  <c r="H60" i="29"/>
  <c r="I60" i="29"/>
  <c r="F59" i="29"/>
  <c r="G59" i="29"/>
  <c r="H59" i="29"/>
  <c r="I59" i="29"/>
  <c r="F58" i="29"/>
  <c r="G58" i="29"/>
  <c r="H58" i="29"/>
  <c r="I58" i="29"/>
  <c r="F57" i="29"/>
  <c r="G57" i="29"/>
  <c r="H57" i="29"/>
  <c r="I57" i="29"/>
  <c r="F56" i="29"/>
  <c r="G56" i="29"/>
  <c r="H56" i="29"/>
  <c r="I56" i="29"/>
  <c r="F55" i="29"/>
  <c r="G55" i="29"/>
  <c r="H55" i="29"/>
  <c r="I55" i="29"/>
  <c r="F54" i="29"/>
  <c r="G54" i="29"/>
  <c r="H54" i="29"/>
  <c r="I54" i="29"/>
  <c r="F53" i="29"/>
  <c r="G53" i="29"/>
  <c r="H53" i="29"/>
  <c r="I53" i="29"/>
  <c r="F52" i="29"/>
  <c r="G52" i="29"/>
  <c r="H52" i="29"/>
  <c r="I52" i="29"/>
  <c r="F51" i="29"/>
  <c r="G51" i="29"/>
  <c r="H51" i="29"/>
  <c r="I51" i="29"/>
  <c r="F50" i="29"/>
  <c r="G50" i="29"/>
  <c r="H50" i="29"/>
  <c r="I50" i="29"/>
  <c r="F49" i="29"/>
  <c r="G49" i="29"/>
  <c r="H49" i="29"/>
  <c r="I49" i="29"/>
  <c r="F48" i="29"/>
  <c r="G48" i="29"/>
  <c r="H48" i="29"/>
  <c r="I48" i="29"/>
  <c r="F47" i="29"/>
  <c r="G47" i="29"/>
  <c r="H47" i="29"/>
  <c r="I47" i="29"/>
  <c r="F46" i="29"/>
  <c r="G46" i="29"/>
  <c r="H46" i="29"/>
  <c r="I46" i="29"/>
  <c r="F45" i="29"/>
  <c r="G45" i="29"/>
  <c r="H45" i="29"/>
  <c r="I45" i="29"/>
  <c r="F44" i="29"/>
  <c r="G44" i="29"/>
  <c r="H44" i="29"/>
  <c r="I44" i="29"/>
  <c r="F43" i="29"/>
  <c r="G43" i="29"/>
  <c r="H43" i="29"/>
  <c r="I43" i="29"/>
  <c r="F42" i="29"/>
  <c r="G42" i="29"/>
  <c r="H42" i="29"/>
  <c r="I42" i="29"/>
  <c r="F41" i="29"/>
  <c r="G41" i="29"/>
  <c r="H41" i="29"/>
  <c r="I41" i="29"/>
  <c r="F40" i="29"/>
  <c r="G40" i="29"/>
  <c r="H40" i="29"/>
  <c r="I40" i="29"/>
  <c r="F39" i="29"/>
  <c r="G39" i="29"/>
  <c r="H39" i="29"/>
  <c r="I39" i="29"/>
  <c r="F38" i="29"/>
  <c r="G38" i="29"/>
  <c r="H38" i="29"/>
  <c r="I38" i="29"/>
  <c r="F37" i="29"/>
  <c r="G37" i="29"/>
  <c r="H37" i="29"/>
  <c r="I37" i="29"/>
  <c r="F36" i="29"/>
  <c r="G36" i="29"/>
  <c r="H36" i="29"/>
  <c r="I36" i="29"/>
  <c r="F35" i="29"/>
  <c r="G35" i="29"/>
  <c r="H35" i="29"/>
  <c r="I35" i="29"/>
  <c r="F34" i="29"/>
  <c r="G34" i="29"/>
  <c r="H34" i="29"/>
  <c r="I34" i="29"/>
  <c r="F33" i="29"/>
  <c r="G33" i="29"/>
  <c r="H33" i="29"/>
  <c r="I33" i="29"/>
  <c r="F32" i="29"/>
  <c r="G32" i="29"/>
  <c r="H32" i="29"/>
  <c r="I32" i="29"/>
  <c r="F31" i="29"/>
  <c r="G31" i="29"/>
  <c r="H31" i="29"/>
  <c r="I31" i="29"/>
  <c r="F30" i="29"/>
  <c r="G30" i="29"/>
  <c r="H30" i="29"/>
  <c r="I30" i="29"/>
  <c r="F29" i="29"/>
  <c r="G29" i="29"/>
  <c r="H29" i="29"/>
  <c r="I29" i="29"/>
  <c r="F28" i="29"/>
  <c r="G28" i="29"/>
  <c r="H28" i="29"/>
  <c r="I28" i="29"/>
  <c r="F27" i="29"/>
  <c r="G27" i="29"/>
  <c r="H27" i="29"/>
  <c r="I27" i="29"/>
  <c r="F26" i="29"/>
  <c r="G26" i="29"/>
  <c r="H26" i="29"/>
  <c r="I26" i="29"/>
  <c r="F25" i="29"/>
  <c r="G25" i="29"/>
  <c r="H25" i="29"/>
  <c r="I25" i="29"/>
  <c r="F24" i="29"/>
  <c r="G24" i="29"/>
  <c r="H24" i="29"/>
  <c r="I24" i="29"/>
  <c r="F23" i="29"/>
  <c r="G23" i="29"/>
  <c r="H23" i="29"/>
  <c r="I23" i="29"/>
  <c r="F22" i="29"/>
  <c r="G22" i="29"/>
  <c r="H22" i="29"/>
  <c r="I22" i="29"/>
  <c r="F21" i="29"/>
  <c r="G21" i="29"/>
  <c r="H21" i="29"/>
  <c r="I21" i="29"/>
  <c r="F20" i="29"/>
  <c r="G20" i="29"/>
  <c r="H20" i="29"/>
  <c r="I20" i="29"/>
  <c r="F19" i="29"/>
  <c r="G19" i="29"/>
  <c r="H19" i="29"/>
  <c r="I19" i="29"/>
  <c r="F18" i="29"/>
  <c r="G18" i="29"/>
  <c r="H18" i="29"/>
  <c r="I18" i="29"/>
  <c r="F17" i="29"/>
  <c r="G17" i="29"/>
  <c r="H17" i="29"/>
  <c r="I17" i="29"/>
  <c r="F16" i="29"/>
  <c r="G16" i="29"/>
  <c r="H16" i="29"/>
  <c r="I16" i="29"/>
  <c r="F15" i="29"/>
  <c r="G15" i="29"/>
  <c r="H15" i="29"/>
  <c r="I15" i="29"/>
  <c r="F14" i="29"/>
  <c r="G14" i="29"/>
  <c r="H14" i="29"/>
  <c r="I14" i="29"/>
  <c r="F13" i="29"/>
  <c r="G13" i="29"/>
  <c r="H13" i="29"/>
  <c r="I13" i="29"/>
  <c r="F12" i="29"/>
  <c r="G12" i="29"/>
  <c r="H12" i="29"/>
  <c r="I12" i="29"/>
  <c r="F11" i="29"/>
  <c r="G11" i="29"/>
  <c r="H11" i="29"/>
  <c r="I11" i="29"/>
  <c r="F10" i="29"/>
  <c r="G10" i="29"/>
  <c r="H10" i="29"/>
  <c r="I10" i="29"/>
  <c r="F9" i="29"/>
  <c r="G9" i="29"/>
  <c r="H9" i="29"/>
  <c r="I9" i="29"/>
  <c r="F8" i="29"/>
  <c r="G8" i="29"/>
  <c r="H8" i="29"/>
  <c r="I8" i="29"/>
  <c r="F7" i="29"/>
  <c r="G7" i="29"/>
  <c r="H7" i="29"/>
  <c r="I7" i="29"/>
  <c r="F6" i="29"/>
  <c r="G6" i="29"/>
  <c r="H6" i="29"/>
  <c r="I6" i="29"/>
  <c r="F5" i="29"/>
  <c r="G5" i="29"/>
  <c r="H5" i="29"/>
  <c r="I5" i="29"/>
  <c r="F4" i="29"/>
  <c r="G4" i="29"/>
  <c r="H4" i="29"/>
  <c r="I4" i="29"/>
  <c r="H2" i="26"/>
  <c r="G2" i="26"/>
  <c r="F3" i="26"/>
  <c r="G3" i="26"/>
  <c r="H3" i="26"/>
  <c r="I3" i="26"/>
  <c r="F101" i="26"/>
  <c r="G101" i="26"/>
  <c r="H101" i="26"/>
  <c r="I101" i="26"/>
  <c r="F100" i="26"/>
  <c r="G100" i="26"/>
  <c r="H100" i="26"/>
  <c r="I100" i="26"/>
  <c r="F99" i="26"/>
  <c r="G99" i="26"/>
  <c r="H99" i="26"/>
  <c r="I99" i="26"/>
  <c r="F98" i="26"/>
  <c r="G98" i="26"/>
  <c r="H98" i="26"/>
  <c r="I98" i="26"/>
  <c r="F97" i="26"/>
  <c r="G97" i="26"/>
  <c r="H97" i="26"/>
  <c r="I97" i="26"/>
  <c r="F96" i="26"/>
  <c r="G96" i="26"/>
  <c r="H96" i="26"/>
  <c r="I96" i="26"/>
  <c r="F95" i="26"/>
  <c r="G95" i="26"/>
  <c r="H95" i="26"/>
  <c r="I95" i="26"/>
  <c r="F94" i="26"/>
  <c r="G94" i="26"/>
  <c r="H94" i="26"/>
  <c r="I94" i="26"/>
  <c r="F93" i="26"/>
  <c r="G93" i="26"/>
  <c r="H93" i="26"/>
  <c r="I93" i="26"/>
  <c r="F92" i="26"/>
  <c r="G92" i="26"/>
  <c r="H92" i="26"/>
  <c r="I92" i="26"/>
  <c r="F91" i="26"/>
  <c r="G91" i="26"/>
  <c r="H91" i="26"/>
  <c r="I91" i="26"/>
  <c r="F90" i="26"/>
  <c r="G90" i="26"/>
  <c r="H90" i="26"/>
  <c r="I90" i="26"/>
  <c r="F89" i="26"/>
  <c r="G89" i="26"/>
  <c r="H89" i="26"/>
  <c r="I89" i="26"/>
  <c r="F88" i="26"/>
  <c r="G88" i="26"/>
  <c r="H88" i="26"/>
  <c r="I88" i="26"/>
  <c r="F87" i="26"/>
  <c r="G87" i="26"/>
  <c r="H87" i="26"/>
  <c r="I87" i="26"/>
  <c r="F86" i="26"/>
  <c r="G86" i="26"/>
  <c r="H86" i="26"/>
  <c r="I86" i="26"/>
  <c r="F85" i="26"/>
  <c r="G85" i="26"/>
  <c r="H85" i="26"/>
  <c r="I85" i="26"/>
  <c r="F84" i="26"/>
  <c r="G84" i="26"/>
  <c r="H84" i="26"/>
  <c r="I84" i="26"/>
  <c r="F83" i="26"/>
  <c r="G83" i="26"/>
  <c r="H83" i="26"/>
  <c r="I83" i="26"/>
  <c r="F82" i="26"/>
  <c r="G82" i="26"/>
  <c r="H82" i="26"/>
  <c r="I82" i="26"/>
  <c r="F81" i="26"/>
  <c r="G81" i="26"/>
  <c r="H81" i="26"/>
  <c r="I81" i="26"/>
  <c r="F80" i="26"/>
  <c r="G80" i="26"/>
  <c r="H80" i="26"/>
  <c r="I80" i="26"/>
  <c r="F79" i="26"/>
  <c r="G79" i="26"/>
  <c r="H79" i="26"/>
  <c r="I79" i="26"/>
  <c r="F78" i="26"/>
  <c r="G78" i="26"/>
  <c r="H78" i="26"/>
  <c r="I78" i="26"/>
  <c r="F77" i="26"/>
  <c r="G77" i="26"/>
  <c r="H77" i="26"/>
  <c r="I77" i="26"/>
  <c r="F76" i="26"/>
  <c r="G76" i="26"/>
  <c r="H76" i="26"/>
  <c r="I76" i="26"/>
  <c r="F75" i="26"/>
  <c r="G75" i="26"/>
  <c r="H75" i="26"/>
  <c r="I75" i="26"/>
  <c r="F74" i="26"/>
  <c r="G74" i="26"/>
  <c r="H74" i="26"/>
  <c r="I74" i="26"/>
  <c r="F73" i="26"/>
  <c r="G73" i="26"/>
  <c r="H73" i="26"/>
  <c r="I73" i="26"/>
  <c r="F72" i="26"/>
  <c r="G72" i="26"/>
  <c r="H72" i="26"/>
  <c r="I72" i="26"/>
  <c r="F71" i="26"/>
  <c r="G71" i="26"/>
  <c r="H71" i="26"/>
  <c r="I71" i="26"/>
  <c r="F70" i="26"/>
  <c r="G70" i="26"/>
  <c r="H70" i="26"/>
  <c r="I70" i="26"/>
  <c r="F69" i="26"/>
  <c r="G69" i="26"/>
  <c r="H69" i="26"/>
  <c r="I69" i="26"/>
  <c r="F68" i="26"/>
  <c r="G68" i="26"/>
  <c r="H68" i="26"/>
  <c r="I68" i="26"/>
  <c r="F67" i="26"/>
  <c r="G67" i="26"/>
  <c r="H67" i="26"/>
  <c r="I67" i="26"/>
  <c r="F66" i="26"/>
  <c r="G66" i="26"/>
  <c r="H66" i="26"/>
  <c r="I66" i="26"/>
  <c r="F65" i="26"/>
  <c r="G65" i="26"/>
  <c r="H65" i="26"/>
  <c r="I65" i="26"/>
  <c r="F64" i="26"/>
  <c r="G64" i="26"/>
  <c r="H64" i="26"/>
  <c r="I64" i="26"/>
  <c r="F63" i="26"/>
  <c r="G63" i="26"/>
  <c r="H63" i="26"/>
  <c r="I63" i="26"/>
  <c r="F62" i="26"/>
  <c r="G62" i="26"/>
  <c r="H62" i="26"/>
  <c r="I62" i="26"/>
  <c r="F61" i="26"/>
  <c r="G61" i="26"/>
  <c r="H61" i="26"/>
  <c r="I61" i="26"/>
  <c r="F60" i="26"/>
  <c r="G60" i="26"/>
  <c r="H60" i="26"/>
  <c r="I60" i="26"/>
  <c r="F59" i="26"/>
  <c r="G59" i="26"/>
  <c r="H59" i="26"/>
  <c r="I59" i="26"/>
  <c r="F58" i="26"/>
  <c r="G58" i="26"/>
  <c r="H58" i="26"/>
  <c r="I58" i="26"/>
  <c r="F57" i="26"/>
  <c r="G57" i="26"/>
  <c r="H57" i="26"/>
  <c r="I57" i="26"/>
  <c r="F56" i="26"/>
  <c r="G56" i="26"/>
  <c r="H56" i="26"/>
  <c r="I56" i="26"/>
  <c r="F55" i="26"/>
  <c r="G55" i="26"/>
  <c r="H55" i="26"/>
  <c r="I55" i="26"/>
  <c r="F54" i="26"/>
  <c r="G54" i="26"/>
  <c r="H54" i="26"/>
  <c r="I54" i="26"/>
  <c r="F53" i="26"/>
  <c r="G53" i="26"/>
  <c r="H53" i="26"/>
  <c r="I53" i="26"/>
  <c r="F52" i="26"/>
  <c r="G52" i="26"/>
  <c r="H52" i="26"/>
  <c r="I52" i="26"/>
  <c r="F51" i="26"/>
  <c r="G51" i="26"/>
  <c r="H51" i="26"/>
  <c r="I51" i="26"/>
  <c r="F50" i="26"/>
  <c r="G50" i="26"/>
  <c r="H50" i="26"/>
  <c r="I50" i="26"/>
  <c r="F49" i="26"/>
  <c r="G49" i="26"/>
  <c r="H49" i="26"/>
  <c r="I49" i="26"/>
  <c r="F48" i="26"/>
  <c r="G48" i="26"/>
  <c r="H48" i="26"/>
  <c r="I48" i="26"/>
  <c r="F47" i="26"/>
  <c r="G47" i="26"/>
  <c r="H47" i="26"/>
  <c r="I47" i="26"/>
  <c r="F46" i="26"/>
  <c r="G46" i="26"/>
  <c r="H46" i="26"/>
  <c r="I46" i="26"/>
  <c r="F45" i="26"/>
  <c r="G45" i="26"/>
  <c r="H45" i="26"/>
  <c r="I45" i="26"/>
  <c r="F44" i="26"/>
  <c r="G44" i="26"/>
  <c r="H44" i="26"/>
  <c r="I44" i="26"/>
  <c r="F43" i="26"/>
  <c r="G43" i="26"/>
  <c r="H43" i="26"/>
  <c r="I43" i="26"/>
  <c r="F42" i="26"/>
  <c r="G42" i="26"/>
  <c r="H42" i="26"/>
  <c r="I42" i="26"/>
  <c r="F41" i="26"/>
  <c r="G41" i="26"/>
  <c r="H41" i="26"/>
  <c r="I41" i="26"/>
  <c r="F40" i="26"/>
  <c r="G40" i="26"/>
  <c r="H40" i="26"/>
  <c r="I40" i="26"/>
  <c r="F39" i="26"/>
  <c r="G39" i="26"/>
  <c r="H39" i="26"/>
  <c r="I39" i="26"/>
  <c r="F38" i="26"/>
  <c r="G38" i="26"/>
  <c r="H38" i="26"/>
  <c r="I38" i="26"/>
  <c r="F37" i="26"/>
  <c r="G37" i="26"/>
  <c r="H37" i="26"/>
  <c r="I37" i="26"/>
  <c r="F36" i="26"/>
  <c r="G36" i="26"/>
  <c r="H36" i="26"/>
  <c r="I36" i="26"/>
  <c r="F35" i="26"/>
  <c r="G35" i="26"/>
  <c r="H35" i="26"/>
  <c r="I35" i="26"/>
  <c r="F34" i="26"/>
  <c r="G34" i="26"/>
  <c r="H34" i="26"/>
  <c r="I34" i="26"/>
  <c r="F33" i="26"/>
  <c r="G33" i="26"/>
  <c r="H33" i="26"/>
  <c r="I33" i="26"/>
  <c r="F32" i="26"/>
  <c r="G32" i="26"/>
  <c r="H32" i="26"/>
  <c r="I32" i="26"/>
  <c r="F31" i="26"/>
  <c r="G31" i="26"/>
  <c r="H31" i="26"/>
  <c r="I31" i="26"/>
  <c r="F30" i="26"/>
  <c r="G30" i="26"/>
  <c r="H30" i="26"/>
  <c r="I30" i="26"/>
  <c r="F29" i="26"/>
  <c r="G29" i="26"/>
  <c r="H29" i="26"/>
  <c r="I29" i="26"/>
  <c r="F28" i="26"/>
  <c r="G28" i="26"/>
  <c r="H28" i="26"/>
  <c r="I28" i="26"/>
  <c r="F27" i="26"/>
  <c r="G27" i="26"/>
  <c r="H27" i="26"/>
  <c r="I27" i="26"/>
  <c r="F26" i="26"/>
  <c r="G26" i="26"/>
  <c r="H26" i="26"/>
  <c r="I26" i="26"/>
  <c r="F25" i="26"/>
  <c r="G25" i="26"/>
  <c r="H25" i="26"/>
  <c r="I25" i="26"/>
  <c r="F24" i="26"/>
  <c r="G24" i="26"/>
  <c r="H24" i="26"/>
  <c r="I24" i="26"/>
  <c r="F23" i="26"/>
  <c r="G23" i="26"/>
  <c r="H23" i="26"/>
  <c r="I23" i="26"/>
  <c r="F22" i="26"/>
  <c r="G22" i="26"/>
  <c r="H22" i="26"/>
  <c r="I22" i="26"/>
  <c r="F21" i="26"/>
  <c r="G21" i="26"/>
  <c r="H21" i="26"/>
  <c r="I21" i="26"/>
  <c r="F20" i="26"/>
  <c r="G20" i="26"/>
  <c r="H20" i="26"/>
  <c r="I20" i="26"/>
  <c r="F19" i="26"/>
  <c r="G19" i="26"/>
  <c r="H19" i="26"/>
  <c r="I19" i="26"/>
  <c r="F18" i="26"/>
  <c r="G18" i="26"/>
  <c r="H18" i="26"/>
  <c r="I18" i="26"/>
  <c r="F17" i="26"/>
  <c r="G17" i="26"/>
  <c r="H17" i="26"/>
  <c r="I17" i="26"/>
  <c r="F16" i="26"/>
  <c r="G16" i="26"/>
  <c r="H16" i="26"/>
  <c r="I16" i="26"/>
  <c r="F15" i="26"/>
  <c r="G15" i="26"/>
  <c r="H15" i="26"/>
  <c r="I15" i="26"/>
  <c r="F14" i="26"/>
  <c r="G14" i="26"/>
  <c r="H14" i="26"/>
  <c r="I14" i="26"/>
  <c r="F13" i="26"/>
  <c r="G13" i="26"/>
  <c r="H13" i="26"/>
  <c r="I13" i="26"/>
  <c r="F12" i="26"/>
  <c r="G12" i="26"/>
  <c r="H12" i="26"/>
  <c r="I12" i="26"/>
  <c r="F11" i="26"/>
  <c r="G11" i="26"/>
  <c r="H11" i="26"/>
  <c r="I11" i="26"/>
  <c r="F10" i="26"/>
  <c r="G10" i="26"/>
  <c r="H10" i="26"/>
  <c r="I10" i="26"/>
  <c r="F9" i="26"/>
  <c r="G9" i="26"/>
  <c r="H9" i="26"/>
  <c r="I9" i="26"/>
  <c r="F8" i="26"/>
  <c r="G8" i="26"/>
  <c r="H8" i="26"/>
  <c r="I8" i="26"/>
  <c r="F7" i="26"/>
  <c r="G7" i="26"/>
  <c r="H7" i="26"/>
  <c r="I7" i="26"/>
  <c r="F6" i="26"/>
  <c r="G6" i="26"/>
  <c r="H6" i="26"/>
  <c r="I6" i="26"/>
  <c r="F5" i="26"/>
  <c r="G5" i="26"/>
  <c r="H5" i="26"/>
  <c r="I5" i="26"/>
  <c r="F4" i="26"/>
  <c r="G4" i="26"/>
  <c r="H4" i="26"/>
  <c r="I4" i="26"/>
  <c r="F2" i="26"/>
  <c r="H2" i="20"/>
  <c r="G2" i="20"/>
  <c r="F2" i="20"/>
  <c r="F3" i="20"/>
  <c r="G3" i="20"/>
  <c r="H3" i="20"/>
  <c r="I3" i="20"/>
  <c r="F101" i="20"/>
  <c r="G101" i="20"/>
  <c r="H101" i="20"/>
  <c r="I101" i="20"/>
  <c r="F100" i="20"/>
  <c r="G100" i="20"/>
  <c r="H100" i="20"/>
  <c r="I100" i="20"/>
  <c r="F99" i="20"/>
  <c r="G99" i="20"/>
  <c r="H99" i="20"/>
  <c r="I99" i="20"/>
  <c r="F98" i="20"/>
  <c r="G98" i="20"/>
  <c r="H98" i="20"/>
  <c r="I98" i="20"/>
  <c r="F97" i="20"/>
  <c r="G97" i="20"/>
  <c r="H97" i="20"/>
  <c r="I97" i="20"/>
  <c r="F96" i="20"/>
  <c r="G96" i="20"/>
  <c r="H96" i="20"/>
  <c r="I96" i="20"/>
  <c r="F95" i="20"/>
  <c r="G95" i="20"/>
  <c r="H95" i="20"/>
  <c r="I95" i="20"/>
  <c r="F94" i="20"/>
  <c r="G94" i="20"/>
  <c r="H94" i="20"/>
  <c r="I94" i="20"/>
  <c r="F93" i="20"/>
  <c r="G93" i="20"/>
  <c r="H93" i="20"/>
  <c r="I93" i="20"/>
  <c r="F92" i="20"/>
  <c r="G92" i="20"/>
  <c r="H92" i="20"/>
  <c r="I92" i="20"/>
  <c r="F91" i="20"/>
  <c r="G91" i="20"/>
  <c r="H91" i="20"/>
  <c r="I91" i="20"/>
  <c r="F90" i="20"/>
  <c r="G90" i="20"/>
  <c r="H90" i="20"/>
  <c r="I90" i="20"/>
  <c r="F89" i="20"/>
  <c r="G89" i="20"/>
  <c r="H89" i="20"/>
  <c r="I89" i="20"/>
  <c r="F88" i="20"/>
  <c r="G88" i="20"/>
  <c r="H88" i="20"/>
  <c r="I88" i="20"/>
  <c r="F87" i="20"/>
  <c r="G87" i="20"/>
  <c r="H87" i="20"/>
  <c r="I87" i="20"/>
  <c r="F86" i="20"/>
  <c r="G86" i="20"/>
  <c r="H86" i="20"/>
  <c r="I86" i="20"/>
  <c r="F85" i="20"/>
  <c r="G85" i="20"/>
  <c r="H85" i="20"/>
  <c r="I85" i="20"/>
  <c r="F84" i="20"/>
  <c r="G84" i="20"/>
  <c r="H84" i="20"/>
  <c r="I84" i="20"/>
  <c r="F83" i="20"/>
  <c r="G83" i="20"/>
  <c r="H83" i="20"/>
  <c r="I83" i="20"/>
  <c r="F82" i="20"/>
  <c r="G82" i="20"/>
  <c r="H82" i="20"/>
  <c r="I82" i="20"/>
  <c r="F81" i="20"/>
  <c r="G81" i="20"/>
  <c r="H81" i="20"/>
  <c r="I81" i="20"/>
  <c r="F80" i="20"/>
  <c r="G80" i="20"/>
  <c r="H80" i="20"/>
  <c r="I80" i="20"/>
  <c r="F79" i="20"/>
  <c r="G79" i="20"/>
  <c r="H79" i="20"/>
  <c r="I79" i="20"/>
  <c r="F78" i="20"/>
  <c r="G78" i="20"/>
  <c r="H78" i="20"/>
  <c r="I78" i="20"/>
  <c r="F77" i="20"/>
  <c r="G77" i="20"/>
  <c r="H77" i="20"/>
  <c r="I77" i="20"/>
  <c r="F76" i="20"/>
  <c r="G76" i="20"/>
  <c r="H76" i="20"/>
  <c r="I76" i="20"/>
  <c r="F75" i="20"/>
  <c r="G75" i="20"/>
  <c r="H75" i="20"/>
  <c r="I75" i="20"/>
  <c r="F74" i="20"/>
  <c r="G74" i="20"/>
  <c r="H74" i="20"/>
  <c r="I74" i="20"/>
  <c r="F73" i="20"/>
  <c r="G73" i="20"/>
  <c r="H73" i="20"/>
  <c r="I73" i="20"/>
  <c r="F72" i="20"/>
  <c r="G72" i="20"/>
  <c r="H72" i="20"/>
  <c r="I72" i="20"/>
  <c r="F71" i="20"/>
  <c r="G71" i="20"/>
  <c r="H71" i="20"/>
  <c r="I71" i="20"/>
  <c r="F70" i="20"/>
  <c r="G70" i="20"/>
  <c r="H70" i="20"/>
  <c r="I70" i="20"/>
  <c r="F69" i="20"/>
  <c r="G69" i="20"/>
  <c r="H69" i="20"/>
  <c r="I69" i="20"/>
  <c r="F68" i="20"/>
  <c r="G68" i="20"/>
  <c r="H68" i="20"/>
  <c r="I68" i="20"/>
  <c r="F67" i="20"/>
  <c r="G67" i="20"/>
  <c r="H67" i="20"/>
  <c r="I67" i="20"/>
  <c r="F66" i="20"/>
  <c r="G66" i="20"/>
  <c r="H66" i="20"/>
  <c r="I66" i="20"/>
  <c r="F65" i="20"/>
  <c r="G65" i="20"/>
  <c r="H65" i="20"/>
  <c r="I65" i="20"/>
  <c r="F64" i="20"/>
  <c r="G64" i="20"/>
  <c r="H64" i="20"/>
  <c r="I64" i="20"/>
  <c r="F63" i="20"/>
  <c r="G63" i="20"/>
  <c r="H63" i="20"/>
  <c r="I63" i="20"/>
  <c r="F62" i="20"/>
  <c r="G62" i="20"/>
  <c r="H62" i="20"/>
  <c r="I62" i="20"/>
  <c r="F61" i="20"/>
  <c r="G61" i="20"/>
  <c r="H61" i="20"/>
  <c r="I61" i="20"/>
  <c r="F60" i="20"/>
  <c r="G60" i="20"/>
  <c r="H60" i="20"/>
  <c r="I60" i="20"/>
  <c r="F59" i="20"/>
  <c r="G59" i="20"/>
  <c r="H59" i="20"/>
  <c r="I59" i="20"/>
  <c r="F58" i="20"/>
  <c r="G58" i="20"/>
  <c r="H58" i="20"/>
  <c r="I58" i="20"/>
  <c r="F57" i="20"/>
  <c r="G57" i="20"/>
  <c r="H57" i="20"/>
  <c r="I57" i="20"/>
  <c r="F56" i="20"/>
  <c r="G56" i="20"/>
  <c r="H56" i="20"/>
  <c r="I56" i="20"/>
  <c r="F55" i="20"/>
  <c r="G55" i="20"/>
  <c r="H55" i="20"/>
  <c r="I55" i="20"/>
  <c r="F54" i="20"/>
  <c r="G54" i="20"/>
  <c r="H54" i="20"/>
  <c r="I54" i="20"/>
  <c r="F53" i="20"/>
  <c r="G53" i="20"/>
  <c r="H53" i="20"/>
  <c r="I53" i="20"/>
  <c r="F52" i="20"/>
  <c r="G52" i="20"/>
  <c r="H52" i="20"/>
  <c r="I52" i="20"/>
  <c r="F51" i="20"/>
  <c r="G51" i="20"/>
  <c r="H51" i="20"/>
  <c r="I51" i="20"/>
  <c r="F50" i="20"/>
  <c r="G50" i="20"/>
  <c r="H50" i="20"/>
  <c r="I50" i="20"/>
  <c r="F49" i="20"/>
  <c r="G49" i="20"/>
  <c r="H49" i="20"/>
  <c r="I49" i="20"/>
  <c r="F48" i="20"/>
  <c r="G48" i="20"/>
  <c r="H48" i="20"/>
  <c r="I48" i="20"/>
  <c r="F47" i="20"/>
  <c r="G47" i="20"/>
  <c r="H47" i="20"/>
  <c r="I47" i="20"/>
  <c r="F46" i="20"/>
  <c r="G46" i="20"/>
  <c r="H46" i="20"/>
  <c r="I46" i="20"/>
  <c r="F45" i="20"/>
  <c r="G45" i="20"/>
  <c r="H45" i="20"/>
  <c r="I45" i="20"/>
  <c r="F44" i="20"/>
  <c r="G44" i="20"/>
  <c r="H44" i="20"/>
  <c r="I44" i="20"/>
  <c r="F43" i="20"/>
  <c r="G43" i="20"/>
  <c r="H43" i="20"/>
  <c r="I43" i="20"/>
  <c r="F42" i="20"/>
  <c r="G42" i="20"/>
  <c r="H42" i="20"/>
  <c r="I42" i="20"/>
  <c r="F41" i="20"/>
  <c r="G41" i="20"/>
  <c r="H41" i="20"/>
  <c r="I41" i="20"/>
  <c r="F40" i="20"/>
  <c r="G40" i="20"/>
  <c r="H40" i="20"/>
  <c r="I40" i="20"/>
  <c r="F39" i="20"/>
  <c r="G39" i="20"/>
  <c r="H39" i="20"/>
  <c r="I39" i="20"/>
  <c r="F38" i="20"/>
  <c r="G38" i="20"/>
  <c r="H38" i="20"/>
  <c r="I38" i="20"/>
  <c r="F37" i="20"/>
  <c r="G37" i="20"/>
  <c r="H37" i="20"/>
  <c r="I37" i="20"/>
  <c r="F36" i="20"/>
  <c r="G36" i="20"/>
  <c r="H36" i="20"/>
  <c r="I36" i="20"/>
  <c r="F35" i="20"/>
  <c r="G35" i="20"/>
  <c r="H35" i="20"/>
  <c r="I35" i="20"/>
  <c r="F34" i="20"/>
  <c r="G34" i="20"/>
  <c r="H34" i="20"/>
  <c r="I34" i="20"/>
  <c r="F33" i="20"/>
  <c r="G33" i="20"/>
  <c r="H33" i="20"/>
  <c r="I33" i="20"/>
  <c r="F32" i="20"/>
  <c r="G32" i="20"/>
  <c r="H32" i="20"/>
  <c r="I32" i="20"/>
  <c r="F31" i="20"/>
  <c r="G31" i="20"/>
  <c r="H31" i="20"/>
  <c r="I31" i="20"/>
  <c r="F30" i="20"/>
  <c r="G30" i="20"/>
  <c r="H30" i="20"/>
  <c r="I30" i="20"/>
  <c r="F29" i="20"/>
  <c r="G29" i="20"/>
  <c r="H29" i="20"/>
  <c r="I29" i="20"/>
  <c r="F28" i="20"/>
  <c r="G28" i="20"/>
  <c r="H28" i="20"/>
  <c r="I28" i="20"/>
  <c r="F27" i="20"/>
  <c r="G27" i="20"/>
  <c r="H27" i="20"/>
  <c r="I27" i="20"/>
  <c r="F26" i="20"/>
  <c r="G26" i="20"/>
  <c r="H26" i="20"/>
  <c r="I26" i="20"/>
  <c r="F25" i="20"/>
  <c r="G25" i="20"/>
  <c r="H25" i="20"/>
  <c r="I25" i="20"/>
  <c r="F24" i="20"/>
  <c r="G24" i="20"/>
  <c r="H24" i="20"/>
  <c r="I24" i="20"/>
  <c r="F23" i="20"/>
  <c r="G23" i="20"/>
  <c r="H23" i="20"/>
  <c r="I23" i="20"/>
  <c r="F22" i="20"/>
  <c r="G22" i="20"/>
  <c r="H22" i="20"/>
  <c r="I22" i="20"/>
  <c r="F21" i="20"/>
  <c r="G21" i="20"/>
  <c r="H21" i="20"/>
  <c r="I21" i="20"/>
  <c r="F20" i="20"/>
  <c r="G20" i="20"/>
  <c r="H20" i="20"/>
  <c r="I20" i="20"/>
  <c r="F19" i="20"/>
  <c r="G19" i="20"/>
  <c r="H19" i="20"/>
  <c r="I19" i="20"/>
  <c r="F18" i="20"/>
  <c r="G18" i="20"/>
  <c r="H18" i="20"/>
  <c r="I18" i="20"/>
  <c r="F17" i="20"/>
  <c r="G17" i="20"/>
  <c r="H17" i="20"/>
  <c r="I17" i="20"/>
  <c r="F16" i="20"/>
  <c r="G16" i="20"/>
  <c r="H16" i="20"/>
  <c r="I16" i="20"/>
  <c r="F15" i="20"/>
  <c r="G15" i="20"/>
  <c r="H15" i="20"/>
  <c r="I15" i="20"/>
  <c r="F14" i="20"/>
  <c r="G14" i="20"/>
  <c r="H14" i="20"/>
  <c r="I14" i="20"/>
  <c r="F13" i="20"/>
  <c r="G13" i="20"/>
  <c r="H13" i="20"/>
  <c r="I13" i="20"/>
  <c r="F12" i="20"/>
  <c r="G12" i="20"/>
  <c r="H12" i="20"/>
  <c r="I12" i="20"/>
  <c r="F11" i="20"/>
  <c r="G11" i="20"/>
  <c r="H11" i="20"/>
  <c r="I11" i="20"/>
  <c r="F10" i="20"/>
  <c r="G10" i="20"/>
  <c r="H10" i="20"/>
  <c r="I10" i="20"/>
  <c r="F9" i="20"/>
  <c r="G9" i="20"/>
  <c r="H9" i="20"/>
  <c r="I9" i="20"/>
  <c r="F8" i="20"/>
  <c r="G8" i="20"/>
  <c r="H8" i="20"/>
  <c r="I8" i="20"/>
  <c r="F7" i="20"/>
  <c r="G7" i="20"/>
  <c r="H7" i="20"/>
  <c r="I7" i="20"/>
  <c r="F6" i="20"/>
  <c r="G6" i="20"/>
  <c r="H6" i="20"/>
  <c r="I6" i="20"/>
  <c r="F5" i="20"/>
  <c r="G5" i="20"/>
  <c r="H5" i="20"/>
  <c r="I5" i="20"/>
  <c r="F4" i="20"/>
  <c r="G4" i="20"/>
  <c r="H4" i="20"/>
  <c r="I4" i="20"/>
  <c r="H2" i="19"/>
  <c r="G2" i="19"/>
  <c r="F2" i="19"/>
  <c r="F3" i="19"/>
  <c r="G3" i="19"/>
  <c r="H3" i="19"/>
  <c r="I3" i="19"/>
  <c r="F101" i="19"/>
  <c r="G101" i="19"/>
  <c r="H101" i="19"/>
  <c r="I101" i="19"/>
  <c r="F100" i="19"/>
  <c r="G100" i="19"/>
  <c r="H100" i="19"/>
  <c r="I100" i="19"/>
  <c r="F99" i="19"/>
  <c r="G99" i="19"/>
  <c r="H99" i="19"/>
  <c r="I99" i="19"/>
  <c r="F98" i="19"/>
  <c r="G98" i="19"/>
  <c r="H98" i="19"/>
  <c r="I98" i="19"/>
  <c r="F97" i="19"/>
  <c r="G97" i="19"/>
  <c r="H97" i="19"/>
  <c r="I97" i="19"/>
  <c r="F96" i="19"/>
  <c r="G96" i="19"/>
  <c r="H96" i="19"/>
  <c r="I96" i="19"/>
  <c r="F95" i="19"/>
  <c r="G95" i="19"/>
  <c r="H95" i="19"/>
  <c r="I95" i="19"/>
  <c r="F94" i="19"/>
  <c r="G94" i="19"/>
  <c r="H94" i="19"/>
  <c r="I94" i="19"/>
  <c r="F93" i="19"/>
  <c r="G93" i="19"/>
  <c r="H93" i="19"/>
  <c r="I93" i="19"/>
  <c r="F92" i="19"/>
  <c r="G92" i="19"/>
  <c r="H92" i="19"/>
  <c r="I92" i="19"/>
  <c r="F91" i="19"/>
  <c r="G91" i="19"/>
  <c r="H91" i="19"/>
  <c r="I91" i="19"/>
  <c r="F90" i="19"/>
  <c r="G90" i="19"/>
  <c r="H90" i="19"/>
  <c r="I90" i="19"/>
  <c r="F89" i="19"/>
  <c r="G89" i="19"/>
  <c r="H89" i="19"/>
  <c r="I89" i="19"/>
  <c r="F88" i="19"/>
  <c r="G88" i="19"/>
  <c r="H88" i="19"/>
  <c r="I88" i="19"/>
  <c r="F87" i="19"/>
  <c r="G87" i="19"/>
  <c r="H87" i="19"/>
  <c r="I87" i="19"/>
  <c r="F86" i="19"/>
  <c r="G86" i="19"/>
  <c r="H86" i="19"/>
  <c r="I86" i="19"/>
  <c r="F85" i="19"/>
  <c r="G85" i="19"/>
  <c r="H85" i="19"/>
  <c r="I85" i="19"/>
  <c r="F84" i="19"/>
  <c r="G84" i="19"/>
  <c r="H84" i="19"/>
  <c r="I84" i="19"/>
  <c r="F83" i="19"/>
  <c r="G83" i="19"/>
  <c r="H83" i="19"/>
  <c r="I83" i="19"/>
  <c r="F82" i="19"/>
  <c r="G82" i="19"/>
  <c r="H82" i="19"/>
  <c r="I82" i="19"/>
  <c r="F81" i="19"/>
  <c r="G81" i="19"/>
  <c r="H81" i="19"/>
  <c r="I81" i="19"/>
  <c r="F80" i="19"/>
  <c r="G80" i="19"/>
  <c r="H80" i="19"/>
  <c r="I80" i="19"/>
  <c r="F79" i="19"/>
  <c r="G79" i="19"/>
  <c r="H79" i="19"/>
  <c r="I79" i="19"/>
  <c r="F78" i="19"/>
  <c r="G78" i="19"/>
  <c r="H78" i="19"/>
  <c r="I78" i="19"/>
  <c r="F77" i="19"/>
  <c r="G77" i="19"/>
  <c r="H77" i="19"/>
  <c r="I77" i="19"/>
  <c r="F76" i="19"/>
  <c r="G76" i="19"/>
  <c r="H76" i="19"/>
  <c r="I76" i="19"/>
  <c r="F75" i="19"/>
  <c r="G75" i="19"/>
  <c r="H75" i="19"/>
  <c r="I75" i="19"/>
  <c r="F74" i="19"/>
  <c r="G74" i="19"/>
  <c r="H74" i="19"/>
  <c r="I74" i="19"/>
  <c r="F73" i="19"/>
  <c r="G73" i="19"/>
  <c r="H73" i="19"/>
  <c r="I73" i="19"/>
  <c r="F72" i="19"/>
  <c r="G72" i="19"/>
  <c r="H72" i="19"/>
  <c r="I72" i="19"/>
  <c r="F71" i="19"/>
  <c r="G71" i="19"/>
  <c r="H71" i="19"/>
  <c r="I71" i="19"/>
  <c r="F70" i="19"/>
  <c r="G70" i="19"/>
  <c r="H70" i="19"/>
  <c r="I70" i="19"/>
  <c r="F69" i="19"/>
  <c r="G69" i="19"/>
  <c r="H69" i="19"/>
  <c r="I69" i="19"/>
  <c r="F68" i="19"/>
  <c r="G68" i="19"/>
  <c r="H68" i="19"/>
  <c r="I68" i="19"/>
  <c r="F67" i="19"/>
  <c r="G67" i="19"/>
  <c r="H67" i="19"/>
  <c r="I67" i="19"/>
  <c r="F66" i="19"/>
  <c r="G66" i="19"/>
  <c r="H66" i="19"/>
  <c r="I66" i="19"/>
  <c r="F65" i="19"/>
  <c r="G65" i="19"/>
  <c r="H65" i="19"/>
  <c r="I65" i="19"/>
  <c r="F64" i="19"/>
  <c r="G64" i="19"/>
  <c r="H64" i="19"/>
  <c r="I64" i="19"/>
  <c r="F63" i="19"/>
  <c r="G63" i="19"/>
  <c r="H63" i="19"/>
  <c r="I63" i="19"/>
  <c r="F62" i="19"/>
  <c r="G62" i="19"/>
  <c r="H62" i="19"/>
  <c r="I62" i="19"/>
  <c r="F61" i="19"/>
  <c r="G61" i="19"/>
  <c r="H61" i="19"/>
  <c r="I61" i="19"/>
  <c r="F60" i="19"/>
  <c r="G60" i="19"/>
  <c r="H60" i="19"/>
  <c r="I60" i="19"/>
  <c r="F59" i="19"/>
  <c r="G59" i="19"/>
  <c r="H59" i="19"/>
  <c r="I59" i="19"/>
  <c r="F58" i="19"/>
  <c r="G58" i="19"/>
  <c r="H58" i="19"/>
  <c r="I58" i="19"/>
  <c r="F57" i="19"/>
  <c r="G57" i="19"/>
  <c r="H57" i="19"/>
  <c r="I57" i="19"/>
  <c r="F56" i="19"/>
  <c r="G56" i="19"/>
  <c r="H56" i="19"/>
  <c r="I56" i="19"/>
  <c r="F55" i="19"/>
  <c r="G55" i="19"/>
  <c r="H55" i="19"/>
  <c r="I55" i="19"/>
  <c r="F54" i="19"/>
  <c r="G54" i="19"/>
  <c r="H54" i="19"/>
  <c r="I54" i="19"/>
  <c r="F53" i="19"/>
  <c r="G53" i="19"/>
  <c r="H53" i="19"/>
  <c r="I53" i="19"/>
  <c r="F52" i="19"/>
  <c r="G52" i="19"/>
  <c r="H52" i="19"/>
  <c r="I52" i="19"/>
  <c r="F51" i="19"/>
  <c r="G51" i="19"/>
  <c r="H51" i="19"/>
  <c r="I51" i="19"/>
  <c r="F50" i="19"/>
  <c r="G50" i="19"/>
  <c r="H50" i="19"/>
  <c r="I50" i="19"/>
  <c r="F49" i="19"/>
  <c r="G49" i="19"/>
  <c r="H49" i="19"/>
  <c r="I49" i="19"/>
  <c r="F48" i="19"/>
  <c r="G48" i="19"/>
  <c r="H48" i="19"/>
  <c r="I48" i="19"/>
  <c r="F47" i="19"/>
  <c r="G47" i="19"/>
  <c r="H47" i="19"/>
  <c r="I47" i="19"/>
  <c r="F46" i="19"/>
  <c r="G46" i="19"/>
  <c r="H46" i="19"/>
  <c r="I46" i="19"/>
  <c r="F45" i="19"/>
  <c r="G45" i="19"/>
  <c r="H45" i="19"/>
  <c r="I45" i="19"/>
  <c r="F44" i="19"/>
  <c r="G44" i="19"/>
  <c r="H44" i="19"/>
  <c r="I44" i="19"/>
  <c r="F43" i="19"/>
  <c r="G43" i="19"/>
  <c r="H43" i="19"/>
  <c r="I43" i="19"/>
  <c r="F42" i="19"/>
  <c r="G42" i="19"/>
  <c r="H42" i="19"/>
  <c r="I42" i="19"/>
  <c r="F41" i="19"/>
  <c r="G41" i="19"/>
  <c r="H41" i="19"/>
  <c r="I41" i="19"/>
  <c r="F40" i="19"/>
  <c r="G40" i="19"/>
  <c r="H40" i="19"/>
  <c r="I40" i="19"/>
  <c r="F39" i="19"/>
  <c r="G39" i="19"/>
  <c r="H39" i="19"/>
  <c r="I39" i="19"/>
  <c r="F38" i="19"/>
  <c r="G38" i="19"/>
  <c r="H38" i="19"/>
  <c r="I38" i="19"/>
  <c r="F37" i="19"/>
  <c r="G37" i="19"/>
  <c r="H37" i="19"/>
  <c r="I37" i="19"/>
  <c r="F36" i="19"/>
  <c r="G36" i="19"/>
  <c r="H36" i="19"/>
  <c r="I36" i="19"/>
  <c r="F35" i="19"/>
  <c r="G35" i="19"/>
  <c r="H35" i="19"/>
  <c r="I35" i="19"/>
  <c r="F34" i="19"/>
  <c r="G34" i="19"/>
  <c r="H34" i="19"/>
  <c r="I34" i="19"/>
  <c r="F33" i="19"/>
  <c r="G33" i="19"/>
  <c r="H33" i="19"/>
  <c r="I33" i="19"/>
  <c r="F32" i="19"/>
  <c r="G32" i="19"/>
  <c r="H32" i="19"/>
  <c r="I32" i="19"/>
  <c r="F31" i="19"/>
  <c r="G31" i="19"/>
  <c r="H31" i="19"/>
  <c r="I31" i="19"/>
  <c r="F30" i="19"/>
  <c r="G30" i="19"/>
  <c r="H30" i="19"/>
  <c r="I30" i="19"/>
  <c r="F29" i="19"/>
  <c r="G29" i="19"/>
  <c r="H29" i="19"/>
  <c r="I29" i="19"/>
  <c r="F28" i="19"/>
  <c r="G28" i="19"/>
  <c r="H28" i="19"/>
  <c r="I28" i="19"/>
  <c r="F27" i="19"/>
  <c r="G27" i="19"/>
  <c r="H27" i="19"/>
  <c r="I27" i="19"/>
  <c r="F26" i="19"/>
  <c r="G26" i="19"/>
  <c r="H26" i="19"/>
  <c r="I26" i="19"/>
  <c r="F25" i="19"/>
  <c r="G25" i="19"/>
  <c r="H25" i="19"/>
  <c r="I25" i="19"/>
  <c r="F24" i="19"/>
  <c r="G24" i="19"/>
  <c r="H24" i="19"/>
  <c r="I24" i="19"/>
  <c r="F23" i="19"/>
  <c r="G23" i="19"/>
  <c r="H23" i="19"/>
  <c r="I23" i="19"/>
  <c r="F22" i="19"/>
  <c r="G22" i="19"/>
  <c r="H22" i="19"/>
  <c r="I22" i="19"/>
  <c r="F21" i="19"/>
  <c r="G21" i="19"/>
  <c r="H21" i="19"/>
  <c r="I21" i="19"/>
  <c r="F20" i="19"/>
  <c r="G20" i="19"/>
  <c r="H20" i="19"/>
  <c r="I20" i="19"/>
  <c r="F19" i="19"/>
  <c r="G19" i="19"/>
  <c r="H19" i="19"/>
  <c r="I19" i="19"/>
  <c r="F18" i="19"/>
  <c r="G18" i="19"/>
  <c r="H18" i="19"/>
  <c r="I18" i="19"/>
  <c r="F17" i="19"/>
  <c r="G17" i="19"/>
  <c r="H17" i="19"/>
  <c r="I17" i="19"/>
  <c r="F16" i="19"/>
  <c r="G16" i="19"/>
  <c r="H16" i="19"/>
  <c r="I16" i="19"/>
  <c r="F15" i="19"/>
  <c r="G15" i="19"/>
  <c r="H15" i="19"/>
  <c r="I15" i="19"/>
  <c r="F14" i="19"/>
  <c r="G14" i="19"/>
  <c r="H14" i="19"/>
  <c r="I14" i="19"/>
  <c r="F13" i="19"/>
  <c r="G13" i="19"/>
  <c r="H13" i="19"/>
  <c r="I13" i="19"/>
  <c r="F12" i="19"/>
  <c r="G12" i="19"/>
  <c r="H12" i="19"/>
  <c r="I12" i="19"/>
  <c r="F11" i="19"/>
  <c r="G11" i="19"/>
  <c r="H11" i="19"/>
  <c r="I11" i="19"/>
  <c r="F10" i="19"/>
  <c r="G10" i="19"/>
  <c r="H10" i="19"/>
  <c r="I10" i="19"/>
  <c r="F9" i="19"/>
  <c r="G9" i="19"/>
  <c r="H9" i="19"/>
  <c r="I9" i="19"/>
  <c r="F8" i="19"/>
  <c r="G8" i="19"/>
  <c r="H8" i="19"/>
  <c r="I8" i="19"/>
  <c r="F7" i="19"/>
  <c r="G7" i="19"/>
  <c r="H7" i="19"/>
  <c r="I7" i="19"/>
  <c r="F6" i="19"/>
  <c r="G6" i="19"/>
  <c r="H6" i="19"/>
  <c r="I6" i="19"/>
  <c r="F5" i="19"/>
  <c r="G5" i="19"/>
  <c r="H5" i="19"/>
  <c r="I5" i="19"/>
  <c r="F4" i="19"/>
  <c r="G4" i="19"/>
  <c r="H4" i="19"/>
  <c r="I4" i="19"/>
  <c r="H2" i="78"/>
  <c r="G2" i="78"/>
  <c r="F2" i="78"/>
  <c r="F3" i="78"/>
  <c r="G3" i="78"/>
  <c r="H3" i="78"/>
  <c r="I3" i="78"/>
  <c r="F101" i="78"/>
  <c r="G101" i="78"/>
  <c r="H101" i="78"/>
  <c r="I101" i="78"/>
  <c r="F100" i="78"/>
  <c r="G100" i="78"/>
  <c r="H100" i="78"/>
  <c r="I100" i="78"/>
  <c r="F99" i="78"/>
  <c r="G99" i="78"/>
  <c r="H99" i="78"/>
  <c r="I99" i="78"/>
  <c r="F98" i="78"/>
  <c r="G98" i="78"/>
  <c r="H98" i="78"/>
  <c r="I98" i="78"/>
  <c r="F97" i="78"/>
  <c r="G97" i="78"/>
  <c r="H97" i="78"/>
  <c r="I97" i="78"/>
  <c r="F96" i="78"/>
  <c r="G96" i="78"/>
  <c r="H96" i="78"/>
  <c r="I96" i="78"/>
  <c r="F95" i="78"/>
  <c r="G95" i="78"/>
  <c r="H95" i="78"/>
  <c r="I95" i="78"/>
  <c r="F94" i="78"/>
  <c r="G94" i="78"/>
  <c r="H94" i="78"/>
  <c r="I94" i="78"/>
  <c r="F93" i="78"/>
  <c r="G93" i="78"/>
  <c r="H93" i="78"/>
  <c r="I93" i="78"/>
  <c r="F92" i="78"/>
  <c r="G92" i="78"/>
  <c r="H92" i="78"/>
  <c r="I92" i="78"/>
  <c r="F91" i="78"/>
  <c r="G91" i="78"/>
  <c r="H91" i="78"/>
  <c r="I91" i="78"/>
  <c r="F90" i="78"/>
  <c r="G90" i="78"/>
  <c r="H90" i="78"/>
  <c r="I90" i="78"/>
  <c r="F89" i="78"/>
  <c r="G89" i="78"/>
  <c r="H89" i="78"/>
  <c r="I89" i="78"/>
  <c r="F88" i="78"/>
  <c r="G88" i="78"/>
  <c r="H88" i="78"/>
  <c r="I88" i="78"/>
  <c r="F87" i="78"/>
  <c r="G87" i="78"/>
  <c r="H87" i="78"/>
  <c r="I87" i="78"/>
  <c r="F86" i="78"/>
  <c r="G86" i="78"/>
  <c r="H86" i="78"/>
  <c r="I86" i="78"/>
  <c r="F85" i="78"/>
  <c r="G85" i="78"/>
  <c r="H85" i="78"/>
  <c r="I85" i="78"/>
  <c r="F84" i="78"/>
  <c r="G84" i="78"/>
  <c r="H84" i="78"/>
  <c r="I84" i="78"/>
  <c r="F83" i="78"/>
  <c r="G83" i="78"/>
  <c r="H83" i="78"/>
  <c r="I83" i="78"/>
  <c r="F82" i="78"/>
  <c r="G82" i="78"/>
  <c r="H82" i="78"/>
  <c r="I82" i="78"/>
  <c r="F81" i="78"/>
  <c r="G81" i="78"/>
  <c r="H81" i="78"/>
  <c r="I81" i="78"/>
  <c r="F80" i="78"/>
  <c r="G80" i="78"/>
  <c r="H80" i="78"/>
  <c r="I80" i="78"/>
  <c r="F79" i="78"/>
  <c r="G79" i="78"/>
  <c r="H79" i="78"/>
  <c r="I79" i="78"/>
  <c r="F78" i="78"/>
  <c r="G78" i="78"/>
  <c r="H78" i="78"/>
  <c r="I78" i="78"/>
  <c r="F77" i="78"/>
  <c r="G77" i="78"/>
  <c r="H77" i="78"/>
  <c r="I77" i="78"/>
  <c r="F76" i="78"/>
  <c r="G76" i="78"/>
  <c r="H76" i="78"/>
  <c r="I76" i="78"/>
  <c r="F75" i="78"/>
  <c r="G75" i="78"/>
  <c r="H75" i="78"/>
  <c r="I75" i="78"/>
  <c r="F74" i="78"/>
  <c r="G74" i="78"/>
  <c r="H74" i="78"/>
  <c r="I74" i="78"/>
  <c r="F73" i="78"/>
  <c r="G73" i="78"/>
  <c r="H73" i="78"/>
  <c r="I73" i="78"/>
  <c r="F72" i="78"/>
  <c r="G72" i="78"/>
  <c r="H72" i="78"/>
  <c r="I72" i="78"/>
  <c r="F71" i="78"/>
  <c r="G71" i="78"/>
  <c r="H71" i="78"/>
  <c r="I71" i="78"/>
  <c r="F70" i="78"/>
  <c r="G70" i="78"/>
  <c r="H70" i="78"/>
  <c r="I70" i="78"/>
  <c r="F69" i="78"/>
  <c r="G69" i="78"/>
  <c r="H69" i="78"/>
  <c r="I69" i="78"/>
  <c r="F68" i="78"/>
  <c r="G68" i="78"/>
  <c r="H68" i="78"/>
  <c r="I68" i="78"/>
  <c r="F67" i="78"/>
  <c r="G67" i="78"/>
  <c r="H67" i="78"/>
  <c r="I67" i="78"/>
  <c r="F66" i="78"/>
  <c r="G66" i="78"/>
  <c r="H66" i="78"/>
  <c r="I66" i="78"/>
  <c r="F65" i="78"/>
  <c r="G65" i="78"/>
  <c r="H65" i="78"/>
  <c r="I65" i="78"/>
  <c r="F64" i="78"/>
  <c r="G64" i="78"/>
  <c r="H64" i="78"/>
  <c r="I64" i="78"/>
  <c r="F63" i="78"/>
  <c r="G63" i="78"/>
  <c r="H63" i="78"/>
  <c r="I63" i="78"/>
  <c r="F62" i="78"/>
  <c r="G62" i="78"/>
  <c r="H62" i="78"/>
  <c r="I62" i="78"/>
  <c r="F61" i="78"/>
  <c r="G61" i="78"/>
  <c r="H61" i="78"/>
  <c r="I61" i="78"/>
  <c r="F60" i="78"/>
  <c r="G60" i="78"/>
  <c r="H60" i="78"/>
  <c r="I60" i="78"/>
  <c r="F59" i="78"/>
  <c r="G59" i="78"/>
  <c r="H59" i="78"/>
  <c r="I59" i="78"/>
  <c r="F58" i="78"/>
  <c r="G58" i="78"/>
  <c r="H58" i="78"/>
  <c r="I58" i="78"/>
  <c r="F57" i="78"/>
  <c r="G57" i="78"/>
  <c r="H57" i="78"/>
  <c r="I57" i="78"/>
  <c r="F56" i="78"/>
  <c r="G56" i="78"/>
  <c r="H56" i="78"/>
  <c r="I56" i="78"/>
  <c r="F55" i="78"/>
  <c r="G55" i="78"/>
  <c r="H55" i="78"/>
  <c r="I55" i="78"/>
  <c r="F54" i="78"/>
  <c r="G54" i="78"/>
  <c r="H54" i="78"/>
  <c r="I54" i="78"/>
  <c r="F53" i="78"/>
  <c r="G53" i="78"/>
  <c r="H53" i="78"/>
  <c r="I53" i="78"/>
  <c r="F52" i="78"/>
  <c r="G52" i="78"/>
  <c r="H52" i="78"/>
  <c r="I52" i="78"/>
  <c r="F51" i="78"/>
  <c r="G51" i="78"/>
  <c r="H51" i="78"/>
  <c r="I51" i="78"/>
  <c r="F50" i="78"/>
  <c r="G50" i="78"/>
  <c r="H50" i="78"/>
  <c r="I50" i="78"/>
  <c r="F49" i="78"/>
  <c r="G49" i="78"/>
  <c r="H49" i="78"/>
  <c r="I49" i="78"/>
  <c r="F48" i="78"/>
  <c r="G48" i="78"/>
  <c r="H48" i="78"/>
  <c r="I48" i="78"/>
  <c r="F47" i="78"/>
  <c r="G47" i="78"/>
  <c r="H47" i="78"/>
  <c r="I47" i="78"/>
  <c r="F46" i="78"/>
  <c r="G46" i="78"/>
  <c r="H46" i="78"/>
  <c r="I46" i="78"/>
  <c r="F45" i="78"/>
  <c r="G45" i="78"/>
  <c r="H45" i="78"/>
  <c r="I45" i="78"/>
  <c r="F44" i="78"/>
  <c r="G44" i="78"/>
  <c r="H44" i="78"/>
  <c r="I44" i="78"/>
  <c r="F43" i="78"/>
  <c r="G43" i="78"/>
  <c r="H43" i="78"/>
  <c r="I43" i="78"/>
  <c r="F42" i="78"/>
  <c r="G42" i="78"/>
  <c r="H42" i="78"/>
  <c r="I42" i="78"/>
  <c r="F41" i="78"/>
  <c r="G41" i="78"/>
  <c r="H41" i="78"/>
  <c r="I41" i="78"/>
  <c r="F40" i="78"/>
  <c r="G40" i="78"/>
  <c r="H40" i="78"/>
  <c r="I40" i="78"/>
  <c r="F39" i="78"/>
  <c r="G39" i="78"/>
  <c r="H39" i="78"/>
  <c r="I39" i="78"/>
  <c r="F38" i="78"/>
  <c r="G38" i="78"/>
  <c r="H38" i="78"/>
  <c r="I38" i="78"/>
  <c r="F37" i="78"/>
  <c r="G37" i="78"/>
  <c r="H37" i="78"/>
  <c r="I37" i="78"/>
  <c r="F36" i="78"/>
  <c r="G36" i="78"/>
  <c r="H36" i="78"/>
  <c r="I36" i="78"/>
  <c r="F35" i="78"/>
  <c r="G35" i="78"/>
  <c r="H35" i="78"/>
  <c r="I35" i="78"/>
  <c r="F34" i="78"/>
  <c r="G34" i="78"/>
  <c r="H34" i="78"/>
  <c r="I34" i="78"/>
  <c r="F33" i="78"/>
  <c r="G33" i="78"/>
  <c r="H33" i="78"/>
  <c r="I33" i="78"/>
  <c r="F32" i="78"/>
  <c r="G32" i="78"/>
  <c r="H32" i="78"/>
  <c r="I32" i="78"/>
  <c r="F31" i="78"/>
  <c r="G31" i="78"/>
  <c r="H31" i="78"/>
  <c r="I31" i="78"/>
  <c r="F30" i="78"/>
  <c r="G30" i="78"/>
  <c r="H30" i="78"/>
  <c r="I30" i="78"/>
  <c r="F29" i="78"/>
  <c r="G29" i="78"/>
  <c r="H29" i="78"/>
  <c r="I29" i="78"/>
  <c r="F28" i="78"/>
  <c r="G28" i="78"/>
  <c r="H28" i="78"/>
  <c r="I28" i="78"/>
  <c r="F27" i="78"/>
  <c r="G27" i="78"/>
  <c r="H27" i="78"/>
  <c r="I27" i="78"/>
  <c r="F26" i="78"/>
  <c r="G26" i="78"/>
  <c r="H26" i="78"/>
  <c r="I26" i="78"/>
  <c r="F25" i="78"/>
  <c r="G25" i="78"/>
  <c r="H25" i="78"/>
  <c r="I25" i="78"/>
  <c r="F24" i="78"/>
  <c r="G24" i="78"/>
  <c r="H24" i="78"/>
  <c r="I24" i="78"/>
  <c r="F23" i="78"/>
  <c r="G23" i="78"/>
  <c r="H23" i="78"/>
  <c r="I23" i="78"/>
  <c r="F22" i="78"/>
  <c r="G22" i="78"/>
  <c r="H22" i="78"/>
  <c r="I22" i="78"/>
  <c r="F21" i="78"/>
  <c r="G21" i="78"/>
  <c r="H21" i="78"/>
  <c r="I21" i="78"/>
  <c r="F20" i="78"/>
  <c r="G20" i="78"/>
  <c r="H20" i="78"/>
  <c r="I20" i="78"/>
  <c r="F19" i="78"/>
  <c r="G19" i="78"/>
  <c r="H19" i="78"/>
  <c r="I19" i="78"/>
  <c r="F18" i="78"/>
  <c r="G18" i="78"/>
  <c r="H18" i="78"/>
  <c r="I18" i="78"/>
  <c r="F17" i="78"/>
  <c r="G17" i="78"/>
  <c r="H17" i="78"/>
  <c r="I17" i="78"/>
  <c r="F16" i="78"/>
  <c r="G16" i="78"/>
  <c r="H16" i="78"/>
  <c r="I16" i="78"/>
  <c r="F15" i="78"/>
  <c r="G15" i="78"/>
  <c r="H15" i="78"/>
  <c r="I15" i="78"/>
  <c r="F14" i="78"/>
  <c r="G14" i="78"/>
  <c r="H14" i="78"/>
  <c r="I14" i="78"/>
  <c r="F13" i="78"/>
  <c r="G13" i="78"/>
  <c r="H13" i="78"/>
  <c r="I13" i="78"/>
  <c r="F12" i="78"/>
  <c r="G12" i="78"/>
  <c r="H12" i="78"/>
  <c r="I12" i="78"/>
  <c r="F11" i="78"/>
  <c r="G11" i="78"/>
  <c r="H11" i="78"/>
  <c r="I11" i="78"/>
  <c r="F10" i="78"/>
  <c r="G10" i="78"/>
  <c r="H10" i="78"/>
  <c r="I10" i="78"/>
  <c r="F9" i="78"/>
  <c r="G9" i="78"/>
  <c r="H9" i="78"/>
  <c r="I9" i="78"/>
  <c r="F8" i="78"/>
  <c r="G8" i="78"/>
  <c r="H8" i="78"/>
  <c r="I8" i="78"/>
  <c r="F7" i="78"/>
  <c r="G7" i="78"/>
  <c r="H7" i="78"/>
  <c r="I7" i="78"/>
  <c r="F6" i="78"/>
  <c r="G6" i="78"/>
  <c r="H6" i="78"/>
  <c r="I6" i="78"/>
  <c r="F5" i="78"/>
  <c r="G5" i="78"/>
  <c r="H5" i="78"/>
  <c r="I5" i="78"/>
  <c r="F4" i="78"/>
  <c r="G4" i="78"/>
  <c r="H4" i="78"/>
  <c r="I4" i="78"/>
  <c r="H2" i="77"/>
  <c r="G2" i="77"/>
  <c r="F2" i="77"/>
  <c r="F3" i="77"/>
  <c r="G3" i="77"/>
  <c r="H3" i="77"/>
  <c r="I3" i="77"/>
  <c r="F101" i="77"/>
  <c r="G101" i="77"/>
  <c r="H101" i="77"/>
  <c r="I101" i="77"/>
  <c r="F100" i="77"/>
  <c r="G100" i="77"/>
  <c r="H100" i="77"/>
  <c r="I100" i="77"/>
  <c r="F99" i="77"/>
  <c r="G99" i="77"/>
  <c r="H99" i="77"/>
  <c r="I99" i="77"/>
  <c r="F98" i="77"/>
  <c r="G98" i="77"/>
  <c r="H98" i="77"/>
  <c r="I98" i="77"/>
  <c r="F97" i="77"/>
  <c r="G97" i="77"/>
  <c r="H97" i="77"/>
  <c r="I97" i="77"/>
  <c r="F96" i="77"/>
  <c r="G96" i="77"/>
  <c r="H96" i="77"/>
  <c r="I96" i="77"/>
  <c r="F95" i="77"/>
  <c r="G95" i="77"/>
  <c r="H95" i="77"/>
  <c r="I95" i="77"/>
  <c r="F94" i="77"/>
  <c r="G94" i="77"/>
  <c r="H94" i="77"/>
  <c r="I94" i="77"/>
  <c r="F93" i="77"/>
  <c r="G93" i="77"/>
  <c r="H93" i="77"/>
  <c r="I93" i="77"/>
  <c r="F92" i="77"/>
  <c r="G92" i="77"/>
  <c r="H92" i="77"/>
  <c r="I92" i="77"/>
  <c r="F91" i="77"/>
  <c r="G91" i="77"/>
  <c r="H91" i="77"/>
  <c r="I91" i="77"/>
  <c r="F90" i="77"/>
  <c r="G90" i="77"/>
  <c r="H90" i="77"/>
  <c r="I90" i="77"/>
  <c r="F89" i="77"/>
  <c r="G89" i="77"/>
  <c r="H89" i="77"/>
  <c r="I89" i="77"/>
  <c r="F88" i="77"/>
  <c r="G88" i="77"/>
  <c r="H88" i="77"/>
  <c r="I88" i="77"/>
  <c r="F87" i="77"/>
  <c r="G87" i="77"/>
  <c r="H87" i="77"/>
  <c r="I87" i="77"/>
  <c r="F86" i="77"/>
  <c r="G86" i="77"/>
  <c r="H86" i="77"/>
  <c r="I86" i="77"/>
  <c r="F85" i="77"/>
  <c r="G85" i="77"/>
  <c r="H85" i="77"/>
  <c r="I85" i="77"/>
  <c r="F84" i="77"/>
  <c r="G84" i="77"/>
  <c r="H84" i="77"/>
  <c r="I84" i="77"/>
  <c r="F83" i="77"/>
  <c r="G83" i="77"/>
  <c r="H83" i="77"/>
  <c r="I83" i="77"/>
  <c r="F82" i="77"/>
  <c r="G82" i="77"/>
  <c r="H82" i="77"/>
  <c r="I82" i="77"/>
  <c r="F81" i="77"/>
  <c r="G81" i="77"/>
  <c r="H81" i="77"/>
  <c r="I81" i="77"/>
  <c r="F80" i="77"/>
  <c r="G80" i="77"/>
  <c r="H80" i="77"/>
  <c r="I80" i="77"/>
  <c r="F79" i="77"/>
  <c r="G79" i="77"/>
  <c r="H79" i="77"/>
  <c r="I79" i="77"/>
  <c r="F78" i="77"/>
  <c r="G78" i="77"/>
  <c r="H78" i="77"/>
  <c r="I78" i="77"/>
  <c r="F77" i="77"/>
  <c r="G77" i="77"/>
  <c r="H77" i="77"/>
  <c r="I77" i="77"/>
  <c r="F76" i="77"/>
  <c r="G76" i="77"/>
  <c r="H76" i="77"/>
  <c r="I76" i="77"/>
  <c r="F75" i="77"/>
  <c r="G75" i="77"/>
  <c r="H75" i="77"/>
  <c r="I75" i="77"/>
  <c r="F74" i="77"/>
  <c r="G74" i="77"/>
  <c r="H74" i="77"/>
  <c r="I74" i="77"/>
  <c r="F73" i="77"/>
  <c r="G73" i="77"/>
  <c r="H73" i="77"/>
  <c r="I73" i="77"/>
  <c r="F72" i="77"/>
  <c r="G72" i="77"/>
  <c r="H72" i="77"/>
  <c r="I72" i="77"/>
  <c r="F71" i="77"/>
  <c r="G71" i="77"/>
  <c r="H71" i="77"/>
  <c r="I71" i="77"/>
  <c r="F70" i="77"/>
  <c r="G70" i="77"/>
  <c r="H70" i="77"/>
  <c r="I70" i="77"/>
  <c r="F69" i="77"/>
  <c r="G69" i="77"/>
  <c r="H69" i="77"/>
  <c r="I69" i="77"/>
  <c r="F68" i="77"/>
  <c r="G68" i="77"/>
  <c r="H68" i="77"/>
  <c r="I68" i="77"/>
  <c r="F67" i="77"/>
  <c r="G67" i="77"/>
  <c r="H67" i="77"/>
  <c r="I67" i="77"/>
  <c r="F66" i="77"/>
  <c r="G66" i="77"/>
  <c r="H66" i="77"/>
  <c r="I66" i="77"/>
  <c r="F65" i="77"/>
  <c r="G65" i="77"/>
  <c r="H65" i="77"/>
  <c r="I65" i="77"/>
  <c r="F64" i="77"/>
  <c r="G64" i="77"/>
  <c r="H64" i="77"/>
  <c r="I64" i="77"/>
  <c r="F63" i="77"/>
  <c r="G63" i="77"/>
  <c r="H63" i="77"/>
  <c r="I63" i="77"/>
  <c r="F62" i="77"/>
  <c r="G62" i="77"/>
  <c r="H62" i="77"/>
  <c r="I62" i="77"/>
  <c r="F61" i="77"/>
  <c r="G61" i="77"/>
  <c r="H61" i="77"/>
  <c r="I61" i="77"/>
  <c r="F60" i="77"/>
  <c r="G60" i="77"/>
  <c r="H60" i="77"/>
  <c r="I60" i="77"/>
  <c r="F59" i="77"/>
  <c r="G59" i="77"/>
  <c r="H59" i="77"/>
  <c r="I59" i="77"/>
  <c r="F58" i="77"/>
  <c r="G58" i="77"/>
  <c r="H58" i="77"/>
  <c r="I58" i="77"/>
  <c r="F57" i="77"/>
  <c r="G57" i="77"/>
  <c r="H57" i="77"/>
  <c r="I57" i="77"/>
  <c r="F56" i="77"/>
  <c r="G56" i="77"/>
  <c r="H56" i="77"/>
  <c r="I56" i="77"/>
  <c r="F55" i="77"/>
  <c r="G55" i="77"/>
  <c r="H55" i="77"/>
  <c r="I55" i="77"/>
  <c r="F54" i="77"/>
  <c r="G54" i="77"/>
  <c r="H54" i="77"/>
  <c r="I54" i="77"/>
  <c r="F53" i="77"/>
  <c r="G53" i="77"/>
  <c r="H53" i="77"/>
  <c r="I53" i="77"/>
  <c r="F52" i="77"/>
  <c r="G52" i="77"/>
  <c r="H52" i="77"/>
  <c r="I52" i="77"/>
  <c r="F51" i="77"/>
  <c r="G51" i="77"/>
  <c r="H51" i="77"/>
  <c r="I51" i="77"/>
  <c r="F50" i="77"/>
  <c r="G50" i="77"/>
  <c r="H50" i="77"/>
  <c r="I50" i="77"/>
  <c r="F49" i="77"/>
  <c r="G49" i="77"/>
  <c r="H49" i="77"/>
  <c r="I49" i="77"/>
  <c r="F48" i="77"/>
  <c r="G48" i="77"/>
  <c r="H48" i="77"/>
  <c r="I48" i="77"/>
  <c r="F47" i="77"/>
  <c r="G47" i="77"/>
  <c r="H47" i="77"/>
  <c r="I47" i="77"/>
  <c r="F46" i="77"/>
  <c r="G46" i="77"/>
  <c r="H46" i="77"/>
  <c r="I46" i="77"/>
  <c r="F45" i="77"/>
  <c r="G45" i="77"/>
  <c r="H45" i="77"/>
  <c r="I45" i="77"/>
  <c r="F44" i="77"/>
  <c r="G44" i="77"/>
  <c r="H44" i="77"/>
  <c r="I44" i="77"/>
  <c r="F43" i="77"/>
  <c r="G43" i="77"/>
  <c r="H43" i="77"/>
  <c r="I43" i="77"/>
  <c r="F42" i="77"/>
  <c r="G42" i="77"/>
  <c r="H42" i="77"/>
  <c r="I42" i="77"/>
  <c r="F41" i="77"/>
  <c r="G41" i="77"/>
  <c r="H41" i="77"/>
  <c r="I41" i="77"/>
  <c r="F40" i="77"/>
  <c r="G40" i="77"/>
  <c r="H40" i="77"/>
  <c r="I40" i="77"/>
  <c r="F39" i="77"/>
  <c r="G39" i="77"/>
  <c r="H39" i="77"/>
  <c r="I39" i="77"/>
  <c r="F38" i="77"/>
  <c r="G38" i="77"/>
  <c r="H38" i="77"/>
  <c r="I38" i="77"/>
  <c r="F37" i="77"/>
  <c r="G37" i="77"/>
  <c r="H37" i="77"/>
  <c r="I37" i="77"/>
  <c r="F36" i="77"/>
  <c r="G36" i="77"/>
  <c r="H36" i="77"/>
  <c r="I36" i="77"/>
  <c r="F35" i="77"/>
  <c r="G35" i="77"/>
  <c r="H35" i="77"/>
  <c r="I35" i="77"/>
  <c r="F34" i="77"/>
  <c r="G34" i="77"/>
  <c r="H34" i="77"/>
  <c r="I34" i="77"/>
  <c r="F33" i="77"/>
  <c r="G33" i="77"/>
  <c r="H33" i="77"/>
  <c r="I33" i="77"/>
  <c r="F32" i="77"/>
  <c r="G32" i="77"/>
  <c r="H32" i="77"/>
  <c r="I32" i="77"/>
  <c r="F31" i="77"/>
  <c r="G31" i="77"/>
  <c r="H31" i="77"/>
  <c r="I31" i="77"/>
  <c r="F30" i="77"/>
  <c r="G30" i="77"/>
  <c r="H30" i="77"/>
  <c r="I30" i="77"/>
  <c r="F29" i="77"/>
  <c r="G29" i="77"/>
  <c r="H29" i="77"/>
  <c r="I29" i="77"/>
  <c r="F28" i="77"/>
  <c r="G28" i="77"/>
  <c r="H28" i="77"/>
  <c r="I28" i="77"/>
  <c r="F27" i="77"/>
  <c r="G27" i="77"/>
  <c r="H27" i="77"/>
  <c r="I27" i="77"/>
  <c r="F26" i="77"/>
  <c r="G26" i="77"/>
  <c r="H26" i="77"/>
  <c r="I26" i="77"/>
  <c r="F25" i="77"/>
  <c r="G25" i="77"/>
  <c r="H25" i="77"/>
  <c r="I25" i="77"/>
  <c r="F24" i="77"/>
  <c r="G24" i="77"/>
  <c r="H24" i="77"/>
  <c r="I24" i="77"/>
  <c r="F23" i="77"/>
  <c r="G23" i="77"/>
  <c r="H23" i="77"/>
  <c r="I23" i="77"/>
  <c r="F22" i="77"/>
  <c r="G22" i="77"/>
  <c r="H22" i="77"/>
  <c r="I22" i="77"/>
  <c r="F21" i="77"/>
  <c r="G21" i="77"/>
  <c r="H21" i="77"/>
  <c r="I21" i="77"/>
  <c r="F20" i="77"/>
  <c r="G20" i="77"/>
  <c r="H20" i="77"/>
  <c r="I20" i="77"/>
  <c r="F19" i="77"/>
  <c r="G19" i="77"/>
  <c r="H19" i="77"/>
  <c r="I19" i="77"/>
  <c r="F18" i="77"/>
  <c r="G18" i="77"/>
  <c r="H18" i="77"/>
  <c r="I18" i="77"/>
  <c r="F17" i="77"/>
  <c r="G17" i="77"/>
  <c r="H17" i="77"/>
  <c r="I17" i="77"/>
  <c r="F16" i="77"/>
  <c r="G16" i="77"/>
  <c r="H16" i="77"/>
  <c r="I16" i="77"/>
  <c r="F15" i="77"/>
  <c r="G15" i="77"/>
  <c r="H15" i="77"/>
  <c r="I15" i="77"/>
  <c r="F14" i="77"/>
  <c r="G14" i="77"/>
  <c r="H14" i="77"/>
  <c r="I14" i="77"/>
  <c r="F13" i="77"/>
  <c r="G13" i="77"/>
  <c r="H13" i="77"/>
  <c r="I13" i="77"/>
  <c r="F12" i="77"/>
  <c r="G12" i="77"/>
  <c r="H12" i="77"/>
  <c r="I12" i="77"/>
  <c r="F11" i="77"/>
  <c r="G11" i="77"/>
  <c r="H11" i="77"/>
  <c r="I11" i="77"/>
  <c r="F10" i="77"/>
  <c r="G10" i="77"/>
  <c r="H10" i="77"/>
  <c r="I10" i="77"/>
  <c r="F9" i="77"/>
  <c r="G9" i="77"/>
  <c r="H9" i="77"/>
  <c r="I9" i="77"/>
  <c r="F8" i="77"/>
  <c r="G8" i="77"/>
  <c r="H8" i="77"/>
  <c r="I8" i="77"/>
  <c r="F7" i="77"/>
  <c r="G7" i="77"/>
  <c r="H7" i="77"/>
  <c r="I7" i="77"/>
  <c r="F6" i="77"/>
  <c r="G6" i="77"/>
  <c r="H6" i="77"/>
  <c r="I6" i="77"/>
  <c r="F5" i="77"/>
  <c r="G5" i="77"/>
  <c r="H5" i="77"/>
  <c r="I5" i="77"/>
  <c r="F4" i="77"/>
  <c r="G4" i="77"/>
  <c r="H4" i="77"/>
  <c r="I4" i="77"/>
  <c r="H2" i="18"/>
  <c r="G2" i="18"/>
  <c r="F2" i="18"/>
  <c r="F3" i="18"/>
  <c r="G3" i="18"/>
  <c r="H3" i="18"/>
  <c r="I3" i="18"/>
  <c r="F101" i="18"/>
  <c r="G101" i="18"/>
  <c r="H101" i="18"/>
  <c r="I101" i="18"/>
  <c r="F100" i="18"/>
  <c r="G100" i="18"/>
  <c r="H100" i="18"/>
  <c r="I100" i="18"/>
  <c r="F99" i="18"/>
  <c r="G99" i="18"/>
  <c r="H99" i="18"/>
  <c r="I99" i="18"/>
  <c r="F98" i="18"/>
  <c r="G98" i="18"/>
  <c r="H98" i="18"/>
  <c r="I98" i="18"/>
  <c r="F97" i="18"/>
  <c r="G97" i="18"/>
  <c r="H97" i="18"/>
  <c r="I97" i="18"/>
  <c r="F96" i="18"/>
  <c r="G96" i="18"/>
  <c r="H96" i="18"/>
  <c r="I96" i="18"/>
  <c r="F95" i="18"/>
  <c r="G95" i="18"/>
  <c r="H95" i="18"/>
  <c r="I95" i="18"/>
  <c r="F94" i="18"/>
  <c r="G94" i="18"/>
  <c r="H94" i="18"/>
  <c r="I94" i="18"/>
  <c r="F93" i="18"/>
  <c r="G93" i="18"/>
  <c r="H93" i="18"/>
  <c r="I93" i="18"/>
  <c r="F92" i="18"/>
  <c r="G92" i="18"/>
  <c r="H92" i="18"/>
  <c r="I92" i="18"/>
  <c r="F91" i="18"/>
  <c r="G91" i="18"/>
  <c r="H91" i="18"/>
  <c r="I91" i="18"/>
  <c r="F90" i="18"/>
  <c r="G90" i="18"/>
  <c r="H90" i="18"/>
  <c r="I90" i="18"/>
  <c r="F89" i="18"/>
  <c r="G89" i="18"/>
  <c r="H89" i="18"/>
  <c r="I89" i="18"/>
  <c r="F88" i="18"/>
  <c r="G88" i="18"/>
  <c r="H88" i="18"/>
  <c r="I88" i="18"/>
  <c r="F87" i="18"/>
  <c r="G87" i="18"/>
  <c r="H87" i="18"/>
  <c r="I87" i="18"/>
  <c r="F86" i="18"/>
  <c r="G86" i="18"/>
  <c r="H86" i="18"/>
  <c r="I86" i="18"/>
  <c r="F85" i="18"/>
  <c r="G85" i="18"/>
  <c r="H85" i="18"/>
  <c r="I85" i="18"/>
  <c r="F84" i="18"/>
  <c r="G84" i="18"/>
  <c r="H84" i="18"/>
  <c r="I84" i="18"/>
  <c r="F83" i="18"/>
  <c r="G83" i="18"/>
  <c r="H83" i="18"/>
  <c r="I83" i="18"/>
  <c r="F82" i="18"/>
  <c r="G82" i="18"/>
  <c r="H82" i="18"/>
  <c r="I82" i="18"/>
  <c r="F81" i="18"/>
  <c r="G81" i="18"/>
  <c r="H81" i="18"/>
  <c r="I81" i="18"/>
  <c r="F80" i="18"/>
  <c r="G80" i="18"/>
  <c r="H80" i="18"/>
  <c r="I80" i="18"/>
  <c r="F79" i="18"/>
  <c r="G79" i="18"/>
  <c r="H79" i="18"/>
  <c r="I79" i="18"/>
  <c r="F78" i="18"/>
  <c r="G78" i="18"/>
  <c r="H78" i="18"/>
  <c r="I78" i="18"/>
  <c r="F77" i="18"/>
  <c r="G77" i="18"/>
  <c r="H77" i="18"/>
  <c r="I77" i="18"/>
  <c r="F76" i="18"/>
  <c r="G76" i="18"/>
  <c r="H76" i="18"/>
  <c r="I76" i="18"/>
  <c r="F75" i="18"/>
  <c r="G75" i="18"/>
  <c r="H75" i="18"/>
  <c r="I75" i="18"/>
  <c r="F74" i="18"/>
  <c r="G74" i="18"/>
  <c r="H74" i="18"/>
  <c r="I74" i="18"/>
  <c r="F73" i="18"/>
  <c r="G73" i="18"/>
  <c r="H73" i="18"/>
  <c r="I73" i="18"/>
  <c r="F72" i="18"/>
  <c r="G72" i="18"/>
  <c r="H72" i="18"/>
  <c r="I72" i="18"/>
  <c r="F71" i="18"/>
  <c r="G71" i="18"/>
  <c r="H71" i="18"/>
  <c r="I71" i="18"/>
  <c r="F70" i="18"/>
  <c r="G70" i="18"/>
  <c r="H70" i="18"/>
  <c r="I70" i="18"/>
  <c r="F69" i="18"/>
  <c r="G69" i="18"/>
  <c r="H69" i="18"/>
  <c r="I69" i="18"/>
  <c r="F68" i="18"/>
  <c r="G68" i="18"/>
  <c r="H68" i="18"/>
  <c r="I68" i="18"/>
  <c r="F67" i="18"/>
  <c r="G67" i="18"/>
  <c r="H67" i="18"/>
  <c r="I67" i="18"/>
  <c r="F66" i="18"/>
  <c r="G66" i="18"/>
  <c r="H66" i="18"/>
  <c r="I66" i="18"/>
  <c r="F65" i="18"/>
  <c r="G65" i="18"/>
  <c r="H65" i="18"/>
  <c r="I65" i="18"/>
  <c r="F64" i="18"/>
  <c r="G64" i="18"/>
  <c r="H64" i="18"/>
  <c r="I64" i="18"/>
  <c r="F63" i="18"/>
  <c r="G63" i="18"/>
  <c r="H63" i="18"/>
  <c r="I63" i="18"/>
  <c r="F62" i="18"/>
  <c r="G62" i="18"/>
  <c r="H62" i="18"/>
  <c r="I62" i="18"/>
  <c r="F61" i="18"/>
  <c r="G61" i="18"/>
  <c r="H61" i="18"/>
  <c r="I61" i="18"/>
  <c r="F60" i="18"/>
  <c r="G60" i="18"/>
  <c r="H60" i="18"/>
  <c r="I60" i="18"/>
  <c r="F59" i="18"/>
  <c r="G59" i="18"/>
  <c r="H59" i="18"/>
  <c r="I59" i="18"/>
  <c r="F58" i="18"/>
  <c r="G58" i="18"/>
  <c r="H58" i="18"/>
  <c r="I58" i="18"/>
  <c r="F57" i="18"/>
  <c r="G57" i="18"/>
  <c r="H57" i="18"/>
  <c r="I57" i="18"/>
  <c r="F56" i="18"/>
  <c r="G56" i="18"/>
  <c r="H56" i="18"/>
  <c r="I56" i="18"/>
  <c r="F55" i="18"/>
  <c r="G55" i="18"/>
  <c r="H55" i="18"/>
  <c r="I55" i="18"/>
  <c r="F54" i="18"/>
  <c r="G54" i="18"/>
  <c r="H54" i="18"/>
  <c r="I54" i="18"/>
  <c r="F53" i="18"/>
  <c r="G53" i="18"/>
  <c r="H53" i="18"/>
  <c r="I53" i="18"/>
  <c r="F52" i="18"/>
  <c r="G52" i="18"/>
  <c r="H52" i="18"/>
  <c r="I52" i="18"/>
  <c r="F51" i="18"/>
  <c r="G51" i="18"/>
  <c r="H51" i="18"/>
  <c r="I51" i="18"/>
  <c r="F50" i="18"/>
  <c r="G50" i="18"/>
  <c r="H50" i="18"/>
  <c r="I50" i="18"/>
  <c r="F49" i="18"/>
  <c r="G49" i="18"/>
  <c r="H49" i="18"/>
  <c r="I49" i="18"/>
  <c r="F48" i="18"/>
  <c r="G48" i="18"/>
  <c r="H48" i="18"/>
  <c r="I48" i="18"/>
  <c r="F47" i="18"/>
  <c r="G47" i="18"/>
  <c r="H47" i="18"/>
  <c r="I47" i="18"/>
  <c r="F46" i="18"/>
  <c r="G46" i="18"/>
  <c r="H46" i="18"/>
  <c r="I46" i="18"/>
  <c r="F45" i="18"/>
  <c r="G45" i="18"/>
  <c r="H45" i="18"/>
  <c r="I45" i="18"/>
  <c r="F44" i="18"/>
  <c r="G44" i="18"/>
  <c r="H44" i="18"/>
  <c r="I44" i="18"/>
  <c r="F43" i="18"/>
  <c r="G43" i="18"/>
  <c r="H43" i="18"/>
  <c r="I43" i="18"/>
  <c r="F42" i="18"/>
  <c r="G42" i="18"/>
  <c r="H42" i="18"/>
  <c r="I42" i="18"/>
  <c r="F41" i="18"/>
  <c r="G41" i="18"/>
  <c r="H41" i="18"/>
  <c r="I41" i="18"/>
  <c r="F40" i="18"/>
  <c r="G40" i="18"/>
  <c r="H40" i="18"/>
  <c r="I40" i="18"/>
  <c r="F39" i="18"/>
  <c r="G39" i="18"/>
  <c r="H39" i="18"/>
  <c r="I39" i="18"/>
  <c r="F38" i="18"/>
  <c r="G38" i="18"/>
  <c r="H38" i="18"/>
  <c r="I38" i="18"/>
  <c r="F37" i="18"/>
  <c r="G37" i="18"/>
  <c r="H37" i="18"/>
  <c r="I37" i="18"/>
  <c r="F36" i="18"/>
  <c r="G36" i="18"/>
  <c r="H36" i="18"/>
  <c r="I36" i="18"/>
  <c r="F35" i="18"/>
  <c r="G35" i="18"/>
  <c r="H35" i="18"/>
  <c r="I35" i="18"/>
  <c r="F34" i="18"/>
  <c r="G34" i="18"/>
  <c r="H34" i="18"/>
  <c r="I34" i="18"/>
  <c r="F33" i="18"/>
  <c r="G33" i="18"/>
  <c r="H33" i="18"/>
  <c r="I33" i="18"/>
  <c r="F32" i="18"/>
  <c r="G32" i="18"/>
  <c r="H32" i="18"/>
  <c r="I32" i="18"/>
  <c r="F31" i="18"/>
  <c r="G31" i="18"/>
  <c r="H31" i="18"/>
  <c r="I31" i="18"/>
  <c r="F30" i="18"/>
  <c r="G30" i="18"/>
  <c r="H30" i="18"/>
  <c r="I30" i="18"/>
  <c r="F29" i="18"/>
  <c r="G29" i="18"/>
  <c r="H29" i="18"/>
  <c r="I29" i="18"/>
  <c r="F28" i="18"/>
  <c r="G28" i="18"/>
  <c r="H28" i="18"/>
  <c r="I28" i="18"/>
  <c r="F27" i="18"/>
  <c r="G27" i="18"/>
  <c r="H27" i="18"/>
  <c r="I27" i="18"/>
  <c r="F26" i="18"/>
  <c r="G26" i="18"/>
  <c r="H26" i="18"/>
  <c r="I26" i="18"/>
  <c r="F25" i="18"/>
  <c r="G25" i="18"/>
  <c r="H25" i="18"/>
  <c r="I25" i="18"/>
  <c r="F24" i="18"/>
  <c r="G24" i="18"/>
  <c r="H24" i="18"/>
  <c r="I24" i="18"/>
  <c r="F23" i="18"/>
  <c r="G23" i="18"/>
  <c r="H23" i="18"/>
  <c r="I23" i="18"/>
  <c r="F22" i="18"/>
  <c r="G22" i="18"/>
  <c r="H22" i="18"/>
  <c r="I22" i="18"/>
  <c r="F21" i="18"/>
  <c r="G21" i="18"/>
  <c r="H21" i="18"/>
  <c r="I21" i="18"/>
  <c r="F20" i="18"/>
  <c r="G20" i="18"/>
  <c r="H20" i="18"/>
  <c r="I20" i="18"/>
  <c r="F19" i="18"/>
  <c r="G19" i="18"/>
  <c r="H19" i="18"/>
  <c r="I19" i="18"/>
  <c r="F18" i="18"/>
  <c r="G18" i="18"/>
  <c r="H18" i="18"/>
  <c r="I18" i="18"/>
  <c r="F17" i="18"/>
  <c r="G17" i="18"/>
  <c r="H17" i="18"/>
  <c r="I17" i="18"/>
  <c r="F16" i="18"/>
  <c r="G16" i="18"/>
  <c r="H16" i="18"/>
  <c r="I16" i="18"/>
  <c r="F15" i="18"/>
  <c r="G15" i="18"/>
  <c r="H15" i="18"/>
  <c r="I15" i="18"/>
  <c r="F14" i="18"/>
  <c r="G14" i="18"/>
  <c r="H14" i="18"/>
  <c r="I14" i="18"/>
  <c r="F13" i="18"/>
  <c r="G13" i="18"/>
  <c r="H13" i="18"/>
  <c r="I13" i="18"/>
  <c r="F12" i="18"/>
  <c r="G12" i="18"/>
  <c r="H12" i="18"/>
  <c r="I12" i="18"/>
  <c r="F11" i="18"/>
  <c r="G11" i="18"/>
  <c r="H11" i="18"/>
  <c r="I11" i="18"/>
  <c r="F10" i="18"/>
  <c r="G10" i="18"/>
  <c r="H10" i="18"/>
  <c r="I10" i="18"/>
  <c r="F9" i="18"/>
  <c r="G9" i="18"/>
  <c r="H9" i="18"/>
  <c r="I9" i="18"/>
  <c r="F8" i="18"/>
  <c r="G8" i="18"/>
  <c r="H8" i="18"/>
  <c r="I8" i="18"/>
  <c r="F7" i="18"/>
  <c r="G7" i="18"/>
  <c r="H7" i="18"/>
  <c r="I7" i="18"/>
  <c r="F6" i="18"/>
  <c r="G6" i="18"/>
  <c r="H6" i="18"/>
  <c r="I6" i="18"/>
  <c r="F5" i="18"/>
  <c r="G5" i="18"/>
  <c r="H5" i="18"/>
  <c r="I5" i="18"/>
  <c r="F4" i="18"/>
  <c r="G4" i="18"/>
  <c r="H4" i="18"/>
  <c r="I4" i="18"/>
  <c r="H2" i="82"/>
  <c r="G2" i="82"/>
  <c r="F2" i="82"/>
  <c r="F3" i="82"/>
  <c r="G3" i="82"/>
  <c r="H3" i="82"/>
  <c r="I3" i="82"/>
  <c r="F101" i="82"/>
  <c r="G101" i="82"/>
  <c r="H101" i="82"/>
  <c r="I101" i="82"/>
  <c r="F100" i="82"/>
  <c r="G100" i="82"/>
  <c r="H100" i="82"/>
  <c r="I100" i="82"/>
  <c r="F99" i="82"/>
  <c r="G99" i="82"/>
  <c r="H99" i="82"/>
  <c r="I99" i="82"/>
  <c r="F98" i="82"/>
  <c r="G98" i="82"/>
  <c r="H98" i="82"/>
  <c r="I98" i="82"/>
  <c r="F97" i="82"/>
  <c r="G97" i="82"/>
  <c r="H97" i="82"/>
  <c r="I97" i="82"/>
  <c r="F96" i="82"/>
  <c r="G96" i="82"/>
  <c r="H96" i="82"/>
  <c r="I96" i="82"/>
  <c r="F95" i="82"/>
  <c r="G95" i="82"/>
  <c r="H95" i="82"/>
  <c r="I95" i="82"/>
  <c r="F94" i="82"/>
  <c r="G94" i="82"/>
  <c r="H94" i="82"/>
  <c r="I94" i="82"/>
  <c r="F93" i="82"/>
  <c r="G93" i="82"/>
  <c r="H93" i="82"/>
  <c r="I93" i="82"/>
  <c r="F92" i="82"/>
  <c r="G92" i="82"/>
  <c r="H92" i="82"/>
  <c r="I92" i="82"/>
  <c r="F91" i="82"/>
  <c r="G91" i="82"/>
  <c r="H91" i="82"/>
  <c r="I91" i="82"/>
  <c r="F90" i="82"/>
  <c r="G90" i="82"/>
  <c r="H90" i="82"/>
  <c r="I90" i="82"/>
  <c r="F89" i="82"/>
  <c r="G89" i="82"/>
  <c r="H89" i="82"/>
  <c r="I89" i="82"/>
  <c r="F88" i="82"/>
  <c r="G88" i="82"/>
  <c r="H88" i="82"/>
  <c r="I88" i="82"/>
  <c r="F87" i="82"/>
  <c r="G87" i="82"/>
  <c r="H87" i="82"/>
  <c r="I87" i="82"/>
  <c r="F86" i="82"/>
  <c r="G86" i="82"/>
  <c r="H86" i="82"/>
  <c r="I86" i="82"/>
  <c r="F85" i="82"/>
  <c r="G85" i="82"/>
  <c r="H85" i="82"/>
  <c r="I85" i="82"/>
  <c r="F84" i="82"/>
  <c r="G84" i="82"/>
  <c r="H84" i="82"/>
  <c r="I84" i="82"/>
  <c r="F83" i="82"/>
  <c r="G83" i="82"/>
  <c r="H83" i="82"/>
  <c r="I83" i="82"/>
  <c r="F82" i="82"/>
  <c r="G82" i="82"/>
  <c r="H82" i="82"/>
  <c r="I82" i="82"/>
  <c r="F81" i="82"/>
  <c r="G81" i="82"/>
  <c r="H81" i="82"/>
  <c r="I81" i="82"/>
  <c r="F80" i="82"/>
  <c r="G80" i="82"/>
  <c r="H80" i="82"/>
  <c r="I80" i="82"/>
  <c r="F79" i="82"/>
  <c r="G79" i="82"/>
  <c r="H79" i="82"/>
  <c r="I79" i="82"/>
  <c r="F78" i="82"/>
  <c r="G78" i="82"/>
  <c r="H78" i="82"/>
  <c r="I78" i="82"/>
  <c r="F77" i="82"/>
  <c r="G77" i="82"/>
  <c r="H77" i="82"/>
  <c r="I77" i="82"/>
  <c r="F76" i="82"/>
  <c r="G76" i="82"/>
  <c r="H76" i="82"/>
  <c r="I76" i="82"/>
  <c r="F75" i="82"/>
  <c r="G75" i="82"/>
  <c r="H75" i="82"/>
  <c r="I75" i="82"/>
  <c r="F74" i="82"/>
  <c r="G74" i="82"/>
  <c r="H74" i="82"/>
  <c r="I74" i="82"/>
  <c r="F73" i="82"/>
  <c r="G73" i="82"/>
  <c r="H73" i="82"/>
  <c r="I73" i="82"/>
  <c r="F72" i="82"/>
  <c r="G72" i="82"/>
  <c r="H72" i="82"/>
  <c r="I72" i="82"/>
  <c r="F71" i="82"/>
  <c r="G71" i="82"/>
  <c r="H71" i="82"/>
  <c r="I71" i="82"/>
  <c r="F70" i="82"/>
  <c r="G70" i="82"/>
  <c r="H70" i="82"/>
  <c r="I70" i="82"/>
  <c r="F69" i="82"/>
  <c r="G69" i="82"/>
  <c r="H69" i="82"/>
  <c r="I69" i="82"/>
  <c r="F68" i="82"/>
  <c r="G68" i="82"/>
  <c r="H68" i="82"/>
  <c r="I68" i="82"/>
  <c r="F67" i="82"/>
  <c r="G67" i="82"/>
  <c r="H67" i="82"/>
  <c r="I67" i="82"/>
  <c r="F66" i="82"/>
  <c r="G66" i="82"/>
  <c r="H66" i="82"/>
  <c r="I66" i="82"/>
  <c r="F65" i="82"/>
  <c r="G65" i="82"/>
  <c r="H65" i="82"/>
  <c r="I65" i="82"/>
  <c r="F64" i="82"/>
  <c r="G64" i="82"/>
  <c r="H64" i="82"/>
  <c r="I64" i="82"/>
  <c r="F63" i="82"/>
  <c r="G63" i="82"/>
  <c r="H63" i="82"/>
  <c r="I63" i="82"/>
  <c r="F62" i="82"/>
  <c r="G62" i="82"/>
  <c r="H62" i="82"/>
  <c r="I62" i="82"/>
  <c r="F61" i="82"/>
  <c r="G61" i="82"/>
  <c r="H61" i="82"/>
  <c r="I61" i="82"/>
  <c r="F60" i="82"/>
  <c r="G60" i="82"/>
  <c r="H60" i="82"/>
  <c r="I60" i="82"/>
  <c r="F59" i="82"/>
  <c r="G59" i="82"/>
  <c r="H59" i="82"/>
  <c r="I59" i="82"/>
  <c r="F58" i="82"/>
  <c r="G58" i="82"/>
  <c r="H58" i="82"/>
  <c r="I58" i="82"/>
  <c r="F57" i="82"/>
  <c r="G57" i="82"/>
  <c r="H57" i="82"/>
  <c r="I57" i="82"/>
  <c r="F56" i="82"/>
  <c r="G56" i="82"/>
  <c r="H56" i="82"/>
  <c r="I56" i="82"/>
  <c r="F55" i="82"/>
  <c r="G55" i="82"/>
  <c r="H55" i="82"/>
  <c r="I55" i="82"/>
  <c r="F54" i="82"/>
  <c r="G54" i="82"/>
  <c r="H54" i="82"/>
  <c r="I54" i="82"/>
  <c r="F53" i="82"/>
  <c r="G53" i="82"/>
  <c r="H53" i="82"/>
  <c r="I53" i="82"/>
  <c r="F52" i="82"/>
  <c r="G52" i="82"/>
  <c r="H52" i="82"/>
  <c r="I52" i="82"/>
  <c r="F51" i="82"/>
  <c r="G51" i="82"/>
  <c r="H51" i="82"/>
  <c r="I51" i="82"/>
  <c r="F50" i="82"/>
  <c r="G50" i="82"/>
  <c r="H50" i="82"/>
  <c r="I50" i="82"/>
  <c r="F49" i="82"/>
  <c r="G49" i="82"/>
  <c r="H49" i="82"/>
  <c r="I49" i="82"/>
  <c r="F48" i="82"/>
  <c r="G48" i="82"/>
  <c r="H48" i="82"/>
  <c r="I48" i="82"/>
  <c r="F47" i="82"/>
  <c r="G47" i="82"/>
  <c r="H47" i="82"/>
  <c r="I47" i="82"/>
  <c r="F46" i="82"/>
  <c r="G46" i="82"/>
  <c r="H46" i="82"/>
  <c r="I46" i="82"/>
  <c r="F45" i="82"/>
  <c r="G45" i="82"/>
  <c r="H45" i="82"/>
  <c r="I45" i="82"/>
  <c r="F44" i="82"/>
  <c r="G44" i="82"/>
  <c r="H44" i="82"/>
  <c r="I44" i="82"/>
  <c r="F43" i="82"/>
  <c r="G43" i="82"/>
  <c r="H43" i="82"/>
  <c r="I43" i="82"/>
  <c r="F42" i="82"/>
  <c r="G42" i="82"/>
  <c r="H42" i="82"/>
  <c r="I42" i="82"/>
  <c r="F41" i="82"/>
  <c r="G41" i="82"/>
  <c r="H41" i="82"/>
  <c r="I41" i="82"/>
  <c r="F40" i="82"/>
  <c r="G40" i="82"/>
  <c r="H40" i="82"/>
  <c r="I40" i="82"/>
  <c r="F39" i="82"/>
  <c r="G39" i="82"/>
  <c r="H39" i="82"/>
  <c r="I39" i="82"/>
  <c r="F38" i="82"/>
  <c r="G38" i="82"/>
  <c r="H38" i="82"/>
  <c r="I38" i="82"/>
  <c r="F37" i="82"/>
  <c r="G37" i="82"/>
  <c r="H37" i="82"/>
  <c r="I37" i="82"/>
  <c r="F36" i="82"/>
  <c r="G36" i="82"/>
  <c r="H36" i="82"/>
  <c r="I36" i="82"/>
  <c r="F35" i="82"/>
  <c r="G35" i="82"/>
  <c r="H35" i="82"/>
  <c r="I35" i="82"/>
  <c r="F34" i="82"/>
  <c r="G34" i="82"/>
  <c r="H34" i="82"/>
  <c r="I34" i="82"/>
  <c r="F33" i="82"/>
  <c r="G33" i="82"/>
  <c r="H33" i="82"/>
  <c r="I33" i="82"/>
  <c r="F32" i="82"/>
  <c r="G32" i="82"/>
  <c r="H32" i="82"/>
  <c r="I32" i="82"/>
  <c r="F31" i="82"/>
  <c r="G31" i="82"/>
  <c r="H31" i="82"/>
  <c r="I31" i="82"/>
  <c r="F30" i="82"/>
  <c r="G30" i="82"/>
  <c r="H30" i="82"/>
  <c r="I30" i="82"/>
  <c r="F29" i="82"/>
  <c r="G29" i="82"/>
  <c r="H29" i="82"/>
  <c r="I29" i="82"/>
  <c r="F28" i="82"/>
  <c r="G28" i="82"/>
  <c r="H28" i="82"/>
  <c r="I28" i="82"/>
  <c r="F27" i="82"/>
  <c r="G27" i="82"/>
  <c r="H27" i="82"/>
  <c r="I27" i="82"/>
  <c r="F26" i="82"/>
  <c r="G26" i="82"/>
  <c r="H26" i="82"/>
  <c r="I26" i="82"/>
  <c r="F25" i="82"/>
  <c r="G25" i="82"/>
  <c r="H25" i="82"/>
  <c r="I25" i="82"/>
  <c r="F24" i="82"/>
  <c r="G24" i="82"/>
  <c r="H24" i="82"/>
  <c r="I24" i="82"/>
  <c r="F23" i="82"/>
  <c r="G23" i="82"/>
  <c r="H23" i="82"/>
  <c r="I23" i="82"/>
  <c r="F22" i="82"/>
  <c r="G22" i="82"/>
  <c r="H22" i="82"/>
  <c r="I22" i="82"/>
  <c r="F21" i="82"/>
  <c r="G21" i="82"/>
  <c r="H21" i="82"/>
  <c r="I21" i="82"/>
  <c r="F20" i="82"/>
  <c r="G20" i="82"/>
  <c r="H20" i="82"/>
  <c r="I20" i="82"/>
  <c r="F19" i="82"/>
  <c r="G19" i="82"/>
  <c r="H19" i="82"/>
  <c r="I19" i="82"/>
  <c r="F18" i="82"/>
  <c r="G18" i="82"/>
  <c r="H18" i="82"/>
  <c r="I18" i="82"/>
  <c r="F17" i="82"/>
  <c r="G17" i="82"/>
  <c r="H17" i="82"/>
  <c r="I17" i="82"/>
  <c r="F16" i="82"/>
  <c r="G16" i="82"/>
  <c r="H16" i="82"/>
  <c r="I16" i="82"/>
  <c r="F15" i="82"/>
  <c r="G15" i="82"/>
  <c r="H15" i="82"/>
  <c r="I15" i="82"/>
  <c r="F14" i="82"/>
  <c r="G14" i="82"/>
  <c r="H14" i="82"/>
  <c r="I14" i="82"/>
  <c r="F13" i="82"/>
  <c r="G13" i="82"/>
  <c r="H13" i="82"/>
  <c r="I13" i="82"/>
  <c r="F12" i="82"/>
  <c r="G12" i="82"/>
  <c r="H12" i="82"/>
  <c r="I12" i="82"/>
  <c r="F11" i="82"/>
  <c r="G11" i="82"/>
  <c r="H11" i="82"/>
  <c r="I11" i="82"/>
  <c r="F10" i="82"/>
  <c r="G10" i="82"/>
  <c r="H10" i="82"/>
  <c r="I10" i="82"/>
  <c r="F9" i="82"/>
  <c r="G9" i="82"/>
  <c r="H9" i="82"/>
  <c r="I9" i="82"/>
  <c r="F8" i="82"/>
  <c r="G8" i="82"/>
  <c r="H8" i="82"/>
  <c r="I8" i="82"/>
  <c r="F7" i="82"/>
  <c r="G7" i="82"/>
  <c r="H7" i="82"/>
  <c r="I7" i="82"/>
  <c r="F6" i="82"/>
  <c r="G6" i="82"/>
  <c r="H6" i="82"/>
  <c r="I6" i="82"/>
  <c r="F5" i="82"/>
  <c r="G5" i="82"/>
  <c r="H5" i="82"/>
  <c r="I5" i="82"/>
  <c r="F4" i="82"/>
  <c r="G4" i="82"/>
  <c r="H4" i="82"/>
  <c r="I4" i="82"/>
  <c r="H2" i="75"/>
  <c r="G2" i="75"/>
  <c r="F2" i="75"/>
  <c r="F3" i="75"/>
  <c r="G3" i="75"/>
  <c r="H3" i="75"/>
  <c r="I3" i="75"/>
  <c r="F101" i="75"/>
  <c r="G101" i="75"/>
  <c r="H101" i="75"/>
  <c r="I101" i="75"/>
  <c r="F100" i="75"/>
  <c r="G100" i="75"/>
  <c r="H100" i="75"/>
  <c r="I100" i="75"/>
  <c r="F99" i="75"/>
  <c r="G99" i="75"/>
  <c r="H99" i="75"/>
  <c r="I99" i="75"/>
  <c r="F98" i="75"/>
  <c r="G98" i="75"/>
  <c r="H98" i="75"/>
  <c r="I98" i="75"/>
  <c r="F97" i="75"/>
  <c r="G97" i="75"/>
  <c r="H97" i="75"/>
  <c r="I97" i="75"/>
  <c r="F96" i="75"/>
  <c r="G96" i="75"/>
  <c r="H96" i="75"/>
  <c r="I96" i="75"/>
  <c r="F95" i="75"/>
  <c r="G95" i="75"/>
  <c r="H95" i="75"/>
  <c r="I95" i="75"/>
  <c r="F94" i="75"/>
  <c r="G94" i="75"/>
  <c r="H94" i="75"/>
  <c r="I94" i="75"/>
  <c r="F93" i="75"/>
  <c r="G93" i="75"/>
  <c r="H93" i="75"/>
  <c r="I93" i="75"/>
  <c r="F92" i="75"/>
  <c r="G92" i="75"/>
  <c r="H92" i="75"/>
  <c r="I92" i="75"/>
  <c r="F91" i="75"/>
  <c r="G91" i="75"/>
  <c r="H91" i="75"/>
  <c r="I91" i="75"/>
  <c r="F90" i="75"/>
  <c r="G90" i="75"/>
  <c r="H90" i="75"/>
  <c r="I90" i="75"/>
  <c r="F89" i="75"/>
  <c r="G89" i="75"/>
  <c r="H89" i="75"/>
  <c r="I89" i="75"/>
  <c r="F88" i="75"/>
  <c r="G88" i="75"/>
  <c r="H88" i="75"/>
  <c r="I88" i="75"/>
  <c r="F87" i="75"/>
  <c r="G87" i="75"/>
  <c r="H87" i="75"/>
  <c r="I87" i="75"/>
  <c r="F86" i="75"/>
  <c r="G86" i="75"/>
  <c r="H86" i="75"/>
  <c r="I86" i="75"/>
  <c r="F85" i="75"/>
  <c r="G85" i="75"/>
  <c r="H85" i="75"/>
  <c r="I85" i="75"/>
  <c r="F84" i="75"/>
  <c r="G84" i="75"/>
  <c r="H84" i="75"/>
  <c r="I84" i="75"/>
  <c r="F83" i="75"/>
  <c r="G83" i="75"/>
  <c r="H83" i="75"/>
  <c r="I83" i="75"/>
  <c r="F82" i="75"/>
  <c r="G82" i="75"/>
  <c r="H82" i="75"/>
  <c r="I82" i="75"/>
  <c r="F81" i="75"/>
  <c r="G81" i="75"/>
  <c r="H81" i="75"/>
  <c r="I81" i="75"/>
  <c r="F80" i="75"/>
  <c r="G80" i="75"/>
  <c r="H80" i="75"/>
  <c r="I80" i="75"/>
  <c r="F79" i="75"/>
  <c r="G79" i="75"/>
  <c r="H79" i="75"/>
  <c r="I79" i="75"/>
  <c r="F78" i="75"/>
  <c r="G78" i="75"/>
  <c r="H78" i="75"/>
  <c r="I78" i="75"/>
  <c r="F77" i="75"/>
  <c r="G77" i="75"/>
  <c r="H77" i="75"/>
  <c r="I77" i="75"/>
  <c r="F76" i="75"/>
  <c r="G76" i="75"/>
  <c r="H76" i="75"/>
  <c r="I76" i="75"/>
  <c r="F75" i="75"/>
  <c r="G75" i="75"/>
  <c r="H75" i="75"/>
  <c r="I75" i="75"/>
  <c r="F74" i="75"/>
  <c r="G74" i="75"/>
  <c r="H74" i="75"/>
  <c r="I74" i="75"/>
  <c r="F73" i="75"/>
  <c r="G73" i="75"/>
  <c r="H73" i="75"/>
  <c r="I73" i="75"/>
  <c r="F72" i="75"/>
  <c r="G72" i="75"/>
  <c r="H72" i="75"/>
  <c r="I72" i="75"/>
  <c r="F71" i="75"/>
  <c r="G71" i="75"/>
  <c r="H71" i="75"/>
  <c r="I71" i="75"/>
  <c r="F70" i="75"/>
  <c r="G70" i="75"/>
  <c r="H70" i="75"/>
  <c r="I70" i="75"/>
  <c r="F69" i="75"/>
  <c r="G69" i="75"/>
  <c r="H69" i="75"/>
  <c r="I69" i="75"/>
  <c r="F68" i="75"/>
  <c r="G68" i="75"/>
  <c r="H68" i="75"/>
  <c r="I68" i="75"/>
  <c r="F67" i="75"/>
  <c r="G67" i="75"/>
  <c r="H67" i="75"/>
  <c r="I67" i="75"/>
  <c r="F66" i="75"/>
  <c r="G66" i="75"/>
  <c r="H66" i="75"/>
  <c r="I66" i="75"/>
  <c r="F65" i="75"/>
  <c r="G65" i="75"/>
  <c r="H65" i="75"/>
  <c r="I65" i="75"/>
  <c r="F64" i="75"/>
  <c r="G64" i="75"/>
  <c r="H64" i="75"/>
  <c r="I64" i="75"/>
  <c r="F63" i="75"/>
  <c r="G63" i="75"/>
  <c r="H63" i="75"/>
  <c r="I63" i="75"/>
  <c r="F62" i="75"/>
  <c r="G62" i="75"/>
  <c r="H62" i="75"/>
  <c r="I62" i="75"/>
  <c r="F61" i="75"/>
  <c r="G61" i="75"/>
  <c r="H61" i="75"/>
  <c r="I61" i="75"/>
  <c r="F60" i="75"/>
  <c r="G60" i="75"/>
  <c r="H60" i="75"/>
  <c r="I60" i="75"/>
  <c r="F59" i="75"/>
  <c r="G59" i="75"/>
  <c r="H59" i="75"/>
  <c r="I59" i="75"/>
  <c r="F58" i="75"/>
  <c r="G58" i="75"/>
  <c r="H58" i="75"/>
  <c r="I58" i="75"/>
  <c r="F57" i="75"/>
  <c r="G57" i="75"/>
  <c r="H57" i="75"/>
  <c r="I57" i="75"/>
  <c r="F56" i="75"/>
  <c r="G56" i="75"/>
  <c r="H56" i="75"/>
  <c r="I56" i="75"/>
  <c r="F55" i="75"/>
  <c r="G55" i="75"/>
  <c r="H55" i="75"/>
  <c r="I55" i="75"/>
  <c r="F54" i="75"/>
  <c r="G54" i="75"/>
  <c r="H54" i="75"/>
  <c r="I54" i="75"/>
  <c r="F53" i="75"/>
  <c r="G53" i="75"/>
  <c r="H53" i="75"/>
  <c r="I53" i="75"/>
  <c r="F52" i="75"/>
  <c r="G52" i="75"/>
  <c r="H52" i="75"/>
  <c r="I52" i="75"/>
  <c r="F51" i="75"/>
  <c r="G51" i="75"/>
  <c r="H51" i="75"/>
  <c r="I51" i="75"/>
  <c r="F50" i="75"/>
  <c r="G50" i="75"/>
  <c r="H50" i="75"/>
  <c r="I50" i="75"/>
  <c r="F49" i="75"/>
  <c r="G49" i="75"/>
  <c r="H49" i="75"/>
  <c r="I49" i="75"/>
  <c r="F48" i="75"/>
  <c r="G48" i="75"/>
  <c r="H48" i="75"/>
  <c r="I48" i="75"/>
  <c r="F47" i="75"/>
  <c r="G47" i="75"/>
  <c r="H47" i="75"/>
  <c r="I47" i="75"/>
  <c r="F46" i="75"/>
  <c r="G46" i="75"/>
  <c r="H46" i="75"/>
  <c r="I46" i="75"/>
  <c r="F45" i="75"/>
  <c r="G45" i="75"/>
  <c r="H45" i="75"/>
  <c r="I45" i="75"/>
  <c r="F44" i="75"/>
  <c r="G44" i="75"/>
  <c r="H44" i="75"/>
  <c r="I44" i="75"/>
  <c r="F43" i="75"/>
  <c r="G43" i="75"/>
  <c r="H43" i="75"/>
  <c r="I43" i="75"/>
  <c r="F42" i="75"/>
  <c r="G42" i="75"/>
  <c r="H42" i="75"/>
  <c r="I42" i="75"/>
  <c r="F41" i="75"/>
  <c r="G41" i="75"/>
  <c r="H41" i="75"/>
  <c r="I41" i="75"/>
  <c r="F40" i="75"/>
  <c r="G40" i="75"/>
  <c r="H40" i="75"/>
  <c r="I40" i="75"/>
  <c r="F39" i="75"/>
  <c r="G39" i="75"/>
  <c r="H39" i="75"/>
  <c r="I39" i="75"/>
  <c r="F38" i="75"/>
  <c r="G38" i="75"/>
  <c r="H38" i="75"/>
  <c r="I38" i="75"/>
  <c r="F37" i="75"/>
  <c r="G37" i="75"/>
  <c r="H37" i="75"/>
  <c r="I37" i="75"/>
  <c r="F36" i="75"/>
  <c r="G36" i="75"/>
  <c r="H36" i="75"/>
  <c r="I36" i="75"/>
  <c r="F35" i="75"/>
  <c r="G35" i="75"/>
  <c r="H35" i="75"/>
  <c r="I35" i="75"/>
  <c r="F34" i="75"/>
  <c r="G34" i="75"/>
  <c r="H34" i="75"/>
  <c r="I34" i="75"/>
  <c r="F33" i="75"/>
  <c r="G33" i="75"/>
  <c r="H33" i="75"/>
  <c r="I33" i="75"/>
  <c r="F32" i="75"/>
  <c r="G32" i="75"/>
  <c r="H32" i="75"/>
  <c r="I32" i="75"/>
  <c r="F31" i="75"/>
  <c r="G31" i="75"/>
  <c r="H31" i="75"/>
  <c r="I31" i="75"/>
  <c r="F30" i="75"/>
  <c r="G30" i="75"/>
  <c r="H30" i="75"/>
  <c r="I30" i="75"/>
  <c r="F29" i="75"/>
  <c r="G29" i="75"/>
  <c r="H29" i="75"/>
  <c r="I29" i="75"/>
  <c r="F28" i="75"/>
  <c r="G28" i="75"/>
  <c r="H28" i="75"/>
  <c r="I28" i="75"/>
  <c r="F27" i="75"/>
  <c r="G27" i="75"/>
  <c r="H27" i="75"/>
  <c r="I27" i="75"/>
  <c r="F26" i="75"/>
  <c r="G26" i="75"/>
  <c r="H26" i="75"/>
  <c r="I26" i="75"/>
  <c r="F25" i="75"/>
  <c r="G25" i="75"/>
  <c r="H25" i="75"/>
  <c r="I25" i="75"/>
  <c r="F24" i="75"/>
  <c r="G24" i="75"/>
  <c r="H24" i="75"/>
  <c r="I24" i="75"/>
  <c r="F23" i="75"/>
  <c r="G23" i="75"/>
  <c r="H23" i="75"/>
  <c r="I23" i="75"/>
  <c r="F22" i="75"/>
  <c r="G22" i="75"/>
  <c r="H22" i="75"/>
  <c r="I22" i="75"/>
  <c r="F21" i="75"/>
  <c r="G21" i="75"/>
  <c r="H21" i="75"/>
  <c r="I21" i="75"/>
  <c r="F20" i="75"/>
  <c r="G20" i="75"/>
  <c r="H20" i="75"/>
  <c r="I20" i="75"/>
  <c r="F19" i="75"/>
  <c r="G19" i="75"/>
  <c r="H19" i="75"/>
  <c r="I19" i="75"/>
  <c r="F18" i="75"/>
  <c r="G18" i="75"/>
  <c r="H18" i="75"/>
  <c r="I18" i="75"/>
  <c r="F17" i="75"/>
  <c r="G17" i="75"/>
  <c r="H17" i="75"/>
  <c r="I17" i="75"/>
  <c r="F16" i="75"/>
  <c r="G16" i="75"/>
  <c r="H16" i="75"/>
  <c r="I16" i="75"/>
  <c r="F15" i="75"/>
  <c r="G15" i="75"/>
  <c r="H15" i="75"/>
  <c r="I15" i="75"/>
  <c r="F14" i="75"/>
  <c r="G14" i="75"/>
  <c r="H14" i="75"/>
  <c r="I14" i="75"/>
  <c r="F13" i="75"/>
  <c r="G13" i="75"/>
  <c r="H13" i="75"/>
  <c r="I13" i="75"/>
  <c r="F12" i="75"/>
  <c r="G12" i="75"/>
  <c r="H12" i="75"/>
  <c r="I12" i="75"/>
  <c r="F11" i="75"/>
  <c r="G11" i="75"/>
  <c r="H11" i="75"/>
  <c r="I11" i="75"/>
  <c r="F10" i="75"/>
  <c r="G10" i="75"/>
  <c r="H10" i="75"/>
  <c r="I10" i="75"/>
  <c r="F9" i="75"/>
  <c r="G9" i="75"/>
  <c r="H9" i="75"/>
  <c r="I9" i="75"/>
  <c r="F8" i="75"/>
  <c r="G8" i="75"/>
  <c r="H8" i="75"/>
  <c r="I8" i="75"/>
  <c r="F7" i="75"/>
  <c r="G7" i="75"/>
  <c r="H7" i="75"/>
  <c r="I7" i="75"/>
  <c r="F6" i="75"/>
  <c r="G6" i="75"/>
  <c r="H6" i="75"/>
  <c r="I6" i="75"/>
  <c r="F5" i="75"/>
  <c r="G5" i="75"/>
  <c r="H5" i="75"/>
  <c r="I5" i="75"/>
  <c r="F4" i="75"/>
  <c r="G4" i="75"/>
  <c r="H4" i="75"/>
  <c r="I4" i="75"/>
  <c r="H2" i="73"/>
  <c r="G2" i="73"/>
  <c r="F2" i="73"/>
  <c r="F3" i="73"/>
  <c r="G3" i="73"/>
  <c r="H3" i="73"/>
  <c r="I3" i="73"/>
  <c r="F101" i="73"/>
  <c r="G101" i="73"/>
  <c r="H101" i="73"/>
  <c r="I101" i="73"/>
  <c r="F100" i="73"/>
  <c r="G100" i="73"/>
  <c r="H100" i="73"/>
  <c r="I100" i="73"/>
  <c r="F99" i="73"/>
  <c r="G99" i="73"/>
  <c r="H99" i="73"/>
  <c r="I99" i="73"/>
  <c r="F98" i="73"/>
  <c r="G98" i="73"/>
  <c r="H98" i="73"/>
  <c r="I98" i="73"/>
  <c r="F97" i="73"/>
  <c r="G97" i="73"/>
  <c r="H97" i="73"/>
  <c r="I97" i="73"/>
  <c r="F96" i="73"/>
  <c r="G96" i="73"/>
  <c r="H96" i="73"/>
  <c r="I96" i="73"/>
  <c r="F95" i="73"/>
  <c r="G95" i="73"/>
  <c r="H95" i="73"/>
  <c r="I95" i="73"/>
  <c r="F94" i="73"/>
  <c r="G94" i="73"/>
  <c r="H94" i="73"/>
  <c r="I94" i="73"/>
  <c r="F93" i="73"/>
  <c r="G93" i="73"/>
  <c r="H93" i="73"/>
  <c r="I93" i="73"/>
  <c r="F92" i="73"/>
  <c r="G92" i="73"/>
  <c r="H92" i="73"/>
  <c r="I92" i="73"/>
  <c r="F91" i="73"/>
  <c r="G91" i="73"/>
  <c r="H91" i="73"/>
  <c r="I91" i="73"/>
  <c r="F90" i="73"/>
  <c r="G90" i="73"/>
  <c r="H90" i="73"/>
  <c r="I90" i="73"/>
  <c r="F89" i="73"/>
  <c r="G89" i="73"/>
  <c r="H89" i="73"/>
  <c r="I89" i="73"/>
  <c r="F88" i="73"/>
  <c r="G88" i="73"/>
  <c r="H88" i="73"/>
  <c r="I88" i="73"/>
  <c r="F87" i="73"/>
  <c r="G87" i="73"/>
  <c r="H87" i="73"/>
  <c r="I87" i="73"/>
  <c r="F86" i="73"/>
  <c r="G86" i="73"/>
  <c r="H86" i="73"/>
  <c r="I86" i="73"/>
  <c r="F85" i="73"/>
  <c r="G85" i="73"/>
  <c r="H85" i="73"/>
  <c r="I85" i="73"/>
  <c r="F84" i="73"/>
  <c r="G84" i="73"/>
  <c r="H84" i="73"/>
  <c r="I84" i="73"/>
  <c r="F83" i="73"/>
  <c r="G83" i="73"/>
  <c r="H83" i="73"/>
  <c r="I83" i="73"/>
  <c r="F82" i="73"/>
  <c r="G82" i="73"/>
  <c r="H82" i="73"/>
  <c r="I82" i="73"/>
  <c r="F81" i="73"/>
  <c r="G81" i="73"/>
  <c r="H81" i="73"/>
  <c r="I81" i="73"/>
  <c r="F80" i="73"/>
  <c r="G80" i="73"/>
  <c r="H80" i="73"/>
  <c r="I80" i="73"/>
  <c r="F79" i="73"/>
  <c r="G79" i="73"/>
  <c r="H79" i="73"/>
  <c r="I79" i="73"/>
  <c r="F78" i="73"/>
  <c r="G78" i="73"/>
  <c r="H78" i="73"/>
  <c r="I78" i="73"/>
  <c r="F77" i="73"/>
  <c r="G77" i="73"/>
  <c r="H77" i="73"/>
  <c r="I77" i="73"/>
  <c r="F76" i="73"/>
  <c r="G76" i="73"/>
  <c r="H76" i="73"/>
  <c r="I76" i="73"/>
  <c r="F75" i="73"/>
  <c r="G75" i="73"/>
  <c r="H75" i="73"/>
  <c r="I75" i="73"/>
  <c r="F74" i="73"/>
  <c r="G74" i="73"/>
  <c r="H74" i="73"/>
  <c r="I74" i="73"/>
  <c r="F73" i="73"/>
  <c r="G73" i="73"/>
  <c r="H73" i="73"/>
  <c r="I73" i="73"/>
  <c r="F72" i="73"/>
  <c r="G72" i="73"/>
  <c r="H72" i="73"/>
  <c r="I72" i="73"/>
  <c r="F71" i="73"/>
  <c r="G71" i="73"/>
  <c r="H71" i="73"/>
  <c r="I71" i="73"/>
  <c r="F70" i="73"/>
  <c r="G70" i="73"/>
  <c r="H70" i="73"/>
  <c r="I70" i="73"/>
  <c r="F69" i="73"/>
  <c r="G69" i="73"/>
  <c r="H69" i="73"/>
  <c r="I69" i="73"/>
  <c r="F68" i="73"/>
  <c r="G68" i="73"/>
  <c r="H68" i="73"/>
  <c r="I68" i="73"/>
  <c r="F67" i="73"/>
  <c r="G67" i="73"/>
  <c r="H67" i="73"/>
  <c r="I67" i="73"/>
  <c r="F66" i="73"/>
  <c r="G66" i="73"/>
  <c r="H66" i="73"/>
  <c r="I66" i="73"/>
  <c r="F65" i="73"/>
  <c r="G65" i="73"/>
  <c r="H65" i="73"/>
  <c r="I65" i="73"/>
  <c r="F64" i="73"/>
  <c r="G64" i="73"/>
  <c r="H64" i="73"/>
  <c r="I64" i="73"/>
  <c r="F63" i="73"/>
  <c r="G63" i="73"/>
  <c r="H63" i="73"/>
  <c r="I63" i="73"/>
  <c r="F62" i="73"/>
  <c r="G62" i="73"/>
  <c r="H62" i="73"/>
  <c r="I62" i="73"/>
  <c r="F61" i="73"/>
  <c r="G61" i="73"/>
  <c r="H61" i="73"/>
  <c r="I61" i="73"/>
  <c r="F60" i="73"/>
  <c r="G60" i="73"/>
  <c r="H60" i="73"/>
  <c r="I60" i="73"/>
  <c r="F59" i="73"/>
  <c r="G59" i="73"/>
  <c r="H59" i="73"/>
  <c r="I59" i="73"/>
  <c r="F58" i="73"/>
  <c r="G58" i="73"/>
  <c r="H58" i="73"/>
  <c r="I58" i="73"/>
  <c r="F57" i="73"/>
  <c r="G57" i="73"/>
  <c r="H57" i="73"/>
  <c r="I57" i="73"/>
  <c r="F56" i="73"/>
  <c r="G56" i="73"/>
  <c r="H56" i="73"/>
  <c r="I56" i="73"/>
  <c r="F55" i="73"/>
  <c r="G55" i="73"/>
  <c r="H55" i="73"/>
  <c r="I55" i="73"/>
  <c r="F54" i="73"/>
  <c r="G54" i="73"/>
  <c r="H54" i="73"/>
  <c r="I54" i="73"/>
  <c r="F53" i="73"/>
  <c r="G53" i="73"/>
  <c r="H53" i="73"/>
  <c r="I53" i="73"/>
  <c r="F52" i="73"/>
  <c r="G52" i="73"/>
  <c r="H52" i="73"/>
  <c r="I52" i="73"/>
  <c r="F51" i="73"/>
  <c r="G51" i="73"/>
  <c r="H51" i="73"/>
  <c r="I51" i="73"/>
  <c r="F50" i="73"/>
  <c r="G50" i="73"/>
  <c r="H50" i="73"/>
  <c r="I50" i="73"/>
  <c r="F49" i="73"/>
  <c r="G49" i="73"/>
  <c r="H49" i="73"/>
  <c r="I49" i="73"/>
  <c r="F48" i="73"/>
  <c r="G48" i="73"/>
  <c r="H48" i="73"/>
  <c r="I48" i="73"/>
  <c r="F47" i="73"/>
  <c r="G47" i="73"/>
  <c r="H47" i="73"/>
  <c r="I47" i="73"/>
  <c r="F46" i="73"/>
  <c r="G46" i="73"/>
  <c r="H46" i="73"/>
  <c r="I46" i="73"/>
  <c r="F45" i="73"/>
  <c r="G45" i="73"/>
  <c r="H45" i="73"/>
  <c r="I45" i="73"/>
  <c r="F44" i="73"/>
  <c r="G44" i="73"/>
  <c r="H44" i="73"/>
  <c r="I44" i="73"/>
  <c r="F43" i="73"/>
  <c r="G43" i="73"/>
  <c r="H43" i="73"/>
  <c r="I43" i="73"/>
  <c r="F42" i="73"/>
  <c r="G42" i="73"/>
  <c r="H42" i="73"/>
  <c r="I42" i="73"/>
  <c r="F41" i="73"/>
  <c r="G41" i="73"/>
  <c r="H41" i="73"/>
  <c r="I41" i="73"/>
  <c r="F40" i="73"/>
  <c r="G40" i="73"/>
  <c r="H40" i="73"/>
  <c r="I40" i="73"/>
  <c r="F39" i="73"/>
  <c r="G39" i="73"/>
  <c r="H39" i="73"/>
  <c r="I39" i="73"/>
  <c r="F38" i="73"/>
  <c r="G38" i="73"/>
  <c r="H38" i="73"/>
  <c r="I38" i="73"/>
  <c r="F37" i="73"/>
  <c r="G37" i="73"/>
  <c r="H37" i="73"/>
  <c r="I37" i="73"/>
  <c r="F36" i="73"/>
  <c r="G36" i="73"/>
  <c r="H36" i="73"/>
  <c r="I36" i="73"/>
  <c r="F35" i="73"/>
  <c r="G35" i="73"/>
  <c r="H35" i="73"/>
  <c r="I35" i="73"/>
  <c r="F34" i="73"/>
  <c r="G34" i="73"/>
  <c r="H34" i="73"/>
  <c r="I34" i="73"/>
  <c r="F33" i="73"/>
  <c r="G33" i="73"/>
  <c r="H33" i="73"/>
  <c r="I33" i="73"/>
  <c r="F32" i="73"/>
  <c r="G32" i="73"/>
  <c r="H32" i="73"/>
  <c r="I32" i="73"/>
  <c r="F31" i="73"/>
  <c r="G31" i="73"/>
  <c r="H31" i="73"/>
  <c r="I31" i="73"/>
  <c r="F30" i="73"/>
  <c r="G30" i="73"/>
  <c r="H30" i="73"/>
  <c r="I30" i="73"/>
  <c r="F29" i="73"/>
  <c r="G29" i="73"/>
  <c r="H29" i="73"/>
  <c r="I29" i="73"/>
  <c r="F28" i="73"/>
  <c r="G28" i="73"/>
  <c r="H28" i="73"/>
  <c r="I28" i="73"/>
  <c r="F27" i="73"/>
  <c r="G27" i="73"/>
  <c r="H27" i="73"/>
  <c r="I27" i="73"/>
  <c r="F26" i="73"/>
  <c r="G26" i="73"/>
  <c r="H26" i="73"/>
  <c r="I26" i="73"/>
  <c r="F25" i="73"/>
  <c r="G25" i="73"/>
  <c r="H25" i="73"/>
  <c r="I25" i="73"/>
  <c r="F24" i="73"/>
  <c r="G24" i="73"/>
  <c r="H24" i="73"/>
  <c r="I24" i="73"/>
  <c r="F23" i="73"/>
  <c r="G23" i="73"/>
  <c r="H23" i="73"/>
  <c r="I23" i="73"/>
  <c r="F22" i="73"/>
  <c r="G22" i="73"/>
  <c r="H22" i="73"/>
  <c r="I22" i="73"/>
  <c r="F21" i="73"/>
  <c r="G21" i="73"/>
  <c r="H21" i="73"/>
  <c r="I21" i="73"/>
  <c r="F20" i="73"/>
  <c r="G20" i="73"/>
  <c r="H20" i="73"/>
  <c r="I20" i="73"/>
  <c r="F19" i="73"/>
  <c r="G19" i="73"/>
  <c r="H19" i="73"/>
  <c r="I19" i="73"/>
  <c r="F18" i="73"/>
  <c r="G18" i="73"/>
  <c r="H18" i="73"/>
  <c r="I18" i="73"/>
  <c r="F17" i="73"/>
  <c r="G17" i="73"/>
  <c r="H17" i="73"/>
  <c r="I17" i="73"/>
  <c r="F16" i="73"/>
  <c r="G16" i="73"/>
  <c r="H16" i="73"/>
  <c r="I16" i="73"/>
  <c r="F15" i="73"/>
  <c r="G15" i="73"/>
  <c r="H15" i="73"/>
  <c r="I15" i="73"/>
  <c r="F14" i="73"/>
  <c r="G14" i="73"/>
  <c r="H14" i="73"/>
  <c r="I14" i="73"/>
  <c r="F13" i="73"/>
  <c r="G13" i="73"/>
  <c r="H13" i="73"/>
  <c r="I13" i="73"/>
  <c r="F12" i="73"/>
  <c r="G12" i="73"/>
  <c r="H12" i="73"/>
  <c r="I12" i="73"/>
  <c r="F11" i="73"/>
  <c r="G11" i="73"/>
  <c r="H11" i="73"/>
  <c r="I11" i="73"/>
  <c r="F10" i="73"/>
  <c r="G10" i="73"/>
  <c r="H10" i="73"/>
  <c r="I10" i="73"/>
  <c r="F9" i="73"/>
  <c r="G9" i="73"/>
  <c r="H9" i="73"/>
  <c r="I9" i="73"/>
  <c r="F8" i="73"/>
  <c r="G8" i="73"/>
  <c r="H8" i="73"/>
  <c r="I8" i="73"/>
  <c r="F7" i="73"/>
  <c r="G7" i="73"/>
  <c r="H7" i="73"/>
  <c r="I7" i="73"/>
  <c r="F6" i="73"/>
  <c r="G6" i="73"/>
  <c r="H6" i="73"/>
  <c r="I6" i="73"/>
  <c r="F5" i="73"/>
  <c r="G5" i="73"/>
  <c r="H5" i="73"/>
  <c r="I5" i="73"/>
  <c r="F4" i="73"/>
  <c r="G4" i="73"/>
  <c r="H4" i="73"/>
  <c r="I4" i="73"/>
  <c r="H2" i="72"/>
  <c r="G2" i="72"/>
  <c r="F2" i="72"/>
  <c r="F3" i="72"/>
  <c r="G3" i="72"/>
  <c r="H3" i="72"/>
  <c r="I3" i="72"/>
  <c r="F101" i="72"/>
  <c r="G101" i="72"/>
  <c r="H101" i="72"/>
  <c r="I101" i="72"/>
  <c r="F100" i="72"/>
  <c r="G100" i="72"/>
  <c r="H100" i="72"/>
  <c r="I100" i="72"/>
  <c r="F99" i="72"/>
  <c r="G99" i="72"/>
  <c r="H99" i="72"/>
  <c r="I99" i="72"/>
  <c r="F98" i="72"/>
  <c r="G98" i="72"/>
  <c r="H98" i="72"/>
  <c r="I98" i="72"/>
  <c r="F97" i="72"/>
  <c r="G97" i="72"/>
  <c r="H97" i="72"/>
  <c r="I97" i="72"/>
  <c r="F96" i="72"/>
  <c r="G96" i="72"/>
  <c r="H96" i="72"/>
  <c r="I96" i="72"/>
  <c r="F95" i="72"/>
  <c r="G95" i="72"/>
  <c r="H95" i="72"/>
  <c r="I95" i="72"/>
  <c r="F94" i="72"/>
  <c r="G94" i="72"/>
  <c r="H94" i="72"/>
  <c r="I94" i="72"/>
  <c r="F93" i="72"/>
  <c r="G93" i="72"/>
  <c r="H93" i="72"/>
  <c r="I93" i="72"/>
  <c r="F92" i="72"/>
  <c r="G92" i="72"/>
  <c r="H92" i="72"/>
  <c r="I92" i="72"/>
  <c r="F91" i="72"/>
  <c r="G91" i="72"/>
  <c r="H91" i="72"/>
  <c r="I91" i="72"/>
  <c r="F90" i="72"/>
  <c r="G90" i="72"/>
  <c r="H90" i="72"/>
  <c r="I90" i="72"/>
  <c r="F89" i="72"/>
  <c r="G89" i="72"/>
  <c r="H89" i="72"/>
  <c r="I89" i="72"/>
  <c r="F88" i="72"/>
  <c r="G88" i="72"/>
  <c r="H88" i="72"/>
  <c r="I88" i="72"/>
  <c r="F87" i="72"/>
  <c r="G87" i="72"/>
  <c r="H87" i="72"/>
  <c r="I87" i="72"/>
  <c r="F86" i="72"/>
  <c r="G86" i="72"/>
  <c r="H86" i="72"/>
  <c r="I86" i="72"/>
  <c r="F85" i="72"/>
  <c r="G85" i="72"/>
  <c r="H85" i="72"/>
  <c r="I85" i="72"/>
  <c r="F84" i="72"/>
  <c r="G84" i="72"/>
  <c r="H84" i="72"/>
  <c r="I84" i="72"/>
  <c r="F83" i="72"/>
  <c r="G83" i="72"/>
  <c r="H83" i="72"/>
  <c r="I83" i="72"/>
  <c r="F82" i="72"/>
  <c r="G82" i="72"/>
  <c r="H82" i="72"/>
  <c r="I82" i="72"/>
  <c r="F81" i="72"/>
  <c r="G81" i="72"/>
  <c r="H81" i="72"/>
  <c r="I81" i="72"/>
  <c r="F80" i="72"/>
  <c r="G80" i="72"/>
  <c r="H80" i="72"/>
  <c r="I80" i="72"/>
  <c r="F79" i="72"/>
  <c r="G79" i="72"/>
  <c r="H79" i="72"/>
  <c r="I79" i="72"/>
  <c r="F78" i="72"/>
  <c r="G78" i="72"/>
  <c r="H78" i="72"/>
  <c r="I78" i="72"/>
  <c r="F77" i="72"/>
  <c r="G77" i="72"/>
  <c r="H77" i="72"/>
  <c r="I77" i="72"/>
  <c r="F76" i="72"/>
  <c r="G76" i="72"/>
  <c r="H76" i="72"/>
  <c r="I76" i="72"/>
  <c r="F75" i="72"/>
  <c r="G75" i="72"/>
  <c r="H75" i="72"/>
  <c r="I75" i="72"/>
  <c r="F74" i="72"/>
  <c r="G74" i="72"/>
  <c r="H74" i="72"/>
  <c r="I74" i="72"/>
  <c r="F73" i="72"/>
  <c r="G73" i="72"/>
  <c r="H73" i="72"/>
  <c r="I73" i="72"/>
  <c r="F72" i="72"/>
  <c r="G72" i="72"/>
  <c r="H72" i="72"/>
  <c r="I72" i="72"/>
  <c r="F71" i="72"/>
  <c r="G71" i="72"/>
  <c r="H71" i="72"/>
  <c r="I71" i="72"/>
  <c r="F70" i="72"/>
  <c r="G70" i="72"/>
  <c r="H70" i="72"/>
  <c r="I70" i="72"/>
  <c r="F69" i="72"/>
  <c r="G69" i="72"/>
  <c r="H69" i="72"/>
  <c r="I69" i="72"/>
  <c r="F68" i="72"/>
  <c r="G68" i="72"/>
  <c r="H68" i="72"/>
  <c r="I68" i="72"/>
  <c r="F67" i="72"/>
  <c r="G67" i="72"/>
  <c r="H67" i="72"/>
  <c r="I67" i="72"/>
  <c r="F66" i="72"/>
  <c r="G66" i="72"/>
  <c r="H66" i="72"/>
  <c r="I66" i="72"/>
  <c r="F65" i="72"/>
  <c r="G65" i="72"/>
  <c r="H65" i="72"/>
  <c r="I65" i="72"/>
  <c r="F64" i="72"/>
  <c r="G64" i="72"/>
  <c r="H64" i="72"/>
  <c r="I64" i="72"/>
  <c r="F63" i="72"/>
  <c r="G63" i="72"/>
  <c r="H63" i="72"/>
  <c r="I63" i="72"/>
  <c r="F62" i="72"/>
  <c r="G62" i="72"/>
  <c r="H62" i="72"/>
  <c r="I62" i="72"/>
  <c r="F61" i="72"/>
  <c r="G61" i="72"/>
  <c r="H61" i="72"/>
  <c r="I61" i="72"/>
  <c r="F60" i="72"/>
  <c r="G60" i="72"/>
  <c r="H60" i="72"/>
  <c r="I60" i="72"/>
  <c r="F59" i="72"/>
  <c r="G59" i="72"/>
  <c r="H59" i="72"/>
  <c r="I59" i="72"/>
  <c r="F58" i="72"/>
  <c r="G58" i="72"/>
  <c r="H58" i="72"/>
  <c r="I58" i="72"/>
  <c r="F57" i="72"/>
  <c r="G57" i="72"/>
  <c r="H57" i="72"/>
  <c r="I57" i="72"/>
  <c r="F56" i="72"/>
  <c r="G56" i="72"/>
  <c r="H56" i="72"/>
  <c r="I56" i="72"/>
  <c r="F55" i="72"/>
  <c r="G55" i="72"/>
  <c r="H55" i="72"/>
  <c r="I55" i="72"/>
  <c r="F54" i="72"/>
  <c r="G54" i="72"/>
  <c r="H54" i="72"/>
  <c r="I54" i="72"/>
  <c r="F53" i="72"/>
  <c r="G53" i="72"/>
  <c r="H53" i="72"/>
  <c r="I53" i="72"/>
  <c r="F52" i="72"/>
  <c r="G52" i="72"/>
  <c r="H52" i="72"/>
  <c r="I52" i="72"/>
  <c r="F51" i="72"/>
  <c r="G51" i="72"/>
  <c r="H51" i="72"/>
  <c r="I51" i="72"/>
  <c r="F50" i="72"/>
  <c r="G50" i="72"/>
  <c r="H50" i="72"/>
  <c r="I50" i="72"/>
  <c r="F49" i="72"/>
  <c r="G49" i="72"/>
  <c r="H49" i="72"/>
  <c r="I49" i="72"/>
  <c r="F48" i="72"/>
  <c r="G48" i="72"/>
  <c r="H48" i="72"/>
  <c r="I48" i="72"/>
  <c r="F47" i="72"/>
  <c r="G47" i="72"/>
  <c r="H47" i="72"/>
  <c r="I47" i="72"/>
  <c r="F46" i="72"/>
  <c r="G46" i="72"/>
  <c r="H46" i="72"/>
  <c r="I46" i="72"/>
  <c r="F45" i="72"/>
  <c r="G45" i="72"/>
  <c r="H45" i="72"/>
  <c r="I45" i="72"/>
  <c r="F44" i="72"/>
  <c r="G44" i="72"/>
  <c r="H44" i="72"/>
  <c r="I44" i="72"/>
  <c r="F43" i="72"/>
  <c r="G43" i="72"/>
  <c r="H43" i="72"/>
  <c r="I43" i="72"/>
  <c r="F42" i="72"/>
  <c r="G42" i="72"/>
  <c r="H42" i="72"/>
  <c r="I42" i="72"/>
  <c r="F41" i="72"/>
  <c r="G41" i="72"/>
  <c r="H41" i="72"/>
  <c r="I41" i="72"/>
  <c r="F40" i="72"/>
  <c r="G40" i="72"/>
  <c r="H40" i="72"/>
  <c r="I40" i="72"/>
  <c r="F39" i="72"/>
  <c r="G39" i="72"/>
  <c r="H39" i="72"/>
  <c r="I39" i="72"/>
  <c r="F38" i="72"/>
  <c r="G38" i="72"/>
  <c r="H38" i="72"/>
  <c r="I38" i="72"/>
  <c r="F37" i="72"/>
  <c r="G37" i="72"/>
  <c r="H37" i="72"/>
  <c r="I37" i="72"/>
  <c r="F36" i="72"/>
  <c r="G36" i="72"/>
  <c r="H36" i="72"/>
  <c r="I36" i="72"/>
  <c r="F35" i="72"/>
  <c r="G35" i="72"/>
  <c r="H35" i="72"/>
  <c r="I35" i="72"/>
  <c r="F34" i="72"/>
  <c r="G34" i="72"/>
  <c r="H34" i="72"/>
  <c r="I34" i="72"/>
  <c r="F33" i="72"/>
  <c r="G33" i="72"/>
  <c r="H33" i="72"/>
  <c r="I33" i="72"/>
  <c r="F32" i="72"/>
  <c r="G32" i="72"/>
  <c r="H32" i="72"/>
  <c r="I32" i="72"/>
  <c r="F31" i="72"/>
  <c r="G31" i="72"/>
  <c r="H31" i="72"/>
  <c r="I31" i="72"/>
  <c r="F30" i="72"/>
  <c r="G30" i="72"/>
  <c r="H30" i="72"/>
  <c r="I30" i="72"/>
  <c r="F29" i="72"/>
  <c r="G29" i="72"/>
  <c r="H29" i="72"/>
  <c r="I29" i="72"/>
  <c r="F28" i="72"/>
  <c r="G28" i="72"/>
  <c r="H28" i="72"/>
  <c r="I28" i="72"/>
  <c r="F27" i="72"/>
  <c r="G27" i="72"/>
  <c r="H27" i="72"/>
  <c r="I27" i="72"/>
  <c r="F26" i="72"/>
  <c r="G26" i="72"/>
  <c r="H26" i="72"/>
  <c r="I26" i="72"/>
  <c r="F25" i="72"/>
  <c r="G25" i="72"/>
  <c r="H25" i="72"/>
  <c r="I25" i="72"/>
  <c r="F24" i="72"/>
  <c r="G24" i="72"/>
  <c r="H24" i="72"/>
  <c r="I24" i="72"/>
  <c r="F23" i="72"/>
  <c r="G23" i="72"/>
  <c r="H23" i="72"/>
  <c r="I23" i="72"/>
  <c r="F22" i="72"/>
  <c r="G22" i="72"/>
  <c r="H22" i="72"/>
  <c r="I22" i="72"/>
  <c r="F21" i="72"/>
  <c r="G21" i="72"/>
  <c r="H21" i="72"/>
  <c r="I21" i="72"/>
  <c r="F20" i="72"/>
  <c r="G20" i="72"/>
  <c r="H20" i="72"/>
  <c r="I20" i="72"/>
  <c r="F19" i="72"/>
  <c r="G19" i="72"/>
  <c r="H19" i="72"/>
  <c r="I19" i="72"/>
  <c r="F18" i="72"/>
  <c r="G18" i="72"/>
  <c r="H18" i="72"/>
  <c r="I18" i="72"/>
  <c r="F17" i="72"/>
  <c r="G17" i="72"/>
  <c r="H17" i="72"/>
  <c r="I17" i="72"/>
  <c r="F16" i="72"/>
  <c r="G16" i="72"/>
  <c r="H16" i="72"/>
  <c r="I16" i="72"/>
  <c r="F15" i="72"/>
  <c r="G15" i="72"/>
  <c r="H15" i="72"/>
  <c r="I15" i="72"/>
  <c r="F14" i="72"/>
  <c r="G14" i="72"/>
  <c r="H14" i="72"/>
  <c r="I14" i="72"/>
  <c r="F13" i="72"/>
  <c r="G13" i="72"/>
  <c r="H13" i="72"/>
  <c r="I13" i="72"/>
  <c r="F12" i="72"/>
  <c r="G12" i="72"/>
  <c r="H12" i="72"/>
  <c r="I12" i="72"/>
  <c r="F11" i="72"/>
  <c r="G11" i="72"/>
  <c r="H11" i="72"/>
  <c r="I11" i="72"/>
  <c r="F10" i="72"/>
  <c r="G10" i="72"/>
  <c r="H10" i="72"/>
  <c r="I10" i="72"/>
  <c r="F9" i="72"/>
  <c r="G9" i="72"/>
  <c r="H9" i="72"/>
  <c r="I9" i="72"/>
  <c r="F8" i="72"/>
  <c r="G8" i="72"/>
  <c r="H8" i="72"/>
  <c r="I8" i="72"/>
  <c r="F7" i="72"/>
  <c r="G7" i="72"/>
  <c r="H7" i="72"/>
  <c r="I7" i="72"/>
  <c r="F6" i="72"/>
  <c r="G6" i="72"/>
  <c r="H6" i="72"/>
  <c r="I6" i="72"/>
  <c r="F5" i="72"/>
  <c r="G5" i="72"/>
  <c r="H5" i="72"/>
  <c r="I5" i="72"/>
  <c r="F4" i="72"/>
  <c r="G4" i="72"/>
  <c r="H4" i="72"/>
  <c r="I4" i="72"/>
  <c r="H2" i="71"/>
  <c r="G2" i="71"/>
  <c r="F2" i="71"/>
  <c r="F3" i="71"/>
  <c r="G3" i="71"/>
  <c r="H3" i="71"/>
  <c r="I3" i="71"/>
  <c r="F101" i="71"/>
  <c r="G101" i="71"/>
  <c r="H101" i="71"/>
  <c r="I101" i="71"/>
  <c r="F100" i="71"/>
  <c r="G100" i="71"/>
  <c r="H100" i="71"/>
  <c r="I100" i="71"/>
  <c r="F99" i="71"/>
  <c r="G99" i="71"/>
  <c r="H99" i="71"/>
  <c r="I99" i="71"/>
  <c r="F98" i="71"/>
  <c r="G98" i="71"/>
  <c r="H98" i="71"/>
  <c r="I98" i="71"/>
  <c r="F97" i="71"/>
  <c r="G97" i="71"/>
  <c r="H97" i="71"/>
  <c r="I97" i="71"/>
  <c r="F96" i="71"/>
  <c r="G96" i="71"/>
  <c r="H96" i="71"/>
  <c r="I96" i="71"/>
  <c r="F95" i="71"/>
  <c r="G95" i="71"/>
  <c r="H95" i="71"/>
  <c r="I95" i="71"/>
  <c r="F94" i="71"/>
  <c r="G94" i="71"/>
  <c r="H94" i="71"/>
  <c r="I94" i="71"/>
  <c r="F93" i="71"/>
  <c r="G93" i="71"/>
  <c r="H93" i="71"/>
  <c r="I93" i="71"/>
  <c r="F92" i="71"/>
  <c r="G92" i="71"/>
  <c r="H92" i="71"/>
  <c r="I92" i="71"/>
  <c r="F91" i="71"/>
  <c r="G91" i="71"/>
  <c r="H91" i="71"/>
  <c r="I91" i="71"/>
  <c r="F90" i="71"/>
  <c r="G90" i="71"/>
  <c r="H90" i="71"/>
  <c r="I90" i="71"/>
  <c r="F89" i="71"/>
  <c r="G89" i="71"/>
  <c r="H89" i="71"/>
  <c r="I89" i="71"/>
  <c r="F88" i="71"/>
  <c r="G88" i="71"/>
  <c r="H88" i="71"/>
  <c r="I88" i="71"/>
  <c r="F87" i="71"/>
  <c r="G87" i="71"/>
  <c r="H87" i="71"/>
  <c r="I87" i="71"/>
  <c r="F86" i="71"/>
  <c r="G86" i="71"/>
  <c r="H86" i="71"/>
  <c r="I86" i="71"/>
  <c r="F85" i="71"/>
  <c r="G85" i="71"/>
  <c r="H85" i="71"/>
  <c r="I85" i="71"/>
  <c r="F84" i="71"/>
  <c r="G84" i="71"/>
  <c r="H84" i="71"/>
  <c r="I84" i="71"/>
  <c r="F83" i="71"/>
  <c r="G83" i="71"/>
  <c r="H83" i="71"/>
  <c r="I83" i="71"/>
  <c r="F82" i="71"/>
  <c r="G82" i="71"/>
  <c r="H82" i="71"/>
  <c r="I82" i="71"/>
  <c r="F81" i="71"/>
  <c r="G81" i="71"/>
  <c r="H81" i="71"/>
  <c r="I81" i="71"/>
  <c r="F80" i="71"/>
  <c r="G80" i="71"/>
  <c r="H80" i="71"/>
  <c r="I80" i="71"/>
  <c r="F79" i="71"/>
  <c r="G79" i="71"/>
  <c r="H79" i="71"/>
  <c r="I79" i="71"/>
  <c r="F78" i="71"/>
  <c r="G78" i="71"/>
  <c r="H78" i="71"/>
  <c r="I78" i="71"/>
  <c r="F77" i="71"/>
  <c r="G77" i="71"/>
  <c r="H77" i="71"/>
  <c r="I77" i="71"/>
  <c r="F76" i="71"/>
  <c r="G76" i="71"/>
  <c r="H76" i="71"/>
  <c r="I76" i="71"/>
  <c r="F75" i="71"/>
  <c r="G75" i="71"/>
  <c r="H75" i="71"/>
  <c r="I75" i="71"/>
  <c r="F74" i="71"/>
  <c r="G74" i="71"/>
  <c r="H74" i="71"/>
  <c r="I74" i="71"/>
  <c r="F73" i="71"/>
  <c r="G73" i="71"/>
  <c r="H73" i="71"/>
  <c r="I73" i="71"/>
  <c r="F72" i="71"/>
  <c r="G72" i="71"/>
  <c r="H72" i="71"/>
  <c r="I72" i="71"/>
  <c r="F71" i="71"/>
  <c r="G71" i="71"/>
  <c r="H71" i="71"/>
  <c r="I71" i="71"/>
  <c r="F70" i="71"/>
  <c r="G70" i="71"/>
  <c r="H70" i="71"/>
  <c r="I70" i="71"/>
  <c r="F69" i="71"/>
  <c r="G69" i="71"/>
  <c r="H69" i="71"/>
  <c r="I69" i="71"/>
  <c r="F68" i="71"/>
  <c r="G68" i="71"/>
  <c r="H68" i="71"/>
  <c r="I68" i="71"/>
  <c r="F67" i="71"/>
  <c r="G67" i="71"/>
  <c r="H67" i="71"/>
  <c r="I67" i="71"/>
  <c r="F66" i="71"/>
  <c r="G66" i="71"/>
  <c r="H66" i="71"/>
  <c r="I66" i="71"/>
  <c r="F65" i="71"/>
  <c r="G65" i="71"/>
  <c r="H65" i="71"/>
  <c r="I65" i="71"/>
  <c r="F64" i="71"/>
  <c r="G64" i="71"/>
  <c r="H64" i="71"/>
  <c r="I64" i="71"/>
  <c r="F63" i="71"/>
  <c r="G63" i="71"/>
  <c r="H63" i="71"/>
  <c r="I63" i="71"/>
  <c r="F62" i="71"/>
  <c r="G62" i="71"/>
  <c r="H62" i="71"/>
  <c r="I62" i="71"/>
  <c r="F61" i="71"/>
  <c r="G61" i="71"/>
  <c r="H61" i="71"/>
  <c r="I61" i="71"/>
  <c r="F60" i="71"/>
  <c r="G60" i="71"/>
  <c r="H60" i="71"/>
  <c r="I60" i="71"/>
  <c r="F59" i="71"/>
  <c r="G59" i="71"/>
  <c r="H59" i="71"/>
  <c r="I59" i="71"/>
  <c r="F58" i="71"/>
  <c r="G58" i="71"/>
  <c r="H58" i="71"/>
  <c r="I58" i="71"/>
  <c r="F57" i="71"/>
  <c r="G57" i="71"/>
  <c r="H57" i="71"/>
  <c r="I57" i="71"/>
  <c r="F56" i="71"/>
  <c r="G56" i="71"/>
  <c r="H56" i="71"/>
  <c r="I56" i="71"/>
  <c r="F55" i="71"/>
  <c r="G55" i="71"/>
  <c r="H55" i="71"/>
  <c r="I55" i="71"/>
  <c r="F54" i="71"/>
  <c r="G54" i="71"/>
  <c r="H54" i="71"/>
  <c r="I54" i="71"/>
  <c r="F53" i="71"/>
  <c r="G53" i="71"/>
  <c r="H53" i="71"/>
  <c r="I53" i="71"/>
  <c r="F52" i="71"/>
  <c r="G52" i="71"/>
  <c r="H52" i="71"/>
  <c r="I52" i="71"/>
  <c r="F51" i="71"/>
  <c r="G51" i="71"/>
  <c r="H51" i="71"/>
  <c r="I51" i="71"/>
  <c r="F50" i="71"/>
  <c r="G50" i="71"/>
  <c r="H50" i="71"/>
  <c r="I50" i="71"/>
  <c r="F49" i="71"/>
  <c r="G49" i="71"/>
  <c r="H49" i="71"/>
  <c r="I49" i="71"/>
  <c r="F48" i="71"/>
  <c r="G48" i="71"/>
  <c r="H48" i="71"/>
  <c r="I48" i="71"/>
  <c r="F47" i="71"/>
  <c r="G47" i="71"/>
  <c r="H47" i="71"/>
  <c r="I47" i="71"/>
  <c r="F46" i="71"/>
  <c r="G46" i="71"/>
  <c r="H46" i="71"/>
  <c r="I46" i="71"/>
  <c r="F45" i="71"/>
  <c r="G45" i="71"/>
  <c r="H45" i="71"/>
  <c r="I45" i="71"/>
  <c r="F44" i="71"/>
  <c r="G44" i="71"/>
  <c r="H44" i="71"/>
  <c r="I44" i="71"/>
  <c r="F43" i="71"/>
  <c r="G43" i="71"/>
  <c r="H43" i="71"/>
  <c r="I43" i="71"/>
  <c r="F42" i="71"/>
  <c r="G42" i="71"/>
  <c r="H42" i="71"/>
  <c r="I42" i="71"/>
  <c r="F41" i="71"/>
  <c r="G41" i="71"/>
  <c r="H41" i="71"/>
  <c r="I41" i="71"/>
  <c r="F40" i="71"/>
  <c r="G40" i="71"/>
  <c r="H40" i="71"/>
  <c r="I40" i="71"/>
  <c r="F39" i="71"/>
  <c r="G39" i="71"/>
  <c r="H39" i="71"/>
  <c r="I39" i="71"/>
  <c r="F38" i="71"/>
  <c r="G38" i="71"/>
  <c r="H38" i="71"/>
  <c r="I38" i="71"/>
  <c r="F37" i="71"/>
  <c r="G37" i="71"/>
  <c r="H37" i="71"/>
  <c r="I37" i="71"/>
  <c r="F36" i="71"/>
  <c r="G36" i="71"/>
  <c r="H36" i="71"/>
  <c r="I36" i="71"/>
  <c r="F35" i="71"/>
  <c r="G35" i="71"/>
  <c r="H35" i="71"/>
  <c r="I35" i="71"/>
  <c r="F34" i="71"/>
  <c r="G34" i="71"/>
  <c r="H34" i="71"/>
  <c r="I34" i="71"/>
  <c r="F33" i="71"/>
  <c r="G33" i="71"/>
  <c r="H33" i="71"/>
  <c r="I33" i="71"/>
  <c r="F32" i="71"/>
  <c r="G32" i="71"/>
  <c r="H32" i="71"/>
  <c r="I32" i="71"/>
  <c r="F31" i="71"/>
  <c r="G31" i="71"/>
  <c r="H31" i="71"/>
  <c r="I31" i="71"/>
  <c r="F30" i="71"/>
  <c r="G30" i="71"/>
  <c r="H30" i="71"/>
  <c r="I30" i="71"/>
  <c r="F29" i="71"/>
  <c r="G29" i="71"/>
  <c r="H29" i="71"/>
  <c r="I29" i="71"/>
  <c r="F28" i="71"/>
  <c r="G28" i="71"/>
  <c r="H28" i="71"/>
  <c r="I28" i="71"/>
  <c r="F27" i="71"/>
  <c r="G27" i="71"/>
  <c r="H27" i="71"/>
  <c r="I27" i="71"/>
  <c r="F26" i="71"/>
  <c r="G26" i="71"/>
  <c r="H26" i="71"/>
  <c r="I26" i="71"/>
  <c r="F25" i="71"/>
  <c r="G25" i="71"/>
  <c r="H25" i="71"/>
  <c r="I25" i="71"/>
  <c r="F24" i="71"/>
  <c r="G24" i="71"/>
  <c r="H24" i="71"/>
  <c r="I24" i="71"/>
  <c r="F23" i="71"/>
  <c r="G23" i="71"/>
  <c r="H23" i="71"/>
  <c r="I23" i="71"/>
  <c r="F22" i="71"/>
  <c r="G22" i="71"/>
  <c r="H22" i="71"/>
  <c r="I22" i="71"/>
  <c r="F21" i="71"/>
  <c r="G21" i="71"/>
  <c r="H21" i="71"/>
  <c r="I21" i="71"/>
  <c r="F20" i="71"/>
  <c r="G20" i="71"/>
  <c r="H20" i="71"/>
  <c r="I20" i="71"/>
  <c r="F19" i="71"/>
  <c r="G19" i="71"/>
  <c r="H19" i="71"/>
  <c r="I19" i="71"/>
  <c r="F18" i="71"/>
  <c r="G18" i="71"/>
  <c r="H18" i="71"/>
  <c r="I18" i="71"/>
  <c r="F17" i="71"/>
  <c r="G17" i="71"/>
  <c r="H17" i="71"/>
  <c r="I17" i="71"/>
  <c r="F16" i="71"/>
  <c r="G16" i="71"/>
  <c r="H16" i="71"/>
  <c r="I16" i="71"/>
  <c r="F15" i="71"/>
  <c r="G15" i="71"/>
  <c r="H15" i="71"/>
  <c r="I15" i="71"/>
  <c r="F14" i="71"/>
  <c r="G14" i="71"/>
  <c r="H14" i="71"/>
  <c r="I14" i="71"/>
  <c r="F13" i="71"/>
  <c r="G13" i="71"/>
  <c r="H13" i="71"/>
  <c r="I13" i="71"/>
  <c r="F12" i="71"/>
  <c r="G12" i="71"/>
  <c r="H12" i="71"/>
  <c r="I12" i="71"/>
  <c r="F11" i="71"/>
  <c r="G11" i="71"/>
  <c r="H11" i="71"/>
  <c r="I11" i="71"/>
  <c r="F10" i="71"/>
  <c r="G10" i="71"/>
  <c r="H10" i="71"/>
  <c r="I10" i="71"/>
  <c r="F9" i="71"/>
  <c r="G9" i="71"/>
  <c r="H9" i="71"/>
  <c r="I9" i="71"/>
  <c r="F8" i="71"/>
  <c r="G8" i="71"/>
  <c r="H8" i="71"/>
  <c r="I8" i="71"/>
  <c r="F7" i="71"/>
  <c r="G7" i="71"/>
  <c r="H7" i="71"/>
  <c r="I7" i="71"/>
  <c r="F6" i="71"/>
  <c r="G6" i="71"/>
  <c r="H6" i="71"/>
  <c r="I6" i="71"/>
  <c r="F5" i="71"/>
  <c r="G5" i="71"/>
  <c r="H5" i="71"/>
  <c r="I5" i="71"/>
  <c r="F4" i="71"/>
  <c r="G4" i="71"/>
  <c r="H4" i="71"/>
  <c r="I4" i="71"/>
  <c r="H2" i="79"/>
  <c r="G2" i="79"/>
  <c r="F2" i="79"/>
  <c r="F3" i="79"/>
  <c r="G3" i="79"/>
  <c r="H3" i="79"/>
  <c r="I3" i="79"/>
  <c r="F101" i="79"/>
  <c r="G101" i="79"/>
  <c r="H101" i="79"/>
  <c r="I101" i="79"/>
  <c r="F100" i="79"/>
  <c r="G100" i="79"/>
  <c r="H100" i="79"/>
  <c r="I100" i="79"/>
  <c r="F99" i="79"/>
  <c r="G99" i="79"/>
  <c r="H99" i="79"/>
  <c r="I99" i="79"/>
  <c r="F98" i="79"/>
  <c r="G98" i="79"/>
  <c r="H98" i="79"/>
  <c r="I98" i="79"/>
  <c r="F97" i="79"/>
  <c r="G97" i="79"/>
  <c r="H97" i="79"/>
  <c r="I97" i="79"/>
  <c r="F96" i="79"/>
  <c r="G96" i="79"/>
  <c r="H96" i="79"/>
  <c r="I96" i="79"/>
  <c r="F95" i="79"/>
  <c r="G95" i="79"/>
  <c r="H95" i="79"/>
  <c r="I95" i="79"/>
  <c r="F94" i="79"/>
  <c r="G94" i="79"/>
  <c r="H94" i="79"/>
  <c r="I94" i="79"/>
  <c r="F93" i="79"/>
  <c r="G93" i="79"/>
  <c r="H93" i="79"/>
  <c r="I93" i="79"/>
  <c r="F92" i="79"/>
  <c r="G92" i="79"/>
  <c r="H92" i="79"/>
  <c r="I92" i="79"/>
  <c r="F91" i="79"/>
  <c r="G91" i="79"/>
  <c r="H91" i="79"/>
  <c r="I91" i="79"/>
  <c r="F90" i="79"/>
  <c r="G90" i="79"/>
  <c r="H90" i="79"/>
  <c r="I90" i="79"/>
  <c r="F89" i="79"/>
  <c r="G89" i="79"/>
  <c r="H89" i="79"/>
  <c r="I89" i="79"/>
  <c r="F88" i="79"/>
  <c r="G88" i="79"/>
  <c r="H88" i="79"/>
  <c r="I88" i="79"/>
  <c r="F87" i="79"/>
  <c r="G87" i="79"/>
  <c r="H87" i="79"/>
  <c r="I87" i="79"/>
  <c r="F86" i="79"/>
  <c r="G86" i="79"/>
  <c r="H86" i="79"/>
  <c r="I86" i="79"/>
  <c r="F85" i="79"/>
  <c r="G85" i="79"/>
  <c r="H85" i="79"/>
  <c r="I85" i="79"/>
  <c r="F84" i="79"/>
  <c r="G84" i="79"/>
  <c r="H84" i="79"/>
  <c r="I84" i="79"/>
  <c r="F83" i="79"/>
  <c r="G83" i="79"/>
  <c r="H83" i="79"/>
  <c r="I83" i="79"/>
  <c r="F82" i="79"/>
  <c r="G82" i="79"/>
  <c r="H82" i="79"/>
  <c r="I82" i="79"/>
  <c r="F81" i="79"/>
  <c r="G81" i="79"/>
  <c r="H81" i="79"/>
  <c r="I81" i="79"/>
  <c r="F80" i="79"/>
  <c r="G80" i="79"/>
  <c r="H80" i="79"/>
  <c r="I80" i="79"/>
  <c r="F79" i="79"/>
  <c r="G79" i="79"/>
  <c r="H79" i="79"/>
  <c r="I79" i="79"/>
  <c r="F78" i="79"/>
  <c r="G78" i="79"/>
  <c r="H78" i="79"/>
  <c r="I78" i="79"/>
  <c r="F77" i="79"/>
  <c r="G77" i="79"/>
  <c r="H77" i="79"/>
  <c r="I77" i="79"/>
  <c r="F76" i="79"/>
  <c r="G76" i="79"/>
  <c r="H76" i="79"/>
  <c r="I76" i="79"/>
  <c r="F75" i="79"/>
  <c r="G75" i="79"/>
  <c r="H75" i="79"/>
  <c r="I75" i="79"/>
  <c r="F74" i="79"/>
  <c r="G74" i="79"/>
  <c r="H74" i="79"/>
  <c r="I74" i="79"/>
  <c r="F73" i="79"/>
  <c r="G73" i="79"/>
  <c r="H73" i="79"/>
  <c r="I73" i="79"/>
  <c r="F72" i="79"/>
  <c r="G72" i="79"/>
  <c r="H72" i="79"/>
  <c r="I72" i="79"/>
  <c r="F71" i="79"/>
  <c r="G71" i="79"/>
  <c r="H71" i="79"/>
  <c r="I71" i="79"/>
  <c r="F70" i="79"/>
  <c r="G70" i="79"/>
  <c r="H70" i="79"/>
  <c r="I70" i="79"/>
  <c r="F69" i="79"/>
  <c r="G69" i="79"/>
  <c r="H69" i="79"/>
  <c r="I69" i="79"/>
  <c r="F68" i="79"/>
  <c r="G68" i="79"/>
  <c r="H68" i="79"/>
  <c r="I68" i="79"/>
  <c r="F67" i="79"/>
  <c r="G67" i="79"/>
  <c r="H67" i="79"/>
  <c r="I67" i="79"/>
  <c r="F66" i="79"/>
  <c r="G66" i="79"/>
  <c r="H66" i="79"/>
  <c r="I66" i="79"/>
  <c r="F65" i="79"/>
  <c r="G65" i="79"/>
  <c r="H65" i="79"/>
  <c r="I65" i="79"/>
  <c r="F64" i="79"/>
  <c r="G64" i="79"/>
  <c r="H64" i="79"/>
  <c r="I64" i="79"/>
  <c r="F63" i="79"/>
  <c r="G63" i="79"/>
  <c r="H63" i="79"/>
  <c r="I63" i="79"/>
  <c r="F62" i="79"/>
  <c r="G62" i="79"/>
  <c r="H62" i="79"/>
  <c r="I62" i="79"/>
  <c r="F61" i="79"/>
  <c r="G61" i="79"/>
  <c r="H61" i="79"/>
  <c r="I61" i="79"/>
  <c r="F60" i="79"/>
  <c r="G60" i="79"/>
  <c r="H60" i="79"/>
  <c r="I60" i="79"/>
  <c r="F59" i="79"/>
  <c r="G59" i="79"/>
  <c r="H59" i="79"/>
  <c r="I59" i="79"/>
  <c r="F58" i="79"/>
  <c r="G58" i="79"/>
  <c r="H58" i="79"/>
  <c r="I58" i="79"/>
  <c r="F57" i="79"/>
  <c r="G57" i="79"/>
  <c r="H57" i="79"/>
  <c r="I57" i="79"/>
  <c r="F56" i="79"/>
  <c r="G56" i="79"/>
  <c r="H56" i="79"/>
  <c r="I56" i="79"/>
  <c r="F55" i="79"/>
  <c r="G55" i="79"/>
  <c r="H55" i="79"/>
  <c r="I55" i="79"/>
  <c r="F54" i="79"/>
  <c r="G54" i="79"/>
  <c r="H54" i="79"/>
  <c r="I54" i="79"/>
  <c r="F53" i="79"/>
  <c r="G53" i="79"/>
  <c r="H53" i="79"/>
  <c r="I53" i="79"/>
  <c r="F52" i="79"/>
  <c r="G52" i="79"/>
  <c r="H52" i="79"/>
  <c r="I52" i="79"/>
  <c r="F51" i="79"/>
  <c r="G51" i="79"/>
  <c r="H51" i="79"/>
  <c r="I51" i="79"/>
  <c r="F50" i="79"/>
  <c r="G50" i="79"/>
  <c r="H50" i="79"/>
  <c r="I50" i="79"/>
  <c r="F49" i="79"/>
  <c r="G49" i="79"/>
  <c r="H49" i="79"/>
  <c r="I49" i="79"/>
  <c r="F48" i="79"/>
  <c r="G48" i="79"/>
  <c r="H48" i="79"/>
  <c r="I48" i="79"/>
  <c r="F47" i="79"/>
  <c r="G47" i="79"/>
  <c r="H47" i="79"/>
  <c r="I47" i="79"/>
  <c r="F46" i="79"/>
  <c r="G46" i="79"/>
  <c r="H46" i="79"/>
  <c r="I46" i="79"/>
  <c r="F45" i="79"/>
  <c r="G45" i="79"/>
  <c r="H45" i="79"/>
  <c r="I45" i="79"/>
  <c r="F44" i="79"/>
  <c r="G44" i="79"/>
  <c r="H44" i="79"/>
  <c r="I44" i="79"/>
  <c r="F43" i="79"/>
  <c r="G43" i="79"/>
  <c r="H43" i="79"/>
  <c r="I43" i="79"/>
  <c r="F42" i="79"/>
  <c r="G42" i="79"/>
  <c r="H42" i="79"/>
  <c r="I42" i="79"/>
  <c r="F41" i="79"/>
  <c r="G41" i="79"/>
  <c r="H41" i="79"/>
  <c r="I41" i="79"/>
  <c r="F40" i="79"/>
  <c r="G40" i="79"/>
  <c r="H40" i="79"/>
  <c r="I40" i="79"/>
  <c r="F39" i="79"/>
  <c r="G39" i="79"/>
  <c r="H39" i="79"/>
  <c r="I39" i="79"/>
  <c r="F38" i="79"/>
  <c r="G38" i="79"/>
  <c r="H38" i="79"/>
  <c r="I38" i="79"/>
  <c r="F37" i="79"/>
  <c r="G37" i="79"/>
  <c r="H37" i="79"/>
  <c r="I37" i="79"/>
  <c r="F36" i="79"/>
  <c r="G36" i="79"/>
  <c r="H36" i="79"/>
  <c r="I36" i="79"/>
  <c r="F35" i="79"/>
  <c r="G35" i="79"/>
  <c r="H35" i="79"/>
  <c r="I35" i="79"/>
  <c r="F34" i="79"/>
  <c r="G34" i="79"/>
  <c r="H34" i="79"/>
  <c r="I34" i="79"/>
  <c r="F33" i="79"/>
  <c r="G33" i="79"/>
  <c r="H33" i="79"/>
  <c r="I33" i="79"/>
  <c r="F32" i="79"/>
  <c r="G32" i="79"/>
  <c r="H32" i="79"/>
  <c r="I32" i="79"/>
  <c r="F31" i="79"/>
  <c r="G31" i="79"/>
  <c r="H31" i="79"/>
  <c r="I31" i="79"/>
  <c r="F30" i="79"/>
  <c r="G30" i="79"/>
  <c r="H30" i="79"/>
  <c r="I30" i="79"/>
  <c r="F29" i="79"/>
  <c r="G29" i="79"/>
  <c r="H29" i="79"/>
  <c r="I29" i="79"/>
  <c r="F28" i="79"/>
  <c r="G28" i="79"/>
  <c r="H28" i="79"/>
  <c r="I28" i="79"/>
  <c r="F27" i="79"/>
  <c r="G27" i="79"/>
  <c r="H27" i="79"/>
  <c r="I27" i="79"/>
  <c r="F26" i="79"/>
  <c r="G26" i="79"/>
  <c r="H26" i="79"/>
  <c r="I26" i="79"/>
  <c r="F25" i="79"/>
  <c r="G25" i="79"/>
  <c r="H25" i="79"/>
  <c r="I25" i="79"/>
  <c r="F24" i="79"/>
  <c r="G24" i="79"/>
  <c r="H24" i="79"/>
  <c r="I24" i="79"/>
  <c r="F23" i="79"/>
  <c r="G23" i="79"/>
  <c r="H23" i="79"/>
  <c r="I23" i="79"/>
  <c r="F22" i="79"/>
  <c r="G22" i="79"/>
  <c r="H22" i="79"/>
  <c r="I22" i="79"/>
  <c r="F21" i="79"/>
  <c r="G21" i="79"/>
  <c r="H21" i="79"/>
  <c r="I21" i="79"/>
  <c r="F20" i="79"/>
  <c r="G20" i="79"/>
  <c r="H20" i="79"/>
  <c r="I20" i="79"/>
  <c r="F19" i="79"/>
  <c r="G19" i="79"/>
  <c r="H19" i="79"/>
  <c r="I19" i="79"/>
  <c r="F18" i="79"/>
  <c r="G18" i="79"/>
  <c r="H18" i="79"/>
  <c r="I18" i="79"/>
  <c r="F17" i="79"/>
  <c r="G17" i="79"/>
  <c r="H17" i="79"/>
  <c r="I17" i="79"/>
  <c r="F16" i="79"/>
  <c r="G16" i="79"/>
  <c r="H16" i="79"/>
  <c r="I16" i="79"/>
  <c r="F15" i="79"/>
  <c r="G15" i="79"/>
  <c r="H15" i="79"/>
  <c r="I15" i="79"/>
  <c r="F14" i="79"/>
  <c r="G14" i="79"/>
  <c r="H14" i="79"/>
  <c r="I14" i="79"/>
  <c r="F13" i="79"/>
  <c r="G13" i="79"/>
  <c r="H13" i="79"/>
  <c r="I13" i="79"/>
  <c r="F12" i="79"/>
  <c r="G12" i="79"/>
  <c r="H12" i="79"/>
  <c r="I12" i="79"/>
  <c r="F11" i="79"/>
  <c r="G11" i="79"/>
  <c r="H11" i="79"/>
  <c r="I11" i="79"/>
  <c r="F10" i="79"/>
  <c r="G10" i="79"/>
  <c r="H10" i="79"/>
  <c r="I10" i="79"/>
  <c r="F9" i="79"/>
  <c r="G9" i="79"/>
  <c r="H9" i="79"/>
  <c r="I9" i="79"/>
  <c r="F8" i="79"/>
  <c r="G8" i="79"/>
  <c r="H8" i="79"/>
  <c r="I8" i="79"/>
  <c r="F7" i="79"/>
  <c r="G7" i="79"/>
  <c r="H7" i="79"/>
  <c r="I7" i="79"/>
  <c r="F6" i="79"/>
  <c r="G6" i="79"/>
  <c r="H6" i="79"/>
  <c r="I6" i="79"/>
  <c r="F5" i="79"/>
  <c r="G5" i="79"/>
  <c r="H5" i="79"/>
  <c r="I5" i="79"/>
  <c r="F4" i="79"/>
  <c r="G4" i="79"/>
  <c r="H4" i="79"/>
  <c r="I4" i="79"/>
  <c r="H2" i="81"/>
  <c r="G2" i="81"/>
  <c r="F2" i="81"/>
  <c r="F3" i="81"/>
  <c r="G3" i="81"/>
  <c r="H3" i="81"/>
  <c r="I3" i="81"/>
  <c r="F101" i="81"/>
  <c r="G101" i="81"/>
  <c r="H101" i="81"/>
  <c r="I101" i="81"/>
  <c r="F100" i="81"/>
  <c r="G100" i="81"/>
  <c r="H100" i="81"/>
  <c r="I100" i="81"/>
  <c r="F99" i="81"/>
  <c r="G99" i="81"/>
  <c r="H99" i="81"/>
  <c r="I99" i="81"/>
  <c r="F98" i="81"/>
  <c r="G98" i="81"/>
  <c r="H98" i="81"/>
  <c r="I98" i="81"/>
  <c r="F97" i="81"/>
  <c r="G97" i="81"/>
  <c r="H97" i="81"/>
  <c r="I97" i="81"/>
  <c r="F96" i="81"/>
  <c r="G96" i="81"/>
  <c r="H96" i="81"/>
  <c r="I96" i="81"/>
  <c r="F95" i="81"/>
  <c r="G95" i="81"/>
  <c r="H95" i="81"/>
  <c r="I95" i="81"/>
  <c r="F94" i="81"/>
  <c r="G94" i="81"/>
  <c r="H94" i="81"/>
  <c r="I94" i="81"/>
  <c r="F93" i="81"/>
  <c r="G93" i="81"/>
  <c r="H93" i="81"/>
  <c r="I93" i="81"/>
  <c r="F92" i="81"/>
  <c r="G92" i="81"/>
  <c r="H92" i="81"/>
  <c r="I92" i="81"/>
  <c r="F91" i="81"/>
  <c r="G91" i="81"/>
  <c r="H91" i="81"/>
  <c r="I91" i="81"/>
  <c r="F90" i="81"/>
  <c r="G90" i="81"/>
  <c r="H90" i="81"/>
  <c r="I90" i="81"/>
  <c r="F89" i="81"/>
  <c r="G89" i="81"/>
  <c r="H89" i="81"/>
  <c r="I89" i="81"/>
  <c r="F88" i="81"/>
  <c r="G88" i="81"/>
  <c r="H88" i="81"/>
  <c r="I88" i="81"/>
  <c r="F87" i="81"/>
  <c r="G87" i="81"/>
  <c r="H87" i="81"/>
  <c r="I87" i="81"/>
  <c r="F86" i="81"/>
  <c r="G86" i="81"/>
  <c r="H86" i="81"/>
  <c r="I86" i="81"/>
  <c r="F85" i="81"/>
  <c r="G85" i="81"/>
  <c r="H85" i="81"/>
  <c r="I85" i="81"/>
  <c r="F84" i="81"/>
  <c r="G84" i="81"/>
  <c r="H84" i="81"/>
  <c r="I84" i="81"/>
  <c r="F83" i="81"/>
  <c r="G83" i="81"/>
  <c r="H83" i="81"/>
  <c r="I83" i="81"/>
  <c r="F82" i="81"/>
  <c r="G82" i="81"/>
  <c r="H82" i="81"/>
  <c r="I82" i="81"/>
  <c r="F81" i="81"/>
  <c r="G81" i="81"/>
  <c r="H81" i="81"/>
  <c r="I81" i="81"/>
  <c r="F80" i="81"/>
  <c r="G80" i="81"/>
  <c r="H80" i="81"/>
  <c r="I80" i="81"/>
  <c r="F79" i="81"/>
  <c r="G79" i="81"/>
  <c r="H79" i="81"/>
  <c r="I79" i="81"/>
  <c r="F78" i="81"/>
  <c r="G78" i="81"/>
  <c r="H78" i="81"/>
  <c r="I78" i="81"/>
  <c r="F77" i="81"/>
  <c r="G77" i="81"/>
  <c r="H77" i="81"/>
  <c r="I77" i="81"/>
  <c r="F76" i="81"/>
  <c r="G76" i="81"/>
  <c r="H76" i="81"/>
  <c r="I76" i="81"/>
  <c r="F75" i="81"/>
  <c r="G75" i="81"/>
  <c r="H75" i="81"/>
  <c r="I75" i="81"/>
  <c r="F74" i="81"/>
  <c r="G74" i="81"/>
  <c r="H74" i="81"/>
  <c r="I74" i="81"/>
  <c r="F73" i="81"/>
  <c r="G73" i="81"/>
  <c r="H73" i="81"/>
  <c r="I73" i="81"/>
  <c r="F72" i="81"/>
  <c r="G72" i="81"/>
  <c r="H72" i="81"/>
  <c r="I72" i="81"/>
  <c r="F71" i="81"/>
  <c r="G71" i="81"/>
  <c r="H71" i="81"/>
  <c r="I71" i="81"/>
  <c r="F70" i="81"/>
  <c r="G70" i="81"/>
  <c r="H70" i="81"/>
  <c r="I70" i="81"/>
  <c r="F69" i="81"/>
  <c r="G69" i="81"/>
  <c r="H69" i="81"/>
  <c r="I69" i="81"/>
  <c r="F68" i="81"/>
  <c r="G68" i="81"/>
  <c r="H68" i="81"/>
  <c r="I68" i="81"/>
  <c r="F67" i="81"/>
  <c r="G67" i="81"/>
  <c r="H67" i="81"/>
  <c r="I67" i="81"/>
  <c r="F66" i="81"/>
  <c r="G66" i="81"/>
  <c r="H66" i="81"/>
  <c r="I66" i="81"/>
  <c r="F65" i="81"/>
  <c r="G65" i="81"/>
  <c r="H65" i="81"/>
  <c r="I65" i="81"/>
  <c r="F64" i="81"/>
  <c r="G64" i="81"/>
  <c r="H64" i="81"/>
  <c r="I64" i="81"/>
  <c r="F63" i="81"/>
  <c r="G63" i="81"/>
  <c r="H63" i="81"/>
  <c r="I63" i="81"/>
  <c r="F62" i="81"/>
  <c r="G62" i="81"/>
  <c r="H62" i="81"/>
  <c r="I62" i="81"/>
  <c r="F61" i="81"/>
  <c r="G61" i="81"/>
  <c r="H61" i="81"/>
  <c r="I61" i="81"/>
  <c r="F60" i="81"/>
  <c r="G60" i="81"/>
  <c r="H60" i="81"/>
  <c r="I60" i="81"/>
  <c r="F59" i="81"/>
  <c r="G59" i="81"/>
  <c r="H59" i="81"/>
  <c r="I59" i="81"/>
  <c r="F58" i="81"/>
  <c r="G58" i="81"/>
  <c r="H58" i="81"/>
  <c r="I58" i="81"/>
  <c r="F57" i="81"/>
  <c r="G57" i="81"/>
  <c r="H57" i="81"/>
  <c r="I57" i="81"/>
  <c r="F56" i="81"/>
  <c r="G56" i="81"/>
  <c r="H56" i="81"/>
  <c r="I56" i="81"/>
  <c r="F55" i="81"/>
  <c r="G55" i="81"/>
  <c r="H55" i="81"/>
  <c r="I55" i="81"/>
  <c r="F54" i="81"/>
  <c r="G54" i="81"/>
  <c r="H54" i="81"/>
  <c r="I54" i="81"/>
  <c r="F53" i="81"/>
  <c r="G53" i="81"/>
  <c r="H53" i="81"/>
  <c r="I53" i="81"/>
  <c r="F52" i="81"/>
  <c r="G52" i="81"/>
  <c r="H52" i="81"/>
  <c r="I52" i="81"/>
  <c r="F51" i="81"/>
  <c r="G51" i="81"/>
  <c r="H51" i="81"/>
  <c r="I51" i="81"/>
  <c r="F50" i="81"/>
  <c r="G50" i="81"/>
  <c r="H50" i="81"/>
  <c r="I50" i="81"/>
  <c r="F49" i="81"/>
  <c r="G49" i="81"/>
  <c r="H49" i="81"/>
  <c r="I49" i="81"/>
  <c r="F48" i="81"/>
  <c r="G48" i="81"/>
  <c r="H48" i="81"/>
  <c r="I48" i="81"/>
  <c r="F47" i="81"/>
  <c r="G47" i="81"/>
  <c r="H47" i="81"/>
  <c r="I47" i="81"/>
  <c r="F46" i="81"/>
  <c r="G46" i="81"/>
  <c r="H46" i="81"/>
  <c r="I46" i="81"/>
  <c r="F45" i="81"/>
  <c r="G45" i="81"/>
  <c r="H45" i="81"/>
  <c r="I45" i="81"/>
  <c r="F44" i="81"/>
  <c r="G44" i="81"/>
  <c r="H44" i="81"/>
  <c r="I44" i="81"/>
  <c r="F43" i="81"/>
  <c r="G43" i="81"/>
  <c r="H43" i="81"/>
  <c r="I43" i="81"/>
  <c r="F42" i="81"/>
  <c r="G42" i="81"/>
  <c r="H42" i="81"/>
  <c r="I42" i="81"/>
  <c r="F41" i="81"/>
  <c r="G41" i="81"/>
  <c r="H41" i="81"/>
  <c r="I41" i="81"/>
  <c r="F40" i="81"/>
  <c r="G40" i="81"/>
  <c r="H40" i="81"/>
  <c r="I40" i="81"/>
  <c r="F39" i="81"/>
  <c r="G39" i="81"/>
  <c r="H39" i="81"/>
  <c r="I39" i="81"/>
  <c r="F38" i="81"/>
  <c r="G38" i="81"/>
  <c r="H38" i="81"/>
  <c r="I38" i="81"/>
  <c r="F37" i="81"/>
  <c r="G37" i="81"/>
  <c r="H37" i="81"/>
  <c r="I37" i="81"/>
  <c r="F36" i="81"/>
  <c r="G36" i="81"/>
  <c r="H36" i="81"/>
  <c r="I36" i="81"/>
  <c r="F35" i="81"/>
  <c r="G35" i="81"/>
  <c r="H35" i="81"/>
  <c r="I35" i="81"/>
  <c r="F34" i="81"/>
  <c r="G34" i="81"/>
  <c r="H34" i="81"/>
  <c r="I34" i="81"/>
  <c r="F33" i="81"/>
  <c r="G33" i="81"/>
  <c r="H33" i="81"/>
  <c r="I33" i="81"/>
  <c r="F32" i="81"/>
  <c r="G32" i="81"/>
  <c r="H32" i="81"/>
  <c r="I32" i="81"/>
  <c r="F31" i="81"/>
  <c r="G31" i="81"/>
  <c r="H31" i="81"/>
  <c r="I31" i="81"/>
  <c r="F30" i="81"/>
  <c r="G30" i="81"/>
  <c r="H30" i="81"/>
  <c r="I30" i="81"/>
  <c r="F29" i="81"/>
  <c r="G29" i="81"/>
  <c r="H29" i="81"/>
  <c r="I29" i="81"/>
  <c r="F28" i="81"/>
  <c r="G28" i="81"/>
  <c r="H28" i="81"/>
  <c r="I28" i="81"/>
  <c r="F27" i="81"/>
  <c r="G27" i="81"/>
  <c r="H27" i="81"/>
  <c r="I27" i="81"/>
  <c r="F26" i="81"/>
  <c r="G26" i="81"/>
  <c r="H26" i="81"/>
  <c r="I26" i="81"/>
  <c r="F25" i="81"/>
  <c r="G25" i="81"/>
  <c r="H25" i="81"/>
  <c r="I25" i="81"/>
  <c r="F24" i="81"/>
  <c r="G24" i="81"/>
  <c r="H24" i="81"/>
  <c r="I24" i="81"/>
  <c r="F23" i="81"/>
  <c r="G23" i="81"/>
  <c r="H23" i="81"/>
  <c r="I23" i="81"/>
  <c r="F22" i="81"/>
  <c r="G22" i="81"/>
  <c r="H22" i="81"/>
  <c r="I22" i="81"/>
  <c r="F21" i="81"/>
  <c r="G21" i="81"/>
  <c r="H21" i="81"/>
  <c r="I21" i="81"/>
  <c r="F20" i="81"/>
  <c r="G20" i="81"/>
  <c r="H20" i="81"/>
  <c r="I20" i="81"/>
  <c r="F19" i="81"/>
  <c r="G19" i="81"/>
  <c r="H19" i="81"/>
  <c r="I19" i="81"/>
  <c r="F18" i="81"/>
  <c r="G18" i="81"/>
  <c r="H18" i="81"/>
  <c r="I18" i="81"/>
  <c r="F17" i="81"/>
  <c r="G17" i="81"/>
  <c r="H17" i="81"/>
  <c r="I17" i="81"/>
  <c r="F16" i="81"/>
  <c r="G16" i="81"/>
  <c r="H16" i="81"/>
  <c r="I16" i="81"/>
  <c r="F15" i="81"/>
  <c r="G15" i="81"/>
  <c r="H15" i="81"/>
  <c r="I15" i="81"/>
  <c r="F14" i="81"/>
  <c r="G14" i="81"/>
  <c r="H14" i="81"/>
  <c r="I14" i="81"/>
  <c r="F13" i="81"/>
  <c r="G13" i="81"/>
  <c r="H13" i="81"/>
  <c r="I13" i="81"/>
  <c r="F12" i="81"/>
  <c r="G12" i="81"/>
  <c r="H12" i="81"/>
  <c r="I12" i="81"/>
  <c r="F11" i="81"/>
  <c r="G11" i="81"/>
  <c r="H11" i="81"/>
  <c r="I11" i="81"/>
  <c r="F10" i="81"/>
  <c r="G10" i="81"/>
  <c r="H10" i="81"/>
  <c r="I10" i="81"/>
  <c r="F9" i="81"/>
  <c r="G9" i="81"/>
  <c r="H9" i="81"/>
  <c r="I9" i="81"/>
  <c r="F8" i="81"/>
  <c r="G8" i="81"/>
  <c r="H8" i="81"/>
  <c r="I8" i="81"/>
  <c r="F7" i="81"/>
  <c r="G7" i="81"/>
  <c r="H7" i="81"/>
  <c r="I7" i="81"/>
  <c r="F6" i="81"/>
  <c r="G6" i="81"/>
  <c r="H6" i="81"/>
  <c r="I6" i="81"/>
  <c r="F5" i="81"/>
  <c r="G5" i="81"/>
  <c r="H5" i="81"/>
  <c r="I5" i="81"/>
  <c r="F4" i="81"/>
  <c r="G4" i="81"/>
  <c r="H4" i="81"/>
  <c r="I4" i="81"/>
  <c r="I2" i="80"/>
  <c r="H2" i="80"/>
  <c r="G2" i="80"/>
  <c r="F2" i="80"/>
  <c r="F3" i="80"/>
  <c r="G3" i="80"/>
  <c r="H3" i="80"/>
  <c r="I3" i="80"/>
  <c r="F101" i="80"/>
  <c r="G101" i="80"/>
  <c r="H101" i="80"/>
  <c r="I101" i="80"/>
  <c r="F100" i="80"/>
  <c r="G100" i="80"/>
  <c r="H100" i="80"/>
  <c r="I100" i="80"/>
  <c r="F99" i="80"/>
  <c r="G99" i="80"/>
  <c r="H99" i="80"/>
  <c r="I99" i="80"/>
  <c r="F98" i="80"/>
  <c r="G98" i="80"/>
  <c r="H98" i="80"/>
  <c r="I98" i="80"/>
  <c r="F97" i="80"/>
  <c r="G97" i="80"/>
  <c r="H97" i="80"/>
  <c r="I97" i="80"/>
  <c r="F96" i="80"/>
  <c r="G96" i="80"/>
  <c r="H96" i="80"/>
  <c r="I96" i="80"/>
  <c r="F95" i="80"/>
  <c r="G95" i="80"/>
  <c r="H95" i="80"/>
  <c r="I95" i="80"/>
  <c r="F94" i="80"/>
  <c r="G94" i="80"/>
  <c r="H94" i="80"/>
  <c r="I94" i="80"/>
  <c r="F93" i="80"/>
  <c r="G93" i="80"/>
  <c r="H93" i="80"/>
  <c r="I93" i="80"/>
  <c r="F92" i="80"/>
  <c r="G92" i="80"/>
  <c r="H92" i="80"/>
  <c r="I92" i="80"/>
  <c r="F91" i="80"/>
  <c r="G91" i="80"/>
  <c r="H91" i="80"/>
  <c r="I91" i="80"/>
  <c r="F90" i="80"/>
  <c r="G90" i="80"/>
  <c r="H90" i="80"/>
  <c r="I90" i="80"/>
  <c r="F89" i="80"/>
  <c r="G89" i="80"/>
  <c r="H89" i="80"/>
  <c r="I89" i="80"/>
  <c r="F88" i="80"/>
  <c r="G88" i="80"/>
  <c r="H88" i="80"/>
  <c r="I88" i="80"/>
  <c r="F87" i="80"/>
  <c r="G87" i="80"/>
  <c r="H87" i="80"/>
  <c r="I87" i="80"/>
  <c r="F86" i="80"/>
  <c r="G86" i="80"/>
  <c r="H86" i="80"/>
  <c r="I86" i="80"/>
  <c r="F85" i="80"/>
  <c r="G85" i="80"/>
  <c r="H85" i="80"/>
  <c r="I85" i="80"/>
  <c r="F84" i="80"/>
  <c r="G84" i="80"/>
  <c r="H84" i="80"/>
  <c r="I84" i="80"/>
  <c r="F83" i="80"/>
  <c r="G83" i="80"/>
  <c r="H83" i="80"/>
  <c r="I83" i="80"/>
  <c r="F82" i="80"/>
  <c r="G82" i="80"/>
  <c r="H82" i="80"/>
  <c r="I82" i="80"/>
  <c r="F81" i="80"/>
  <c r="G81" i="80"/>
  <c r="H81" i="80"/>
  <c r="I81" i="80"/>
  <c r="F80" i="80"/>
  <c r="G80" i="80"/>
  <c r="H80" i="80"/>
  <c r="I80" i="80"/>
  <c r="F79" i="80"/>
  <c r="G79" i="80"/>
  <c r="H79" i="80"/>
  <c r="I79" i="80"/>
  <c r="F78" i="80"/>
  <c r="G78" i="80"/>
  <c r="H78" i="80"/>
  <c r="I78" i="80"/>
  <c r="F77" i="80"/>
  <c r="G77" i="80"/>
  <c r="H77" i="80"/>
  <c r="I77" i="80"/>
  <c r="F76" i="80"/>
  <c r="G76" i="80"/>
  <c r="H76" i="80"/>
  <c r="I76" i="80"/>
  <c r="F75" i="80"/>
  <c r="G75" i="80"/>
  <c r="H75" i="80"/>
  <c r="I75" i="80"/>
  <c r="F74" i="80"/>
  <c r="G74" i="80"/>
  <c r="H74" i="80"/>
  <c r="I74" i="80"/>
  <c r="F73" i="80"/>
  <c r="G73" i="80"/>
  <c r="H73" i="80"/>
  <c r="I73" i="80"/>
  <c r="F72" i="80"/>
  <c r="G72" i="80"/>
  <c r="H72" i="80"/>
  <c r="I72" i="80"/>
  <c r="F71" i="80"/>
  <c r="G71" i="80"/>
  <c r="H71" i="80"/>
  <c r="I71" i="80"/>
  <c r="F70" i="80"/>
  <c r="G70" i="80"/>
  <c r="H70" i="80"/>
  <c r="I70" i="80"/>
  <c r="F69" i="80"/>
  <c r="G69" i="80"/>
  <c r="H69" i="80"/>
  <c r="I69" i="80"/>
  <c r="F68" i="80"/>
  <c r="G68" i="80"/>
  <c r="H68" i="80"/>
  <c r="I68" i="80"/>
  <c r="F67" i="80"/>
  <c r="G67" i="80"/>
  <c r="H67" i="80"/>
  <c r="I67" i="80"/>
  <c r="F66" i="80"/>
  <c r="G66" i="80"/>
  <c r="H66" i="80"/>
  <c r="I66" i="80"/>
  <c r="F65" i="80"/>
  <c r="G65" i="80"/>
  <c r="H65" i="80"/>
  <c r="I65" i="80"/>
  <c r="F64" i="80"/>
  <c r="G64" i="80"/>
  <c r="H64" i="80"/>
  <c r="I64" i="80"/>
  <c r="F63" i="80"/>
  <c r="G63" i="80"/>
  <c r="H63" i="80"/>
  <c r="I63" i="80"/>
  <c r="F62" i="80"/>
  <c r="G62" i="80"/>
  <c r="H62" i="80"/>
  <c r="I62" i="80"/>
  <c r="F61" i="80"/>
  <c r="G61" i="80"/>
  <c r="H61" i="80"/>
  <c r="I61" i="80"/>
  <c r="F60" i="80"/>
  <c r="G60" i="80"/>
  <c r="H60" i="80"/>
  <c r="I60" i="80"/>
  <c r="F59" i="80"/>
  <c r="G59" i="80"/>
  <c r="H59" i="80"/>
  <c r="I59" i="80"/>
  <c r="F58" i="80"/>
  <c r="G58" i="80"/>
  <c r="H58" i="80"/>
  <c r="I58" i="80"/>
  <c r="F57" i="80"/>
  <c r="G57" i="80"/>
  <c r="H57" i="80"/>
  <c r="I57" i="80"/>
  <c r="F56" i="80"/>
  <c r="G56" i="80"/>
  <c r="H56" i="80"/>
  <c r="I56" i="80"/>
  <c r="F55" i="80"/>
  <c r="G55" i="80"/>
  <c r="H55" i="80"/>
  <c r="I55" i="80"/>
  <c r="F54" i="80"/>
  <c r="G54" i="80"/>
  <c r="H54" i="80"/>
  <c r="I54" i="80"/>
  <c r="F53" i="80"/>
  <c r="G53" i="80"/>
  <c r="H53" i="80"/>
  <c r="I53" i="80"/>
  <c r="F52" i="80"/>
  <c r="G52" i="80"/>
  <c r="H52" i="80"/>
  <c r="I52" i="80"/>
  <c r="F51" i="80"/>
  <c r="G51" i="80"/>
  <c r="H51" i="80"/>
  <c r="I51" i="80"/>
  <c r="F50" i="80"/>
  <c r="G50" i="80"/>
  <c r="H50" i="80"/>
  <c r="I50" i="80"/>
  <c r="F49" i="80"/>
  <c r="G49" i="80"/>
  <c r="H49" i="80"/>
  <c r="I49" i="80"/>
  <c r="F48" i="80"/>
  <c r="G48" i="80"/>
  <c r="H48" i="80"/>
  <c r="I48" i="80"/>
  <c r="F47" i="80"/>
  <c r="G47" i="80"/>
  <c r="H47" i="80"/>
  <c r="I47" i="80"/>
  <c r="F46" i="80"/>
  <c r="G46" i="80"/>
  <c r="H46" i="80"/>
  <c r="I46" i="80"/>
  <c r="F45" i="80"/>
  <c r="G45" i="80"/>
  <c r="H45" i="80"/>
  <c r="I45" i="80"/>
  <c r="F44" i="80"/>
  <c r="G44" i="80"/>
  <c r="H44" i="80"/>
  <c r="I44" i="80"/>
  <c r="F43" i="80"/>
  <c r="G43" i="80"/>
  <c r="H43" i="80"/>
  <c r="I43" i="80"/>
  <c r="F42" i="80"/>
  <c r="G42" i="80"/>
  <c r="H42" i="80"/>
  <c r="I42" i="80"/>
  <c r="F41" i="80"/>
  <c r="G41" i="80"/>
  <c r="H41" i="80"/>
  <c r="I41" i="80"/>
  <c r="F40" i="80"/>
  <c r="G40" i="80"/>
  <c r="H40" i="80"/>
  <c r="I40" i="80"/>
  <c r="F39" i="80"/>
  <c r="G39" i="80"/>
  <c r="H39" i="80"/>
  <c r="I39" i="80"/>
  <c r="F38" i="80"/>
  <c r="G38" i="80"/>
  <c r="H38" i="80"/>
  <c r="I38" i="80"/>
  <c r="F37" i="80"/>
  <c r="G37" i="80"/>
  <c r="H37" i="80"/>
  <c r="I37" i="80"/>
  <c r="F36" i="80"/>
  <c r="G36" i="80"/>
  <c r="H36" i="80"/>
  <c r="I36" i="80"/>
  <c r="F35" i="80"/>
  <c r="G35" i="80"/>
  <c r="H35" i="80"/>
  <c r="I35" i="80"/>
  <c r="F34" i="80"/>
  <c r="G34" i="80"/>
  <c r="H34" i="80"/>
  <c r="I34" i="80"/>
  <c r="F33" i="80"/>
  <c r="G33" i="80"/>
  <c r="H33" i="80"/>
  <c r="I33" i="80"/>
  <c r="F32" i="80"/>
  <c r="G32" i="80"/>
  <c r="H32" i="80"/>
  <c r="I32" i="80"/>
  <c r="F31" i="80"/>
  <c r="G31" i="80"/>
  <c r="H31" i="80"/>
  <c r="I31" i="80"/>
  <c r="F30" i="80"/>
  <c r="G30" i="80"/>
  <c r="H30" i="80"/>
  <c r="I30" i="80"/>
  <c r="F29" i="80"/>
  <c r="G29" i="80"/>
  <c r="H29" i="80"/>
  <c r="I29" i="80"/>
  <c r="F28" i="80"/>
  <c r="G28" i="80"/>
  <c r="H28" i="80"/>
  <c r="I28" i="80"/>
  <c r="F27" i="80"/>
  <c r="G27" i="80"/>
  <c r="H27" i="80"/>
  <c r="I27" i="80"/>
  <c r="F26" i="80"/>
  <c r="G26" i="80"/>
  <c r="H26" i="80"/>
  <c r="I26" i="80"/>
  <c r="F25" i="80"/>
  <c r="G25" i="80"/>
  <c r="H25" i="80"/>
  <c r="I25" i="80"/>
  <c r="F24" i="80"/>
  <c r="G24" i="80"/>
  <c r="H24" i="80"/>
  <c r="I24" i="80"/>
  <c r="F23" i="80"/>
  <c r="G23" i="80"/>
  <c r="H23" i="80"/>
  <c r="I23" i="80"/>
  <c r="F22" i="80"/>
  <c r="G22" i="80"/>
  <c r="H22" i="80"/>
  <c r="I22" i="80"/>
  <c r="F21" i="80"/>
  <c r="G21" i="80"/>
  <c r="H21" i="80"/>
  <c r="I21" i="80"/>
  <c r="F20" i="80"/>
  <c r="G20" i="80"/>
  <c r="H20" i="80"/>
  <c r="I20" i="80"/>
  <c r="F19" i="80"/>
  <c r="G19" i="80"/>
  <c r="H19" i="80"/>
  <c r="I19" i="80"/>
  <c r="F18" i="80"/>
  <c r="G18" i="80"/>
  <c r="H18" i="80"/>
  <c r="I18" i="80"/>
  <c r="F17" i="80"/>
  <c r="G17" i="80"/>
  <c r="H17" i="80"/>
  <c r="I17" i="80"/>
  <c r="F16" i="80"/>
  <c r="G16" i="80"/>
  <c r="H16" i="80"/>
  <c r="I16" i="80"/>
  <c r="F15" i="80"/>
  <c r="G15" i="80"/>
  <c r="H15" i="80"/>
  <c r="I15" i="80"/>
  <c r="F14" i="80"/>
  <c r="G14" i="80"/>
  <c r="H14" i="80"/>
  <c r="I14" i="80"/>
  <c r="F13" i="80"/>
  <c r="G13" i="80"/>
  <c r="H13" i="80"/>
  <c r="I13" i="80"/>
  <c r="F12" i="80"/>
  <c r="G12" i="80"/>
  <c r="H12" i="80"/>
  <c r="I12" i="80"/>
  <c r="F11" i="80"/>
  <c r="G11" i="80"/>
  <c r="H11" i="80"/>
  <c r="I11" i="80"/>
  <c r="F10" i="80"/>
  <c r="G10" i="80"/>
  <c r="H10" i="80"/>
  <c r="I10" i="80"/>
  <c r="F9" i="80"/>
  <c r="G9" i="80"/>
  <c r="H9" i="80"/>
  <c r="I9" i="80"/>
  <c r="F8" i="80"/>
  <c r="G8" i="80"/>
  <c r="H8" i="80"/>
  <c r="I8" i="80"/>
  <c r="F7" i="80"/>
  <c r="G7" i="80"/>
  <c r="H7" i="80"/>
  <c r="I7" i="80"/>
  <c r="F6" i="80"/>
  <c r="G6" i="80"/>
  <c r="H6" i="80"/>
  <c r="I6" i="80"/>
  <c r="F5" i="80"/>
  <c r="G5" i="80"/>
  <c r="H5" i="80"/>
  <c r="I5" i="80"/>
  <c r="F4" i="80"/>
  <c r="G4" i="80"/>
  <c r="H4" i="80"/>
  <c r="I4" i="80"/>
  <c r="H2" i="76"/>
  <c r="G2" i="76"/>
  <c r="F2" i="76"/>
  <c r="F3" i="76"/>
  <c r="G3" i="76"/>
  <c r="H3" i="76"/>
  <c r="I3" i="76"/>
  <c r="F101" i="76"/>
  <c r="G101" i="76"/>
  <c r="H101" i="76"/>
  <c r="I101" i="76"/>
  <c r="F100" i="76"/>
  <c r="G100" i="76"/>
  <c r="H100" i="76"/>
  <c r="I100" i="76"/>
  <c r="F99" i="76"/>
  <c r="G99" i="76"/>
  <c r="H99" i="76"/>
  <c r="I99" i="76"/>
  <c r="F98" i="76"/>
  <c r="G98" i="76"/>
  <c r="H98" i="76"/>
  <c r="I98" i="76"/>
  <c r="F97" i="76"/>
  <c r="G97" i="76"/>
  <c r="H97" i="76"/>
  <c r="I97" i="76"/>
  <c r="F96" i="76"/>
  <c r="G96" i="76"/>
  <c r="H96" i="76"/>
  <c r="I96" i="76"/>
  <c r="F95" i="76"/>
  <c r="G95" i="76"/>
  <c r="H95" i="76"/>
  <c r="I95" i="76"/>
  <c r="F94" i="76"/>
  <c r="G94" i="76"/>
  <c r="H94" i="76"/>
  <c r="I94" i="76"/>
  <c r="F93" i="76"/>
  <c r="G93" i="76"/>
  <c r="H93" i="76"/>
  <c r="I93" i="76"/>
  <c r="F92" i="76"/>
  <c r="G92" i="76"/>
  <c r="H92" i="76"/>
  <c r="I92" i="76"/>
  <c r="F91" i="76"/>
  <c r="G91" i="76"/>
  <c r="H91" i="76"/>
  <c r="I91" i="76"/>
  <c r="F90" i="76"/>
  <c r="G90" i="76"/>
  <c r="H90" i="76"/>
  <c r="I90" i="76"/>
  <c r="F89" i="76"/>
  <c r="G89" i="76"/>
  <c r="H89" i="76"/>
  <c r="I89" i="76"/>
  <c r="F88" i="76"/>
  <c r="G88" i="76"/>
  <c r="H88" i="76"/>
  <c r="I88" i="76"/>
  <c r="F87" i="76"/>
  <c r="G87" i="76"/>
  <c r="H87" i="76"/>
  <c r="I87" i="76"/>
  <c r="F86" i="76"/>
  <c r="G86" i="76"/>
  <c r="H86" i="76"/>
  <c r="I86" i="76"/>
  <c r="F85" i="76"/>
  <c r="G85" i="76"/>
  <c r="H85" i="76"/>
  <c r="I85" i="76"/>
  <c r="F84" i="76"/>
  <c r="G84" i="76"/>
  <c r="H84" i="76"/>
  <c r="I84" i="76"/>
  <c r="F83" i="76"/>
  <c r="G83" i="76"/>
  <c r="H83" i="76"/>
  <c r="I83" i="76"/>
  <c r="F82" i="76"/>
  <c r="G82" i="76"/>
  <c r="H82" i="76"/>
  <c r="I82" i="76"/>
  <c r="F81" i="76"/>
  <c r="G81" i="76"/>
  <c r="H81" i="76"/>
  <c r="I81" i="76"/>
  <c r="F80" i="76"/>
  <c r="G80" i="76"/>
  <c r="H80" i="76"/>
  <c r="I80" i="76"/>
  <c r="F79" i="76"/>
  <c r="G79" i="76"/>
  <c r="H79" i="76"/>
  <c r="I79" i="76"/>
  <c r="F78" i="76"/>
  <c r="G78" i="76"/>
  <c r="H78" i="76"/>
  <c r="I78" i="76"/>
  <c r="F77" i="76"/>
  <c r="G77" i="76"/>
  <c r="H77" i="76"/>
  <c r="I77" i="76"/>
  <c r="F76" i="76"/>
  <c r="G76" i="76"/>
  <c r="H76" i="76"/>
  <c r="I76" i="76"/>
  <c r="F75" i="76"/>
  <c r="G75" i="76"/>
  <c r="H75" i="76"/>
  <c r="I75" i="76"/>
  <c r="F74" i="76"/>
  <c r="G74" i="76"/>
  <c r="H74" i="76"/>
  <c r="I74" i="76"/>
  <c r="F73" i="76"/>
  <c r="G73" i="76"/>
  <c r="H73" i="76"/>
  <c r="I73" i="76"/>
  <c r="F72" i="76"/>
  <c r="G72" i="76"/>
  <c r="H72" i="76"/>
  <c r="I72" i="76"/>
  <c r="F71" i="76"/>
  <c r="G71" i="76"/>
  <c r="H71" i="76"/>
  <c r="I71" i="76"/>
  <c r="F70" i="76"/>
  <c r="G70" i="76"/>
  <c r="H70" i="76"/>
  <c r="I70" i="76"/>
  <c r="F69" i="76"/>
  <c r="G69" i="76"/>
  <c r="H69" i="76"/>
  <c r="I69" i="76"/>
  <c r="F68" i="76"/>
  <c r="G68" i="76"/>
  <c r="H68" i="76"/>
  <c r="I68" i="76"/>
  <c r="F67" i="76"/>
  <c r="G67" i="76"/>
  <c r="H67" i="76"/>
  <c r="I67" i="76"/>
  <c r="F66" i="76"/>
  <c r="G66" i="76"/>
  <c r="H66" i="76"/>
  <c r="I66" i="76"/>
  <c r="F65" i="76"/>
  <c r="G65" i="76"/>
  <c r="H65" i="76"/>
  <c r="I65" i="76"/>
  <c r="F64" i="76"/>
  <c r="G64" i="76"/>
  <c r="H64" i="76"/>
  <c r="I64" i="76"/>
  <c r="F63" i="76"/>
  <c r="G63" i="76"/>
  <c r="H63" i="76"/>
  <c r="I63" i="76"/>
  <c r="F62" i="76"/>
  <c r="G62" i="76"/>
  <c r="H62" i="76"/>
  <c r="I62" i="76"/>
  <c r="F61" i="76"/>
  <c r="G61" i="76"/>
  <c r="H61" i="76"/>
  <c r="I61" i="76"/>
  <c r="F60" i="76"/>
  <c r="G60" i="76"/>
  <c r="H60" i="76"/>
  <c r="I60" i="76"/>
  <c r="F59" i="76"/>
  <c r="G59" i="76"/>
  <c r="H59" i="76"/>
  <c r="I59" i="76"/>
  <c r="F58" i="76"/>
  <c r="G58" i="76"/>
  <c r="H58" i="76"/>
  <c r="I58" i="76"/>
  <c r="F57" i="76"/>
  <c r="G57" i="76"/>
  <c r="H57" i="76"/>
  <c r="I57" i="76"/>
  <c r="F56" i="76"/>
  <c r="G56" i="76"/>
  <c r="H56" i="76"/>
  <c r="I56" i="76"/>
  <c r="F55" i="76"/>
  <c r="G55" i="76"/>
  <c r="H55" i="76"/>
  <c r="I55" i="76"/>
  <c r="F54" i="76"/>
  <c r="G54" i="76"/>
  <c r="H54" i="76"/>
  <c r="I54" i="76"/>
  <c r="F53" i="76"/>
  <c r="G53" i="76"/>
  <c r="H53" i="76"/>
  <c r="I53" i="76"/>
  <c r="F52" i="76"/>
  <c r="G52" i="76"/>
  <c r="H52" i="76"/>
  <c r="I52" i="76"/>
  <c r="F51" i="76"/>
  <c r="G51" i="76"/>
  <c r="H51" i="76"/>
  <c r="I51" i="76"/>
  <c r="F50" i="76"/>
  <c r="G50" i="76"/>
  <c r="H50" i="76"/>
  <c r="I50" i="76"/>
  <c r="F49" i="76"/>
  <c r="G49" i="76"/>
  <c r="H49" i="76"/>
  <c r="I49" i="76"/>
  <c r="F48" i="76"/>
  <c r="G48" i="76"/>
  <c r="H48" i="76"/>
  <c r="I48" i="76"/>
  <c r="F47" i="76"/>
  <c r="G47" i="76"/>
  <c r="H47" i="76"/>
  <c r="I47" i="76"/>
  <c r="F46" i="76"/>
  <c r="G46" i="76"/>
  <c r="H46" i="76"/>
  <c r="I46" i="76"/>
  <c r="F45" i="76"/>
  <c r="G45" i="76"/>
  <c r="H45" i="76"/>
  <c r="I45" i="76"/>
  <c r="F44" i="76"/>
  <c r="G44" i="76"/>
  <c r="H44" i="76"/>
  <c r="I44" i="76"/>
  <c r="F43" i="76"/>
  <c r="G43" i="76"/>
  <c r="H43" i="76"/>
  <c r="I43" i="76"/>
  <c r="F42" i="76"/>
  <c r="G42" i="76"/>
  <c r="H42" i="76"/>
  <c r="I42" i="76"/>
  <c r="F41" i="76"/>
  <c r="G41" i="76"/>
  <c r="H41" i="76"/>
  <c r="I41" i="76"/>
  <c r="F40" i="76"/>
  <c r="G40" i="76"/>
  <c r="H40" i="76"/>
  <c r="I40" i="76"/>
  <c r="F39" i="76"/>
  <c r="G39" i="76"/>
  <c r="H39" i="76"/>
  <c r="I39" i="76"/>
  <c r="F38" i="76"/>
  <c r="G38" i="76"/>
  <c r="H38" i="76"/>
  <c r="I38" i="76"/>
  <c r="F37" i="76"/>
  <c r="G37" i="76"/>
  <c r="H37" i="76"/>
  <c r="I37" i="76"/>
  <c r="F36" i="76"/>
  <c r="G36" i="76"/>
  <c r="H36" i="76"/>
  <c r="I36" i="76"/>
  <c r="F35" i="76"/>
  <c r="G35" i="76"/>
  <c r="H35" i="76"/>
  <c r="I35" i="76"/>
  <c r="F34" i="76"/>
  <c r="G34" i="76"/>
  <c r="H34" i="76"/>
  <c r="I34" i="76"/>
  <c r="F33" i="76"/>
  <c r="G33" i="76"/>
  <c r="H33" i="76"/>
  <c r="I33" i="76"/>
  <c r="F32" i="76"/>
  <c r="G32" i="76"/>
  <c r="H32" i="76"/>
  <c r="I32" i="76"/>
  <c r="F31" i="76"/>
  <c r="G31" i="76"/>
  <c r="H31" i="76"/>
  <c r="I31" i="76"/>
  <c r="F30" i="76"/>
  <c r="G30" i="76"/>
  <c r="H30" i="76"/>
  <c r="I30" i="76"/>
  <c r="F29" i="76"/>
  <c r="G29" i="76"/>
  <c r="H29" i="76"/>
  <c r="I29" i="76"/>
  <c r="F28" i="76"/>
  <c r="G28" i="76"/>
  <c r="H28" i="76"/>
  <c r="I28" i="76"/>
  <c r="F27" i="76"/>
  <c r="G27" i="76"/>
  <c r="H27" i="76"/>
  <c r="I27" i="76"/>
  <c r="F26" i="76"/>
  <c r="G26" i="76"/>
  <c r="H26" i="76"/>
  <c r="I26" i="76"/>
  <c r="F25" i="76"/>
  <c r="G25" i="76"/>
  <c r="H25" i="76"/>
  <c r="I25" i="76"/>
  <c r="F24" i="76"/>
  <c r="G24" i="76"/>
  <c r="H24" i="76"/>
  <c r="I24" i="76"/>
  <c r="F23" i="76"/>
  <c r="G23" i="76"/>
  <c r="H23" i="76"/>
  <c r="I23" i="76"/>
  <c r="F22" i="76"/>
  <c r="G22" i="76"/>
  <c r="H22" i="76"/>
  <c r="I22" i="76"/>
  <c r="F21" i="76"/>
  <c r="G21" i="76"/>
  <c r="H21" i="76"/>
  <c r="I21" i="76"/>
  <c r="F20" i="76"/>
  <c r="G20" i="76"/>
  <c r="H20" i="76"/>
  <c r="I20" i="76"/>
  <c r="F19" i="76"/>
  <c r="G19" i="76"/>
  <c r="H19" i="76"/>
  <c r="I19" i="76"/>
  <c r="F18" i="76"/>
  <c r="G18" i="76"/>
  <c r="H18" i="76"/>
  <c r="I18" i="76"/>
  <c r="F17" i="76"/>
  <c r="G17" i="76"/>
  <c r="H17" i="76"/>
  <c r="I17" i="76"/>
  <c r="F16" i="76"/>
  <c r="G16" i="76"/>
  <c r="H16" i="76"/>
  <c r="I16" i="76"/>
  <c r="F15" i="76"/>
  <c r="G15" i="76"/>
  <c r="H15" i="76"/>
  <c r="I15" i="76"/>
  <c r="F14" i="76"/>
  <c r="G14" i="76"/>
  <c r="H14" i="76"/>
  <c r="I14" i="76"/>
  <c r="F13" i="76"/>
  <c r="G13" i="76"/>
  <c r="H13" i="76"/>
  <c r="I13" i="76"/>
  <c r="F12" i="76"/>
  <c r="G12" i="76"/>
  <c r="H12" i="76"/>
  <c r="I12" i="76"/>
  <c r="F11" i="76"/>
  <c r="G11" i="76"/>
  <c r="H11" i="76"/>
  <c r="I11" i="76"/>
  <c r="F10" i="76"/>
  <c r="G10" i="76"/>
  <c r="H10" i="76"/>
  <c r="I10" i="76"/>
  <c r="F9" i="76"/>
  <c r="G9" i="76"/>
  <c r="H9" i="76"/>
  <c r="I9" i="76"/>
  <c r="F8" i="76"/>
  <c r="G8" i="76"/>
  <c r="H8" i="76"/>
  <c r="I8" i="76"/>
  <c r="F7" i="76"/>
  <c r="G7" i="76"/>
  <c r="H7" i="76"/>
  <c r="I7" i="76"/>
  <c r="F6" i="76"/>
  <c r="G6" i="76"/>
  <c r="H6" i="76"/>
  <c r="I6" i="76"/>
  <c r="F5" i="76"/>
  <c r="G5" i="76"/>
  <c r="H5" i="76"/>
  <c r="I5" i="76"/>
  <c r="F4" i="76"/>
  <c r="G4" i="76"/>
  <c r="H4" i="76"/>
  <c r="I4" i="76"/>
  <c r="D4" i="25"/>
  <c r="E4" i="25" s="1"/>
  <c r="D5" i="25"/>
  <c r="E5" i="25" s="1"/>
  <c r="D6" i="25"/>
  <c r="E6" i="25" s="1"/>
  <c r="D7" i="25"/>
  <c r="E7" i="25" s="1"/>
  <c r="D8" i="25"/>
  <c r="E8" i="25" s="1"/>
  <c r="D9" i="25"/>
  <c r="E9" i="25" s="1"/>
  <c r="D10" i="25"/>
  <c r="E10" i="25" s="1"/>
  <c r="D11" i="25"/>
  <c r="E11" i="25" s="1"/>
  <c r="D12" i="25"/>
  <c r="E12" i="25" s="1"/>
  <c r="D13" i="25"/>
  <c r="E13" i="25" s="1"/>
  <c r="D14" i="25"/>
  <c r="E14" i="25" s="1"/>
  <c r="D15" i="25"/>
  <c r="E15" i="25" s="1"/>
  <c r="D16" i="25"/>
  <c r="E16" i="25" s="1"/>
  <c r="D17" i="25"/>
  <c r="E17" i="25" s="1"/>
  <c r="D18" i="25"/>
  <c r="E18" i="25" s="1"/>
  <c r="D19" i="25"/>
  <c r="E19" i="25" s="1"/>
  <c r="D20" i="25"/>
  <c r="E20" i="25" s="1"/>
  <c r="D21" i="25"/>
  <c r="E21" i="25" s="1"/>
  <c r="D22" i="25"/>
  <c r="E22" i="25" s="1"/>
  <c r="D23" i="25"/>
  <c r="E23" i="25" s="1"/>
  <c r="D24" i="25"/>
  <c r="E24" i="25" s="1"/>
  <c r="D25" i="25"/>
  <c r="E25" i="25" s="1"/>
  <c r="D26" i="25"/>
  <c r="E26" i="25" s="1"/>
  <c r="D27" i="25"/>
  <c r="E27" i="25" s="1"/>
  <c r="D28" i="25"/>
  <c r="E28" i="25" s="1"/>
  <c r="D29" i="25"/>
  <c r="E29" i="25" s="1"/>
  <c r="D30" i="25"/>
  <c r="E30" i="25" s="1"/>
  <c r="D31" i="25"/>
  <c r="E31" i="25" s="1"/>
  <c r="D32" i="25"/>
  <c r="E32" i="25" s="1"/>
  <c r="D33" i="25"/>
  <c r="E33" i="25" s="1"/>
  <c r="D34" i="25"/>
  <c r="E34" i="25" s="1"/>
  <c r="D35" i="25"/>
  <c r="E35" i="25" s="1"/>
  <c r="D36" i="25"/>
  <c r="E36" i="25" s="1"/>
  <c r="D37" i="25"/>
  <c r="E37" i="25" s="1"/>
  <c r="D38" i="25"/>
  <c r="E38" i="25" s="1"/>
  <c r="D39" i="25"/>
  <c r="E39" i="25" s="1"/>
  <c r="D40" i="25"/>
  <c r="E40" i="25" s="1"/>
  <c r="D41" i="25"/>
  <c r="E41" i="25" s="1"/>
  <c r="D42" i="25"/>
  <c r="E42" i="25" s="1"/>
  <c r="D43" i="25"/>
  <c r="E43" i="25" s="1"/>
  <c r="D44" i="25"/>
  <c r="E44" i="25" s="1"/>
  <c r="D45" i="25"/>
  <c r="E45" i="25" s="1"/>
  <c r="D46" i="25"/>
  <c r="E46" i="25" s="1"/>
  <c r="D47" i="25"/>
  <c r="E47" i="25" s="1"/>
  <c r="D48" i="25"/>
  <c r="E48" i="25" s="1"/>
  <c r="D49" i="25"/>
  <c r="E49" i="25" s="1"/>
  <c r="D50" i="25"/>
  <c r="E50" i="25" s="1"/>
  <c r="D51" i="25"/>
  <c r="E51" i="25" s="1"/>
  <c r="D52" i="25"/>
  <c r="E52" i="25" s="1"/>
  <c r="D53" i="25"/>
  <c r="E53" i="25" s="1"/>
  <c r="D54" i="25"/>
  <c r="E54" i="25" s="1"/>
  <c r="D55" i="25"/>
  <c r="E55" i="25" s="1"/>
  <c r="D56" i="25"/>
  <c r="E56" i="25" s="1"/>
  <c r="D57" i="25"/>
  <c r="E57" i="25" s="1"/>
  <c r="D58" i="25"/>
  <c r="E58" i="25" s="1"/>
  <c r="D59" i="25"/>
  <c r="E59" i="25" s="1"/>
  <c r="D60" i="25"/>
  <c r="E60" i="25" s="1"/>
  <c r="D61" i="25"/>
  <c r="E61" i="25" s="1"/>
  <c r="D62" i="25"/>
  <c r="E62" i="25" s="1"/>
  <c r="D63" i="25"/>
  <c r="E63" i="25" s="1"/>
  <c r="D64" i="25"/>
  <c r="E64" i="25" s="1"/>
  <c r="D65" i="25"/>
  <c r="E65" i="25" s="1"/>
  <c r="D66" i="25"/>
  <c r="E66" i="25" s="1"/>
  <c r="D67" i="25"/>
  <c r="E67" i="25" s="1"/>
  <c r="D68" i="25"/>
  <c r="E68" i="25" s="1"/>
  <c r="D69" i="25"/>
  <c r="E69" i="25" s="1"/>
  <c r="D70" i="25"/>
  <c r="E70" i="25" s="1"/>
  <c r="D71" i="25"/>
  <c r="E71" i="25" s="1"/>
  <c r="D72" i="25"/>
  <c r="E72" i="25" s="1"/>
  <c r="D73" i="25"/>
  <c r="E73" i="25" s="1"/>
  <c r="D74" i="25"/>
  <c r="E74" i="25" s="1"/>
  <c r="D75" i="25"/>
  <c r="E75" i="25" s="1"/>
  <c r="D76" i="25"/>
  <c r="E76" i="25" s="1"/>
  <c r="D77" i="25"/>
  <c r="E77" i="25" s="1"/>
  <c r="D78" i="25"/>
  <c r="E78" i="25" s="1"/>
  <c r="D79" i="25"/>
  <c r="E79" i="25" s="1"/>
  <c r="D80" i="25"/>
  <c r="E80" i="25" s="1"/>
  <c r="D81" i="25"/>
  <c r="E81" i="25" s="1"/>
  <c r="D82" i="25"/>
  <c r="E82" i="25" s="1"/>
  <c r="D83" i="25"/>
  <c r="E83" i="25" s="1"/>
  <c r="D84" i="25"/>
  <c r="E84" i="25" s="1"/>
  <c r="D85" i="25"/>
  <c r="E85" i="25" s="1"/>
  <c r="D86" i="25"/>
  <c r="E86" i="25" s="1"/>
  <c r="D87" i="25"/>
  <c r="E87" i="25" s="1"/>
  <c r="D88" i="25"/>
  <c r="E88" i="25" s="1"/>
  <c r="D89" i="25"/>
  <c r="E89" i="25" s="1"/>
  <c r="D90" i="25"/>
  <c r="E90" i="25" s="1"/>
  <c r="D91" i="25"/>
  <c r="E91" i="25" s="1"/>
  <c r="D92" i="25"/>
  <c r="E92" i="25" s="1"/>
  <c r="D93" i="25"/>
  <c r="E93" i="25" s="1"/>
  <c r="D94" i="25"/>
  <c r="E94" i="25" s="1"/>
  <c r="D95" i="25"/>
  <c r="E95" i="25" s="1"/>
  <c r="D96" i="25"/>
  <c r="E96" i="25" s="1"/>
  <c r="D97" i="25"/>
  <c r="E97" i="25" s="1"/>
  <c r="D98" i="25"/>
  <c r="E98" i="25" s="1"/>
  <c r="D99" i="25"/>
  <c r="E99" i="25" s="1"/>
  <c r="D100" i="25"/>
  <c r="E100" i="25" s="1"/>
  <c r="D101" i="25"/>
  <c r="E101" i="25" s="1"/>
  <c r="D3" i="25"/>
  <c r="E3" i="25" s="1"/>
  <c r="D2" i="25"/>
  <c r="E2" i="25" s="1"/>
  <c r="K2" i="25"/>
  <c r="K2" i="36"/>
  <c r="D87" i="36"/>
  <c r="E87" i="36" s="1"/>
  <c r="D88" i="36"/>
  <c r="E88" i="36" s="1"/>
  <c r="D89" i="36"/>
  <c r="E89" i="36" s="1"/>
  <c r="D90" i="36"/>
  <c r="E90" i="36" s="1"/>
  <c r="D91" i="36"/>
  <c r="E91" i="36" s="1"/>
  <c r="D92" i="36"/>
  <c r="E92" i="36" s="1"/>
  <c r="D93" i="36"/>
  <c r="E93" i="36" s="1"/>
  <c r="D94" i="36"/>
  <c r="E94" i="36" s="1"/>
  <c r="D95" i="36"/>
  <c r="E95" i="36" s="1"/>
  <c r="D96" i="36"/>
  <c r="E96" i="36" s="1"/>
  <c r="D97" i="36"/>
  <c r="E97" i="36" s="1"/>
  <c r="D98" i="36"/>
  <c r="E98" i="36" s="1"/>
  <c r="D99" i="36"/>
  <c r="E99" i="36" s="1"/>
  <c r="D100" i="36"/>
  <c r="E100" i="36" s="1"/>
  <c r="D101" i="36"/>
  <c r="E101" i="36" s="1"/>
  <c r="D4" i="36"/>
  <c r="E4" i="36" s="1"/>
  <c r="D5" i="36"/>
  <c r="E5" i="36" s="1"/>
  <c r="D6" i="36"/>
  <c r="E6" i="36" s="1"/>
  <c r="D7" i="36"/>
  <c r="E7" i="36" s="1"/>
  <c r="D8" i="36"/>
  <c r="E8" i="36" s="1"/>
  <c r="D9" i="36"/>
  <c r="E9" i="36" s="1"/>
  <c r="D10" i="36"/>
  <c r="E10" i="36" s="1"/>
  <c r="D11" i="36"/>
  <c r="E11" i="36" s="1"/>
  <c r="D12" i="36"/>
  <c r="E12" i="36" s="1"/>
  <c r="D13" i="36"/>
  <c r="E13" i="36" s="1"/>
  <c r="D14" i="36"/>
  <c r="E14" i="36" s="1"/>
  <c r="D15" i="36"/>
  <c r="E15" i="36" s="1"/>
  <c r="D16" i="36"/>
  <c r="E16" i="36" s="1"/>
  <c r="D17" i="36"/>
  <c r="E17" i="36" s="1"/>
  <c r="D18" i="36"/>
  <c r="E18" i="36" s="1"/>
  <c r="D19" i="36"/>
  <c r="E19" i="36" s="1"/>
  <c r="D20" i="36"/>
  <c r="E20" i="36" s="1"/>
  <c r="D21" i="36"/>
  <c r="E21" i="36" s="1"/>
  <c r="D22" i="36"/>
  <c r="E22" i="36" s="1"/>
  <c r="D23" i="36"/>
  <c r="E23" i="36" s="1"/>
  <c r="D24" i="36"/>
  <c r="E24" i="36" s="1"/>
  <c r="D25" i="36"/>
  <c r="E25" i="36" s="1"/>
  <c r="D26" i="36"/>
  <c r="E26" i="36" s="1"/>
  <c r="D27" i="36"/>
  <c r="E27" i="36" s="1"/>
  <c r="D28" i="36"/>
  <c r="E28" i="36" s="1"/>
  <c r="D29" i="36"/>
  <c r="E29" i="36" s="1"/>
  <c r="D30" i="36"/>
  <c r="E30" i="36" s="1"/>
  <c r="D31" i="36"/>
  <c r="E31" i="36" s="1"/>
  <c r="D32" i="36"/>
  <c r="E32" i="36" s="1"/>
  <c r="D33" i="36"/>
  <c r="E33" i="36" s="1"/>
  <c r="D34" i="36"/>
  <c r="E34" i="36" s="1"/>
  <c r="D35" i="36"/>
  <c r="E35" i="36" s="1"/>
  <c r="D36" i="36"/>
  <c r="E36" i="36" s="1"/>
  <c r="D37" i="36"/>
  <c r="E37" i="36" s="1"/>
  <c r="D38" i="36"/>
  <c r="E38" i="36" s="1"/>
  <c r="D39" i="36"/>
  <c r="E39" i="36" s="1"/>
  <c r="D40" i="36"/>
  <c r="E40" i="36" s="1"/>
  <c r="D41" i="36"/>
  <c r="E41" i="36" s="1"/>
  <c r="D42" i="36"/>
  <c r="E42" i="36" s="1"/>
  <c r="D43" i="36"/>
  <c r="E43" i="36" s="1"/>
  <c r="D44" i="36"/>
  <c r="E44" i="36" s="1"/>
  <c r="D45" i="36"/>
  <c r="E45" i="36" s="1"/>
  <c r="D46" i="36"/>
  <c r="E46" i="36" s="1"/>
  <c r="D47" i="36"/>
  <c r="E47" i="36" s="1"/>
  <c r="D48" i="36"/>
  <c r="E48" i="36" s="1"/>
  <c r="D49" i="36"/>
  <c r="E49" i="36" s="1"/>
  <c r="D50" i="36"/>
  <c r="E50" i="36" s="1"/>
  <c r="D51" i="36"/>
  <c r="E51" i="36" s="1"/>
  <c r="D52" i="36"/>
  <c r="E52" i="36" s="1"/>
  <c r="D53" i="36"/>
  <c r="E53" i="36" s="1"/>
  <c r="D54" i="36"/>
  <c r="E54" i="36" s="1"/>
  <c r="D55" i="36"/>
  <c r="E55" i="36" s="1"/>
  <c r="D56" i="36"/>
  <c r="E56" i="36" s="1"/>
  <c r="D57" i="36"/>
  <c r="E57" i="36" s="1"/>
  <c r="D58" i="36"/>
  <c r="E58" i="36" s="1"/>
  <c r="D59" i="36"/>
  <c r="E59" i="36" s="1"/>
  <c r="D60" i="36"/>
  <c r="E60" i="36" s="1"/>
  <c r="D61" i="36"/>
  <c r="E61" i="36" s="1"/>
  <c r="D62" i="36"/>
  <c r="E62" i="36" s="1"/>
  <c r="D63" i="36"/>
  <c r="E63" i="36" s="1"/>
  <c r="D64" i="36"/>
  <c r="E64" i="36" s="1"/>
  <c r="D65" i="36"/>
  <c r="E65" i="36" s="1"/>
  <c r="D66" i="36"/>
  <c r="E66" i="36" s="1"/>
  <c r="D67" i="36"/>
  <c r="E67" i="36" s="1"/>
  <c r="D68" i="36"/>
  <c r="E68" i="36" s="1"/>
  <c r="D69" i="36"/>
  <c r="E69" i="36" s="1"/>
  <c r="D70" i="36"/>
  <c r="E70" i="36" s="1"/>
  <c r="D71" i="36"/>
  <c r="E71" i="36" s="1"/>
  <c r="D72" i="36"/>
  <c r="E72" i="36" s="1"/>
  <c r="D73" i="36"/>
  <c r="E73" i="36" s="1"/>
  <c r="D74" i="36"/>
  <c r="E74" i="36" s="1"/>
  <c r="D75" i="36"/>
  <c r="E75" i="36" s="1"/>
  <c r="D76" i="36"/>
  <c r="E76" i="36" s="1"/>
  <c r="D77" i="36"/>
  <c r="E77" i="36" s="1"/>
  <c r="D78" i="36"/>
  <c r="E78" i="36" s="1"/>
  <c r="D79" i="36"/>
  <c r="E79" i="36" s="1"/>
  <c r="D80" i="36"/>
  <c r="E80" i="36" s="1"/>
  <c r="D81" i="36"/>
  <c r="E81" i="36" s="1"/>
  <c r="D82" i="36"/>
  <c r="E82" i="36" s="1"/>
  <c r="D83" i="36"/>
  <c r="E83" i="36" s="1"/>
  <c r="D84" i="36"/>
  <c r="E84" i="36" s="1"/>
  <c r="D85" i="36"/>
  <c r="E85" i="36" s="1"/>
  <c r="D86" i="36"/>
  <c r="E86" i="36" s="1"/>
  <c r="D3" i="36"/>
  <c r="E3" i="36" s="1"/>
  <c r="D2" i="36"/>
  <c r="E2" i="36" s="1"/>
  <c r="D4" i="40"/>
  <c r="E4" i="40" s="1"/>
  <c r="D5" i="40"/>
  <c r="E5" i="40" s="1"/>
  <c r="D6" i="40"/>
  <c r="E6" i="40" s="1"/>
  <c r="D7" i="40"/>
  <c r="E7" i="40" s="1"/>
  <c r="D8" i="40"/>
  <c r="E8" i="40" s="1"/>
  <c r="D9" i="40"/>
  <c r="E9" i="40" s="1"/>
  <c r="D10" i="40"/>
  <c r="E10" i="40" s="1"/>
  <c r="D11" i="40"/>
  <c r="E11" i="40" s="1"/>
  <c r="D12" i="40"/>
  <c r="E12" i="40" s="1"/>
  <c r="D13" i="40"/>
  <c r="E13" i="40" s="1"/>
  <c r="D14" i="40"/>
  <c r="E14" i="40" s="1"/>
  <c r="D15" i="40"/>
  <c r="E15" i="40" s="1"/>
  <c r="D16" i="40"/>
  <c r="E16" i="40" s="1"/>
  <c r="D17" i="40"/>
  <c r="E17" i="40" s="1"/>
  <c r="D18" i="40"/>
  <c r="E18" i="40" s="1"/>
  <c r="D19" i="40"/>
  <c r="E19" i="40" s="1"/>
  <c r="D20" i="40"/>
  <c r="E20" i="40" s="1"/>
  <c r="D21" i="40"/>
  <c r="E21" i="40" s="1"/>
  <c r="D22" i="40"/>
  <c r="E22" i="40" s="1"/>
  <c r="D23" i="40"/>
  <c r="E23" i="40" s="1"/>
  <c r="D24" i="40"/>
  <c r="E24" i="40" s="1"/>
  <c r="D25" i="40"/>
  <c r="E25" i="40" s="1"/>
  <c r="D26" i="40"/>
  <c r="E26" i="40" s="1"/>
  <c r="D27" i="40"/>
  <c r="E27" i="40" s="1"/>
  <c r="D28" i="40"/>
  <c r="E28" i="40" s="1"/>
  <c r="D29" i="40"/>
  <c r="E29" i="40" s="1"/>
  <c r="D30" i="40"/>
  <c r="E30" i="40" s="1"/>
  <c r="D31" i="40"/>
  <c r="E31" i="40" s="1"/>
  <c r="D32" i="40"/>
  <c r="E32" i="40" s="1"/>
  <c r="D33" i="40"/>
  <c r="E33" i="40" s="1"/>
  <c r="D34" i="40"/>
  <c r="E34" i="40" s="1"/>
  <c r="D35" i="40"/>
  <c r="E35" i="40" s="1"/>
  <c r="D36" i="40"/>
  <c r="E36" i="40" s="1"/>
  <c r="D37" i="40"/>
  <c r="E37" i="40" s="1"/>
  <c r="D38" i="40"/>
  <c r="E38" i="40" s="1"/>
  <c r="D39" i="40"/>
  <c r="E39" i="40" s="1"/>
  <c r="D40" i="40"/>
  <c r="E40" i="40" s="1"/>
  <c r="D41" i="40"/>
  <c r="E41" i="40" s="1"/>
  <c r="D42" i="40"/>
  <c r="E42" i="40" s="1"/>
  <c r="D43" i="40"/>
  <c r="E43" i="40" s="1"/>
  <c r="D44" i="40"/>
  <c r="E44" i="40" s="1"/>
  <c r="D45" i="40"/>
  <c r="E45" i="40" s="1"/>
  <c r="D46" i="40"/>
  <c r="E46" i="40" s="1"/>
  <c r="D47" i="40"/>
  <c r="E47" i="40" s="1"/>
  <c r="D48" i="40"/>
  <c r="E48" i="40" s="1"/>
  <c r="D49" i="40"/>
  <c r="E49" i="40" s="1"/>
  <c r="D50" i="40"/>
  <c r="E50" i="40" s="1"/>
  <c r="D51" i="40"/>
  <c r="E51" i="40" s="1"/>
  <c r="D52" i="40"/>
  <c r="E52" i="40" s="1"/>
  <c r="D53" i="40"/>
  <c r="E53" i="40" s="1"/>
  <c r="D54" i="40"/>
  <c r="E54" i="40" s="1"/>
  <c r="D55" i="40"/>
  <c r="E55" i="40" s="1"/>
  <c r="D56" i="40"/>
  <c r="E56" i="40" s="1"/>
  <c r="D57" i="40"/>
  <c r="E57" i="40" s="1"/>
  <c r="D58" i="40"/>
  <c r="E58" i="40" s="1"/>
  <c r="D59" i="40"/>
  <c r="E59" i="40" s="1"/>
  <c r="D60" i="40"/>
  <c r="E60" i="40" s="1"/>
  <c r="D61" i="40"/>
  <c r="E61" i="40" s="1"/>
  <c r="D62" i="40"/>
  <c r="E62" i="40" s="1"/>
  <c r="D63" i="40"/>
  <c r="E63" i="40" s="1"/>
  <c r="D64" i="40"/>
  <c r="E64" i="40" s="1"/>
  <c r="D65" i="40"/>
  <c r="E65" i="40" s="1"/>
  <c r="D66" i="40"/>
  <c r="E66" i="40" s="1"/>
  <c r="D67" i="40"/>
  <c r="E67" i="40" s="1"/>
  <c r="D68" i="40"/>
  <c r="E68" i="40" s="1"/>
  <c r="D69" i="40"/>
  <c r="E69" i="40" s="1"/>
  <c r="D70" i="40"/>
  <c r="E70" i="40" s="1"/>
  <c r="D71" i="40"/>
  <c r="E71" i="40" s="1"/>
  <c r="D72" i="40"/>
  <c r="E72" i="40" s="1"/>
  <c r="D73" i="40"/>
  <c r="E73" i="40" s="1"/>
  <c r="D74" i="40"/>
  <c r="E74" i="40" s="1"/>
  <c r="D75" i="40"/>
  <c r="E75" i="40" s="1"/>
  <c r="D76" i="40"/>
  <c r="E76" i="40" s="1"/>
  <c r="D77" i="40"/>
  <c r="E77" i="40" s="1"/>
  <c r="D78" i="40"/>
  <c r="E78" i="40" s="1"/>
  <c r="D79" i="40"/>
  <c r="E79" i="40" s="1"/>
  <c r="D80" i="40"/>
  <c r="E80" i="40" s="1"/>
  <c r="D81" i="40"/>
  <c r="E81" i="40" s="1"/>
  <c r="D82" i="40"/>
  <c r="E82" i="40" s="1"/>
  <c r="D83" i="40"/>
  <c r="E83" i="40" s="1"/>
  <c r="D84" i="40"/>
  <c r="E84" i="40" s="1"/>
  <c r="D85" i="40"/>
  <c r="E85" i="40" s="1"/>
  <c r="D86" i="40"/>
  <c r="E86" i="40" s="1"/>
  <c r="D87" i="40"/>
  <c r="E87" i="40" s="1"/>
  <c r="D88" i="40"/>
  <c r="E88" i="40" s="1"/>
  <c r="D89" i="40"/>
  <c r="E89" i="40" s="1"/>
  <c r="D90" i="40"/>
  <c r="E90" i="40" s="1"/>
  <c r="D91" i="40"/>
  <c r="E91" i="40" s="1"/>
  <c r="D92" i="40"/>
  <c r="E92" i="40" s="1"/>
  <c r="D93" i="40"/>
  <c r="E93" i="40" s="1"/>
  <c r="D94" i="40"/>
  <c r="E94" i="40" s="1"/>
  <c r="D95" i="40"/>
  <c r="E95" i="40" s="1"/>
  <c r="D96" i="40"/>
  <c r="E96" i="40" s="1"/>
  <c r="D97" i="40"/>
  <c r="E97" i="40" s="1"/>
  <c r="D98" i="40"/>
  <c r="E98" i="40" s="1"/>
  <c r="D99" i="40"/>
  <c r="E99" i="40" s="1"/>
  <c r="D100" i="40"/>
  <c r="E100" i="40" s="1"/>
  <c r="D101" i="40"/>
  <c r="E101" i="40" s="1"/>
  <c r="D3" i="40"/>
  <c r="E3" i="40" s="1"/>
  <c r="D2" i="40"/>
  <c r="E2" i="40" s="1"/>
  <c r="K2" i="40"/>
  <c r="D4" i="62"/>
  <c r="E4" i="62" s="1"/>
  <c r="D5" i="62"/>
  <c r="E5" i="62" s="1"/>
  <c r="D6" i="62"/>
  <c r="E6" i="62" s="1"/>
  <c r="D7" i="62"/>
  <c r="E7" i="62" s="1"/>
  <c r="D8" i="62"/>
  <c r="E8" i="62" s="1"/>
  <c r="D9" i="62"/>
  <c r="E9" i="62" s="1"/>
  <c r="D10" i="62"/>
  <c r="E10" i="62" s="1"/>
  <c r="D11" i="62"/>
  <c r="E11" i="62" s="1"/>
  <c r="D12" i="62"/>
  <c r="E12" i="62" s="1"/>
  <c r="D13" i="62"/>
  <c r="E13" i="62" s="1"/>
  <c r="D14" i="62"/>
  <c r="E14" i="62" s="1"/>
  <c r="D15" i="62"/>
  <c r="E15" i="62" s="1"/>
  <c r="D16" i="62"/>
  <c r="E16" i="62" s="1"/>
  <c r="D17" i="62"/>
  <c r="E17" i="62" s="1"/>
  <c r="D18" i="62"/>
  <c r="E18" i="62" s="1"/>
  <c r="D19" i="62"/>
  <c r="E19" i="62" s="1"/>
  <c r="D20" i="62"/>
  <c r="E20" i="62" s="1"/>
  <c r="D21" i="62"/>
  <c r="E21" i="62" s="1"/>
  <c r="D22" i="62"/>
  <c r="E22" i="62" s="1"/>
  <c r="D23" i="62"/>
  <c r="E23" i="62" s="1"/>
  <c r="D24" i="62"/>
  <c r="E24" i="62" s="1"/>
  <c r="D25" i="62"/>
  <c r="E25" i="62" s="1"/>
  <c r="D26" i="62"/>
  <c r="E26" i="62" s="1"/>
  <c r="D27" i="62"/>
  <c r="E27" i="62" s="1"/>
  <c r="D28" i="62"/>
  <c r="E28" i="62" s="1"/>
  <c r="D29" i="62"/>
  <c r="E29" i="62" s="1"/>
  <c r="D30" i="62"/>
  <c r="E30" i="62" s="1"/>
  <c r="D31" i="62"/>
  <c r="E31" i="62" s="1"/>
  <c r="D32" i="62"/>
  <c r="E32" i="62" s="1"/>
  <c r="D33" i="62"/>
  <c r="E33" i="62" s="1"/>
  <c r="D34" i="62"/>
  <c r="E34" i="62" s="1"/>
  <c r="D35" i="62"/>
  <c r="E35" i="62" s="1"/>
  <c r="D36" i="62"/>
  <c r="E36" i="62" s="1"/>
  <c r="D37" i="62"/>
  <c r="E37" i="62" s="1"/>
  <c r="D38" i="62"/>
  <c r="E38" i="62" s="1"/>
  <c r="D39" i="62"/>
  <c r="E39" i="62" s="1"/>
  <c r="D40" i="62"/>
  <c r="E40" i="62" s="1"/>
  <c r="D41" i="62"/>
  <c r="E41" i="62" s="1"/>
  <c r="D42" i="62"/>
  <c r="E42" i="62" s="1"/>
  <c r="D43" i="62"/>
  <c r="E43" i="62" s="1"/>
  <c r="D44" i="62"/>
  <c r="E44" i="62" s="1"/>
  <c r="D45" i="62"/>
  <c r="E45" i="62" s="1"/>
  <c r="D46" i="62"/>
  <c r="E46" i="62" s="1"/>
  <c r="D47" i="62"/>
  <c r="E47" i="62" s="1"/>
  <c r="D48" i="62"/>
  <c r="E48" i="62" s="1"/>
  <c r="D49" i="62"/>
  <c r="E49" i="62" s="1"/>
  <c r="D50" i="62"/>
  <c r="E50" i="62" s="1"/>
  <c r="D51" i="62"/>
  <c r="E51" i="62" s="1"/>
  <c r="D52" i="62"/>
  <c r="E52" i="62" s="1"/>
  <c r="D53" i="62"/>
  <c r="E53" i="62" s="1"/>
  <c r="D54" i="62"/>
  <c r="E54" i="62" s="1"/>
  <c r="D55" i="62"/>
  <c r="E55" i="62" s="1"/>
  <c r="D56" i="62"/>
  <c r="E56" i="62" s="1"/>
  <c r="D57" i="62"/>
  <c r="E57" i="62" s="1"/>
  <c r="D58" i="62"/>
  <c r="E58" i="62" s="1"/>
  <c r="D59" i="62"/>
  <c r="E59" i="62" s="1"/>
  <c r="D60" i="62"/>
  <c r="E60" i="62" s="1"/>
  <c r="D61" i="62"/>
  <c r="E61" i="62" s="1"/>
  <c r="D62" i="62"/>
  <c r="E62" i="62" s="1"/>
  <c r="D63" i="62"/>
  <c r="E63" i="62" s="1"/>
  <c r="D64" i="62"/>
  <c r="E64" i="62" s="1"/>
  <c r="D65" i="62"/>
  <c r="E65" i="62" s="1"/>
  <c r="D66" i="62"/>
  <c r="E66" i="62" s="1"/>
  <c r="D67" i="62"/>
  <c r="E67" i="62" s="1"/>
  <c r="D68" i="62"/>
  <c r="E68" i="62" s="1"/>
  <c r="D69" i="62"/>
  <c r="E69" i="62" s="1"/>
  <c r="D70" i="62"/>
  <c r="E70" i="62" s="1"/>
  <c r="D71" i="62"/>
  <c r="E71" i="62" s="1"/>
  <c r="D72" i="62"/>
  <c r="E72" i="62" s="1"/>
  <c r="D73" i="62"/>
  <c r="E73" i="62" s="1"/>
  <c r="D74" i="62"/>
  <c r="E74" i="62" s="1"/>
  <c r="D75" i="62"/>
  <c r="E75" i="62" s="1"/>
  <c r="D76" i="62"/>
  <c r="E76" i="62" s="1"/>
  <c r="D77" i="62"/>
  <c r="E77" i="62" s="1"/>
  <c r="D78" i="62"/>
  <c r="E78" i="62" s="1"/>
  <c r="D79" i="62"/>
  <c r="E79" i="62" s="1"/>
  <c r="D80" i="62"/>
  <c r="E80" i="62" s="1"/>
  <c r="D81" i="62"/>
  <c r="E81" i="62" s="1"/>
  <c r="D82" i="62"/>
  <c r="E82" i="62" s="1"/>
  <c r="D83" i="62"/>
  <c r="E83" i="62" s="1"/>
  <c r="D84" i="62"/>
  <c r="E84" i="62" s="1"/>
  <c r="D85" i="62"/>
  <c r="E85" i="62" s="1"/>
  <c r="D86" i="62"/>
  <c r="E86" i="62" s="1"/>
  <c r="D87" i="62"/>
  <c r="E87" i="62" s="1"/>
  <c r="D88" i="62"/>
  <c r="E88" i="62" s="1"/>
  <c r="D89" i="62"/>
  <c r="E89" i="62" s="1"/>
  <c r="D90" i="62"/>
  <c r="E90" i="62" s="1"/>
  <c r="D91" i="62"/>
  <c r="E91" i="62" s="1"/>
  <c r="D92" i="62"/>
  <c r="E92" i="62" s="1"/>
  <c r="D93" i="62"/>
  <c r="E93" i="62" s="1"/>
  <c r="D94" i="62"/>
  <c r="E94" i="62" s="1"/>
  <c r="D95" i="62"/>
  <c r="E95" i="62" s="1"/>
  <c r="D96" i="62"/>
  <c r="E96" i="62" s="1"/>
  <c r="D97" i="62"/>
  <c r="E97" i="62" s="1"/>
  <c r="D98" i="62"/>
  <c r="E98" i="62" s="1"/>
  <c r="D99" i="62"/>
  <c r="E99" i="62" s="1"/>
  <c r="D100" i="62"/>
  <c r="E100" i="62" s="1"/>
  <c r="D101" i="62"/>
  <c r="E101" i="62" s="1"/>
  <c r="D3" i="62"/>
  <c r="E3" i="62" s="1"/>
  <c r="D2" i="62"/>
  <c r="E2" i="62" s="1"/>
  <c r="K2" i="62"/>
  <c r="K2" i="63"/>
  <c r="D4" i="63"/>
  <c r="E4" i="63" s="1"/>
  <c r="D5" i="63"/>
  <c r="E5" i="63" s="1"/>
  <c r="D6" i="63"/>
  <c r="E6" i="63" s="1"/>
  <c r="D7" i="63"/>
  <c r="E7" i="63" s="1"/>
  <c r="D8" i="63"/>
  <c r="E8" i="63" s="1"/>
  <c r="D9" i="63"/>
  <c r="E9" i="63" s="1"/>
  <c r="D10" i="63"/>
  <c r="E10" i="63" s="1"/>
  <c r="D11" i="63"/>
  <c r="E11" i="63" s="1"/>
  <c r="D12" i="63"/>
  <c r="E12" i="63" s="1"/>
  <c r="D13" i="63"/>
  <c r="E13" i="63" s="1"/>
  <c r="D14" i="63"/>
  <c r="E14" i="63" s="1"/>
  <c r="D15" i="63"/>
  <c r="E15" i="63" s="1"/>
  <c r="D16" i="63"/>
  <c r="E16" i="63" s="1"/>
  <c r="D17" i="63"/>
  <c r="E17" i="63" s="1"/>
  <c r="D18" i="63"/>
  <c r="E18" i="63" s="1"/>
  <c r="D19" i="63"/>
  <c r="E19" i="63" s="1"/>
  <c r="D20" i="63"/>
  <c r="E20" i="63" s="1"/>
  <c r="D21" i="63"/>
  <c r="E21" i="63" s="1"/>
  <c r="D22" i="63"/>
  <c r="E22" i="63" s="1"/>
  <c r="D23" i="63"/>
  <c r="E23" i="63" s="1"/>
  <c r="D24" i="63"/>
  <c r="E24" i="63" s="1"/>
  <c r="D25" i="63"/>
  <c r="E25" i="63" s="1"/>
  <c r="D26" i="63"/>
  <c r="E26" i="63" s="1"/>
  <c r="D27" i="63"/>
  <c r="E27" i="63" s="1"/>
  <c r="D28" i="63"/>
  <c r="E28" i="63" s="1"/>
  <c r="D29" i="63"/>
  <c r="E29" i="63" s="1"/>
  <c r="D30" i="63"/>
  <c r="E30" i="63" s="1"/>
  <c r="D31" i="63"/>
  <c r="E31" i="63" s="1"/>
  <c r="D32" i="63"/>
  <c r="E32" i="63" s="1"/>
  <c r="D33" i="63"/>
  <c r="E33" i="63" s="1"/>
  <c r="D34" i="63"/>
  <c r="E34" i="63" s="1"/>
  <c r="D35" i="63"/>
  <c r="E35" i="63" s="1"/>
  <c r="D36" i="63"/>
  <c r="E36" i="63" s="1"/>
  <c r="D37" i="63"/>
  <c r="E37" i="63" s="1"/>
  <c r="D38" i="63"/>
  <c r="E38" i="63" s="1"/>
  <c r="D39" i="63"/>
  <c r="E39" i="63" s="1"/>
  <c r="D40" i="63"/>
  <c r="E40" i="63" s="1"/>
  <c r="D41" i="63"/>
  <c r="E41" i="63" s="1"/>
  <c r="D42" i="63"/>
  <c r="E42" i="63" s="1"/>
  <c r="D43" i="63"/>
  <c r="E43" i="63" s="1"/>
  <c r="D44" i="63"/>
  <c r="E44" i="63" s="1"/>
  <c r="D45" i="63"/>
  <c r="E45" i="63" s="1"/>
  <c r="D46" i="63"/>
  <c r="E46" i="63" s="1"/>
  <c r="D47" i="63"/>
  <c r="E47" i="63" s="1"/>
  <c r="D48" i="63"/>
  <c r="E48" i="63" s="1"/>
  <c r="D49" i="63"/>
  <c r="E49" i="63" s="1"/>
  <c r="D50" i="63"/>
  <c r="E50" i="63" s="1"/>
  <c r="D51" i="63"/>
  <c r="E51" i="63" s="1"/>
  <c r="D52" i="63"/>
  <c r="E52" i="63" s="1"/>
  <c r="D53" i="63"/>
  <c r="E53" i="63" s="1"/>
  <c r="D54" i="63"/>
  <c r="E54" i="63" s="1"/>
  <c r="D55" i="63"/>
  <c r="E55" i="63" s="1"/>
  <c r="D56" i="63"/>
  <c r="E56" i="63" s="1"/>
  <c r="D57" i="63"/>
  <c r="E57" i="63" s="1"/>
  <c r="D58" i="63"/>
  <c r="E58" i="63" s="1"/>
  <c r="D59" i="63"/>
  <c r="E59" i="63" s="1"/>
  <c r="D60" i="63"/>
  <c r="E60" i="63" s="1"/>
  <c r="D61" i="63"/>
  <c r="E61" i="63" s="1"/>
  <c r="D62" i="63"/>
  <c r="E62" i="63" s="1"/>
  <c r="D63" i="63"/>
  <c r="E63" i="63" s="1"/>
  <c r="D64" i="63"/>
  <c r="E64" i="63" s="1"/>
  <c r="D65" i="63"/>
  <c r="E65" i="63" s="1"/>
  <c r="D66" i="63"/>
  <c r="E66" i="63" s="1"/>
  <c r="D67" i="63"/>
  <c r="E67" i="63" s="1"/>
  <c r="D68" i="63"/>
  <c r="E68" i="63" s="1"/>
  <c r="D69" i="63"/>
  <c r="E69" i="63" s="1"/>
  <c r="D70" i="63"/>
  <c r="E70" i="63" s="1"/>
  <c r="D71" i="63"/>
  <c r="E71" i="63" s="1"/>
  <c r="D72" i="63"/>
  <c r="E72" i="63" s="1"/>
  <c r="D73" i="63"/>
  <c r="E73" i="63" s="1"/>
  <c r="D74" i="63"/>
  <c r="E74" i="63" s="1"/>
  <c r="D75" i="63"/>
  <c r="E75" i="63" s="1"/>
  <c r="D76" i="63"/>
  <c r="E76" i="63" s="1"/>
  <c r="D77" i="63"/>
  <c r="E77" i="63" s="1"/>
  <c r="D78" i="63"/>
  <c r="E78" i="63" s="1"/>
  <c r="D79" i="63"/>
  <c r="E79" i="63" s="1"/>
  <c r="D80" i="63"/>
  <c r="E80" i="63" s="1"/>
  <c r="D81" i="63"/>
  <c r="E81" i="63" s="1"/>
  <c r="D82" i="63"/>
  <c r="E82" i="63" s="1"/>
  <c r="D83" i="63"/>
  <c r="E83" i="63" s="1"/>
  <c r="D84" i="63"/>
  <c r="E84" i="63" s="1"/>
  <c r="D85" i="63"/>
  <c r="E85" i="63" s="1"/>
  <c r="D86" i="63"/>
  <c r="E86" i="63" s="1"/>
  <c r="D87" i="63"/>
  <c r="E87" i="63" s="1"/>
  <c r="D88" i="63"/>
  <c r="E88" i="63" s="1"/>
  <c r="D89" i="63"/>
  <c r="E89" i="63" s="1"/>
  <c r="D90" i="63"/>
  <c r="E90" i="63" s="1"/>
  <c r="D91" i="63"/>
  <c r="E91" i="63" s="1"/>
  <c r="D92" i="63"/>
  <c r="E92" i="63" s="1"/>
  <c r="D93" i="63"/>
  <c r="E93" i="63" s="1"/>
  <c r="D94" i="63"/>
  <c r="E94" i="63" s="1"/>
  <c r="D95" i="63"/>
  <c r="E95" i="63" s="1"/>
  <c r="D96" i="63"/>
  <c r="E96" i="63" s="1"/>
  <c r="D97" i="63"/>
  <c r="E97" i="63" s="1"/>
  <c r="D98" i="63"/>
  <c r="E98" i="63" s="1"/>
  <c r="D99" i="63"/>
  <c r="E99" i="63" s="1"/>
  <c r="D100" i="63"/>
  <c r="E100" i="63" s="1"/>
  <c r="D101" i="63"/>
  <c r="E101" i="63" s="1"/>
  <c r="D3" i="63"/>
  <c r="E3" i="63" s="1"/>
  <c r="D2" i="63"/>
  <c r="E2" i="63" s="1"/>
  <c r="D3" i="54"/>
  <c r="E3" i="54"/>
  <c r="D4" i="54"/>
  <c r="E4" i="54" s="1"/>
  <c r="D5" i="54"/>
  <c r="E5" i="54" s="1"/>
  <c r="D6" i="54"/>
  <c r="E6" i="54" s="1"/>
  <c r="D7" i="54"/>
  <c r="E7" i="54" s="1"/>
  <c r="D8" i="54"/>
  <c r="E8" i="54" s="1"/>
  <c r="D9" i="54"/>
  <c r="E9" i="54" s="1"/>
  <c r="D10" i="54"/>
  <c r="E10" i="54" s="1"/>
  <c r="D11" i="54"/>
  <c r="E11" i="54" s="1"/>
  <c r="D12" i="54"/>
  <c r="E12" i="54" s="1"/>
  <c r="D13" i="54"/>
  <c r="E13" i="54" s="1"/>
  <c r="D14" i="54"/>
  <c r="E14" i="54" s="1"/>
  <c r="D15" i="54"/>
  <c r="E15" i="54" s="1"/>
  <c r="D16" i="54"/>
  <c r="E16" i="54" s="1"/>
  <c r="D17" i="54"/>
  <c r="E17" i="54" s="1"/>
  <c r="D18" i="54"/>
  <c r="E18" i="54" s="1"/>
  <c r="D19" i="54"/>
  <c r="E19" i="54" s="1"/>
  <c r="D20" i="54"/>
  <c r="E20" i="54" s="1"/>
  <c r="D21" i="54"/>
  <c r="E21" i="54" s="1"/>
  <c r="D22" i="54"/>
  <c r="E22" i="54" s="1"/>
  <c r="D23" i="54"/>
  <c r="E23" i="54" s="1"/>
  <c r="D24" i="54"/>
  <c r="E24" i="54" s="1"/>
  <c r="D25" i="54"/>
  <c r="E25" i="54" s="1"/>
  <c r="D26" i="54"/>
  <c r="E26" i="54" s="1"/>
  <c r="D27" i="54"/>
  <c r="E27" i="54" s="1"/>
  <c r="D28" i="54"/>
  <c r="E28" i="54" s="1"/>
  <c r="D29" i="54"/>
  <c r="E29" i="54" s="1"/>
  <c r="D30" i="54"/>
  <c r="E30" i="54" s="1"/>
  <c r="D31" i="54"/>
  <c r="E31" i="54" s="1"/>
  <c r="D32" i="54"/>
  <c r="E32" i="54" s="1"/>
  <c r="D33" i="54"/>
  <c r="E33" i="54" s="1"/>
  <c r="D34" i="54"/>
  <c r="E34" i="54" s="1"/>
  <c r="D35" i="54"/>
  <c r="E35" i="54" s="1"/>
  <c r="D36" i="54"/>
  <c r="E36" i="54" s="1"/>
  <c r="D37" i="54"/>
  <c r="E37" i="54" s="1"/>
  <c r="D38" i="54"/>
  <c r="E38" i="54" s="1"/>
  <c r="D39" i="54"/>
  <c r="E39" i="54" s="1"/>
  <c r="D40" i="54"/>
  <c r="E40" i="54" s="1"/>
  <c r="D41" i="54"/>
  <c r="E41" i="54" s="1"/>
  <c r="D42" i="54"/>
  <c r="E42" i="54" s="1"/>
  <c r="D43" i="54"/>
  <c r="E43" i="54" s="1"/>
  <c r="D44" i="54"/>
  <c r="E44" i="54" s="1"/>
  <c r="D45" i="54"/>
  <c r="E45" i="54" s="1"/>
  <c r="D46" i="54"/>
  <c r="E46" i="54" s="1"/>
  <c r="D47" i="54"/>
  <c r="E47" i="54" s="1"/>
  <c r="D48" i="54"/>
  <c r="E48" i="54" s="1"/>
  <c r="D49" i="54"/>
  <c r="E49" i="54" s="1"/>
  <c r="D50" i="54"/>
  <c r="E50" i="54" s="1"/>
  <c r="D51" i="54"/>
  <c r="E51" i="54" s="1"/>
  <c r="D52" i="54"/>
  <c r="E52" i="54" s="1"/>
  <c r="D53" i="54"/>
  <c r="E53" i="54" s="1"/>
  <c r="D54" i="54"/>
  <c r="E54" i="54" s="1"/>
  <c r="D55" i="54"/>
  <c r="E55" i="54" s="1"/>
  <c r="D56" i="54"/>
  <c r="E56" i="54" s="1"/>
  <c r="D57" i="54"/>
  <c r="E57" i="54" s="1"/>
  <c r="D58" i="54"/>
  <c r="E58" i="54" s="1"/>
  <c r="D59" i="54"/>
  <c r="E59" i="54" s="1"/>
  <c r="D60" i="54"/>
  <c r="E60" i="54" s="1"/>
  <c r="D61" i="54"/>
  <c r="E61" i="54" s="1"/>
  <c r="D62" i="54"/>
  <c r="E62" i="54" s="1"/>
  <c r="D63" i="54"/>
  <c r="E63" i="54" s="1"/>
  <c r="D64" i="54"/>
  <c r="E64" i="54" s="1"/>
  <c r="D65" i="54"/>
  <c r="E65" i="54" s="1"/>
  <c r="D66" i="54"/>
  <c r="E66" i="54" s="1"/>
  <c r="D67" i="54"/>
  <c r="E67" i="54" s="1"/>
  <c r="D68" i="54"/>
  <c r="E68" i="54" s="1"/>
  <c r="D69" i="54"/>
  <c r="E69" i="54" s="1"/>
  <c r="D70" i="54"/>
  <c r="E70" i="54" s="1"/>
  <c r="D71" i="54"/>
  <c r="E71" i="54" s="1"/>
  <c r="D72" i="54"/>
  <c r="E72" i="54" s="1"/>
  <c r="D73" i="54"/>
  <c r="E73" i="54" s="1"/>
  <c r="D74" i="54"/>
  <c r="E74" i="54" s="1"/>
  <c r="D75" i="54"/>
  <c r="E75" i="54" s="1"/>
  <c r="D76" i="54"/>
  <c r="E76" i="54" s="1"/>
  <c r="D77" i="54"/>
  <c r="E77" i="54" s="1"/>
  <c r="D78" i="54"/>
  <c r="E78" i="54" s="1"/>
  <c r="D79" i="54"/>
  <c r="E79" i="54" s="1"/>
  <c r="D80" i="54"/>
  <c r="E80" i="54" s="1"/>
  <c r="D81" i="54"/>
  <c r="E81" i="54" s="1"/>
  <c r="D82" i="54"/>
  <c r="E82" i="54" s="1"/>
  <c r="D83" i="54"/>
  <c r="E83" i="54" s="1"/>
  <c r="D84" i="54"/>
  <c r="E84" i="54" s="1"/>
  <c r="D85" i="54"/>
  <c r="E85" i="54" s="1"/>
  <c r="D86" i="54"/>
  <c r="E86" i="54" s="1"/>
  <c r="D87" i="54"/>
  <c r="E87" i="54" s="1"/>
  <c r="D88" i="54"/>
  <c r="E88" i="54" s="1"/>
  <c r="D89" i="54"/>
  <c r="E89" i="54" s="1"/>
  <c r="D90" i="54"/>
  <c r="E90" i="54" s="1"/>
  <c r="D91" i="54"/>
  <c r="E91" i="54" s="1"/>
  <c r="D92" i="54"/>
  <c r="E92" i="54" s="1"/>
  <c r="D93" i="54"/>
  <c r="E93" i="54" s="1"/>
  <c r="D94" i="54"/>
  <c r="E94" i="54" s="1"/>
  <c r="D95" i="54"/>
  <c r="E95" i="54" s="1"/>
  <c r="D96" i="54"/>
  <c r="E96" i="54" s="1"/>
  <c r="D97" i="54"/>
  <c r="E97" i="54" s="1"/>
  <c r="D98" i="54"/>
  <c r="E98" i="54" s="1"/>
  <c r="D99" i="54"/>
  <c r="E99" i="54" s="1"/>
  <c r="D100" i="54"/>
  <c r="E100" i="54" s="1"/>
  <c r="D101" i="54"/>
  <c r="E101" i="54" s="1"/>
  <c r="D2" i="54"/>
  <c r="E2" i="54" s="1"/>
  <c r="K2" i="54"/>
  <c r="I2" i="54" l="1"/>
  <c r="H2" i="54"/>
  <c r="G2" i="54"/>
  <c r="F2" i="54"/>
  <c r="I101" i="54"/>
  <c r="H101" i="54"/>
  <c r="G101" i="54"/>
  <c r="F101" i="54"/>
  <c r="I100" i="54"/>
  <c r="H100" i="54"/>
  <c r="G100" i="54"/>
  <c r="F100" i="54"/>
  <c r="I99" i="54"/>
  <c r="H99" i="54"/>
  <c r="G99" i="54"/>
  <c r="F99" i="54"/>
  <c r="I98" i="54"/>
  <c r="H98" i="54"/>
  <c r="G98" i="54"/>
  <c r="F98" i="54"/>
  <c r="I97" i="54"/>
  <c r="H97" i="54"/>
  <c r="G97" i="54"/>
  <c r="F97" i="54"/>
  <c r="I96" i="54"/>
  <c r="H96" i="54"/>
  <c r="G96" i="54"/>
  <c r="F96" i="54"/>
  <c r="I95" i="54"/>
  <c r="H95" i="54"/>
  <c r="G95" i="54"/>
  <c r="F95" i="54"/>
  <c r="I94" i="54"/>
  <c r="H94" i="54"/>
  <c r="G94" i="54"/>
  <c r="F94" i="54"/>
  <c r="I93" i="54"/>
  <c r="H93" i="54"/>
  <c r="G93" i="54"/>
  <c r="F93" i="54"/>
  <c r="I92" i="54"/>
  <c r="H92" i="54"/>
  <c r="G92" i="54"/>
  <c r="F92" i="54"/>
  <c r="I91" i="54"/>
  <c r="H91" i="54"/>
  <c r="G91" i="54"/>
  <c r="F91" i="54"/>
  <c r="I90" i="54"/>
  <c r="H90" i="54"/>
  <c r="G90" i="54"/>
  <c r="F90" i="54"/>
  <c r="I89" i="54"/>
  <c r="H89" i="54"/>
  <c r="G89" i="54"/>
  <c r="F89" i="54"/>
  <c r="I88" i="54"/>
  <c r="H88" i="54"/>
  <c r="G88" i="54"/>
  <c r="F88" i="54"/>
  <c r="I87" i="54"/>
  <c r="H87" i="54"/>
  <c r="G87" i="54"/>
  <c r="F87" i="54"/>
  <c r="I86" i="54"/>
  <c r="H86" i="54"/>
  <c r="G86" i="54"/>
  <c r="F86" i="54"/>
  <c r="I85" i="54"/>
  <c r="H85" i="54"/>
  <c r="G85" i="54"/>
  <c r="F85" i="54"/>
  <c r="I84" i="54"/>
  <c r="H84" i="54"/>
  <c r="G84" i="54"/>
  <c r="F84" i="54"/>
  <c r="I83" i="54"/>
  <c r="H83" i="54"/>
  <c r="G83" i="54"/>
  <c r="F83" i="54"/>
  <c r="I82" i="54"/>
  <c r="H82" i="54"/>
  <c r="G82" i="54"/>
  <c r="F82" i="54"/>
  <c r="I81" i="54"/>
  <c r="H81" i="54"/>
  <c r="G81" i="54"/>
  <c r="F81" i="54"/>
  <c r="I80" i="54"/>
  <c r="H80" i="54"/>
  <c r="G80" i="54"/>
  <c r="F80" i="54"/>
  <c r="I79" i="54"/>
  <c r="H79" i="54"/>
  <c r="G79" i="54"/>
  <c r="F79" i="54"/>
  <c r="I78" i="54"/>
  <c r="H78" i="54"/>
  <c r="G78" i="54"/>
  <c r="F78" i="54"/>
  <c r="I77" i="54"/>
  <c r="H77" i="54"/>
  <c r="G77" i="54"/>
  <c r="F77" i="54"/>
  <c r="I76" i="54"/>
  <c r="H76" i="54"/>
  <c r="G76" i="54"/>
  <c r="F76" i="54"/>
  <c r="I75" i="54"/>
  <c r="H75" i="54"/>
  <c r="G75" i="54"/>
  <c r="F75" i="54"/>
  <c r="I74" i="54"/>
  <c r="H74" i="54"/>
  <c r="G74" i="54"/>
  <c r="F74" i="54"/>
  <c r="I73" i="54"/>
  <c r="H73" i="54"/>
  <c r="G73" i="54"/>
  <c r="F73" i="54"/>
  <c r="I72" i="54"/>
  <c r="H72" i="54"/>
  <c r="G72" i="54"/>
  <c r="F72" i="54"/>
  <c r="I71" i="54"/>
  <c r="H71" i="54"/>
  <c r="G71" i="54"/>
  <c r="F71" i="54"/>
  <c r="I70" i="54"/>
  <c r="H70" i="54"/>
  <c r="G70" i="54"/>
  <c r="F70" i="54"/>
  <c r="I69" i="54"/>
  <c r="H69" i="54"/>
  <c r="G69" i="54"/>
  <c r="F69" i="54"/>
  <c r="I68" i="54"/>
  <c r="H68" i="54"/>
  <c r="G68" i="54"/>
  <c r="F68" i="54"/>
  <c r="I67" i="54"/>
  <c r="H67" i="54"/>
  <c r="G67" i="54"/>
  <c r="F67" i="54"/>
  <c r="I66" i="54"/>
  <c r="H66" i="54"/>
  <c r="G66" i="54"/>
  <c r="F66" i="54"/>
  <c r="I65" i="54"/>
  <c r="H65" i="54"/>
  <c r="G65" i="54"/>
  <c r="F65" i="54"/>
  <c r="I64" i="54"/>
  <c r="H64" i="54"/>
  <c r="G64" i="54"/>
  <c r="F64" i="54"/>
  <c r="I63" i="54"/>
  <c r="H63" i="54"/>
  <c r="G63" i="54"/>
  <c r="F63" i="54"/>
  <c r="I62" i="54"/>
  <c r="H62" i="54"/>
  <c r="G62" i="54"/>
  <c r="F62" i="54"/>
  <c r="I61" i="54"/>
  <c r="H61" i="54"/>
  <c r="G61" i="54"/>
  <c r="F61" i="54"/>
  <c r="I60" i="54"/>
  <c r="H60" i="54"/>
  <c r="G60" i="54"/>
  <c r="F60" i="54"/>
  <c r="I59" i="54"/>
  <c r="H59" i="54"/>
  <c r="G59" i="54"/>
  <c r="F59" i="54"/>
  <c r="I58" i="54"/>
  <c r="H58" i="54"/>
  <c r="G58" i="54"/>
  <c r="F58" i="54"/>
  <c r="I57" i="54"/>
  <c r="H57" i="54"/>
  <c r="G57" i="54"/>
  <c r="F57" i="54"/>
  <c r="I56" i="54"/>
  <c r="H56" i="54"/>
  <c r="G56" i="54"/>
  <c r="F56" i="54"/>
  <c r="I55" i="54"/>
  <c r="H55" i="54"/>
  <c r="G55" i="54"/>
  <c r="F55" i="54"/>
  <c r="I54" i="54"/>
  <c r="H54" i="54"/>
  <c r="G54" i="54"/>
  <c r="F54" i="54"/>
  <c r="I53" i="54"/>
  <c r="H53" i="54"/>
  <c r="G53" i="54"/>
  <c r="F53" i="54"/>
  <c r="I52" i="54"/>
  <c r="H52" i="54"/>
  <c r="G52" i="54"/>
  <c r="F52" i="54"/>
  <c r="I51" i="54"/>
  <c r="H51" i="54"/>
  <c r="G51" i="54"/>
  <c r="F51" i="54"/>
  <c r="I50" i="54"/>
  <c r="H50" i="54"/>
  <c r="G50" i="54"/>
  <c r="F50" i="54"/>
  <c r="I49" i="54"/>
  <c r="H49" i="54"/>
  <c r="G49" i="54"/>
  <c r="F49" i="54"/>
  <c r="I48" i="54"/>
  <c r="H48" i="54"/>
  <c r="G48" i="54"/>
  <c r="F48" i="54"/>
  <c r="I47" i="54"/>
  <c r="H47" i="54"/>
  <c r="G47" i="54"/>
  <c r="F47" i="54"/>
  <c r="I46" i="54"/>
  <c r="H46" i="54"/>
  <c r="G46" i="54"/>
  <c r="F46" i="54"/>
  <c r="I45" i="54"/>
  <c r="H45" i="54"/>
  <c r="G45" i="54"/>
  <c r="F45" i="54"/>
  <c r="I44" i="54"/>
  <c r="H44" i="54"/>
  <c r="G44" i="54"/>
  <c r="F44" i="54"/>
  <c r="I43" i="54"/>
  <c r="H43" i="54"/>
  <c r="G43" i="54"/>
  <c r="F43" i="54"/>
  <c r="I42" i="54"/>
  <c r="H42" i="54"/>
  <c r="G42" i="54"/>
  <c r="F42" i="54"/>
  <c r="I41" i="54"/>
  <c r="H41" i="54"/>
  <c r="G41" i="54"/>
  <c r="F41" i="54"/>
  <c r="I40" i="54"/>
  <c r="H40" i="54"/>
  <c r="G40" i="54"/>
  <c r="F40" i="54"/>
  <c r="I39" i="54"/>
  <c r="H39" i="54"/>
  <c r="G39" i="54"/>
  <c r="F39" i="54"/>
  <c r="I38" i="54"/>
  <c r="H38" i="54"/>
  <c r="G38" i="54"/>
  <c r="F38" i="54"/>
  <c r="I37" i="54"/>
  <c r="H37" i="54"/>
  <c r="G37" i="54"/>
  <c r="F37" i="54"/>
  <c r="I36" i="54"/>
  <c r="H36" i="54"/>
  <c r="G36" i="54"/>
  <c r="F36" i="54"/>
  <c r="I35" i="54"/>
  <c r="H35" i="54"/>
  <c r="G35" i="54"/>
  <c r="F35" i="54"/>
  <c r="I34" i="54"/>
  <c r="H34" i="54"/>
  <c r="G34" i="54"/>
  <c r="F34" i="54"/>
  <c r="I33" i="54"/>
  <c r="H33" i="54"/>
  <c r="G33" i="54"/>
  <c r="F33" i="54"/>
  <c r="I32" i="54"/>
  <c r="H32" i="54"/>
  <c r="G32" i="54"/>
  <c r="F32" i="54"/>
  <c r="I31" i="54"/>
  <c r="H31" i="54"/>
  <c r="G31" i="54"/>
  <c r="F31" i="54"/>
  <c r="I30" i="54"/>
  <c r="H30" i="54"/>
  <c r="G30" i="54"/>
  <c r="F30" i="54"/>
  <c r="I29" i="54"/>
  <c r="H29" i="54"/>
  <c r="G29" i="54"/>
  <c r="F29" i="54"/>
  <c r="I28" i="54"/>
  <c r="H28" i="54"/>
  <c r="G28" i="54"/>
  <c r="F28" i="54"/>
  <c r="I27" i="54"/>
  <c r="H27" i="54"/>
  <c r="G27" i="54"/>
  <c r="F27" i="54"/>
  <c r="I26" i="54"/>
  <c r="H26" i="54"/>
  <c r="G26" i="54"/>
  <c r="F26" i="54"/>
  <c r="I25" i="54"/>
  <c r="H25" i="54"/>
  <c r="G25" i="54"/>
  <c r="F25" i="54"/>
  <c r="I24" i="54"/>
  <c r="H24" i="54"/>
  <c r="G24" i="54"/>
  <c r="F24" i="54"/>
  <c r="I23" i="54"/>
  <c r="H23" i="54"/>
  <c r="G23" i="54"/>
  <c r="F23" i="54"/>
  <c r="I22" i="54"/>
  <c r="H22" i="54"/>
  <c r="G22" i="54"/>
  <c r="F22" i="54"/>
  <c r="I21" i="54"/>
  <c r="H21" i="54"/>
  <c r="G21" i="54"/>
  <c r="F21" i="54"/>
  <c r="I20" i="54"/>
  <c r="H20" i="54"/>
  <c r="G20" i="54"/>
  <c r="F20" i="54"/>
  <c r="I19" i="54"/>
  <c r="H19" i="54"/>
  <c r="G19" i="54"/>
  <c r="F19" i="54"/>
  <c r="I18" i="54"/>
  <c r="H18" i="54"/>
  <c r="G18" i="54"/>
  <c r="F18" i="54"/>
  <c r="I17" i="54"/>
  <c r="H17" i="54"/>
  <c r="G17" i="54"/>
  <c r="F17" i="54"/>
  <c r="I16" i="54"/>
  <c r="H16" i="54"/>
  <c r="G16" i="54"/>
  <c r="F16" i="54"/>
  <c r="I15" i="54"/>
  <c r="H15" i="54"/>
  <c r="G15" i="54"/>
  <c r="F15" i="54"/>
  <c r="I14" i="54"/>
  <c r="H14" i="54"/>
  <c r="G14" i="54"/>
  <c r="F14" i="54"/>
  <c r="I13" i="54"/>
  <c r="H13" i="54"/>
  <c r="G13" i="54"/>
  <c r="F13" i="54"/>
  <c r="I12" i="54"/>
  <c r="H12" i="54"/>
  <c r="G12" i="54"/>
  <c r="F12" i="54"/>
  <c r="I11" i="54"/>
  <c r="H11" i="54"/>
  <c r="G11" i="54"/>
  <c r="F11" i="54"/>
  <c r="I10" i="54"/>
  <c r="H10" i="54"/>
  <c r="G10" i="54"/>
  <c r="F10" i="54"/>
  <c r="I9" i="54"/>
  <c r="H9" i="54"/>
  <c r="G9" i="54"/>
  <c r="F9" i="54"/>
  <c r="I8" i="54"/>
  <c r="H8" i="54"/>
  <c r="G8" i="54"/>
  <c r="F8" i="54"/>
  <c r="I7" i="54"/>
  <c r="H7" i="54"/>
  <c r="G7" i="54"/>
  <c r="F7" i="54"/>
  <c r="I6" i="54"/>
  <c r="H6" i="54"/>
  <c r="G6" i="54"/>
  <c r="F6" i="54"/>
  <c r="I5" i="54"/>
  <c r="H5" i="54"/>
  <c r="G5" i="54"/>
  <c r="F5" i="54"/>
  <c r="I4" i="54"/>
  <c r="H4" i="54"/>
  <c r="G4" i="54"/>
  <c r="F4" i="54"/>
  <c r="I3" i="54"/>
  <c r="H3" i="54"/>
  <c r="G3" i="54"/>
  <c r="F3" i="54"/>
  <c r="I2" i="63"/>
  <c r="H2" i="63"/>
  <c r="G2" i="63"/>
  <c r="F2" i="63"/>
  <c r="I3" i="63"/>
  <c r="H3" i="63"/>
  <c r="G3" i="63"/>
  <c r="F3" i="63"/>
  <c r="I101" i="63"/>
  <c r="H101" i="63"/>
  <c r="G101" i="63"/>
  <c r="F101" i="63"/>
  <c r="I100" i="63"/>
  <c r="H100" i="63"/>
  <c r="G100" i="63"/>
  <c r="F100" i="63"/>
  <c r="I99" i="63"/>
  <c r="H99" i="63"/>
  <c r="G99" i="63"/>
  <c r="F99" i="63"/>
  <c r="I98" i="63"/>
  <c r="H98" i="63"/>
  <c r="G98" i="63"/>
  <c r="F98" i="63"/>
  <c r="I97" i="63"/>
  <c r="H97" i="63"/>
  <c r="G97" i="63"/>
  <c r="F97" i="63"/>
  <c r="I96" i="63"/>
  <c r="H96" i="63"/>
  <c r="G96" i="63"/>
  <c r="F96" i="63"/>
  <c r="I95" i="63"/>
  <c r="H95" i="63"/>
  <c r="G95" i="63"/>
  <c r="F95" i="63"/>
  <c r="I94" i="63"/>
  <c r="H94" i="63"/>
  <c r="G94" i="63"/>
  <c r="F94" i="63"/>
  <c r="I93" i="63"/>
  <c r="H93" i="63"/>
  <c r="G93" i="63"/>
  <c r="F93" i="63"/>
  <c r="I92" i="63"/>
  <c r="H92" i="63"/>
  <c r="G92" i="63"/>
  <c r="F92" i="63"/>
  <c r="I91" i="63"/>
  <c r="H91" i="63"/>
  <c r="G91" i="63"/>
  <c r="F91" i="63"/>
  <c r="I90" i="63"/>
  <c r="H90" i="63"/>
  <c r="G90" i="63"/>
  <c r="F90" i="63"/>
  <c r="I89" i="63"/>
  <c r="H89" i="63"/>
  <c r="G89" i="63"/>
  <c r="F89" i="63"/>
  <c r="I88" i="63"/>
  <c r="H88" i="63"/>
  <c r="G88" i="63"/>
  <c r="F88" i="63"/>
  <c r="I87" i="63"/>
  <c r="H87" i="63"/>
  <c r="G87" i="63"/>
  <c r="F87" i="63"/>
  <c r="I86" i="63"/>
  <c r="H86" i="63"/>
  <c r="G86" i="63"/>
  <c r="F86" i="63"/>
  <c r="I85" i="63"/>
  <c r="H85" i="63"/>
  <c r="G85" i="63"/>
  <c r="F85" i="63"/>
  <c r="I84" i="63"/>
  <c r="H84" i="63"/>
  <c r="G84" i="63"/>
  <c r="F84" i="63"/>
  <c r="I83" i="63"/>
  <c r="H83" i="63"/>
  <c r="G83" i="63"/>
  <c r="F83" i="63"/>
  <c r="I82" i="63"/>
  <c r="H82" i="63"/>
  <c r="G82" i="63"/>
  <c r="F82" i="63"/>
  <c r="I81" i="63"/>
  <c r="H81" i="63"/>
  <c r="G81" i="63"/>
  <c r="F81" i="63"/>
  <c r="I80" i="63"/>
  <c r="H80" i="63"/>
  <c r="G80" i="63"/>
  <c r="F80" i="63"/>
  <c r="I79" i="63"/>
  <c r="H79" i="63"/>
  <c r="G79" i="63"/>
  <c r="F79" i="63"/>
  <c r="I78" i="63"/>
  <c r="H78" i="63"/>
  <c r="G78" i="63"/>
  <c r="F78" i="63"/>
  <c r="I77" i="63"/>
  <c r="H77" i="63"/>
  <c r="G77" i="63"/>
  <c r="F77" i="63"/>
  <c r="I76" i="63"/>
  <c r="H76" i="63"/>
  <c r="G76" i="63"/>
  <c r="F76" i="63"/>
  <c r="I75" i="63"/>
  <c r="H75" i="63"/>
  <c r="G75" i="63"/>
  <c r="F75" i="63"/>
  <c r="I74" i="63"/>
  <c r="H74" i="63"/>
  <c r="G74" i="63"/>
  <c r="F74" i="63"/>
  <c r="I73" i="63"/>
  <c r="H73" i="63"/>
  <c r="G73" i="63"/>
  <c r="F73" i="63"/>
  <c r="I72" i="63"/>
  <c r="H72" i="63"/>
  <c r="G72" i="63"/>
  <c r="F72" i="63"/>
  <c r="I71" i="63"/>
  <c r="H71" i="63"/>
  <c r="G71" i="63"/>
  <c r="F71" i="63"/>
  <c r="I70" i="63"/>
  <c r="H70" i="63"/>
  <c r="G70" i="63"/>
  <c r="F70" i="63"/>
  <c r="I69" i="63"/>
  <c r="H69" i="63"/>
  <c r="G69" i="63"/>
  <c r="F69" i="63"/>
  <c r="I68" i="63"/>
  <c r="H68" i="63"/>
  <c r="G68" i="63"/>
  <c r="F68" i="63"/>
  <c r="I67" i="63"/>
  <c r="H67" i="63"/>
  <c r="G67" i="63"/>
  <c r="F67" i="63"/>
  <c r="I66" i="63"/>
  <c r="H66" i="63"/>
  <c r="G66" i="63"/>
  <c r="F66" i="63"/>
  <c r="I65" i="63"/>
  <c r="H65" i="63"/>
  <c r="G65" i="63"/>
  <c r="F65" i="63"/>
  <c r="I64" i="63"/>
  <c r="H64" i="63"/>
  <c r="G64" i="63"/>
  <c r="F64" i="63"/>
  <c r="I63" i="63"/>
  <c r="H63" i="63"/>
  <c r="G63" i="63"/>
  <c r="F63" i="63"/>
  <c r="I62" i="63"/>
  <c r="H62" i="63"/>
  <c r="G62" i="63"/>
  <c r="F62" i="63"/>
  <c r="I61" i="63"/>
  <c r="H61" i="63"/>
  <c r="G61" i="63"/>
  <c r="F61" i="63"/>
  <c r="I60" i="63"/>
  <c r="H60" i="63"/>
  <c r="G60" i="63"/>
  <c r="F60" i="63"/>
  <c r="I59" i="63"/>
  <c r="H59" i="63"/>
  <c r="G59" i="63"/>
  <c r="F59" i="63"/>
  <c r="I58" i="63"/>
  <c r="H58" i="63"/>
  <c r="G58" i="63"/>
  <c r="F58" i="63"/>
  <c r="I57" i="63"/>
  <c r="H57" i="63"/>
  <c r="G57" i="63"/>
  <c r="F57" i="63"/>
  <c r="I56" i="63"/>
  <c r="H56" i="63"/>
  <c r="G56" i="63"/>
  <c r="F56" i="63"/>
  <c r="I55" i="63"/>
  <c r="H55" i="63"/>
  <c r="G55" i="63"/>
  <c r="F55" i="63"/>
  <c r="I54" i="63"/>
  <c r="H54" i="63"/>
  <c r="G54" i="63"/>
  <c r="F54" i="63"/>
  <c r="I53" i="63"/>
  <c r="H53" i="63"/>
  <c r="G53" i="63"/>
  <c r="F53" i="63"/>
  <c r="I52" i="63"/>
  <c r="H52" i="63"/>
  <c r="G52" i="63"/>
  <c r="F52" i="63"/>
  <c r="I51" i="63"/>
  <c r="H51" i="63"/>
  <c r="G51" i="63"/>
  <c r="F51" i="63"/>
  <c r="I50" i="63"/>
  <c r="H50" i="63"/>
  <c r="G50" i="63"/>
  <c r="F50" i="63"/>
  <c r="I49" i="63"/>
  <c r="H49" i="63"/>
  <c r="G49" i="63"/>
  <c r="F49" i="63"/>
  <c r="I48" i="63"/>
  <c r="H48" i="63"/>
  <c r="G48" i="63"/>
  <c r="F48" i="63"/>
  <c r="I47" i="63"/>
  <c r="H47" i="63"/>
  <c r="G47" i="63"/>
  <c r="F47" i="63"/>
  <c r="I46" i="63"/>
  <c r="H46" i="63"/>
  <c r="G46" i="63"/>
  <c r="F46" i="63"/>
  <c r="I45" i="63"/>
  <c r="H45" i="63"/>
  <c r="G45" i="63"/>
  <c r="F45" i="63"/>
  <c r="I44" i="63"/>
  <c r="H44" i="63"/>
  <c r="G44" i="63"/>
  <c r="F44" i="63"/>
  <c r="I43" i="63"/>
  <c r="H43" i="63"/>
  <c r="G43" i="63"/>
  <c r="F43" i="63"/>
  <c r="I42" i="63"/>
  <c r="H42" i="63"/>
  <c r="G42" i="63"/>
  <c r="F42" i="63"/>
  <c r="I41" i="63"/>
  <c r="H41" i="63"/>
  <c r="G41" i="63"/>
  <c r="F41" i="63"/>
  <c r="I40" i="63"/>
  <c r="H40" i="63"/>
  <c r="G40" i="63"/>
  <c r="F40" i="63"/>
  <c r="I39" i="63"/>
  <c r="H39" i="63"/>
  <c r="G39" i="63"/>
  <c r="F39" i="63"/>
  <c r="I38" i="63"/>
  <c r="H38" i="63"/>
  <c r="G38" i="63"/>
  <c r="F38" i="63"/>
  <c r="I37" i="63"/>
  <c r="H37" i="63"/>
  <c r="G37" i="63"/>
  <c r="F37" i="63"/>
  <c r="I36" i="63"/>
  <c r="H36" i="63"/>
  <c r="G36" i="63"/>
  <c r="F36" i="63"/>
  <c r="I35" i="63"/>
  <c r="H35" i="63"/>
  <c r="G35" i="63"/>
  <c r="F35" i="63"/>
  <c r="I34" i="63"/>
  <c r="H34" i="63"/>
  <c r="G34" i="63"/>
  <c r="F34" i="63"/>
  <c r="I33" i="63"/>
  <c r="H33" i="63"/>
  <c r="G33" i="63"/>
  <c r="F33" i="63"/>
  <c r="I32" i="63"/>
  <c r="H32" i="63"/>
  <c r="G32" i="63"/>
  <c r="F32" i="63"/>
  <c r="I31" i="63"/>
  <c r="H31" i="63"/>
  <c r="G31" i="63"/>
  <c r="F31" i="63"/>
  <c r="I30" i="63"/>
  <c r="H30" i="63"/>
  <c r="G30" i="63"/>
  <c r="F30" i="63"/>
  <c r="I29" i="63"/>
  <c r="H29" i="63"/>
  <c r="G29" i="63"/>
  <c r="F29" i="63"/>
  <c r="I28" i="63"/>
  <c r="H28" i="63"/>
  <c r="G28" i="63"/>
  <c r="F28" i="63"/>
  <c r="I27" i="63"/>
  <c r="H27" i="63"/>
  <c r="G27" i="63"/>
  <c r="F27" i="63"/>
  <c r="I26" i="63"/>
  <c r="H26" i="63"/>
  <c r="G26" i="63"/>
  <c r="F26" i="63"/>
  <c r="I25" i="63"/>
  <c r="H25" i="63"/>
  <c r="G25" i="63"/>
  <c r="F25" i="63"/>
  <c r="I24" i="63"/>
  <c r="H24" i="63"/>
  <c r="G24" i="63"/>
  <c r="F24" i="63"/>
  <c r="I23" i="63"/>
  <c r="H23" i="63"/>
  <c r="G23" i="63"/>
  <c r="F23" i="63"/>
  <c r="I22" i="63"/>
  <c r="H22" i="63"/>
  <c r="G22" i="63"/>
  <c r="F22" i="63"/>
  <c r="I21" i="63"/>
  <c r="H21" i="63"/>
  <c r="G21" i="63"/>
  <c r="F21" i="63"/>
  <c r="I20" i="63"/>
  <c r="H20" i="63"/>
  <c r="G20" i="63"/>
  <c r="F20" i="63"/>
  <c r="I19" i="63"/>
  <c r="H19" i="63"/>
  <c r="G19" i="63"/>
  <c r="F19" i="63"/>
  <c r="I18" i="63"/>
  <c r="H18" i="63"/>
  <c r="G18" i="63"/>
  <c r="F18" i="63"/>
  <c r="I17" i="63"/>
  <c r="H17" i="63"/>
  <c r="G17" i="63"/>
  <c r="F17" i="63"/>
  <c r="I16" i="63"/>
  <c r="H16" i="63"/>
  <c r="G16" i="63"/>
  <c r="F16" i="63"/>
  <c r="I15" i="63"/>
  <c r="H15" i="63"/>
  <c r="G15" i="63"/>
  <c r="F15" i="63"/>
  <c r="I14" i="63"/>
  <c r="H14" i="63"/>
  <c r="G14" i="63"/>
  <c r="F14" i="63"/>
  <c r="I13" i="63"/>
  <c r="H13" i="63"/>
  <c r="G13" i="63"/>
  <c r="F13" i="63"/>
  <c r="I12" i="63"/>
  <c r="H12" i="63"/>
  <c r="G12" i="63"/>
  <c r="F12" i="63"/>
  <c r="I11" i="63"/>
  <c r="H11" i="63"/>
  <c r="G11" i="63"/>
  <c r="F11" i="63"/>
  <c r="I10" i="63"/>
  <c r="H10" i="63"/>
  <c r="G10" i="63"/>
  <c r="F10" i="63"/>
  <c r="I9" i="63"/>
  <c r="H9" i="63"/>
  <c r="G9" i="63"/>
  <c r="F9" i="63"/>
  <c r="I8" i="63"/>
  <c r="H8" i="63"/>
  <c r="G8" i="63"/>
  <c r="F8" i="63"/>
  <c r="I7" i="63"/>
  <c r="H7" i="63"/>
  <c r="G7" i="63"/>
  <c r="F7" i="63"/>
  <c r="I6" i="63"/>
  <c r="H6" i="63"/>
  <c r="G6" i="63"/>
  <c r="F6" i="63"/>
  <c r="I5" i="63"/>
  <c r="H5" i="63"/>
  <c r="G5" i="63"/>
  <c r="F5" i="63"/>
  <c r="I4" i="63"/>
  <c r="H4" i="63"/>
  <c r="G4" i="63"/>
  <c r="F4" i="63"/>
  <c r="H2" i="62"/>
  <c r="G2" i="62"/>
  <c r="F2" i="62"/>
  <c r="I3" i="62"/>
  <c r="H3" i="62"/>
  <c r="G3" i="62"/>
  <c r="F3" i="62"/>
  <c r="I101" i="62"/>
  <c r="H101" i="62"/>
  <c r="G101" i="62"/>
  <c r="F101" i="62"/>
  <c r="I100" i="62"/>
  <c r="H100" i="62"/>
  <c r="G100" i="62"/>
  <c r="F100" i="62"/>
  <c r="I99" i="62"/>
  <c r="H99" i="62"/>
  <c r="G99" i="62"/>
  <c r="F99" i="62"/>
  <c r="I98" i="62"/>
  <c r="H98" i="62"/>
  <c r="G98" i="62"/>
  <c r="F98" i="62"/>
  <c r="I97" i="62"/>
  <c r="H97" i="62"/>
  <c r="G97" i="62"/>
  <c r="F97" i="62"/>
  <c r="I96" i="62"/>
  <c r="H96" i="62"/>
  <c r="G96" i="62"/>
  <c r="F96" i="62"/>
  <c r="I95" i="62"/>
  <c r="H95" i="62"/>
  <c r="G95" i="62"/>
  <c r="F95" i="62"/>
  <c r="I94" i="62"/>
  <c r="H94" i="62"/>
  <c r="G94" i="62"/>
  <c r="F94" i="62"/>
  <c r="I93" i="62"/>
  <c r="H93" i="62"/>
  <c r="G93" i="62"/>
  <c r="F93" i="62"/>
  <c r="I92" i="62"/>
  <c r="H92" i="62"/>
  <c r="G92" i="62"/>
  <c r="F92" i="62"/>
  <c r="I91" i="62"/>
  <c r="H91" i="62"/>
  <c r="G91" i="62"/>
  <c r="F91" i="62"/>
  <c r="I90" i="62"/>
  <c r="H90" i="62"/>
  <c r="G90" i="62"/>
  <c r="F90" i="62"/>
  <c r="I89" i="62"/>
  <c r="H89" i="62"/>
  <c r="G89" i="62"/>
  <c r="F89" i="62"/>
  <c r="I88" i="62"/>
  <c r="H88" i="62"/>
  <c r="G88" i="62"/>
  <c r="F88" i="62"/>
  <c r="I87" i="62"/>
  <c r="H87" i="62"/>
  <c r="G87" i="62"/>
  <c r="F87" i="62"/>
  <c r="I86" i="62"/>
  <c r="H86" i="62"/>
  <c r="G86" i="62"/>
  <c r="F86" i="62"/>
  <c r="I85" i="62"/>
  <c r="H85" i="62"/>
  <c r="G85" i="62"/>
  <c r="F85" i="62"/>
  <c r="I84" i="62"/>
  <c r="H84" i="62"/>
  <c r="G84" i="62"/>
  <c r="F84" i="62"/>
  <c r="I83" i="62"/>
  <c r="H83" i="62"/>
  <c r="G83" i="62"/>
  <c r="F83" i="62"/>
  <c r="I82" i="62"/>
  <c r="H82" i="62"/>
  <c r="G82" i="62"/>
  <c r="F82" i="62"/>
  <c r="I81" i="62"/>
  <c r="H81" i="62"/>
  <c r="G81" i="62"/>
  <c r="F81" i="62"/>
  <c r="I80" i="62"/>
  <c r="H80" i="62"/>
  <c r="G80" i="62"/>
  <c r="F80" i="62"/>
  <c r="I79" i="62"/>
  <c r="H79" i="62"/>
  <c r="G79" i="62"/>
  <c r="F79" i="62"/>
  <c r="I78" i="62"/>
  <c r="H78" i="62"/>
  <c r="G78" i="62"/>
  <c r="F78" i="62"/>
  <c r="I77" i="62"/>
  <c r="H77" i="62"/>
  <c r="G77" i="62"/>
  <c r="F77" i="62"/>
  <c r="I76" i="62"/>
  <c r="H76" i="62"/>
  <c r="G76" i="62"/>
  <c r="F76" i="62"/>
  <c r="I75" i="62"/>
  <c r="H75" i="62"/>
  <c r="G75" i="62"/>
  <c r="F75" i="62"/>
  <c r="I74" i="62"/>
  <c r="H74" i="62"/>
  <c r="G74" i="62"/>
  <c r="F74" i="62"/>
  <c r="I73" i="62"/>
  <c r="H73" i="62"/>
  <c r="G73" i="62"/>
  <c r="F73" i="62"/>
  <c r="I72" i="62"/>
  <c r="H72" i="62"/>
  <c r="G72" i="62"/>
  <c r="F72" i="62"/>
  <c r="I71" i="62"/>
  <c r="H71" i="62"/>
  <c r="G71" i="62"/>
  <c r="F71" i="62"/>
  <c r="I70" i="62"/>
  <c r="H70" i="62"/>
  <c r="G70" i="62"/>
  <c r="F70" i="62"/>
  <c r="I69" i="62"/>
  <c r="H69" i="62"/>
  <c r="G69" i="62"/>
  <c r="F69" i="62"/>
  <c r="I68" i="62"/>
  <c r="H68" i="62"/>
  <c r="G68" i="62"/>
  <c r="F68" i="62"/>
  <c r="I67" i="62"/>
  <c r="H67" i="62"/>
  <c r="G67" i="62"/>
  <c r="F67" i="62"/>
  <c r="I66" i="62"/>
  <c r="H66" i="62"/>
  <c r="G66" i="62"/>
  <c r="F66" i="62"/>
  <c r="I65" i="62"/>
  <c r="H65" i="62"/>
  <c r="G65" i="62"/>
  <c r="F65" i="62"/>
  <c r="I64" i="62"/>
  <c r="H64" i="62"/>
  <c r="G64" i="62"/>
  <c r="F64" i="62"/>
  <c r="I63" i="62"/>
  <c r="H63" i="62"/>
  <c r="G63" i="62"/>
  <c r="F63" i="62"/>
  <c r="I62" i="62"/>
  <c r="H62" i="62"/>
  <c r="G62" i="62"/>
  <c r="F62" i="62"/>
  <c r="I61" i="62"/>
  <c r="H61" i="62"/>
  <c r="G61" i="62"/>
  <c r="F61" i="62"/>
  <c r="I60" i="62"/>
  <c r="H60" i="62"/>
  <c r="G60" i="62"/>
  <c r="F60" i="62"/>
  <c r="I59" i="62"/>
  <c r="H59" i="62"/>
  <c r="G59" i="62"/>
  <c r="F59" i="62"/>
  <c r="I58" i="62"/>
  <c r="H58" i="62"/>
  <c r="G58" i="62"/>
  <c r="F58" i="62"/>
  <c r="I57" i="62"/>
  <c r="H57" i="62"/>
  <c r="G57" i="62"/>
  <c r="F57" i="62"/>
  <c r="I56" i="62"/>
  <c r="H56" i="62"/>
  <c r="G56" i="62"/>
  <c r="F56" i="62"/>
  <c r="I55" i="62"/>
  <c r="H55" i="62"/>
  <c r="G55" i="62"/>
  <c r="F55" i="62"/>
  <c r="I54" i="62"/>
  <c r="H54" i="62"/>
  <c r="G54" i="62"/>
  <c r="F54" i="62"/>
  <c r="I53" i="62"/>
  <c r="H53" i="62"/>
  <c r="G53" i="62"/>
  <c r="F53" i="62"/>
  <c r="I52" i="62"/>
  <c r="H52" i="62"/>
  <c r="G52" i="62"/>
  <c r="F52" i="62"/>
  <c r="I51" i="62"/>
  <c r="H51" i="62"/>
  <c r="G51" i="62"/>
  <c r="F51" i="62"/>
  <c r="I50" i="62"/>
  <c r="H50" i="62"/>
  <c r="G50" i="62"/>
  <c r="F50" i="62"/>
  <c r="I49" i="62"/>
  <c r="H49" i="62"/>
  <c r="G49" i="62"/>
  <c r="F49" i="62"/>
  <c r="I48" i="62"/>
  <c r="H48" i="62"/>
  <c r="G48" i="62"/>
  <c r="F48" i="62"/>
  <c r="I47" i="62"/>
  <c r="H47" i="62"/>
  <c r="G47" i="62"/>
  <c r="F47" i="62"/>
  <c r="I46" i="62"/>
  <c r="H46" i="62"/>
  <c r="G46" i="62"/>
  <c r="F46" i="62"/>
  <c r="I45" i="62"/>
  <c r="H45" i="62"/>
  <c r="G45" i="62"/>
  <c r="F45" i="62"/>
  <c r="I44" i="62"/>
  <c r="H44" i="62"/>
  <c r="G44" i="62"/>
  <c r="F44" i="62"/>
  <c r="I43" i="62"/>
  <c r="H43" i="62"/>
  <c r="G43" i="62"/>
  <c r="F43" i="62"/>
  <c r="I42" i="62"/>
  <c r="H42" i="62"/>
  <c r="G42" i="62"/>
  <c r="F42" i="62"/>
  <c r="I41" i="62"/>
  <c r="H41" i="62"/>
  <c r="G41" i="62"/>
  <c r="F41" i="62"/>
  <c r="I40" i="62"/>
  <c r="H40" i="62"/>
  <c r="G40" i="62"/>
  <c r="F40" i="62"/>
  <c r="I39" i="62"/>
  <c r="H39" i="62"/>
  <c r="G39" i="62"/>
  <c r="F39" i="62"/>
  <c r="I38" i="62"/>
  <c r="H38" i="62"/>
  <c r="G38" i="62"/>
  <c r="F38" i="62"/>
  <c r="I37" i="62"/>
  <c r="H37" i="62"/>
  <c r="G37" i="62"/>
  <c r="F37" i="62"/>
  <c r="I36" i="62"/>
  <c r="H36" i="62"/>
  <c r="G36" i="62"/>
  <c r="F36" i="62"/>
  <c r="I35" i="62"/>
  <c r="H35" i="62"/>
  <c r="G35" i="62"/>
  <c r="F35" i="62"/>
  <c r="I34" i="62"/>
  <c r="H34" i="62"/>
  <c r="G34" i="62"/>
  <c r="F34" i="62"/>
  <c r="I33" i="62"/>
  <c r="H33" i="62"/>
  <c r="G33" i="62"/>
  <c r="F33" i="62"/>
  <c r="I32" i="62"/>
  <c r="H32" i="62"/>
  <c r="G32" i="62"/>
  <c r="F32" i="62"/>
  <c r="I31" i="62"/>
  <c r="H31" i="62"/>
  <c r="G31" i="62"/>
  <c r="F31" i="62"/>
  <c r="I30" i="62"/>
  <c r="H30" i="62"/>
  <c r="G30" i="62"/>
  <c r="F30" i="62"/>
  <c r="I29" i="62"/>
  <c r="H29" i="62"/>
  <c r="G29" i="62"/>
  <c r="F29" i="62"/>
  <c r="I28" i="62"/>
  <c r="H28" i="62"/>
  <c r="G28" i="62"/>
  <c r="F28" i="62"/>
  <c r="I27" i="62"/>
  <c r="H27" i="62"/>
  <c r="G27" i="62"/>
  <c r="F27" i="62"/>
  <c r="I26" i="62"/>
  <c r="H26" i="62"/>
  <c r="G26" i="62"/>
  <c r="F26" i="62"/>
  <c r="I25" i="62"/>
  <c r="H25" i="62"/>
  <c r="G25" i="62"/>
  <c r="F25" i="62"/>
  <c r="I24" i="62"/>
  <c r="H24" i="62"/>
  <c r="G24" i="62"/>
  <c r="F24" i="62"/>
  <c r="I23" i="62"/>
  <c r="H23" i="62"/>
  <c r="G23" i="62"/>
  <c r="F23" i="62"/>
  <c r="I22" i="62"/>
  <c r="H22" i="62"/>
  <c r="G22" i="62"/>
  <c r="F22" i="62"/>
  <c r="I21" i="62"/>
  <c r="H21" i="62"/>
  <c r="G21" i="62"/>
  <c r="F21" i="62"/>
  <c r="I20" i="62"/>
  <c r="H20" i="62"/>
  <c r="G20" i="62"/>
  <c r="F20" i="62"/>
  <c r="I19" i="62"/>
  <c r="H19" i="62"/>
  <c r="G19" i="62"/>
  <c r="F19" i="62"/>
  <c r="I18" i="62"/>
  <c r="H18" i="62"/>
  <c r="G18" i="62"/>
  <c r="F18" i="62"/>
  <c r="I17" i="62"/>
  <c r="H17" i="62"/>
  <c r="G17" i="62"/>
  <c r="F17" i="62"/>
  <c r="I16" i="62"/>
  <c r="H16" i="62"/>
  <c r="G16" i="62"/>
  <c r="F16" i="62"/>
  <c r="I15" i="62"/>
  <c r="H15" i="62"/>
  <c r="G15" i="62"/>
  <c r="F15" i="62"/>
  <c r="I14" i="62"/>
  <c r="H14" i="62"/>
  <c r="G14" i="62"/>
  <c r="F14" i="62"/>
  <c r="I13" i="62"/>
  <c r="H13" i="62"/>
  <c r="G13" i="62"/>
  <c r="F13" i="62"/>
  <c r="I12" i="62"/>
  <c r="H12" i="62"/>
  <c r="G12" i="62"/>
  <c r="F12" i="62"/>
  <c r="I11" i="62"/>
  <c r="H11" i="62"/>
  <c r="G11" i="62"/>
  <c r="F11" i="62"/>
  <c r="I10" i="62"/>
  <c r="H10" i="62"/>
  <c r="G10" i="62"/>
  <c r="F10" i="62"/>
  <c r="I9" i="62"/>
  <c r="H9" i="62"/>
  <c r="G9" i="62"/>
  <c r="F9" i="62"/>
  <c r="I8" i="62"/>
  <c r="H8" i="62"/>
  <c r="G8" i="62"/>
  <c r="F8" i="62"/>
  <c r="I7" i="62"/>
  <c r="H7" i="62"/>
  <c r="G7" i="62"/>
  <c r="F7" i="62"/>
  <c r="I6" i="62"/>
  <c r="H6" i="62"/>
  <c r="G6" i="62"/>
  <c r="F6" i="62"/>
  <c r="I5" i="62"/>
  <c r="H5" i="62"/>
  <c r="G5" i="62"/>
  <c r="F5" i="62"/>
  <c r="I4" i="62"/>
  <c r="H4" i="62"/>
  <c r="G4" i="62"/>
  <c r="F4" i="62"/>
  <c r="H2" i="40"/>
  <c r="G2" i="40"/>
  <c r="F2" i="40"/>
  <c r="I3" i="40"/>
  <c r="H3" i="40"/>
  <c r="G3" i="40"/>
  <c r="F3" i="40"/>
  <c r="I101" i="40"/>
  <c r="H101" i="40"/>
  <c r="G101" i="40"/>
  <c r="F101" i="40"/>
  <c r="I100" i="40"/>
  <c r="H100" i="40"/>
  <c r="G100" i="40"/>
  <c r="F100" i="40"/>
  <c r="I99" i="40"/>
  <c r="H99" i="40"/>
  <c r="G99" i="40"/>
  <c r="F99" i="40"/>
  <c r="I98" i="40"/>
  <c r="H98" i="40"/>
  <c r="G98" i="40"/>
  <c r="F98" i="40"/>
  <c r="I97" i="40"/>
  <c r="H97" i="40"/>
  <c r="G97" i="40"/>
  <c r="F97" i="40"/>
  <c r="I96" i="40"/>
  <c r="H96" i="40"/>
  <c r="G96" i="40"/>
  <c r="F96" i="40"/>
  <c r="I95" i="40"/>
  <c r="H95" i="40"/>
  <c r="G95" i="40"/>
  <c r="F95" i="40"/>
  <c r="I94" i="40"/>
  <c r="H94" i="40"/>
  <c r="G94" i="40"/>
  <c r="F94" i="40"/>
  <c r="I93" i="40"/>
  <c r="H93" i="40"/>
  <c r="G93" i="40"/>
  <c r="F93" i="40"/>
  <c r="I92" i="40"/>
  <c r="H92" i="40"/>
  <c r="G92" i="40"/>
  <c r="F92" i="40"/>
  <c r="I91" i="40"/>
  <c r="H91" i="40"/>
  <c r="G91" i="40"/>
  <c r="F91" i="40"/>
  <c r="I90" i="40"/>
  <c r="H90" i="40"/>
  <c r="G90" i="40"/>
  <c r="F90" i="40"/>
  <c r="I89" i="40"/>
  <c r="H89" i="40"/>
  <c r="G89" i="40"/>
  <c r="F89" i="40"/>
  <c r="I88" i="40"/>
  <c r="H88" i="40"/>
  <c r="G88" i="40"/>
  <c r="F88" i="40"/>
  <c r="I87" i="40"/>
  <c r="H87" i="40"/>
  <c r="G87" i="40"/>
  <c r="F87" i="40"/>
  <c r="I86" i="40"/>
  <c r="H86" i="40"/>
  <c r="G86" i="40"/>
  <c r="F86" i="40"/>
  <c r="I85" i="40"/>
  <c r="H85" i="40"/>
  <c r="G85" i="40"/>
  <c r="F85" i="40"/>
  <c r="I84" i="40"/>
  <c r="H84" i="40"/>
  <c r="G84" i="40"/>
  <c r="F84" i="40"/>
  <c r="I83" i="40"/>
  <c r="H83" i="40"/>
  <c r="G83" i="40"/>
  <c r="F83" i="40"/>
  <c r="I82" i="40"/>
  <c r="H82" i="40"/>
  <c r="G82" i="40"/>
  <c r="F82" i="40"/>
  <c r="I81" i="40"/>
  <c r="H81" i="40"/>
  <c r="G81" i="40"/>
  <c r="F81" i="40"/>
  <c r="I80" i="40"/>
  <c r="H80" i="40"/>
  <c r="G80" i="40"/>
  <c r="F80" i="40"/>
  <c r="I79" i="40"/>
  <c r="H79" i="40"/>
  <c r="G79" i="40"/>
  <c r="F79" i="40"/>
  <c r="I78" i="40"/>
  <c r="H78" i="40"/>
  <c r="G78" i="40"/>
  <c r="F78" i="40"/>
  <c r="I77" i="40"/>
  <c r="H77" i="40"/>
  <c r="G77" i="40"/>
  <c r="F77" i="40"/>
  <c r="I76" i="40"/>
  <c r="H76" i="40"/>
  <c r="G76" i="40"/>
  <c r="F76" i="40"/>
  <c r="I75" i="40"/>
  <c r="H75" i="40"/>
  <c r="G75" i="40"/>
  <c r="F75" i="40"/>
  <c r="I74" i="40"/>
  <c r="H74" i="40"/>
  <c r="G74" i="40"/>
  <c r="F74" i="40"/>
  <c r="I73" i="40"/>
  <c r="H73" i="40"/>
  <c r="G73" i="40"/>
  <c r="F73" i="40"/>
  <c r="I72" i="40"/>
  <c r="H72" i="40"/>
  <c r="G72" i="40"/>
  <c r="F72" i="40"/>
  <c r="I71" i="40"/>
  <c r="H71" i="40"/>
  <c r="G71" i="40"/>
  <c r="F71" i="40"/>
  <c r="I70" i="40"/>
  <c r="H70" i="40"/>
  <c r="G70" i="40"/>
  <c r="F70" i="40"/>
  <c r="I69" i="40"/>
  <c r="H69" i="40"/>
  <c r="G69" i="40"/>
  <c r="F69" i="40"/>
  <c r="I68" i="40"/>
  <c r="H68" i="40"/>
  <c r="G68" i="40"/>
  <c r="F68" i="40"/>
  <c r="I67" i="40"/>
  <c r="H67" i="40"/>
  <c r="G67" i="40"/>
  <c r="F67" i="40"/>
  <c r="I66" i="40"/>
  <c r="H66" i="40"/>
  <c r="G66" i="40"/>
  <c r="F66" i="40"/>
  <c r="I65" i="40"/>
  <c r="H65" i="40"/>
  <c r="G65" i="40"/>
  <c r="F65" i="40"/>
  <c r="I64" i="40"/>
  <c r="H64" i="40"/>
  <c r="G64" i="40"/>
  <c r="F64" i="40"/>
  <c r="I63" i="40"/>
  <c r="H63" i="40"/>
  <c r="G63" i="40"/>
  <c r="F63" i="40"/>
  <c r="I62" i="40"/>
  <c r="H62" i="40"/>
  <c r="G62" i="40"/>
  <c r="F62" i="40"/>
  <c r="I61" i="40"/>
  <c r="H61" i="40"/>
  <c r="G61" i="40"/>
  <c r="F61" i="40"/>
  <c r="I60" i="40"/>
  <c r="H60" i="40"/>
  <c r="G60" i="40"/>
  <c r="F60" i="40"/>
  <c r="I59" i="40"/>
  <c r="H59" i="40"/>
  <c r="G59" i="40"/>
  <c r="F59" i="40"/>
  <c r="I58" i="40"/>
  <c r="H58" i="40"/>
  <c r="G58" i="40"/>
  <c r="F58" i="40"/>
  <c r="I57" i="40"/>
  <c r="H57" i="40"/>
  <c r="G57" i="40"/>
  <c r="F57" i="40"/>
  <c r="I56" i="40"/>
  <c r="H56" i="40"/>
  <c r="G56" i="40"/>
  <c r="F56" i="40"/>
  <c r="I55" i="40"/>
  <c r="H55" i="40"/>
  <c r="G55" i="40"/>
  <c r="F55" i="40"/>
  <c r="I54" i="40"/>
  <c r="H54" i="40"/>
  <c r="G54" i="40"/>
  <c r="F54" i="40"/>
  <c r="I53" i="40"/>
  <c r="H53" i="40"/>
  <c r="G53" i="40"/>
  <c r="F53" i="40"/>
  <c r="I52" i="40"/>
  <c r="H52" i="40"/>
  <c r="G52" i="40"/>
  <c r="F52" i="40"/>
  <c r="I51" i="40"/>
  <c r="H51" i="40"/>
  <c r="G51" i="40"/>
  <c r="F51" i="40"/>
  <c r="I50" i="40"/>
  <c r="H50" i="40"/>
  <c r="G50" i="40"/>
  <c r="F50" i="40"/>
  <c r="I49" i="40"/>
  <c r="H49" i="40"/>
  <c r="G49" i="40"/>
  <c r="F49" i="40"/>
  <c r="I48" i="40"/>
  <c r="H48" i="40"/>
  <c r="G48" i="40"/>
  <c r="F48" i="40"/>
  <c r="I47" i="40"/>
  <c r="H47" i="40"/>
  <c r="G47" i="40"/>
  <c r="F47" i="40"/>
  <c r="I46" i="40"/>
  <c r="H46" i="40"/>
  <c r="G46" i="40"/>
  <c r="F46" i="40"/>
  <c r="I45" i="40"/>
  <c r="H45" i="40"/>
  <c r="G45" i="40"/>
  <c r="F45" i="40"/>
  <c r="I44" i="40"/>
  <c r="H44" i="40"/>
  <c r="G44" i="40"/>
  <c r="F44" i="40"/>
  <c r="I43" i="40"/>
  <c r="H43" i="40"/>
  <c r="G43" i="40"/>
  <c r="F43" i="40"/>
  <c r="I42" i="40"/>
  <c r="H42" i="40"/>
  <c r="G42" i="40"/>
  <c r="F42" i="40"/>
  <c r="I41" i="40"/>
  <c r="H41" i="40"/>
  <c r="G41" i="40"/>
  <c r="F41" i="40"/>
  <c r="I40" i="40"/>
  <c r="H40" i="40"/>
  <c r="G40" i="40"/>
  <c r="F40" i="40"/>
  <c r="I39" i="40"/>
  <c r="H39" i="40"/>
  <c r="G39" i="40"/>
  <c r="F39" i="40"/>
  <c r="I38" i="40"/>
  <c r="H38" i="40"/>
  <c r="G38" i="40"/>
  <c r="F38" i="40"/>
  <c r="I37" i="40"/>
  <c r="H37" i="40"/>
  <c r="G37" i="40"/>
  <c r="F37" i="40"/>
  <c r="I36" i="40"/>
  <c r="H36" i="40"/>
  <c r="G36" i="40"/>
  <c r="F36" i="40"/>
  <c r="I35" i="40"/>
  <c r="H35" i="40"/>
  <c r="G35" i="40"/>
  <c r="F35" i="40"/>
  <c r="I34" i="40"/>
  <c r="H34" i="40"/>
  <c r="G34" i="40"/>
  <c r="F34" i="40"/>
  <c r="I33" i="40"/>
  <c r="H33" i="40"/>
  <c r="G33" i="40"/>
  <c r="F33" i="40"/>
  <c r="I32" i="40"/>
  <c r="H32" i="40"/>
  <c r="G32" i="40"/>
  <c r="F32" i="40"/>
  <c r="I31" i="40"/>
  <c r="H31" i="40"/>
  <c r="G31" i="40"/>
  <c r="F31" i="40"/>
  <c r="I30" i="40"/>
  <c r="H30" i="40"/>
  <c r="G30" i="40"/>
  <c r="F30" i="40"/>
  <c r="I29" i="40"/>
  <c r="H29" i="40"/>
  <c r="G29" i="40"/>
  <c r="F29" i="40"/>
  <c r="I28" i="40"/>
  <c r="H28" i="40"/>
  <c r="G28" i="40"/>
  <c r="F28" i="40"/>
  <c r="I27" i="40"/>
  <c r="H27" i="40"/>
  <c r="G27" i="40"/>
  <c r="F27" i="40"/>
  <c r="I26" i="40"/>
  <c r="H26" i="40"/>
  <c r="G26" i="40"/>
  <c r="F26" i="40"/>
  <c r="I25" i="40"/>
  <c r="H25" i="40"/>
  <c r="G25" i="40"/>
  <c r="F25" i="40"/>
  <c r="I24" i="40"/>
  <c r="H24" i="40"/>
  <c r="G24" i="40"/>
  <c r="F24" i="40"/>
  <c r="I23" i="40"/>
  <c r="H23" i="40"/>
  <c r="G23" i="40"/>
  <c r="F23" i="40"/>
  <c r="I22" i="40"/>
  <c r="H22" i="40"/>
  <c r="G22" i="40"/>
  <c r="F22" i="40"/>
  <c r="I21" i="40"/>
  <c r="H21" i="40"/>
  <c r="G21" i="40"/>
  <c r="F21" i="40"/>
  <c r="I20" i="40"/>
  <c r="H20" i="40"/>
  <c r="G20" i="40"/>
  <c r="F20" i="40"/>
  <c r="I19" i="40"/>
  <c r="H19" i="40"/>
  <c r="G19" i="40"/>
  <c r="F19" i="40"/>
  <c r="I18" i="40"/>
  <c r="H18" i="40"/>
  <c r="G18" i="40"/>
  <c r="F18" i="40"/>
  <c r="I17" i="40"/>
  <c r="H17" i="40"/>
  <c r="G17" i="40"/>
  <c r="F17" i="40"/>
  <c r="I16" i="40"/>
  <c r="H16" i="40"/>
  <c r="G16" i="40"/>
  <c r="F16" i="40"/>
  <c r="I15" i="40"/>
  <c r="H15" i="40"/>
  <c r="G15" i="40"/>
  <c r="F15" i="40"/>
  <c r="I14" i="40"/>
  <c r="H14" i="40"/>
  <c r="G14" i="40"/>
  <c r="F14" i="40"/>
  <c r="I13" i="40"/>
  <c r="H13" i="40"/>
  <c r="G13" i="40"/>
  <c r="F13" i="40"/>
  <c r="I12" i="40"/>
  <c r="H12" i="40"/>
  <c r="G12" i="40"/>
  <c r="F12" i="40"/>
  <c r="I11" i="40"/>
  <c r="H11" i="40"/>
  <c r="G11" i="40"/>
  <c r="F11" i="40"/>
  <c r="I10" i="40"/>
  <c r="H10" i="40"/>
  <c r="G10" i="40"/>
  <c r="F10" i="40"/>
  <c r="I9" i="40"/>
  <c r="H9" i="40"/>
  <c r="G9" i="40"/>
  <c r="F9" i="40"/>
  <c r="I8" i="40"/>
  <c r="H8" i="40"/>
  <c r="G8" i="40"/>
  <c r="F8" i="40"/>
  <c r="I7" i="40"/>
  <c r="H7" i="40"/>
  <c r="G7" i="40"/>
  <c r="F7" i="40"/>
  <c r="I6" i="40"/>
  <c r="H6" i="40"/>
  <c r="G6" i="40"/>
  <c r="F6" i="40"/>
  <c r="I5" i="40"/>
  <c r="H5" i="40"/>
  <c r="G5" i="40"/>
  <c r="F5" i="40"/>
  <c r="I4" i="40"/>
  <c r="H4" i="40"/>
  <c r="G4" i="40"/>
  <c r="F4" i="40"/>
  <c r="I2" i="36"/>
  <c r="H2" i="36"/>
  <c r="G2" i="36"/>
  <c r="I3" i="36"/>
  <c r="H3" i="36"/>
  <c r="G3" i="36"/>
  <c r="F3" i="36"/>
  <c r="I86" i="36"/>
  <c r="H86" i="36"/>
  <c r="G86" i="36"/>
  <c r="F86" i="36"/>
  <c r="I85" i="36"/>
  <c r="H85" i="36"/>
  <c r="G85" i="36"/>
  <c r="F85" i="36"/>
  <c r="I84" i="36"/>
  <c r="H84" i="36"/>
  <c r="G84" i="36"/>
  <c r="F84" i="36"/>
  <c r="I83" i="36"/>
  <c r="H83" i="36"/>
  <c r="G83" i="36"/>
  <c r="F83" i="36"/>
  <c r="I82" i="36"/>
  <c r="H82" i="36"/>
  <c r="G82" i="36"/>
  <c r="F82" i="36"/>
  <c r="I81" i="36"/>
  <c r="H81" i="36"/>
  <c r="G81" i="36"/>
  <c r="F81" i="36"/>
  <c r="I80" i="36"/>
  <c r="H80" i="36"/>
  <c r="G80" i="36"/>
  <c r="F80" i="36"/>
  <c r="I79" i="36"/>
  <c r="H79" i="36"/>
  <c r="G79" i="36"/>
  <c r="F79" i="36"/>
  <c r="I78" i="36"/>
  <c r="H78" i="36"/>
  <c r="G78" i="36"/>
  <c r="F78" i="36"/>
  <c r="I77" i="36"/>
  <c r="H77" i="36"/>
  <c r="G77" i="36"/>
  <c r="F77" i="36"/>
  <c r="I76" i="36"/>
  <c r="H76" i="36"/>
  <c r="G76" i="36"/>
  <c r="F76" i="36"/>
  <c r="I75" i="36"/>
  <c r="H75" i="36"/>
  <c r="G75" i="36"/>
  <c r="F75" i="36"/>
  <c r="I74" i="36"/>
  <c r="H74" i="36"/>
  <c r="G74" i="36"/>
  <c r="F74" i="36"/>
  <c r="I73" i="36"/>
  <c r="H73" i="36"/>
  <c r="G73" i="36"/>
  <c r="F73" i="36"/>
  <c r="I72" i="36"/>
  <c r="H72" i="36"/>
  <c r="G72" i="36"/>
  <c r="F72" i="36"/>
  <c r="I71" i="36"/>
  <c r="H71" i="36"/>
  <c r="G71" i="36"/>
  <c r="F71" i="36"/>
  <c r="I70" i="36"/>
  <c r="H70" i="36"/>
  <c r="G70" i="36"/>
  <c r="F70" i="36"/>
  <c r="I69" i="36"/>
  <c r="H69" i="36"/>
  <c r="G69" i="36"/>
  <c r="F69" i="36"/>
  <c r="I68" i="36"/>
  <c r="H68" i="36"/>
  <c r="G68" i="36"/>
  <c r="F68" i="36"/>
  <c r="I67" i="36"/>
  <c r="H67" i="36"/>
  <c r="G67" i="36"/>
  <c r="F67" i="36"/>
  <c r="I66" i="36"/>
  <c r="H66" i="36"/>
  <c r="G66" i="36"/>
  <c r="F66" i="36"/>
  <c r="I65" i="36"/>
  <c r="H65" i="36"/>
  <c r="G65" i="36"/>
  <c r="F65" i="36"/>
  <c r="I64" i="36"/>
  <c r="H64" i="36"/>
  <c r="G64" i="36"/>
  <c r="F64" i="36"/>
  <c r="I63" i="36"/>
  <c r="H63" i="36"/>
  <c r="G63" i="36"/>
  <c r="F63" i="36"/>
  <c r="I62" i="36"/>
  <c r="H62" i="36"/>
  <c r="G62" i="36"/>
  <c r="F62" i="36"/>
  <c r="I61" i="36"/>
  <c r="H61" i="36"/>
  <c r="G61" i="36"/>
  <c r="F61" i="36"/>
  <c r="I60" i="36"/>
  <c r="H60" i="36"/>
  <c r="G60" i="36"/>
  <c r="F60" i="36"/>
  <c r="I59" i="36"/>
  <c r="H59" i="36"/>
  <c r="G59" i="36"/>
  <c r="F59" i="36"/>
  <c r="I58" i="36"/>
  <c r="H58" i="36"/>
  <c r="G58" i="36"/>
  <c r="F58" i="36"/>
  <c r="I57" i="36"/>
  <c r="H57" i="36"/>
  <c r="G57" i="36"/>
  <c r="F57" i="36"/>
  <c r="I56" i="36"/>
  <c r="H56" i="36"/>
  <c r="G56" i="36"/>
  <c r="F56" i="36"/>
  <c r="I55" i="36"/>
  <c r="H55" i="36"/>
  <c r="G55" i="36"/>
  <c r="F55" i="36"/>
  <c r="I54" i="36"/>
  <c r="H54" i="36"/>
  <c r="G54" i="36"/>
  <c r="F54" i="36"/>
  <c r="I53" i="36"/>
  <c r="H53" i="36"/>
  <c r="G53" i="36"/>
  <c r="F53" i="36"/>
  <c r="I52" i="36"/>
  <c r="H52" i="36"/>
  <c r="G52" i="36"/>
  <c r="F52" i="36"/>
  <c r="I51" i="36"/>
  <c r="H51" i="36"/>
  <c r="G51" i="36"/>
  <c r="F51" i="36"/>
  <c r="I50" i="36"/>
  <c r="H50" i="36"/>
  <c r="G50" i="36"/>
  <c r="F50" i="36"/>
  <c r="I49" i="36"/>
  <c r="H49" i="36"/>
  <c r="G49" i="36"/>
  <c r="F49" i="36"/>
  <c r="I48" i="36"/>
  <c r="H48" i="36"/>
  <c r="G48" i="36"/>
  <c r="F48" i="36"/>
  <c r="I47" i="36"/>
  <c r="H47" i="36"/>
  <c r="G47" i="36"/>
  <c r="F47" i="36"/>
  <c r="I46" i="36"/>
  <c r="H46" i="36"/>
  <c r="G46" i="36"/>
  <c r="F46" i="36"/>
  <c r="I45" i="36"/>
  <c r="H45" i="36"/>
  <c r="G45" i="36"/>
  <c r="F45" i="36"/>
  <c r="I44" i="36"/>
  <c r="H44" i="36"/>
  <c r="G44" i="36"/>
  <c r="F44" i="36"/>
  <c r="I43" i="36"/>
  <c r="H43" i="36"/>
  <c r="G43" i="36"/>
  <c r="F43" i="36"/>
  <c r="I42" i="36"/>
  <c r="H42" i="36"/>
  <c r="G42" i="36"/>
  <c r="F42" i="36"/>
  <c r="I41" i="36"/>
  <c r="H41" i="36"/>
  <c r="G41" i="36"/>
  <c r="F41" i="36"/>
  <c r="I40" i="36"/>
  <c r="H40" i="36"/>
  <c r="G40" i="36"/>
  <c r="F40" i="36"/>
  <c r="I39" i="36"/>
  <c r="H39" i="36"/>
  <c r="G39" i="36"/>
  <c r="F39" i="36"/>
  <c r="I38" i="36"/>
  <c r="H38" i="36"/>
  <c r="G38" i="36"/>
  <c r="F38" i="36"/>
  <c r="I37" i="36"/>
  <c r="H37" i="36"/>
  <c r="G37" i="36"/>
  <c r="F37" i="36"/>
  <c r="I36" i="36"/>
  <c r="H36" i="36"/>
  <c r="G36" i="36"/>
  <c r="F36" i="36"/>
  <c r="I35" i="36"/>
  <c r="H35" i="36"/>
  <c r="G35" i="36"/>
  <c r="F35" i="36"/>
  <c r="I34" i="36"/>
  <c r="H34" i="36"/>
  <c r="G34" i="36"/>
  <c r="F34" i="36"/>
  <c r="I33" i="36"/>
  <c r="H33" i="36"/>
  <c r="G33" i="36"/>
  <c r="F33" i="36"/>
  <c r="I32" i="36"/>
  <c r="H32" i="36"/>
  <c r="G32" i="36"/>
  <c r="F32" i="36"/>
  <c r="I31" i="36"/>
  <c r="H31" i="36"/>
  <c r="G31" i="36"/>
  <c r="F31" i="36"/>
  <c r="I30" i="36"/>
  <c r="H30" i="36"/>
  <c r="G30" i="36"/>
  <c r="F30" i="36"/>
  <c r="I29" i="36"/>
  <c r="H29" i="36"/>
  <c r="G29" i="36"/>
  <c r="F29" i="36"/>
  <c r="I28" i="36"/>
  <c r="H28" i="36"/>
  <c r="G28" i="36"/>
  <c r="F28" i="36"/>
  <c r="I27" i="36"/>
  <c r="H27" i="36"/>
  <c r="G27" i="36"/>
  <c r="F27" i="36"/>
  <c r="I26" i="36"/>
  <c r="H26" i="36"/>
  <c r="G26" i="36"/>
  <c r="F26" i="36"/>
  <c r="I25" i="36"/>
  <c r="H25" i="36"/>
  <c r="G25" i="36"/>
  <c r="F25" i="36"/>
  <c r="I24" i="36"/>
  <c r="H24" i="36"/>
  <c r="G24" i="36"/>
  <c r="F24" i="36"/>
  <c r="I23" i="36"/>
  <c r="H23" i="36"/>
  <c r="G23" i="36"/>
  <c r="F23" i="36"/>
  <c r="I22" i="36"/>
  <c r="H22" i="36"/>
  <c r="G22" i="36"/>
  <c r="F22" i="36"/>
  <c r="I21" i="36"/>
  <c r="H21" i="36"/>
  <c r="G21" i="36"/>
  <c r="F21" i="36"/>
  <c r="I20" i="36"/>
  <c r="H20" i="36"/>
  <c r="G20" i="36"/>
  <c r="F20" i="36"/>
  <c r="I19" i="36"/>
  <c r="H19" i="36"/>
  <c r="G19" i="36"/>
  <c r="F19" i="36"/>
  <c r="I18" i="36"/>
  <c r="H18" i="36"/>
  <c r="G18" i="36"/>
  <c r="F18" i="36"/>
  <c r="I17" i="36"/>
  <c r="H17" i="36"/>
  <c r="G17" i="36"/>
  <c r="F17" i="36"/>
  <c r="I16" i="36"/>
  <c r="H16" i="36"/>
  <c r="G16" i="36"/>
  <c r="F16" i="36"/>
  <c r="I15" i="36"/>
  <c r="H15" i="36"/>
  <c r="G15" i="36"/>
  <c r="F15" i="36"/>
  <c r="I14" i="36"/>
  <c r="H14" i="36"/>
  <c r="G14" i="36"/>
  <c r="F14" i="36"/>
  <c r="I13" i="36"/>
  <c r="H13" i="36"/>
  <c r="G13" i="36"/>
  <c r="F13" i="36"/>
  <c r="I12" i="36"/>
  <c r="H12" i="36"/>
  <c r="G12" i="36"/>
  <c r="F12" i="36"/>
  <c r="I11" i="36"/>
  <c r="H11" i="36"/>
  <c r="G11" i="36"/>
  <c r="F11" i="36"/>
  <c r="I10" i="36"/>
  <c r="H10" i="36"/>
  <c r="G10" i="36"/>
  <c r="F10" i="36"/>
  <c r="I9" i="36"/>
  <c r="H9" i="36"/>
  <c r="G9" i="36"/>
  <c r="F9" i="36"/>
  <c r="I8" i="36"/>
  <c r="H8" i="36"/>
  <c r="G8" i="36"/>
  <c r="F8" i="36"/>
  <c r="I7" i="36"/>
  <c r="H7" i="36"/>
  <c r="G7" i="36"/>
  <c r="F7" i="36"/>
  <c r="I6" i="36"/>
  <c r="H6" i="36"/>
  <c r="G6" i="36"/>
  <c r="F6" i="36"/>
  <c r="I5" i="36"/>
  <c r="H5" i="36"/>
  <c r="G5" i="36"/>
  <c r="F5" i="36"/>
  <c r="I4" i="36"/>
  <c r="H4" i="36"/>
  <c r="G4" i="36"/>
  <c r="F4" i="36"/>
  <c r="I101" i="36"/>
  <c r="H101" i="36"/>
  <c r="G101" i="36"/>
  <c r="F101" i="36"/>
  <c r="I100" i="36"/>
  <c r="H100" i="36"/>
  <c r="G100" i="36"/>
  <c r="F100" i="36"/>
  <c r="I99" i="36"/>
  <c r="H99" i="36"/>
  <c r="G99" i="36"/>
  <c r="F99" i="36"/>
  <c r="I98" i="36"/>
  <c r="H98" i="36"/>
  <c r="G98" i="36"/>
  <c r="F98" i="36"/>
  <c r="I97" i="36"/>
  <c r="H97" i="36"/>
  <c r="G97" i="36"/>
  <c r="F97" i="36"/>
  <c r="I96" i="36"/>
  <c r="H96" i="36"/>
  <c r="G96" i="36"/>
  <c r="F96" i="36"/>
  <c r="I95" i="36"/>
  <c r="H95" i="36"/>
  <c r="G95" i="36"/>
  <c r="F95" i="36"/>
  <c r="I94" i="36"/>
  <c r="H94" i="36"/>
  <c r="G94" i="36"/>
  <c r="F94" i="36"/>
  <c r="I93" i="36"/>
  <c r="H93" i="36"/>
  <c r="G93" i="36"/>
  <c r="F93" i="36"/>
  <c r="I92" i="36"/>
  <c r="H92" i="36"/>
  <c r="G92" i="36"/>
  <c r="F92" i="36"/>
  <c r="I91" i="36"/>
  <c r="H91" i="36"/>
  <c r="G91" i="36"/>
  <c r="F91" i="36"/>
  <c r="I90" i="36"/>
  <c r="H90" i="36"/>
  <c r="G90" i="36"/>
  <c r="F90" i="36"/>
  <c r="I89" i="36"/>
  <c r="H89" i="36"/>
  <c r="G89" i="36"/>
  <c r="F89" i="36"/>
  <c r="I88" i="36"/>
  <c r="H88" i="36"/>
  <c r="G88" i="36"/>
  <c r="F88" i="36"/>
  <c r="I87" i="36"/>
  <c r="H87" i="36"/>
  <c r="G87" i="36"/>
  <c r="F87" i="36"/>
  <c r="F2" i="36"/>
  <c r="H2" i="25"/>
  <c r="G2" i="25"/>
  <c r="F2" i="25"/>
  <c r="I3" i="25"/>
  <c r="H3" i="25"/>
  <c r="G3" i="25"/>
  <c r="F3" i="25"/>
  <c r="I101" i="25"/>
  <c r="H101" i="25"/>
  <c r="G101" i="25"/>
  <c r="F101" i="25"/>
  <c r="I100" i="25"/>
  <c r="H100" i="25"/>
  <c r="G100" i="25"/>
  <c r="F100" i="25"/>
  <c r="I99" i="25"/>
  <c r="H99" i="25"/>
  <c r="G99" i="25"/>
  <c r="F99" i="25"/>
  <c r="I98" i="25"/>
  <c r="H98" i="25"/>
  <c r="G98" i="25"/>
  <c r="F98" i="25"/>
  <c r="I97" i="25"/>
  <c r="H97" i="25"/>
  <c r="G97" i="25"/>
  <c r="F97" i="25"/>
  <c r="I96" i="25"/>
  <c r="H96" i="25"/>
  <c r="G96" i="25"/>
  <c r="F96" i="25"/>
  <c r="I95" i="25"/>
  <c r="H95" i="25"/>
  <c r="G95" i="25"/>
  <c r="F95" i="25"/>
  <c r="I94" i="25"/>
  <c r="H94" i="25"/>
  <c r="G94" i="25"/>
  <c r="F94" i="25"/>
  <c r="I93" i="25"/>
  <c r="H93" i="25"/>
  <c r="G93" i="25"/>
  <c r="F93" i="25"/>
  <c r="I92" i="25"/>
  <c r="H92" i="25"/>
  <c r="G92" i="25"/>
  <c r="F92" i="25"/>
  <c r="I91" i="25"/>
  <c r="H91" i="25"/>
  <c r="G91" i="25"/>
  <c r="F91" i="25"/>
  <c r="I90" i="25"/>
  <c r="H90" i="25"/>
  <c r="G90" i="25"/>
  <c r="F90" i="25"/>
  <c r="I89" i="25"/>
  <c r="H89" i="25"/>
  <c r="G89" i="25"/>
  <c r="F89" i="25"/>
  <c r="I88" i="25"/>
  <c r="H88" i="25"/>
  <c r="G88" i="25"/>
  <c r="F88" i="25"/>
  <c r="I87" i="25"/>
  <c r="H87" i="25"/>
  <c r="G87" i="25"/>
  <c r="F87" i="25"/>
  <c r="I86" i="25"/>
  <c r="H86" i="25"/>
  <c r="G86" i="25"/>
  <c r="F86" i="25"/>
  <c r="I85" i="25"/>
  <c r="H85" i="25"/>
  <c r="G85" i="25"/>
  <c r="F85" i="25"/>
  <c r="I84" i="25"/>
  <c r="H84" i="25"/>
  <c r="G84" i="25"/>
  <c r="F84" i="25"/>
  <c r="I83" i="25"/>
  <c r="H83" i="25"/>
  <c r="G83" i="25"/>
  <c r="F83" i="25"/>
  <c r="I82" i="25"/>
  <c r="H82" i="25"/>
  <c r="G82" i="25"/>
  <c r="F82" i="25"/>
  <c r="I81" i="25"/>
  <c r="H81" i="25"/>
  <c r="G81" i="25"/>
  <c r="F81" i="25"/>
  <c r="I80" i="25"/>
  <c r="H80" i="25"/>
  <c r="G80" i="25"/>
  <c r="F80" i="25"/>
  <c r="I79" i="25"/>
  <c r="H79" i="25"/>
  <c r="G79" i="25"/>
  <c r="F79" i="25"/>
  <c r="I78" i="25"/>
  <c r="H78" i="25"/>
  <c r="G78" i="25"/>
  <c r="F78" i="25"/>
  <c r="I77" i="25"/>
  <c r="H77" i="25"/>
  <c r="G77" i="25"/>
  <c r="F77" i="25"/>
  <c r="I76" i="25"/>
  <c r="H76" i="25"/>
  <c r="G76" i="25"/>
  <c r="F76" i="25"/>
  <c r="I75" i="25"/>
  <c r="H75" i="25"/>
  <c r="G75" i="25"/>
  <c r="F75" i="25"/>
  <c r="I74" i="25"/>
  <c r="H74" i="25"/>
  <c r="G74" i="25"/>
  <c r="F74" i="25"/>
  <c r="I73" i="25"/>
  <c r="H73" i="25"/>
  <c r="G73" i="25"/>
  <c r="F73" i="25"/>
  <c r="I72" i="25"/>
  <c r="H72" i="25"/>
  <c r="G72" i="25"/>
  <c r="F72" i="25"/>
  <c r="I71" i="25"/>
  <c r="H71" i="25"/>
  <c r="G71" i="25"/>
  <c r="F71" i="25"/>
  <c r="I70" i="25"/>
  <c r="H70" i="25"/>
  <c r="G70" i="25"/>
  <c r="F70" i="25"/>
  <c r="I69" i="25"/>
  <c r="H69" i="25"/>
  <c r="G69" i="25"/>
  <c r="F69" i="25"/>
  <c r="I68" i="25"/>
  <c r="H68" i="25"/>
  <c r="G68" i="25"/>
  <c r="F68" i="25"/>
  <c r="I67" i="25"/>
  <c r="H67" i="25"/>
  <c r="G67" i="25"/>
  <c r="F67" i="25"/>
  <c r="I66" i="25"/>
  <c r="H66" i="25"/>
  <c r="G66" i="25"/>
  <c r="F66" i="25"/>
  <c r="I65" i="25"/>
  <c r="H65" i="25"/>
  <c r="G65" i="25"/>
  <c r="F65" i="25"/>
  <c r="I64" i="25"/>
  <c r="H64" i="25"/>
  <c r="G64" i="25"/>
  <c r="F64" i="25"/>
  <c r="I63" i="25"/>
  <c r="H63" i="25"/>
  <c r="G63" i="25"/>
  <c r="F63" i="25"/>
  <c r="I62" i="25"/>
  <c r="H62" i="25"/>
  <c r="G62" i="25"/>
  <c r="F62" i="25"/>
  <c r="I61" i="25"/>
  <c r="H61" i="25"/>
  <c r="G61" i="25"/>
  <c r="F61" i="25"/>
  <c r="I60" i="25"/>
  <c r="H60" i="25"/>
  <c r="G60" i="25"/>
  <c r="F60" i="25"/>
  <c r="I59" i="25"/>
  <c r="H59" i="25"/>
  <c r="G59" i="25"/>
  <c r="F59" i="25"/>
  <c r="I58" i="25"/>
  <c r="H58" i="25"/>
  <c r="G58" i="25"/>
  <c r="F58" i="25"/>
  <c r="I57" i="25"/>
  <c r="H57" i="25"/>
  <c r="G57" i="25"/>
  <c r="F57" i="25"/>
  <c r="I56" i="25"/>
  <c r="H56" i="25"/>
  <c r="G56" i="25"/>
  <c r="F56" i="25"/>
  <c r="I55" i="25"/>
  <c r="H55" i="25"/>
  <c r="G55" i="25"/>
  <c r="F55" i="25"/>
  <c r="I54" i="25"/>
  <c r="H54" i="25"/>
  <c r="G54" i="25"/>
  <c r="F54" i="25"/>
  <c r="I53" i="25"/>
  <c r="H53" i="25"/>
  <c r="G53" i="25"/>
  <c r="F53" i="25"/>
  <c r="I52" i="25"/>
  <c r="H52" i="25"/>
  <c r="G52" i="25"/>
  <c r="F52" i="25"/>
  <c r="I51" i="25"/>
  <c r="H51" i="25"/>
  <c r="G51" i="25"/>
  <c r="F51" i="25"/>
  <c r="I50" i="25"/>
  <c r="H50" i="25"/>
  <c r="G50" i="25"/>
  <c r="F50" i="25"/>
  <c r="I49" i="25"/>
  <c r="H49" i="25"/>
  <c r="G49" i="25"/>
  <c r="F49" i="25"/>
  <c r="I48" i="25"/>
  <c r="H48" i="25"/>
  <c r="G48" i="25"/>
  <c r="F48" i="25"/>
  <c r="I47" i="25"/>
  <c r="H47" i="25"/>
  <c r="G47" i="25"/>
  <c r="F47" i="25"/>
  <c r="I46" i="25"/>
  <c r="H46" i="25"/>
  <c r="G46" i="25"/>
  <c r="F46" i="25"/>
  <c r="I45" i="25"/>
  <c r="H45" i="25"/>
  <c r="G45" i="25"/>
  <c r="F45" i="25"/>
  <c r="I44" i="25"/>
  <c r="H44" i="25"/>
  <c r="G44" i="25"/>
  <c r="F44" i="25"/>
  <c r="I43" i="25"/>
  <c r="H43" i="25"/>
  <c r="G43" i="25"/>
  <c r="F43" i="25"/>
  <c r="I42" i="25"/>
  <c r="H42" i="25"/>
  <c r="G42" i="25"/>
  <c r="F42" i="25"/>
  <c r="I41" i="25"/>
  <c r="H41" i="25"/>
  <c r="G41" i="25"/>
  <c r="F41" i="25"/>
  <c r="I40" i="25"/>
  <c r="H40" i="25"/>
  <c r="G40" i="25"/>
  <c r="F40" i="25"/>
  <c r="I39" i="25"/>
  <c r="H39" i="25"/>
  <c r="G39" i="25"/>
  <c r="F39" i="25"/>
  <c r="I38" i="25"/>
  <c r="H38" i="25"/>
  <c r="G38" i="25"/>
  <c r="F38" i="25"/>
  <c r="I37" i="25"/>
  <c r="H37" i="25"/>
  <c r="G37" i="25"/>
  <c r="F37" i="25"/>
  <c r="I36" i="25"/>
  <c r="H36" i="25"/>
  <c r="G36" i="25"/>
  <c r="F36" i="25"/>
  <c r="I35" i="25"/>
  <c r="H35" i="25"/>
  <c r="G35" i="25"/>
  <c r="F35" i="25"/>
  <c r="I34" i="25"/>
  <c r="H34" i="25"/>
  <c r="G34" i="25"/>
  <c r="F34" i="25"/>
  <c r="I33" i="25"/>
  <c r="H33" i="25"/>
  <c r="G33" i="25"/>
  <c r="F33" i="25"/>
  <c r="I32" i="25"/>
  <c r="H32" i="25"/>
  <c r="G32" i="25"/>
  <c r="F32" i="25"/>
  <c r="I31" i="25"/>
  <c r="H31" i="25"/>
  <c r="G31" i="25"/>
  <c r="F31" i="25"/>
  <c r="I30" i="25"/>
  <c r="H30" i="25"/>
  <c r="G30" i="25"/>
  <c r="F30" i="25"/>
  <c r="I29" i="25"/>
  <c r="H29" i="25"/>
  <c r="G29" i="25"/>
  <c r="F29" i="25"/>
  <c r="I28" i="25"/>
  <c r="H28" i="25"/>
  <c r="G28" i="25"/>
  <c r="F28" i="25"/>
  <c r="I27" i="25"/>
  <c r="H27" i="25"/>
  <c r="G27" i="25"/>
  <c r="F27" i="25"/>
  <c r="I26" i="25"/>
  <c r="H26" i="25"/>
  <c r="G26" i="25"/>
  <c r="F26" i="25"/>
  <c r="I25" i="25"/>
  <c r="H25" i="25"/>
  <c r="G25" i="25"/>
  <c r="F25" i="25"/>
  <c r="I24" i="25"/>
  <c r="H24" i="25"/>
  <c r="G24" i="25"/>
  <c r="F24" i="25"/>
  <c r="I23" i="25"/>
  <c r="H23" i="25"/>
  <c r="G23" i="25"/>
  <c r="F23" i="25"/>
  <c r="I22" i="25"/>
  <c r="H22" i="25"/>
  <c r="G22" i="25"/>
  <c r="F22" i="25"/>
  <c r="I21" i="25"/>
  <c r="H21" i="25"/>
  <c r="G21" i="25"/>
  <c r="F21" i="25"/>
  <c r="I20" i="25"/>
  <c r="H20" i="25"/>
  <c r="G20" i="25"/>
  <c r="F20" i="25"/>
  <c r="I19" i="25"/>
  <c r="H19" i="25"/>
  <c r="G19" i="25"/>
  <c r="F19" i="25"/>
  <c r="I18" i="25"/>
  <c r="H18" i="25"/>
  <c r="G18" i="25"/>
  <c r="F18" i="25"/>
  <c r="I17" i="25"/>
  <c r="H17" i="25"/>
  <c r="G17" i="25"/>
  <c r="F17" i="25"/>
  <c r="I16" i="25"/>
  <c r="H16" i="25"/>
  <c r="G16" i="25"/>
  <c r="F16" i="25"/>
  <c r="I15" i="25"/>
  <c r="H15" i="25"/>
  <c r="G15" i="25"/>
  <c r="F15" i="25"/>
  <c r="I14" i="25"/>
  <c r="H14" i="25"/>
  <c r="G14" i="25"/>
  <c r="F14" i="25"/>
  <c r="I13" i="25"/>
  <c r="H13" i="25"/>
  <c r="G13" i="25"/>
  <c r="F13" i="25"/>
  <c r="I12" i="25"/>
  <c r="H12" i="25"/>
  <c r="G12" i="25"/>
  <c r="F12" i="25"/>
  <c r="I11" i="25"/>
  <c r="H11" i="25"/>
  <c r="G11" i="25"/>
  <c r="F11" i="25"/>
  <c r="I10" i="25"/>
  <c r="H10" i="25"/>
  <c r="G10" i="25"/>
  <c r="F10" i="25"/>
  <c r="I9" i="25"/>
  <c r="H9" i="25"/>
  <c r="G9" i="25"/>
  <c r="F9" i="25"/>
  <c r="I8" i="25"/>
  <c r="H8" i="25"/>
  <c r="G8" i="25"/>
  <c r="F8" i="25"/>
  <c r="I7" i="25"/>
  <c r="H7" i="25"/>
  <c r="G7" i="25"/>
  <c r="F7" i="25"/>
  <c r="I6" i="25"/>
  <c r="H6" i="25"/>
  <c r="G6" i="25"/>
  <c r="F6" i="25"/>
  <c r="I5" i="25"/>
  <c r="H5" i="25"/>
  <c r="G5" i="25"/>
  <c r="F5" i="25"/>
  <c r="I4" i="25"/>
  <c r="H4" i="25"/>
  <c r="G4" i="25"/>
  <c r="F4" i="25"/>
  <c r="K2" i="51"/>
  <c r="D4" i="51"/>
  <c r="E4" i="51" s="1"/>
  <c r="D5" i="51"/>
  <c r="E5" i="51" s="1"/>
  <c r="D6" i="51"/>
  <c r="E6" i="51" s="1"/>
  <c r="D7" i="51"/>
  <c r="E7" i="51" s="1"/>
  <c r="D8" i="51"/>
  <c r="E8" i="51" s="1"/>
  <c r="D9" i="51"/>
  <c r="E9" i="51" s="1"/>
  <c r="D10" i="51"/>
  <c r="E10" i="51" s="1"/>
  <c r="D11" i="51"/>
  <c r="E11" i="51" s="1"/>
  <c r="D12" i="51"/>
  <c r="E12" i="51" s="1"/>
  <c r="D13" i="51"/>
  <c r="E13" i="51" s="1"/>
  <c r="D14" i="51"/>
  <c r="E14" i="51" s="1"/>
  <c r="D15" i="51"/>
  <c r="E15" i="51" s="1"/>
  <c r="D16" i="51"/>
  <c r="E16" i="51" s="1"/>
  <c r="D17" i="51"/>
  <c r="E17" i="51" s="1"/>
  <c r="D18" i="51"/>
  <c r="E18" i="51" s="1"/>
  <c r="D19" i="51"/>
  <c r="E19" i="51" s="1"/>
  <c r="D20" i="51"/>
  <c r="E20" i="51" s="1"/>
  <c r="D21" i="51"/>
  <c r="E21" i="51" s="1"/>
  <c r="D22" i="51"/>
  <c r="E22" i="51" s="1"/>
  <c r="D23" i="51"/>
  <c r="E23" i="51" s="1"/>
  <c r="D24" i="51"/>
  <c r="E24" i="51" s="1"/>
  <c r="D25" i="51"/>
  <c r="E25" i="51" s="1"/>
  <c r="D26" i="51"/>
  <c r="E26" i="51" s="1"/>
  <c r="D27" i="51"/>
  <c r="E27" i="51" s="1"/>
  <c r="D28" i="51"/>
  <c r="E28" i="51" s="1"/>
  <c r="D29" i="51"/>
  <c r="E29" i="51" s="1"/>
  <c r="D30" i="51"/>
  <c r="E30" i="51" s="1"/>
  <c r="D31" i="51"/>
  <c r="E31" i="51" s="1"/>
  <c r="D32" i="51"/>
  <c r="E32" i="51" s="1"/>
  <c r="D33" i="51"/>
  <c r="E33" i="51" s="1"/>
  <c r="D34" i="51"/>
  <c r="E34" i="51" s="1"/>
  <c r="D35" i="51"/>
  <c r="E35" i="51" s="1"/>
  <c r="D36" i="51"/>
  <c r="E36" i="51" s="1"/>
  <c r="D37" i="51"/>
  <c r="E37" i="51" s="1"/>
  <c r="D38" i="51"/>
  <c r="E38" i="51" s="1"/>
  <c r="D39" i="51"/>
  <c r="E39" i="51" s="1"/>
  <c r="D40" i="51"/>
  <c r="E40" i="51" s="1"/>
  <c r="D41" i="51"/>
  <c r="E41" i="51" s="1"/>
  <c r="D42" i="51"/>
  <c r="E42" i="51" s="1"/>
  <c r="D43" i="51"/>
  <c r="E43" i="51" s="1"/>
  <c r="D44" i="51"/>
  <c r="E44" i="51" s="1"/>
  <c r="D45" i="51"/>
  <c r="E45" i="51" s="1"/>
  <c r="D46" i="51"/>
  <c r="E46" i="51" s="1"/>
  <c r="D47" i="51"/>
  <c r="E47" i="51" s="1"/>
  <c r="D48" i="51"/>
  <c r="E48" i="51" s="1"/>
  <c r="D49" i="51"/>
  <c r="E49" i="51" s="1"/>
  <c r="D50" i="51"/>
  <c r="E50" i="51" s="1"/>
  <c r="D51" i="51"/>
  <c r="E51" i="51" s="1"/>
  <c r="D52" i="51"/>
  <c r="E52" i="51" s="1"/>
  <c r="D53" i="51"/>
  <c r="E53" i="51" s="1"/>
  <c r="D54" i="51"/>
  <c r="E54" i="51" s="1"/>
  <c r="D55" i="51"/>
  <c r="E55" i="51" s="1"/>
  <c r="D56" i="51"/>
  <c r="E56" i="51" s="1"/>
  <c r="D57" i="51"/>
  <c r="E57" i="51" s="1"/>
  <c r="D58" i="51"/>
  <c r="E58" i="51" s="1"/>
  <c r="D59" i="51"/>
  <c r="E59" i="51" s="1"/>
  <c r="D60" i="51"/>
  <c r="E60" i="51" s="1"/>
  <c r="D61" i="51"/>
  <c r="E61" i="51" s="1"/>
  <c r="D62" i="51"/>
  <c r="E62" i="51" s="1"/>
  <c r="D63" i="51"/>
  <c r="E63" i="51" s="1"/>
  <c r="D64" i="51"/>
  <c r="E64" i="51" s="1"/>
  <c r="D65" i="51"/>
  <c r="E65" i="51" s="1"/>
  <c r="D66" i="51"/>
  <c r="E66" i="51" s="1"/>
  <c r="D67" i="51"/>
  <c r="E67" i="51" s="1"/>
  <c r="D68" i="51"/>
  <c r="E68" i="51" s="1"/>
  <c r="D69" i="51"/>
  <c r="E69" i="51" s="1"/>
  <c r="D70" i="51"/>
  <c r="E70" i="51" s="1"/>
  <c r="D71" i="51"/>
  <c r="E71" i="51" s="1"/>
  <c r="D72" i="51"/>
  <c r="E72" i="51" s="1"/>
  <c r="D73" i="51"/>
  <c r="E73" i="51" s="1"/>
  <c r="D74" i="51"/>
  <c r="E74" i="51" s="1"/>
  <c r="D75" i="51"/>
  <c r="E75" i="51" s="1"/>
  <c r="D76" i="51"/>
  <c r="E76" i="51" s="1"/>
  <c r="D77" i="51"/>
  <c r="E77" i="51" s="1"/>
  <c r="D78" i="51"/>
  <c r="E78" i="51" s="1"/>
  <c r="D79" i="51"/>
  <c r="E79" i="51" s="1"/>
  <c r="D80" i="51"/>
  <c r="E80" i="51" s="1"/>
  <c r="D81" i="51"/>
  <c r="E81" i="51" s="1"/>
  <c r="D82" i="51"/>
  <c r="E82" i="51" s="1"/>
  <c r="D83" i="51"/>
  <c r="E83" i="51" s="1"/>
  <c r="D84" i="51"/>
  <c r="E84" i="51" s="1"/>
  <c r="D85" i="51"/>
  <c r="E85" i="51" s="1"/>
  <c r="D86" i="51"/>
  <c r="E86" i="51" s="1"/>
  <c r="D87" i="51"/>
  <c r="E87" i="51" s="1"/>
  <c r="D88" i="51"/>
  <c r="E88" i="51" s="1"/>
  <c r="D89" i="51"/>
  <c r="E89" i="51" s="1"/>
  <c r="D90" i="51"/>
  <c r="E90" i="51" s="1"/>
  <c r="D91" i="51"/>
  <c r="E91" i="51" s="1"/>
  <c r="D92" i="51"/>
  <c r="E92" i="51" s="1"/>
  <c r="D93" i="51"/>
  <c r="E93" i="51" s="1"/>
  <c r="D94" i="51"/>
  <c r="E94" i="51" s="1"/>
  <c r="D95" i="51"/>
  <c r="E95" i="51" s="1"/>
  <c r="D96" i="51"/>
  <c r="E96" i="51" s="1"/>
  <c r="D97" i="51"/>
  <c r="E97" i="51" s="1"/>
  <c r="D98" i="51"/>
  <c r="E98" i="51" s="1"/>
  <c r="D99" i="51"/>
  <c r="E99" i="51" s="1"/>
  <c r="D100" i="51"/>
  <c r="E100" i="51" s="1"/>
  <c r="D101" i="51"/>
  <c r="E101" i="51" s="1"/>
  <c r="D3" i="51"/>
  <c r="E3" i="51" s="1"/>
  <c r="D2" i="51"/>
  <c r="E2" i="51" s="1"/>
  <c r="D4" i="74"/>
  <c r="E4" i="74" s="1"/>
  <c r="D5" i="74"/>
  <c r="E5" i="74" s="1"/>
  <c r="D6" i="74"/>
  <c r="E6" i="74" s="1"/>
  <c r="D7" i="74"/>
  <c r="E7" i="74" s="1"/>
  <c r="D8" i="74"/>
  <c r="E8" i="74" s="1"/>
  <c r="D9" i="74"/>
  <c r="E9" i="74" s="1"/>
  <c r="D10" i="74"/>
  <c r="E10" i="74" s="1"/>
  <c r="D11" i="74"/>
  <c r="E11" i="74" s="1"/>
  <c r="D12" i="74"/>
  <c r="E12" i="74" s="1"/>
  <c r="D13" i="74"/>
  <c r="E13" i="74" s="1"/>
  <c r="D14" i="74"/>
  <c r="E14" i="74" s="1"/>
  <c r="D15" i="74"/>
  <c r="E15" i="74" s="1"/>
  <c r="D16" i="74"/>
  <c r="E16" i="74" s="1"/>
  <c r="D17" i="74"/>
  <c r="E17" i="74" s="1"/>
  <c r="D18" i="74"/>
  <c r="E18" i="74" s="1"/>
  <c r="D19" i="74"/>
  <c r="E19" i="74" s="1"/>
  <c r="D20" i="74"/>
  <c r="E20" i="74" s="1"/>
  <c r="D21" i="74"/>
  <c r="E21" i="74" s="1"/>
  <c r="D22" i="74"/>
  <c r="E22" i="74" s="1"/>
  <c r="D23" i="74"/>
  <c r="E23" i="74" s="1"/>
  <c r="D24" i="74"/>
  <c r="E24" i="74" s="1"/>
  <c r="D25" i="74"/>
  <c r="E25" i="74" s="1"/>
  <c r="D26" i="74"/>
  <c r="E26" i="74" s="1"/>
  <c r="D27" i="74"/>
  <c r="E27" i="74" s="1"/>
  <c r="D28" i="74"/>
  <c r="E28" i="74" s="1"/>
  <c r="D29" i="74"/>
  <c r="E29" i="74" s="1"/>
  <c r="D30" i="74"/>
  <c r="E30" i="74" s="1"/>
  <c r="D31" i="74"/>
  <c r="E31" i="74" s="1"/>
  <c r="D32" i="74"/>
  <c r="E32" i="74" s="1"/>
  <c r="D33" i="74"/>
  <c r="E33" i="74" s="1"/>
  <c r="D34" i="74"/>
  <c r="E34" i="74" s="1"/>
  <c r="D35" i="74"/>
  <c r="E35" i="74" s="1"/>
  <c r="D36" i="74"/>
  <c r="E36" i="74" s="1"/>
  <c r="D37" i="74"/>
  <c r="E37" i="74" s="1"/>
  <c r="D38" i="74"/>
  <c r="E38" i="74" s="1"/>
  <c r="D39" i="74"/>
  <c r="E39" i="74" s="1"/>
  <c r="D40" i="74"/>
  <c r="E40" i="74" s="1"/>
  <c r="D41" i="74"/>
  <c r="E41" i="74" s="1"/>
  <c r="D42" i="74"/>
  <c r="E42" i="74" s="1"/>
  <c r="D43" i="74"/>
  <c r="E43" i="74" s="1"/>
  <c r="D44" i="74"/>
  <c r="E44" i="74" s="1"/>
  <c r="D45" i="74"/>
  <c r="E45" i="74" s="1"/>
  <c r="D46" i="74"/>
  <c r="E46" i="74" s="1"/>
  <c r="D47" i="74"/>
  <c r="E47" i="74" s="1"/>
  <c r="D48" i="74"/>
  <c r="E48" i="74" s="1"/>
  <c r="D49" i="74"/>
  <c r="E49" i="74" s="1"/>
  <c r="D50" i="74"/>
  <c r="E50" i="74" s="1"/>
  <c r="D51" i="74"/>
  <c r="E51" i="74" s="1"/>
  <c r="D52" i="74"/>
  <c r="E52" i="74" s="1"/>
  <c r="D53" i="74"/>
  <c r="E53" i="74" s="1"/>
  <c r="D54" i="74"/>
  <c r="E54" i="74" s="1"/>
  <c r="D55" i="74"/>
  <c r="E55" i="74" s="1"/>
  <c r="D56" i="74"/>
  <c r="E56" i="74" s="1"/>
  <c r="D57" i="74"/>
  <c r="E57" i="74" s="1"/>
  <c r="D58" i="74"/>
  <c r="E58" i="74" s="1"/>
  <c r="D59" i="74"/>
  <c r="E59" i="74" s="1"/>
  <c r="D60" i="74"/>
  <c r="E60" i="74" s="1"/>
  <c r="D61" i="74"/>
  <c r="E61" i="74" s="1"/>
  <c r="D62" i="74"/>
  <c r="E62" i="74" s="1"/>
  <c r="D63" i="74"/>
  <c r="E63" i="74" s="1"/>
  <c r="D64" i="74"/>
  <c r="E64" i="74" s="1"/>
  <c r="D65" i="74"/>
  <c r="E65" i="74" s="1"/>
  <c r="D66" i="74"/>
  <c r="E66" i="74" s="1"/>
  <c r="D67" i="74"/>
  <c r="E67" i="74" s="1"/>
  <c r="D68" i="74"/>
  <c r="E68" i="74" s="1"/>
  <c r="D69" i="74"/>
  <c r="E69" i="74" s="1"/>
  <c r="D70" i="74"/>
  <c r="E70" i="74" s="1"/>
  <c r="D71" i="74"/>
  <c r="E71" i="74" s="1"/>
  <c r="D72" i="74"/>
  <c r="E72" i="74" s="1"/>
  <c r="D73" i="74"/>
  <c r="E73" i="74" s="1"/>
  <c r="D74" i="74"/>
  <c r="E74" i="74" s="1"/>
  <c r="D75" i="74"/>
  <c r="E75" i="74" s="1"/>
  <c r="D76" i="74"/>
  <c r="E76" i="74" s="1"/>
  <c r="D77" i="74"/>
  <c r="E77" i="74" s="1"/>
  <c r="D78" i="74"/>
  <c r="E78" i="74" s="1"/>
  <c r="D79" i="74"/>
  <c r="E79" i="74" s="1"/>
  <c r="D80" i="74"/>
  <c r="E80" i="74" s="1"/>
  <c r="D81" i="74"/>
  <c r="E81" i="74" s="1"/>
  <c r="D82" i="74"/>
  <c r="E82" i="74" s="1"/>
  <c r="D83" i="74"/>
  <c r="E83" i="74" s="1"/>
  <c r="D84" i="74"/>
  <c r="E84" i="74" s="1"/>
  <c r="D85" i="74"/>
  <c r="E85" i="74" s="1"/>
  <c r="D86" i="74"/>
  <c r="E86" i="74" s="1"/>
  <c r="D87" i="74"/>
  <c r="E87" i="74" s="1"/>
  <c r="D88" i="74"/>
  <c r="E88" i="74" s="1"/>
  <c r="D89" i="74"/>
  <c r="E89" i="74" s="1"/>
  <c r="D90" i="74"/>
  <c r="E90" i="74" s="1"/>
  <c r="D91" i="74"/>
  <c r="E91" i="74" s="1"/>
  <c r="D92" i="74"/>
  <c r="E92" i="74" s="1"/>
  <c r="D93" i="74"/>
  <c r="E93" i="74" s="1"/>
  <c r="D94" i="74"/>
  <c r="E94" i="74" s="1"/>
  <c r="D95" i="74"/>
  <c r="E95" i="74" s="1"/>
  <c r="D96" i="74"/>
  <c r="E96" i="74" s="1"/>
  <c r="D97" i="74"/>
  <c r="E97" i="74" s="1"/>
  <c r="D98" i="74"/>
  <c r="E98" i="74" s="1"/>
  <c r="D99" i="74"/>
  <c r="E99" i="74" s="1"/>
  <c r="D100" i="74"/>
  <c r="E100" i="74" s="1"/>
  <c r="D101" i="74"/>
  <c r="E101" i="74" s="1"/>
  <c r="D3" i="74"/>
  <c r="E3" i="74" s="1"/>
  <c r="D2" i="74"/>
  <c r="E2" i="74" s="1"/>
  <c r="K2" i="74"/>
  <c r="K2" i="42"/>
  <c r="D4" i="42"/>
  <c r="E4" i="42" s="1"/>
  <c r="D5" i="42"/>
  <c r="E5" i="42" s="1"/>
  <c r="D6" i="42"/>
  <c r="E6" i="42" s="1"/>
  <c r="D7" i="42"/>
  <c r="E7" i="42" s="1"/>
  <c r="D8" i="42"/>
  <c r="E8" i="42" s="1"/>
  <c r="D9" i="42"/>
  <c r="E9" i="42" s="1"/>
  <c r="D10" i="42"/>
  <c r="E10" i="42" s="1"/>
  <c r="D11" i="42"/>
  <c r="E11" i="42" s="1"/>
  <c r="D12" i="42"/>
  <c r="E12" i="42" s="1"/>
  <c r="D13" i="42"/>
  <c r="E13" i="42" s="1"/>
  <c r="D14" i="42"/>
  <c r="E14" i="42" s="1"/>
  <c r="D15" i="42"/>
  <c r="E15" i="42" s="1"/>
  <c r="D16" i="42"/>
  <c r="E16" i="42" s="1"/>
  <c r="D17" i="42"/>
  <c r="E17" i="42" s="1"/>
  <c r="D18" i="42"/>
  <c r="E18" i="42" s="1"/>
  <c r="D19" i="42"/>
  <c r="E19" i="42" s="1"/>
  <c r="D20" i="42"/>
  <c r="E20" i="42" s="1"/>
  <c r="D21" i="42"/>
  <c r="E21" i="42" s="1"/>
  <c r="D22" i="42"/>
  <c r="E22" i="42" s="1"/>
  <c r="D23" i="42"/>
  <c r="E23" i="42" s="1"/>
  <c r="D24" i="42"/>
  <c r="E24" i="42" s="1"/>
  <c r="D25" i="42"/>
  <c r="E25" i="42" s="1"/>
  <c r="D26" i="42"/>
  <c r="E26" i="42" s="1"/>
  <c r="D27" i="42"/>
  <c r="E27" i="42" s="1"/>
  <c r="D28" i="42"/>
  <c r="E28" i="42" s="1"/>
  <c r="D29" i="42"/>
  <c r="E29" i="42" s="1"/>
  <c r="D30" i="42"/>
  <c r="E30" i="42" s="1"/>
  <c r="D31" i="42"/>
  <c r="E31" i="42" s="1"/>
  <c r="D32" i="42"/>
  <c r="E32" i="42" s="1"/>
  <c r="D33" i="42"/>
  <c r="E33" i="42" s="1"/>
  <c r="D34" i="42"/>
  <c r="E34" i="42" s="1"/>
  <c r="D35" i="42"/>
  <c r="E35" i="42" s="1"/>
  <c r="D36" i="42"/>
  <c r="E36" i="42" s="1"/>
  <c r="D37" i="42"/>
  <c r="E37" i="42" s="1"/>
  <c r="D38" i="42"/>
  <c r="E38" i="42" s="1"/>
  <c r="D39" i="42"/>
  <c r="E39" i="42" s="1"/>
  <c r="D40" i="42"/>
  <c r="E40" i="42" s="1"/>
  <c r="D41" i="42"/>
  <c r="E41" i="42" s="1"/>
  <c r="D42" i="42"/>
  <c r="E42" i="42" s="1"/>
  <c r="D43" i="42"/>
  <c r="E43" i="42" s="1"/>
  <c r="D44" i="42"/>
  <c r="E44" i="42" s="1"/>
  <c r="D45" i="42"/>
  <c r="E45" i="42" s="1"/>
  <c r="F45" i="42" s="1"/>
  <c r="D46" i="42"/>
  <c r="E46" i="42" s="1"/>
  <c r="D47" i="42"/>
  <c r="E47" i="42" s="1"/>
  <c r="D48" i="42"/>
  <c r="E48" i="42" s="1"/>
  <c r="D49" i="42"/>
  <c r="E49" i="42" s="1"/>
  <c r="D50" i="42"/>
  <c r="E50" i="42" s="1"/>
  <c r="D51" i="42"/>
  <c r="E51" i="42" s="1"/>
  <c r="D52" i="42"/>
  <c r="E52" i="42" s="1"/>
  <c r="D53" i="42"/>
  <c r="E53" i="42" s="1"/>
  <c r="D54" i="42"/>
  <c r="E54" i="42" s="1"/>
  <c r="D55" i="42"/>
  <c r="E55" i="42" s="1"/>
  <c r="D56" i="42"/>
  <c r="E56" i="42" s="1"/>
  <c r="D57" i="42"/>
  <c r="E57" i="42" s="1"/>
  <c r="D58" i="42"/>
  <c r="E58" i="42" s="1"/>
  <c r="D59" i="42"/>
  <c r="E59" i="42" s="1"/>
  <c r="D60" i="42"/>
  <c r="E60" i="42" s="1"/>
  <c r="D61" i="42"/>
  <c r="E61" i="42" s="1"/>
  <c r="F61" i="42" s="1"/>
  <c r="D62" i="42"/>
  <c r="E62" i="42" s="1"/>
  <c r="D63" i="42"/>
  <c r="E63" i="42" s="1"/>
  <c r="D64" i="42"/>
  <c r="E64" i="42" s="1"/>
  <c r="D65" i="42"/>
  <c r="E65" i="42" s="1"/>
  <c r="D66" i="42"/>
  <c r="E66" i="42" s="1"/>
  <c r="D67" i="42"/>
  <c r="E67" i="42" s="1"/>
  <c r="D68" i="42"/>
  <c r="E68" i="42" s="1"/>
  <c r="D69" i="42"/>
  <c r="E69" i="42" s="1"/>
  <c r="F69" i="42" s="1"/>
  <c r="D70" i="42"/>
  <c r="E70" i="42" s="1"/>
  <c r="D71" i="42"/>
  <c r="E71" i="42" s="1"/>
  <c r="D72" i="42"/>
  <c r="E72" i="42" s="1"/>
  <c r="D73" i="42"/>
  <c r="E73" i="42" s="1"/>
  <c r="D74" i="42"/>
  <c r="E74" i="42" s="1"/>
  <c r="D75" i="42"/>
  <c r="E75" i="42" s="1"/>
  <c r="D76" i="42"/>
  <c r="E76" i="42" s="1"/>
  <c r="D77" i="42"/>
  <c r="E77" i="42" s="1"/>
  <c r="D78" i="42"/>
  <c r="E78" i="42" s="1"/>
  <c r="D79" i="42"/>
  <c r="E79" i="42" s="1"/>
  <c r="D80" i="42"/>
  <c r="E80" i="42" s="1"/>
  <c r="D81" i="42"/>
  <c r="E81" i="42" s="1"/>
  <c r="D82" i="42"/>
  <c r="E82" i="42" s="1"/>
  <c r="D83" i="42"/>
  <c r="E83" i="42" s="1"/>
  <c r="D84" i="42"/>
  <c r="E84" i="42" s="1"/>
  <c r="D85" i="42"/>
  <c r="E85" i="42" s="1"/>
  <c r="D86" i="42"/>
  <c r="E86" i="42" s="1"/>
  <c r="D87" i="42"/>
  <c r="E87" i="42" s="1"/>
  <c r="D88" i="42"/>
  <c r="E88" i="42" s="1"/>
  <c r="D89" i="42"/>
  <c r="E89" i="42" s="1"/>
  <c r="D90" i="42"/>
  <c r="E90" i="42" s="1"/>
  <c r="D91" i="42"/>
  <c r="E91" i="42" s="1"/>
  <c r="D92" i="42"/>
  <c r="E92" i="42" s="1"/>
  <c r="D93" i="42"/>
  <c r="E93" i="42" s="1"/>
  <c r="F93" i="42" s="1"/>
  <c r="D94" i="42"/>
  <c r="E94" i="42" s="1"/>
  <c r="D95" i="42"/>
  <c r="E95" i="42" s="1"/>
  <c r="D96" i="42"/>
  <c r="E96" i="42" s="1"/>
  <c r="D97" i="42"/>
  <c r="E97" i="42" s="1"/>
  <c r="D98" i="42"/>
  <c r="E98" i="42" s="1"/>
  <c r="D99" i="42"/>
  <c r="E99" i="42" s="1"/>
  <c r="D100" i="42"/>
  <c r="E100" i="42" s="1"/>
  <c r="D101" i="42"/>
  <c r="E101" i="42" s="1"/>
  <c r="F101" i="42" s="1"/>
  <c r="D3" i="42"/>
  <c r="E3" i="42" s="1"/>
  <c r="D2" i="42"/>
  <c r="E2" i="42" s="1"/>
  <c r="D4" i="39"/>
  <c r="E4" i="39" s="1"/>
  <c r="D5" i="39"/>
  <c r="E5" i="39" s="1"/>
  <c r="D6" i="39"/>
  <c r="E6" i="39" s="1"/>
  <c r="D7" i="39"/>
  <c r="E7" i="39" s="1"/>
  <c r="D8" i="39"/>
  <c r="E8" i="39" s="1"/>
  <c r="D9" i="39"/>
  <c r="E9" i="39" s="1"/>
  <c r="D10" i="39"/>
  <c r="E10" i="39" s="1"/>
  <c r="D11" i="39"/>
  <c r="E11" i="39" s="1"/>
  <c r="D12" i="39"/>
  <c r="E12" i="39" s="1"/>
  <c r="D13" i="39"/>
  <c r="E13" i="39" s="1"/>
  <c r="D14" i="39"/>
  <c r="E14" i="39" s="1"/>
  <c r="D15" i="39"/>
  <c r="E15" i="39" s="1"/>
  <c r="D16" i="39"/>
  <c r="E16" i="39" s="1"/>
  <c r="D17" i="39"/>
  <c r="E17" i="39" s="1"/>
  <c r="D18" i="39"/>
  <c r="E18" i="39" s="1"/>
  <c r="D19" i="39"/>
  <c r="E19" i="39" s="1"/>
  <c r="D20" i="39"/>
  <c r="E20" i="39" s="1"/>
  <c r="D21" i="39"/>
  <c r="E21" i="39" s="1"/>
  <c r="D3" i="39"/>
  <c r="E3" i="39" s="1"/>
  <c r="D2" i="39"/>
  <c r="E2" i="39" s="1"/>
  <c r="K2" i="39"/>
  <c r="D2" i="2"/>
  <c r="I2" i="39" l="1"/>
  <c r="I3" i="39"/>
  <c r="I21" i="39"/>
  <c r="I20" i="39"/>
  <c r="I19" i="39"/>
  <c r="I18" i="39"/>
  <c r="I17" i="39"/>
  <c r="I16" i="39"/>
  <c r="F15" i="39"/>
  <c r="I14" i="39"/>
  <c r="I13" i="39"/>
  <c r="I12" i="39"/>
  <c r="I11" i="39"/>
  <c r="I10" i="39"/>
  <c r="I9" i="39"/>
  <c r="I8" i="39"/>
  <c r="I7" i="39"/>
  <c r="I6" i="39"/>
  <c r="I5" i="39"/>
  <c r="I4" i="39"/>
  <c r="H3" i="42"/>
  <c r="I3" i="42"/>
  <c r="G3" i="42"/>
  <c r="F100" i="42"/>
  <c r="I100" i="42"/>
  <c r="G100" i="42"/>
  <c r="H99" i="42"/>
  <c r="I99" i="42"/>
  <c r="G99" i="42"/>
  <c r="I96" i="42"/>
  <c r="H96" i="42"/>
  <c r="I95" i="42"/>
  <c r="H95" i="42"/>
  <c r="F92" i="42"/>
  <c r="I92" i="42"/>
  <c r="G92" i="42"/>
  <c r="H91" i="42"/>
  <c r="I91" i="42"/>
  <c r="G91" i="42"/>
  <c r="I88" i="42"/>
  <c r="H88" i="42"/>
  <c r="I87" i="42"/>
  <c r="H87" i="42"/>
  <c r="H84" i="42"/>
  <c r="I84" i="42"/>
  <c r="G84" i="42"/>
  <c r="H83" i="42"/>
  <c r="I83" i="42"/>
  <c r="G83" i="42"/>
  <c r="F80" i="42"/>
  <c r="H80" i="42"/>
  <c r="I79" i="42"/>
  <c r="H79" i="42"/>
  <c r="H76" i="42"/>
  <c r="I76" i="42"/>
  <c r="G76" i="42"/>
  <c r="H75" i="42"/>
  <c r="I75" i="42"/>
  <c r="G75" i="42"/>
  <c r="I72" i="42"/>
  <c r="H72" i="42"/>
  <c r="I71" i="42"/>
  <c r="H71" i="42"/>
  <c r="F68" i="42"/>
  <c r="I68" i="42"/>
  <c r="G68" i="42"/>
  <c r="H67" i="42"/>
  <c r="I67" i="42"/>
  <c r="G67" i="42"/>
  <c r="I64" i="42"/>
  <c r="H64" i="42"/>
  <c r="I63" i="42"/>
  <c r="H63" i="42"/>
  <c r="F60" i="42"/>
  <c r="I60" i="42"/>
  <c r="G60" i="42"/>
  <c r="H59" i="42"/>
  <c r="I59" i="42"/>
  <c r="G59" i="42"/>
  <c r="I56" i="42"/>
  <c r="H56" i="42"/>
  <c r="I55" i="42"/>
  <c r="H55" i="42"/>
  <c r="F52" i="42"/>
  <c r="I52" i="42"/>
  <c r="G52" i="42"/>
  <c r="H51" i="42"/>
  <c r="I51" i="42"/>
  <c r="G51" i="42"/>
  <c r="I48" i="42"/>
  <c r="H48" i="42"/>
  <c r="I47" i="42"/>
  <c r="H47" i="42"/>
  <c r="F44" i="42"/>
  <c r="I44" i="42"/>
  <c r="G44" i="42"/>
  <c r="H43" i="42"/>
  <c r="I43" i="42"/>
  <c r="G43" i="42"/>
  <c r="I40" i="42"/>
  <c r="H40" i="42"/>
  <c r="F40" i="42"/>
  <c r="I39" i="42"/>
  <c r="H39" i="42"/>
  <c r="F39" i="42"/>
  <c r="H36" i="42"/>
  <c r="I36" i="42"/>
  <c r="G36" i="42"/>
  <c r="H35" i="42"/>
  <c r="I35" i="42"/>
  <c r="G35" i="42"/>
  <c r="I32" i="42"/>
  <c r="H32" i="42"/>
  <c r="F32" i="42"/>
  <c r="I31" i="42"/>
  <c r="H31" i="42"/>
  <c r="F31" i="42"/>
  <c r="H28" i="42"/>
  <c r="I28" i="42"/>
  <c r="G28" i="42"/>
  <c r="H27" i="42"/>
  <c r="I27" i="42"/>
  <c r="G27" i="42"/>
  <c r="I24" i="42"/>
  <c r="H24" i="42"/>
  <c r="F24" i="42"/>
  <c r="I23" i="42"/>
  <c r="H23" i="42"/>
  <c r="F23" i="42"/>
  <c r="H20" i="42"/>
  <c r="I20" i="42"/>
  <c r="G20" i="42"/>
  <c r="H19" i="42"/>
  <c r="I19" i="42"/>
  <c r="G19" i="42"/>
  <c r="I16" i="42"/>
  <c r="H16" i="42"/>
  <c r="F16" i="42"/>
  <c r="I15" i="42"/>
  <c r="H15" i="42"/>
  <c r="F15" i="42"/>
  <c r="H12" i="42"/>
  <c r="I12" i="42"/>
  <c r="G12" i="42"/>
  <c r="H11" i="42"/>
  <c r="I11" i="42"/>
  <c r="G11" i="42"/>
  <c r="I8" i="42"/>
  <c r="H8" i="42"/>
  <c r="F8" i="42"/>
  <c r="I7" i="42"/>
  <c r="H7" i="42"/>
  <c r="F7" i="42"/>
  <c r="H4" i="42"/>
  <c r="I4" i="42"/>
  <c r="G4" i="42"/>
  <c r="H101" i="74"/>
  <c r="I100" i="74"/>
  <c r="H100" i="74"/>
  <c r="F99" i="74"/>
  <c r="I97" i="74"/>
  <c r="H96" i="74"/>
  <c r="I96" i="74"/>
  <c r="G96" i="74"/>
  <c r="F95" i="74"/>
  <c r="H93" i="74"/>
  <c r="I92" i="74"/>
  <c r="H92" i="74"/>
  <c r="F91" i="74"/>
  <c r="I89" i="74"/>
  <c r="H88" i="74"/>
  <c r="I88" i="74"/>
  <c r="G88" i="74"/>
  <c r="F87" i="74"/>
  <c r="H85" i="74"/>
  <c r="I84" i="74"/>
  <c r="H84" i="74"/>
  <c r="F83" i="74"/>
  <c r="I81" i="74"/>
  <c r="H80" i="74"/>
  <c r="I80" i="74"/>
  <c r="G80" i="74"/>
  <c r="F79" i="74"/>
  <c r="H77" i="74"/>
  <c r="I76" i="74"/>
  <c r="H76" i="74"/>
  <c r="F75" i="74"/>
  <c r="I73" i="74"/>
  <c r="H72" i="74"/>
  <c r="I72" i="74"/>
  <c r="G72" i="74"/>
  <c r="F71" i="74"/>
  <c r="H69" i="74"/>
  <c r="I68" i="74"/>
  <c r="H68" i="74"/>
  <c r="F67" i="74"/>
  <c r="I65" i="74"/>
  <c r="H64" i="74"/>
  <c r="I64" i="74"/>
  <c r="G64" i="74"/>
  <c r="F63" i="74"/>
  <c r="H61" i="74"/>
  <c r="I60" i="74"/>
  <c r="H60" i="74"/>
  <c r="F59" i="74"/>
  <c r="I57" i="74"/>
  <c r="H56" i="74"/>
  <c r="I56" i="74"/>
  <c r="G56" i="74"/>
  <c r="F55" i="74"/>
  <c r="H53" i="74"/>
  <c r="I52" i="74"/>
  <c r="H52" i="74"/>
  <c r="F51" i="74"/>
  <c r="I49" i="74"/>
  <c r="H48" i="74"/>
  <c r="I48" i="74"/>
  <c r="G48" i="74"/>
  <c r="F47" i="74"/>
  <c r="H45" i="74"/>
  <c r="I44" i="74"/>
  <c r="H44" i="74"/>
  <c r="F43" i="74"/>
  <c r="I41" i="74"/>
  <c r="H40" i="74"/>
  <c r="I40" i="74"/>
  <c r="G40" i="74"/>
  <c r="F40" i="74"/>
  <c r="F39" i="74"/>
  <c r="H37" i="74"/>
  <c r="F36" i="74"/>
  <c r="H36" i="74"/>
  <c r="F35" i="74"/>
  <c r="I33" i="74"/>
  <c r="H32" i="74"/>
  <c r="I32" i="74"/>
  <c r="G32" i="74"/>
  <c r="H29" i="74"/>
  <c r="I28" i="74"/>
  <c r="H28" i="74"/>
  <c r="F28" i="74"/>
  <c r="I25" i="74"/>
  <c r="H24" i="74"/>
  <c r="I24" i="74"/>
  <c r="G24" i="74"/>
  <c r="H21" i="74"/>
  <c r="I20" i="74"/>
  <c r="H20" i="74"/>
  <c r="F20" i="74"/>
  <c r="I17" i="74"/>
  <c r="H16" i="74"/>
  <c r="I16" i="74"/>
  <c r="G16" i="74"/>
  <c r="H13" i="74"/>
  <c r="I12" i="74"/>
  <c r="H12" i="74"/>
  <c r="F12" i="74"/>
  <c r="I9" i="74"/>
  <c r="H8" i="74"/>
  <c r="I8" i="74"/>
  <c r="G8" i="74"/>
  <c r="H5" i="74"/>
  <c r="I4" i="74"/>
  <c r="H4" i="74"/>
  <c r="F4" i="74"/>
  <c r="I2" i="51"/>
  <c r="H2" i="51"/>
  <c r="G2" i="51"/>
  <c r="F2" i="51"/>
  <c r="I3" i="51"/>
  <c r="H3" i="51"/>
  <c r="G3" i="51"/>
  <c r="F3" i="51"/>
  <c r="I101" i="51"/>
  <c r="H101" i="51"/>
  <c r="G101" i="51"/>
  <c r="F101" i="51"/>
  <c r="I100" i="51"/>
  <c r="H100" i="51"/>
  <c r="G100" i="51"/>
  <c r="F100" i="51"/>
  <c r="I99" i="51"/>
  <c r="H99" i="51"/>
  <c r="G99" i="51"/>
  <c r="F99" i="51"/>
  <c r="I98" i="51"/>
  <c r="H98" i="51"/>
  <c r="G98" i="51"/>
  <c r="F98" i="51"/>
  <c r="I97" i="51"/>
  <c r="H97" i="51"/>
  <c r="G97" i="51"/>
  <c r="F97" i="51"/>
  <c r="I96" i="51"/>
  <c r="H96" i="51"/>
  <c r="G96" i="51"/>
  <c r="F96" i="51"/>
  <c r="I95" i="51"/>
  <c r="H95" i="51"/>
  <c r="G95" i="51"/>
  <c r="F95" i="51"/>
  <c r="I94" i="51"/>
  <c r="H94" i="51"/>
  <c r="G94" i="51"/>
  <c r="F94" i="51"/>
  <c r="I93" i="51"/>
  <c r="H93" i="51"/>
  <c r="G93" i="51"/>
  <c r="F93" i="51"/>
  <c r="I92" i="51"/>
  <c r="H92" i="51"/>
  <c r="G92" i="51"/>
  <c r="F92" i="51"/>
  <c r="I91" i="51"/>
  <c r="H91" i="51"/>
  <c r="G91" i="51"/>
  <c r="F91" i="51"/>
  <c r="I90" i="51"/>
  <c r="H90" i="51"/>
  <c r="G90" i="51"/>
  <c r="F90" i="51"/>
  <c r="I89" i="51"/>
  <c r="H89" i="51"/>
  <c r="G89" i="51"/>
  <c r="F89" i="51"/>
  <c r="I88" i="51"/>
  <c r="H88" i="51"/>
  <c r="G88" i="51"/>
  <c r="F88" i="51"/>
  <c r="I87" i="51"/>
  <c r="H87" i="51"/>
  <c r="G87" i="51"/>
  <c r="F87" i="51"/>
  <c r="I86" i="51"/>
  <c r="H86" i="51"/>
  <c r="G86" i="51"/>
  <c r="F86" i="51"/>
  <c r="I85" i="51"/>
  <c r="H85" i="51"/>
  <c r="G85" i="51"/>
  <c r="F85" i="51"/>
  <c r="I84" i="51"/>
  <c r="H84" i="51"/>
  <c r="G84" i="51"/>
  <c r="F84" i="51"/>
  <c r="I83" i="51"/>
  <c r="H83" i="51"/>
  <c r="G83" i="51"/>
  <c r="F83" i="51"/>
  <c r="I82" i="51"/>
  <c r="H82" i="51"/>
  <c r="G82" i="51"/>
  <c r="F82" i="51"/>
  <c r="I81" i="51"/>
  <c r="H81" i="51"/>
  <c r="G81" i="51"/>
  <c r="F81" i="51"/>
  <c r="I80" i="51"/>
  <c r="H80" i="51"/>
  <c r="G80" i="51"/>
  <c r="F80" i="51"/>
  <c r="I79" i="51"/>
  <c r="H79" i="51"/>
  <c r="G79" i="51"/>
  <c r="F79" i="51"/>
  <c r="I78" i="51"/>
  <c r="H78" i="51"/>
  <c r="G78" i="51"/>
  <c r="F78" i="51"/>
  <c r="I77" i="51"/>
  <c r="H77" i="51"/>
  <c r="G77" i="51"/>
  <c r="F77" i="51"/>
  <c r="I76" i="51"/>
  <c r="H76" i="51"/>
  <c r="G76" i="51"/>
  <c r="F76" i="51"/>
  <c r="I75" i="51"/>
  <c r="H75" i="51"/>
  <c r="G75" i="51"/>
  <c r="F75" i="51"/>
  <c r="I74" i="51"/>
  <c r="H74" i="51"/>
  <c r="G74" i="51"/>
  <c r="F74" i="51"/>
  <c r="I73" i="51"/>
  <c r="H73" i="51"/>
  <c r="G73" i="51"/>
  <c r="F73" i="51"/>
  <c r="I72" i="51"/>
  <c r="H72" i="51"/>
  <c r="G72" i="51"/>
  <c r="F72" i="51"/>
  <c r="I71" i="51"/>
  <c r="H71" i="51"/>
  <c r="G71" i="51"/>
  <c r="F71" i="51"/>
  <c r="I70" i="51"/>
  <c r="H70" i="51"/>
  <c r="G70" i="51"/>
  <c r="F70" i="51"/>
  <c r="I69" i="51"/>
  <c r="H69" i="51"/>
  <c r="G69" i="51"/>
  <c r="F69" i="51"/>
  <c r="I68" i="51"/>
  <c r="H68" i="51"/>
  <c r="G68" i="51"/>
  <c r="F68" i="51"/>
  <c r="I67" i="51"/>
  <c r="H67" i="51"/>
  <c r="G67" i="51"/>
  <c r="F67" i="51"/>
  <c r="I66" i="51"/>
  <c r="H66" i="51"/>
  <c r="G66" i="51"/>
  <c r="F66" i="51"/>
  <c r="I65" i="51"/>
  <c r="H65" i="51"/>
  <c r="G65" i="51"/>
  <c r="F65" i="51"/>
  <c r="I64" i="51"/>
  <c r="H64" i="51"/>
  <c r="G64" i="51"/>
  <c r="F64" i="51"/>
  <c r="I63" i="51"/>
  <c r="H63" i="51"/>
  <c r="G63" i="51"/>
  <c r="F63" i="51"/>
  <c r="I62" i="51"/>
  <c r="H62" i="51"/>
  <c r="G62" i="51"/>
  <c r="F62" i="51"/>
  <c r="I61" i="51"/>
  <c r="H61" i="51"/>
  <c r="G61" i="51"/>
  <c r="F61" i="51"/>
  <c r="I60" i="51"/>
  <c r="H60" i="51"/>
  <c r="G60" i="51"/>
  <c r="F60" i="51"/>
  <c r="I59" i="51"/>
  <c r="H59" i="51"/>
  <c r="G59" i="51"/>
  <c r="F59" i="51"/>
  <c r="I58" i="51"/>
  <c r="H58" i="51"/>
  <c r="G58" i="51"/>
  <c r="F58" i="51"/>
  <c r="I57" i="51"/>
  <c r="H57" i="51"/>
  <c r="G57" i="51"/>
  <c r="F57" i="51"/>
  <c r="I56" i="51"/>
  <c r="H56" i="51"/>
  <c r="G56" i="51"/>
  <c r="F56" i="51"/>
  <c r="I55" i="51"/>
  <c r="H55" i="51"/>
  <c r="G55" i="51"/>
  <c r="F55" i="51"/>
  <c r="I54" i="51"/>
  <c r="H54" i="51"/>
  <c r="G54" i="51"/>
  <c r="F54" i="51"/>
  <c r="I53" i="51"/>
  <c r="H53" i="51"/>
  <c r="G53" i="51"/>
  <c r="F53" i="51"/>
  <c r="I52" i="51"/>
  <c r="H52" i="51"/>
  <c r="G52" i="51"/>
  <c r="F52" i="51"/>
  <c r="I51" i="51"/>
  <c r="H51" i="51"/>
  <c r="G51" i="51"/>
  <c r="F51" i="51"/>
  <c r="I50" i="51"/>
  <c r="H50" i="51"/>
  <c r="G50" i="51"/>
  <c r="F50" i="51"/>
  <c r="I49" i="51"/>
  <c r="H49" i="51"/>
  <c r="G49" i="51"/>
  <c r="F49" i="51"/>
  <c r="I48" i="51"/>
  <c r="H48" i="51"/>
  <c r="G48" i="51"/>
  <c r="F48" i="51"/>
  <c r="I47" i="51"/>
  <c r="H47" i="51"/>
  <c r="G47" i="51"/>
  <c r="F47" i="51"/>
  <c r="I46" i="51"/>
  <c r="H46" i="51"/>
  <c r="G46" i="51"/>
  <c r="F46" i="51"/>
  <c r="I45" i="51"/>
  <c r="H45" i="51"/>
  <c r="G45" i="51"/>
  <c r="F45" i="51"/>
  <c r="I44" i="51"/>
  <c r="H44" i="51"/>
  <c r="G44" i="51"/>
  <c r="F44" i="51"/>
  <c r="I43" i="51"/>
  <c r="H43" i="51"/>
  <c r="G43" i="51"/>
  <c r="F43" i="51"/>
  <c r="I42" i="51"/>
  <c r="H42" i="51"/>
  <c r="G42" i="51"/>
  <c r="F42" i="51"/>
  <c r="I41" i="51"/>
  <c r="H41" i="51"/>
  <c r="G41" i="51"/>
  <c r="F41" i="51"/>
  <c r="I40" i="51"/>
  <c r="H40" i="51"/>
  <c r="G40" i="51"/>
  <c r="F40" i="51"/>
  <c r="I39" i="51"/>
  <c r="H39" i="51"/>
  <c r="G39" i="51"/>
  <c r="F39" i="51"/>
  <c r="I38" i="51"/>
  <c r="H38" i="51"/>
  <c r="G38" i="51"/>
  <c r="F38" i="51"/>
  <c r="I37" i="51"/>
  <c r="H37" i="51"/>
  <c r="G37" i="51"/>
  <c r="F37" i="51"/>
  <c r="I36" i="51"/>
  <c r="H36" i="51"/>
  <c r="G36" i="51"/>
  <c r="F36" i="51"/>
  <c r="I35" i="51"/>
  <c r="H35" i="51"/>
  <c r="G35" i="51"/>
  <c r="F35" i="51"/>
  <c r="I34" i="51"/>
  <c r="H34" i="51"/>
  <c r="G34" i="51"/>
  <c r="F34" i="51"/>
  <c r="I33" i="51"/>
  <c r="H33" i="51"/>
  <c r="G33" i="51"/>
  <c r="F33" i="51"/>
  <c r="I32" i="51"/>
  <c r="H32" i="51"/>
  <c r="G32" i="51"/>
  <c r="F32" i="51"/>
  <c r="I31" i="51"/>
  <c r="H31" i="51"/>
  <c r="G31" i="51"/>
  <c r="F31" i="51"/>
  <c r="I30" i="51"/>
  <c r="H30" i="51"/>
  <c r="G30" i="51"/>
  <c r="F30" i="51"/>
  <c r="I29" i="51"/>
  <c r="H29" i="51"/>
  <c r="G29" i="51"/>
  <c r="F29" i="51"/>
  <c r="I28" i="51"/>
  <c r="H28" i="51"/>
  <c r="G28" i="51"/>
  <c r="F28" i="51"/>
  <c r="I27" i="51"/>
  <c r="H27" i="51"/>
  <c r="G27" i="51"/>
  <c r="F27" i="51"/>
  <c r="I26" i="51"/>
  <c r="H26" i="51"/>
  <c r="G26" i="51"/>
  <c r="F26" i="51"/>
  <c r="I25" i="51"/>
  <c r="H25" i="51"/>
  <c r="G25" i="51"/>
  <c r="F25" i="51"/>
  <c r="I24" i="51"/>
  <c r="H24" i="51"/>
  <c r="G24" i="51"/>
  <c r="F24" i="51"/>
  <c r="I23" i="51"/>
  <c r="H23" i="51"/>
  <c r="G23" i="51"/>
  <c r="F23" i="51"/>
  <c r="I22" i="51"/>
  <c r="H22" i="51"/>
  <c r="G22" i="51"/>
  <c r="F22" i="51"/>
  <c r="I21" i="51"/>
  <c r="H21" i="51"/>
  <c r="G21" i="51"/>
  <c r="F21" i="51"/>
  <c r="I20" i="51"/>
  <c r="H20" i="51"/>
  <c r="G20" i="51"/>
  <c r="F20" i="51"/>
  <c r="I19" i="51"/>
  <c r="H19" i="51"/>
  <c r="G19" i="51"/>
  <c r="F19" i="51"/>
  <c r="I18" i="51"/>
  <c r="H18" i="51"/>
  <c r="G18" i="51"/>
  <c r="F18" i="51"/>
  <c r="I17" i="51"/>
  <c r="H17" i="51"/>
  <c r="G17" i="51"/>
  <c r="F17" i="51"/>
  <c r="I16" i="51"/>
  <c r="H16" i="51"/>
  <c r="G16" i="51"/>
  <c r="F16" i="51"/>
  <c r="I15" i="51"/>
  <c r="H15" i="51"/>
  <c r="G15" i="51"/>
  <c r="F15" i="51"/>
  <c r="I14" i="51"/>
  <c r="H14" i="51"/>
  <c r="G14" i="51"/>
  <c r="F14" i="51"/>
  <c r="I13" i="51"/>
  <c r="H13" i="51"/>
  <c r="G13" i="51"/>
  <c r="F13" i="51"/>
  <c r="I12" i="51"/>
  <c r="H12" i="51"/>
  <c r="G12" i="51"/>
  <c r="F12" i="51"/>
  <c r="I11" i="51"/>
  <c r="H11" i="51"/>
  <c r="G11" i="51"/>
  <c r="F11" i="51"/>
  <c r="I10" i="51"/>
  <c r="H10" i="51"/>
  <c r="G10" i="51"/>
  <c r="F10" i="51"/>
  <c r="I9" i="51"/>
  <c r="H9" i="51"/>
  <c r="G9" i="51"/>
  <c r="F9" i="51"/>
  <c r="I8" i="51"/>
  <c r="H8" i="51"/>
  <c r="G8" i="51"/>
  <c r="F8" i="51"/>
  <c r="I7" i="51"/>
  <c r="H7" i="51"/>
  <c r="G7" i="51"/>
  <c r="F7" i="51"/>
  <c r="I6" i="51"/>
  <c r="H6" i="51"/>
  <c r="G6" i="51"/>
  <c r="F6" i="51"/>
  <c r="I5" i="51"/>
  <c r="H5" i="51"/>
  <c r="G5" i="51"/>
  <c r="F5" i="51"/>
  <c r="I4" i="51"/>
  <c r="H4" i="51"/>
  <c r="G4" i="51"/>
  <c r="F4" i="51"/>
  <c r="F101" i="74"/>
  <c r="F93" i="74"/>
  <c r="F85" i="74"/>
  <c r="F77" i="74"/>
  <c r="F69" i="74"/>
  <c r="F61" i="74"/>
  <c r="F53" i="74"/>
  <c r="F45" i="74"/>
  <c r="F100" i="74"/>
  <c r="F96" i="74"/>
  <c r="F92" i="74"/>
  <c r="F88" i="74"/>
  <c r="F84" i="74"/>
  <c r="F80" i="74"/>
  <c r="F76" i="74"/>
  <c r="F72" i="74"/>
  <c r="F68" i="74"/>
  <c r="F64" i="74"/>
  <c r="F60" i="74"/>
  <c r="F56" i="74"/>
  <c r="F52" i="74"/>
  <c r="F48" i="74"/>
  <c r="F44" i="74"/>
  <c r="F33" i="74"/>
  <c r="F25" i="74"/>
  <c r="F17" i="74"/>
  <c r="F9" i="74"/>
  <c r="G101" i="74"/>
  <c r="G93" i="74"/>
  <c r="G85" i="74"/>
  <c r="G77" i="74"/>
  <c r="G69" i="74"/>
  <c r="G61" i="74"/>
  <c r="G53" i="74"/>
  <c r="G45" i="74"/>
  <c r="G37" i="74"/>
  <c r="G29" i="74"/>
  <c r="G21" i="74"/>
  <c r="G13" i="74"/>
  <c r="G5" i="74"/>
  <c r="H97" i="74"/>
  <c r="H89" i="74"/>
  <c r="H81" i="74"/>
  <c r="H73" i="74"/>
  <c r="H65" i="74"/>
  <c r="H57" i="74"/>
  <c r="H49" i="74"/>
  <c r="H41" i="74"/>
  <c r="H33" i="74"/>
  <c r="H25" i="74"/>
  <c r="H17" i="74"/>
  <c r="H9" i="74"/>
  <c r="I101" i="74"/>
  <c r="I93" i="74"/>
  <c r="I85" i="74"/>
  <c r="I77" i="74"/>
  <c r="I69" i="74"/>
  <c r="I61" i="74"/>
  <c r="I53" i="74"/>
  <c r="I45" i="74"/>
  <c r="I37" i="74"/>
  <c r="I29" i="74"/>
  <c r="I21" i="74"/>
  <c r="I13" i="74"/>
  <c r="I5" i="74"/>
  <c r="I11" i="74"/>
  <c r="H11" i="74"/>
  <c r="G11" i="74"/>
  <c r="F11" i="74"/>
  <c r="I7" i="74"/>
  <c r="H7" i="74"/>
  <c r="G7" i="74"/>
  <c r="F7" i="74"/>
  <c r="I3" i="74"/>
  <c r="H3" i="74"/>
  <c r="G3" i="74"/>
  <c r="F3" i="74"/>
  <c r="F37" i="74"/>
  <c r="F32" i="74"/>
  <c r="F24" i="74"/>
  <c r="F16" i="74"/>
  <c r="F8" i="74"/>
  <c r="G100" i="74"/>
  <c r="G92" i="74"/>
  <c r="G84" i="74"/>
  <c r="G76" i="74"/>
  <c r="G68" i="74"/>
  <c r="G60" i="74"/>
  <c r="G52" i="74"/>
  <c r="G44" i="74"/>
  <c r="G36" i="74"/>
  <c r="G28" i="74"/>
  <c r="G20" i="74"/>
  <c r="G12" i="74"/>
  <c r="G4" i="74"/>
  <c r="I36" i="74"/>
  <c r="F97" i="74"/>
  <c r="F89" i="74"/>
  <c r="F81" i="74"/>
  <c r="F73" i="74"/>
  <c r="F65" i="74"/>
  <c r="F57" i="74"/>
  <c r="F49" i="74"/>
  <c r="I99" i="74"/>
  <c r="H99" i="74"/>
  <c r="G99" i="74"/>
  <c r="I95" i="74"/>
  <c r="H95" i="74"/>
  <c r="G95" i="74"/>
  <c r="I91" i="74"/>
  <c r="H91" i="74"/>
  <c r="G91" i="74"/>
  <c r="I87" i="74"/>
  <c r="H87" i="74"/>
  <c r="G87" i="74"/>
  <c r="I83" i="74"/>
  <c r="H83" i="74"/>
  <c r="G83" i="74"/>
  <c r="I79" i="74"/>
  <c r="H79" i="74"/>
  <c r="G79" i="74"/>
  <c r="I75" i="74"/>
  <c r="H75" i="74"/>
  <c r="G75" i="74"/>
  <c r="I71" i="74"/>
  <c r="H71" i="74"/>
  <c r="G71" i="74"/>
  <c r="I67" i="74"/>
  <c r="H67" i="74"/>
  <c r="G67" i="74"/>
  <c r="I63" i="74"/>
  <c r="H63" i="74"/>
  <c r="G63" i="74"/>
  <c r="I59" i="74"/>
  <c r="H59" i="74"/>
  <c r="G59" i="74"/>
  <c r="I55" i="74"/>
  <c r="H55" i="74"/>
  <c r="G55" i="74"/>
  <c r="I51" i="74"/>
  <c r="H51" i="74"/>
  <c r="G51" i="74"/>
  <c r="I47" i="74"/>
  <c r="H47" i="74"/>
  <c r="G47" i="74"/>
  <c r="I43" i="74"/>
  <c r="H43" i="74"/>
  <c r="G43" i="74"/>
  <c r="I39" i="74"/>
  <c r="H39" i="74"/>
  <c r="G39" i="74"/>
  <c r="I35" i="74"/>
  <c r="H35" i="74"/>
  <c r="G35" i="74"/>
  <c r="I31" i="74"/>
  <c r="H31" i="74"/>
  <c r="G31" i="74"/>
  <c r="F31" i="74"/>
  <c r="I27" i="74"/>
  <c r="H27" i="74"/>
  <c r="G27" i="74"/>
  <c r="F27" i="74"/>
  <c r="I23" i="74"/>
  <c r="H23" i="74"/>
  <c r="G23" i="74"/>
  <c r="F23" i="74"/>
  <c r="I19" i="74"/>
  <c r="H19" i="74"/>
  <c r="G19" i="74"/>
  <c r="F19" i="74"/>
  <c r="I15" i="74"/>
  <c r="H15" i="74"/>
  <c r="G15" i="74"/>
  <c r="F15" i="74"/>
  <c r="I2" i="74"/>
  <c r="H2" i="74"/>
  <c r="G2" i="74"/>
  <c r="I98" i="74"/>
  <c r="H98" i="74"/>
  <c r="G98" i="74"/>
  <c r="I94" i="74"/>
  <c r="H94" i="74"/>
  <c r="G94" i="74"/>
  <c r="I90" i="74"/>
  <c r="H90" i="74"/>
  <c r="G90" i="74"/>
  <c r="I86" i="74"/>
  <c r="H86" i="74"/>
  <c r="G86" i="74"/>
  <c r="I82" i="74"/>
  <c r="H82" i="74"/>
  <c r="G82" i="74"/>
  <c r="I78" i="74"/>
  <c r="H78" i="74"/>
  <c r="G78" i="74"/>
  <c r="I74" i="74"/>
  <c r="H74" i="74"/>
  <c r="G74" i="74"/>
  <c r="I70" i="74"/>
  <c r="H70" i="74"/>
  <c r="G70" i="74"/>
  <c r="I66" i="74"/>
  <c r="H66" i="74"/>
  <c r="G66" i="74"/>
  <c r="I62" i="74"/>
  <c r="H62" i="74"/>
  <c r="G62" i="74"/>
  <c r="I58" i="74"/>
  <c r="H58" i="74"/>
  <c r="G58" i="74"/>
  <c r="I54" i="74"/>
  <c r="H54" i="74"/>
  <c r="G54" i="74"/>
  <c r="I50" i="74"/>
  <c r="H50" i="74"/>
  <c r="G50" i="74"/>
  <c r="I46" i="74"/>
  <c r="H46" i="74"/>
  <c r="G46" i="74"/>
  <c r="I42" i="74"/>
  <c r="H42" i="74"/>
  <c r="G42" i="74"/>
  <c r="F42" i="74"/>
  <c r="I38" i="74"/>
  <c r="H38" i="74"/>
  <c r="G38" i="74"/>
  <c r="F38" i="74"/>
  <c r="I34" i="74"/>
  <c r="H34" i="74"/>
  <c r="G34" i="74"/>
  <c r="F34" i="74"/>
  <c r="I30" i="74"/>
  <c r="H30" i="74"/>
  <c r="G30" i="74"/>
  <c r="F30" i="74"/>
  <c r="I26" i="74"/>
  <c r="H26" i="74"/>
  <c r="G26" i="74"/>
  <c r="F26" i="74"/>
  <c r="I22" i="74"/>
  <c r="H22" i="74"/>
  <c r="G22" i="74"/>
  <c r="F22" i="74"/>
  <c r="I18" i="74"/>
  <c r="H18" i="74"/>
  <c r="G18" i="74"/>
  <c r="F18" i="74"/>
  <c r="I14" i="74"/>
  <c r="H14" i="74"/>
  <c r="G14" i="74"/>
  <c r="F14" i="74"/>
  <c r="I10" i="74"/>
  <c r="H10" i="74"/>
  <c r="G10" i="74"/>
  <c r="F10" i="74"/>
  <c r="I6" i="74"/>
  <c r="H6" i="74"/>
  <c r="G6" i="74"/>
  <c r="F6" i="74"/>
  <c r="F2" i="74"/>
  <c r="F98" i="74"/>
  <c r="F94" i="74"/>
  <c r="F90" i="74"/>
  <c r="F86" i="74"/>
  <c r="F82" i="74"/>
  <c r="F78" i="74"/>
  <c r="F74" i="74"/>
  <c r="F70" i="74"/>
  <c r="F66" i="74"/>
  <c r="F62" i="74"/>
  <c r="F58" i="74"/>
  <c r="F54" i="74"/>
  <c r="F50" i="74"/>
  <c r="F46" i="74"/>
  <c r="F41" i="74"/>
  <c r="F29" i="74"/>
  <c r="F21" i="74"/>
  <c r="F13" i="74"/>
  <c r="F5" i="74"/>
  <c r="G97" i="74"/>
  <c r="G89" i="74"/>
  <c r="G81" i="74"/>
  <c r="G73" i="74"/>
  <c r="G65" i="74"/>
  <c r="G57" i="74"/>
  <c r="G49" i="74"/>
  <c r="G41" i="74"/>
  <c r="G33" i="74"/>
  <c r="G25" i="74"/>
  <c r="G17" i="74"/>
  <c r="G9" i="74"/>
  <c r="I97" i="42"/>
  <c r="H97" i="42"/>
  <c r="G97" i="42"/>
  <c r="I89" i="42"/>
  <c r="H89" i="42"/>
  <c r="G89" i="42"/>
  <c r="I81" i="42"/>
  <c r="H81" i="42"/>
  <c r="G81" i="42"/>
  <c r="I73" i="42"/>
  <c r="H73" i="42"/>
  <c r="G73" i="42"/>
  <c r="I65" i="42"/>
  <c r="H65" i="42"/>
  <c r="G65" i="42"/>
  <c r="I57" i="42"/>
  <c r="H57" i="42"/>
  <c r="G57" i="42"/>
  <c r="I49" i="42"/>
  <c r="H49" i="42"/>
  <c r="G49" i="42"/>
  <c r="I41" i="42"/>
  <c r="H41" i="42"/>
  <c r="G41" i="42"/>
  <c r="I33" i="42"/>
  <c r="H33" i="42"/>
  <c r="G33" i="42"/>
  <c r="F33" i="42"/>
  <c r="I29" i="42"/>
  <c r="H29" i="42"/>
  <c r="G29" i="42"/>
  <c r="F29" i="42"/>
  <c r="I21" i="42"/>
  <c r="H21" i="42"/>
  <c r="G21" i="42"/>
  <c r="F21" i="42"/>
  <c r="I13" i="42"/>
  <c r="H13" i="42"/>
  <c r="G13" i="42"/>
  <c r="F13" i="42"/>
  <c r="I9" i="42"/>
  <c r="H9" i="42"/>
  <c r="G9" i="42"/>
  <c r="F9" i="42"/>
  <c r="F89" i="42"/>
  <c r="F81" i="42"/>
  <c r="F73" i="42"/>
  <c r="F57" i="42"/>
  <c r="F49" i="42"/>
  <c r="F96" i="42"/>
  <c r="F88" i="42"/>
  <c r="F84" i="42"/>
  <c r="F76" i="42"/>
  <c r="F72" i="42"/>
  <c r="F64" i="42"/>
  <c r="F56" i="42"/>
  <c r="F48" i="42"/>
  <c r="F99" i="42"/>
  <c r="F95" i="42"/>
  <c r="F91" i="42"/>
  <c r="F87" i="42"/>
  <c r="F83" i="42"/>
  <c r="F79" i="42"/>
  <c r="F75" i="42"/>
  <c r="F71" i="42"/>
  <c r="F67" i="42"/>
  <c r="F63" i="42"/>
  <c r="F59" i="42"/>
  <c r="F55" i="42"/>
  <c r="F51" i="42"/>
  <c r="F47" i="42"/>
  <c r="F43" i="42"/>
  <c r="F36" i="42"/>
  <c r="F28" i="42"/>
  <c r="F20" i="42"/>
  <c r="F12" i="42"/>
  <c r="F4" i="42"/>
  <c r="G96" i="42"/>
  <c r="G88" i="42"/>
  <c r="G80" i="42"/>
  <c r="G72" i="42"/>
  <c r="G64" i="42"/>
  <c r="G56" i="42"/>
  <c r="G48" i="42"/>
  <c r="G40" i="42"/>
  <c r="G32" i="42"/>
  <c r="G24" i="42"/>
  <c r="G16" i="42"/>
  <c r="G8" i="42"/>
  <c r="H100" i="42"/>
  <c r="H92" i="42"/>
  <c r="H68" i="42"/>
  <c r="H60" i="42"/>
  <c r="H52" i="42"/>
  <c r="H44" i="42"/>
  <c r="I80" i="42"/>
  <c r="I101" i="42"/>
  <c r="H101" i="42"/>
  <c r="G101" i="42"/>
  <c r="I93" i="42"/>
  <c r="H93" i="42"/>
  <c r="G93" i="42"/>
  <c r="I85" i="42"/>
  <c r="H85" i="42"/>
  <c r="G85" i="42"/>
  <c r="I77" i="42"/>
  <c r="H77" i="42"/>
  <c r="G77" i="42"/>
  <c r="I69" i="42"/>
  <c r="H69" i="42"/>
  <c r="G69" i="42"/>
  <c r="I61" i="42"/>
  <c r="H61" i="42"/>
  <c r="G61" i="42"/>
  <c r="I53" i="42"/>
  <c r="H53" i="42"/>
  <c r="G53" i="42"/>
  <c r="I45" i="42"/>
  <c r="H45" i="42"/>
  <c r="G45" i="42"/>
  <c r="I37" i="42"/>
  <c r="H37" i="42"/>
  <c r="G37" i="42"/>
  <c r="F37" i="42"/>
  <c r="I25" i="42"/>
  <c r="H25" i="42"/>
  <c r="G25" i="42"/>
  <c r="F25" i="42"/>
  <c r="I17" i="42"/>
  <c r="H17" i="42"/>
  <c r="G17" i="42"/>
  <c r="F17" i="42"/>
  <c r="I5" i="42"/>
  <c r="H5" i="42"/>
  <c r="G5" i="42"/>
  <c r="F5" i="42"/>
  <c r="F97" i="42"/>
  <c r="F85" i="42"/>
  <c r="F77" i="42"/>
  <c r="F65" i="42"/>
  <c r="F53" i="42"/>
  <c r="I2" i="42"/>
  <c r="H2" i="42"/>
  <c r="G2" i="42"/>
  <c r="I98" i="42"/>
  <c r="H98" i="42"/>
  <c r="G98" i="42"/>
  <c r="I94" i="42"/>
  <c r="H94" i="42"/>
  <c r="G94" i="42"/>
  <c r="I90" i="42"/>
  <c r="H90" i="42"/>
  <c r="G90" i="42"/>
  <c r="I86" i="42"/>
  <c r="H86" i="42"/>
  <c r="G86" i="42"/>
  <c r="I82" i="42"/>
  <c r="H82" i="42"/>
  <c r="G82" i="42"/>
  <c r="I78" i="42"/>
  <c r="H78" i="42"/>
  <c r="G78" i="42"/>
  <c r="I74" i="42"/>
  <c r="H74" i="42"/>
  <c r="G74" i="42"/>
  <c r="I70" i="42"/>
  <c r="H70" i="42"/>
  <c r="G70" i="42"/>
  <c r="I66" i="42"/>
  <c r="H66" i="42"/>
  <c r="G66" i="42"/>
  <c r="I62" i="42"/>
  <c r="H62" i="42"/>
  <c r="G62" i="42"/>
  <c r="I58" i="42"/>
  <c r="H58" i="42"/>
  <c r="G58" i="42"/>
  <c r="I54" i="42"/>
  <c r="H54" i="42"/>
  <c r="G54" i="42"/>
  <c r="I50" i="42"/>
  <c r="H50" i="42"/>
  <c r="G50" i="42"/>
  <c r="I46" i="42"/>
  <c r="H46" i="42"/>
  <c r="G46" i="42"/>
  <c r="I42" i="42"/>
  <c r="H42" i="42"/>
  <c r="G42" i="42"/>
  <c r="F42" i="42"/>
  <c r="I38" i="42"/>
  <c r="H38" i="42"/>
  <c r="G38" i="42"/>
  <c r="F38" i="42"/>
  <c r="I34" i="42"/>
  <c r="H34" i="42"/>
  <c r="G34" i="42"/>
  <c r="F34" i="42"/>
  <c r="I30" i="42"/>
  <c r="H30" i="42"/>
  <c r="G30" i="42"/>
  <c r="F30" i="42"/>
  <c r="I26" i="42"/>
  <c r="H26" i="42"/>
  <c r="G26" i="42"/>
  <c r="F26" i="42"/>
  <c r="I22" i="42"/>
  <c r="H22" i="42"/>
  <c r="G22" i="42"/>
  <c r="F22" i="42"/>
  <c r="I18" i="42"/>
  <c r="H18" i="42"/>
  <c r="G18" i="42"/>
  <c r="F18" i="42"/>
  <c r="I14" i="42"/>
  <c r="H14" i="42"/>
  <c r="G14" i="42"/>
  <c r="F14" i="42"/>
  <c r="I10" i="42"/>
  <c r="H10" i="42"/>
  <c r="G10" i="42"/>
  <c r="F10" i="42"/>
  <c r="I6" i="42"/>
  <c r="H6" i="42"/>
  <c r="G6" i="42"/>
  <c r="F6" i="42"/>
  <c r="F2" i="42"/>
  <c r="F98" i="42"/>
  <c r="F94" i="42"/>
  <c r="F90" i="42"/>
  <c r="F86" i="42"/>
  <c r="F82" i="42"/>
  <c r="F78" i="42"/>
  <c r="F74" i="42"/>
  <c r="F70" i="42"/>
  <c r="F66" i="42"/>
  <c r="F62" i="42"/>
  <c r="F58" i="42"/>
  <c r="F54" i="42"/>
  <c r="F50" i="42"/>
  <c r="F46" i="42"/>
  <c r="F41" i="42"/>
  <c r="F35" i="42"/>
  <c r="F27" i="42"/>
  <c r="F19" i="42"/>
  <c r="F11" i="42"/>
  <c r="F3" i="42"/>
  <c r="G95" i="42"/>
  <c r="G87" i="42"/>
  <c r="G79" i="42"/>
  <c r="G71" i="42"/>
  <c r="G63" i="42"/>
  <c r="G55" i="42"/>
  <c r="G47" i="42"/>
  <c r="G39" i="42"/>
  <c r="G31" i="42"/>
  <c r="G23" i="42"/>
  <c r="G15" i="42"/>
  <c r="G7" i="42"/>
  <c r="F19" i="39"/>
  <c r="F11" i="39"/>
  <c r="F7" i="39"/>
  <c r="F3" i="39"/>
  <c r="G19" i="39"/>
  <c r="G15" i="39"/>
  <c r="G11" i="39"/>
  <c r="G7" i="39"/>
  <c r="G3" i="39"/>
  <c r="H19" i="39"/>
  <c r="H15" i="39"/>
  <c r="H11" i="39"/>
  <c r="H7" i="39"/>
  <c r="H3" i="39"/>
  <c r="I15" i="39"/>
  <c r="F2" i="39"/>
  <c r="F18" i="39"/>
  <c r="F14" i="39"/>
  <c r="F10" i="39"/>
  <c r="F6" i="39"/>
  <c r="G2" i="39"/>
  <c r="G18" i="39"/>
  <c r="G14" i="39"/>
  <c r="G10" i="39"/>
  <c r="G6" i="39"/>
  <c r="H2" i="39"/>
  <c r="H18" i="39"/>
  <c r="H14" i="39"/>
  <c r="H10" i="39"/>
  <c r="H6" i="39"/>
  <c r="F21" i="39"/>
  <c r="F17" i="39"/>
  <c r="F13" i="39"/>
  <c r="F9" i="39"/>
  <c r="F5" i="39"/>
  <c r="G21" i="39"/>
  <c r="G17" i="39"/>
  <c r="G13" i="39"/>
  <c r="G9" i="39"/>
  <c r="G5" i="39"/>
  <c r="H21" i="39"/>
  <c r="H17" i="39"/>
  <c r="H13" i="39"/>
  <c r="H9" i="39"/>
  <c r="H5" i="39"/>
  <c r="F20" i="39"/>
  <c r="F16" i="39"/>
  <c r="F12" i="39"/>
  <c r="F8" i="39"/>
  <c r="F4" i="39"/>
  <c r="G20" i="39"/>
  <c r="G16" i="39"/>
  <c r="G12" i="39"/>
  <c r="G8" i="39"/>
  <c r="G4" i="39"/>
  <c r="H20" i="39"/>
  <c r="H16" i="39"/>
  <c r="H12" i="39"/>
  <c r="H8" i="39"/>
  <c r="H4" i="39"/>
  <c r="D10" i="17"/>
  <c r="E10" i="17" s="1"/>
  <c r="D4" i="17"/>
  <c r="E4" i="17" s="1"/>
  <c r="D5" i="17"/>
  <c r="E5" i="17" s="1"/>
  <c r="D6" i="17"/>
  <c r="E6" i="17" s="1"/>
  <c r="D7" i="17"/>
  <c r="E7" i="17" s="1"/>
  <c r="D8" i="17"/>
  <c r="E8" i="17" s="1"/>
  <c r="D9" i="17"/>
  <c r="E9" i="17" s="1"/>
  <c r="D11" i="17"/>
  <c r="E11" i="17" s="1"/>
  <c r="D3" i="17"/>
  <c r="E3" i="17" s="1"/>
  <c r="D2" i="17"/>
  <c r="E2" i="17" s="1"/>
  <c r="L2" i="1"/>
  <c r="H2" i="17" l="1"/>
  <c r="G2" i="17"/>
  <c r="F2" i="17"/>
  <c r="F3" i="17"/>
  <c r="G3" i="17"/>
  <c r="H3" i="17"/>
  <c r="I3" i="17"/>
  <c r="F11" i="17"/>
  <c r="G11" i="17"/>
  <c r="H11" i="17"/>
  <c r="I11" i="17"/>
  <c r="F9" i="17"/>
  <c r="G9" i="17"/>
  <c r="H9" i="17"/>
  <c r="I9" i="17"/>
  <c r="F8" i="17"/>
  <c r="G8" i="17"/>
  <c r="H8" i="17"/>
  <c r="I8" i="17"/>
  <c r="F7" i="17"/>
  <c r="G7" i="17"/>
  <c r="H7" i="17"/>
  <c r="I7" i="17"/>
  <c r="F6" i="17"/>
  <c r="G6" i="17"/>
  <c r="H6" i="17"/>
  <c r="I6" i="17"/>
  <c r="F5" i="17"/>
  <c r="G5" i="17"/>
  <c r="H5" i="17"/>
  <c r="I5" i="17"/>
  <c r="F4" i="17"/>
  <c r="G4" i="17"/>
  <c r="H4" i="17"/>
  <c r="I4" i="17"/>
  <c r="F10" i="17"/>
  <c r="G10" i="17"/>
  <c r="H10" i="17"/>
  <c r="I10" i="17"/>
  <c r="D2" i="1"/>
  <c r="E2" i="1" s="1"/>
  <c r="K2" i="16"/>
  <c r="D4" i="16"/>
  <c r="E4" i="16" s="1"/>
  <c r="D5" i="16"/>
  <c r="E5" i="16" s="1"/>
  <c r="D6" i="16"/>
  <c r="E6" i="16" s="1"/>
  <c r="D7" i="16"/>
  <c r="E7" i="16" s="1"/>
  <c r="D8" i="16"/>
  <c r="E8" i="16" s="1"/>
  <c r="D9" i="16"/>
  <c r="E9" i="16" s="1"/>
  <c r="D10" i="16"/>
  <c r="E10" i="16" s="1"/>
  <c r="D11" i="16"/>
  <c r="E11" i="16" s="1"/>
  <c r="D12" i="16"/>
  <c r="E12" i="16" s="1"/>
  <c r="D13" i="16"/>
  <c r="E13" i="16" s="1"/>
  <c r="D14" i="16"/>
  <c r="E14" i="16" s="1"/>
  <c r="D15" i="16"/>
  <c r="E15" i="16" s="1"/>
  <c r="D16" i="16"/>
  <c r="E16" i="16" s="1"/>
  <c r="D17" i="16"/>
  <c r="E17" i="16" s="1"/>
  <c r="D18" i="16"/>
  <c r="E18" i="16" s="1"/>
  <c r="D19" i="16"/>
  <c r="E19" i="16" s="1"/>
  <c r="D20" i="16"/>
  <c r="E20" i="16" s="1"/>
  <c r="D21" i="16"/>
  <c r="E21" i="16" s="1"/>
  <c r="D22" i="16"/>
  <c r="E22" i="16" s="1"/>
  <c r="D23" i="16"/>
  <c r="E23" i="16" s="1"/>
  <c r="D24" i="16"/>
  <c r="E24" i="16" s="1"/>
  <c r="D25" i="16"/>
  <c r="E25" i="16" s="1"/>
  <c r="D26" i="16"/>
  <c r="E26" i="16" s="1"/>
  <c r="D27" i="16"/>
  <c r="E27" i="16" s="1"/>
  <c r="D28" i="16"/>
  <c r="E28" i="16" s="1"/>
  <c r="D29" i="16"/>
  <c r="E29" i="16" s="1"/>
  <c r="D30" i="16"/>
  <c r="E30" i="16" s="1"/>
  <c r="D31" i="16"/>
  <c r="E31" i="16" s="1"/>
  <c r="D32" i="16"/>
  <c r="E32" i="16" s="1"/>
  <c r="D33" i="16"/>
  <c r="E33" i="16" s="1"/>
  <c r="D34" i="16"/>
  <c r="E34" i="16" s="1"/>
  <c r="D35" i="16"/>
  <c r="E35" i="16" s="1"/>
  <c r="D36" i="16"/>
  <c r="E36" i="16" s="1"/>
  <c r="D37" i="16"/>
  <c r="E37" i="16" s="1"/>
  <c r="D38" i="16"/>
  <c r="E38" i="16" s="1"/>
  <c r="D39" i="16"/>
  <c r="E39" i="16" s="1"/>
  <c r="D40" i="16"/>
  <c r="E40" i="16" s="1"/>
  <c r="D41" i="16"/>
  <c r="E41" i="16" s="1"/>
  <c r="D42" i="16"/>
  <c r="E42" i="16" s="1"/>
  <c r="D43" i="16"/>
  <c r="E43" i="16" s="1"/>
  <c r="D44" i="16"/>
  <c r="E44" i="16" s="1"/>
  <c r="D45" i="16"/>
  <c r="E45" i="16" s="1"/>
  <c r="D46" i="16"/>
  <c r="E46" i="16" s="1"/>
  <c r="D47" i="16"/>
  <c r="E47" i="16" s="1"/>
  <c r="D48" i="16"/>
  <c r="E48" i="16" s="1"/>
  <c r="D49" i="16"/>
  <c r="E49" i="16" s="1"/>
  <c r="D50" i="16"/>
  <c r="E50" i="16" s="1"/>
  <c r="D51" i="16"/>
  <c r="E51" i="16" s="1"/>
  <c r="D52" i="16"/>
  <c r="E52" i="16" s="1"/>
  <c r="D53" i="16"/>
  <c r="E53" i="16" s="1"/>
  <c r="D54" i="16"/>
  <c r="E54" i="16" s="1"/>
  <c r="D55" i="16"/>
  <c r="E55" i="16" s="1"/>
  <c r="D56" i="16"/>
  <c r="E56" i="16" s="1"/>
  <c r="D57" i="16"/>
  <c r="E57" i="16" s="1"/>
  <c r="D58" i="16"/>
  <c r="E58" i="16" s="1"/>
  <c r="D59" i="16"/>
  <c r="E59" i="16" s="1"/>
  <c r="D60" i="16"/>
  <c r="E60" i="16" s="1"/>
  <c r="D61" i="16"/>
  <c r="E61" i="16" s="1"/>
  <c r="D62" i="16"/>
  <c r="E62" i="16" s="1"/>
  <c r="D63" i="16"/>
  <c r="E63" i="16" s="1"/>
  <c r="D64" i="16"/>
  <c r="E64" i="16" s="1"/>
  <c r="D65" i="16"/>
  <c r="E65" i="16" s="1"/>
  <c r="D66" i="16"/>
  <c r="E66" i="16" s="1"/>
  <c r="D67" i="16"/>
  <c r="E67" i="16" s="1"/>
  <c r="D68" i="16"/>
  <c r="E68" i="16" s="1"/>
  <c r="D69" i="16"/>
  <c r="E69" i="16" s="1"/>
  <c r="D70" i="16"/>
  <c r="E70" i="16" s="1"/>
  <c r="D71" i="16"/>
  <c r="E71" i="16" s="1"/>
  <c r="D72" i="16"/>
  <c r="E72" i="16" s="1"/>
  <c r="D73" i="16"/>
  <c r="E73" i="16" s="1"/>
  <c r="D74" i="16"/>
  <c r="E74" i="16" s="1"/>
  <c r="D75" i="16"/>
  <c r="E75" i="16" s="1"/>
  <c r="D76" i="16"/>
  <c r="E76" i="16" s="1"/>
  <c r="D77" i="16"/>
  <c r="E77" i="16" s="1"/>
  <c r="D78" i="16"/>
  <c r="E78" i="16" s="1"/>
  <c r="D79" i="16"/>
  <c r="E79" i="16" s="1"/>
  <c r="D80" i="16"/>
  <c r="E80" i="16" s="1"/>
  <c r="D81" i="16"/>
  <c r="E81" i="16" s="1"/>
  <c r="D82" i="16"/>
  <c r="E82" i="16" s="1"/>
  <c r="D83" i="16"/>
  <c r="E83" i="16" s="1"/>
  <c r="D84" i="16"/>
  <c r="E84" i="16" s="1"/>
  <c r="D85" i="16"/>
  <c r="E85" i="16" s="1"/>
  <c r="D86" i="16"/>
  <c r="E86" i="16" s="1"/>
  <c r="D87" i="16"/>
  <c r="E87" i="16" s="1"/>
  <c r="D88" i="16"/>
  <c r="E88" i="16" s="1"/>
  <c r="D89" i="16"/>
  <c r="E89" i="16" s="1"/>
  <c r="D90" i="16"/>
  <c r="E90" i="16" s="1"/>
  <c r="D91" i="16"/>
  <c r="E91" i="16" s="1"/>
  <c r="D92" i="16"/>
  <c r="E92" i="16" s="1"/>
  <c r="D93" i="16"/>
  <c r="E93" i="16" s="1"/>
  <c r="D94" i="16"/>
  <c r="E94" i="16" s="1"/>
  <c r="D95" i="16"/>
  <c r="E95" i="16" s="1"/>
  <c r="D96" i="16"/>
  <c r="E96" i="16" s="1"/>
  <c r="D97" i="16"/>
  <c r="E97" i="16" s="1"/>
  <c r="D98" i="16"/>
  <c r="E98" i="16" s="1"/>
  <c r="D99" i="16"/>
  <c r="E99" i="16" s="1"/>
  <c r="D100" i="16"/>
  <c r="E100" i="16" s="1"/>
  <c r="D101" i="16"/>
  <c r="E101" i="16" s="1"/>
  <c r="D3" i="16"/>
  <c r="E3" i="16" s="1"/>
  <c r="D2" i="16"/>
  <c r="E2" i="16" s="1"/>
  <c r="D2" i="15"/>
  <c r="E2" i="15" s="1"/>
  <c r="K2" i="15"/>
  <c r="D3" i="15"/>
  <c r="E3" i="15" s="1"/>
  <c r="D4" i="15"/>
  <c r="E4" i="15"/>
  <c r="D5" i="15"/>
  <c r="E5" i="15" s="1"/>
  <c r="D6" i="15"/>
  <c r="E6" i="15"/>
  <c r="D7" i="15"/>
  <c r="E7" i="15" s="1"/>
  <c r="D8" i="15"/>
  <c r="E8" i="15"/>
  <c r="D9" i="15"/>
  <c r="E9" i="15" s="1"/>
  <c r="D10" i="15"/>
  <c r="E10" i="15"/>
  <c r="D11" i="15"/>
  <c r="E11" i="15" s="1"/>
  <c r="D12" i="15"/>
  <c r="E12" i="15"/>
  <c r="D13" i="15"/>
  <c r="E13" i="15" s="1"/>
  <c r="D14" i="15"/>
  <c r="E14" i="15"/>
  <c r="D15" i="15"/>
  <c r="E15" i="15" s="1"/>
  <c r="D16" i="15"/>
  <c r="E16" i="15"/>
  <c r="D17" i="15"/>
  <c r="E17" i="15" s="1"/>
  <c r="D18" i="15"/>
  <c r="E18" i="15"/>
  <c r="D19" i="15"/>
  <c r="E19" i="15" s="1"/>
  <c r="D20" i="15"/>
  <c r="E20" i="15"/>
  <c r="D21" i="15"/>
  <c r="E21" i="15" s="1"/>
  <c r="D22" i="15"/>
  <c r="E22" i="15"/>
  <c r="D23" i="15"/>
  <c r="E23" i="15" s="1"/>
  <c r="D24" i="15"/>
  <c r="E24" i="15"/>
  <c r="D25" i="15"/>
  <c r="E25" i="15" s="1"/>
  <c r="D26" i="15"/>
  <c r="E26" i="15"/>
  <c r="D27" i="15"/>
  <c r="E27" i="15" s="1"/>
  <c r="D28" i="15"/>
  <c r="E28" i="15"/>
  <c r="D29" i="15"/>
  <c r="E29" i="15" s="1"/>
  <c r="D30" i="15"/>
  <c r="E30" i="15"/>
  <c r="D31" i="15"/>
  <c r="E31" i="15" s="1"/>
  <c r="D32" i="15"/>
  <c r="E32" i="15"/>
  <c r="D33" i="15"/>
  <c r="E33" i="15" s="1"/>
  <c r="D34" i="15"/>
  <c r="E34" i="15"/>
  <c r="D35" i="15"/>
  <c r="E35" i="15" s="1"/>
  <c r="D36" i="15"/>
  <c r="E36" i="15"/>
  <c r="D37" i="15"/>
  <c r="E37" i="15" s="1"/>
  <c r="D38" i="15"/>
  <c r="E38" i="15"/>
  <c r="D39" i="15"/>
  <c r="E39" i="15" s="1"/>
  <c r="D40" i="15"/>
  <c r="E40" i="15"/>
  <c r="D41" i="15"/>
  <c r="E41" i="15" s="1"/>
  <c r="D42" i="15"/>
  <c r="E42" i="15"/>
  <c r="D43" i="15"/>
  <c r="E43" i="15" s="1"/>
  <c r="D44" i="15"/>
  <c r="E44" i="15"/>
  <c r="D45" i="15"/>
  <c r="E45" i="15" s="1"/>
  <c r="D46" i="15"/>
  <c r="E46" i="15"/>
  <c r="D47" i="15"/>
  <c r="E47" i="15" s="1"/>
  <c r="D48" i="15"/>
  <c r="E48" i="15"/>
  <c r="D49" i="15"/>
  <c r="E49" i="15" s="1"/>
  <c r="D50" i="15"/>
  <c r="E50" i="15"/>
  <c r="D51" i="15"/>
  <c r="E51" i="15" s="1"/>
  <c r="D52" i="15"/>
  <c r="E52" i="15"/>
  <c r="D53" i="15"/>
  <c r="E53" i="15" s="1"/>
  <c r="D54" i="15"/>
  <c r="E54" i="15"/>
  <c r="D55" i="15"/>
  <c r="E55" i="15" s="1"/>
  <c r="D56" i="15"/>
  <c r="E56" i="15"/>
  <c r="D57" i="15"/>
  <c r="E57" i="15" s="1"/>
  <c r="D58" i="15"/>
  <c r="E58" i="15"/>
  <c r="D59" i="15"/>
  <c r="E59" i="15" s="1"/>
  <c r="D60" i="15"/>
  <c r="E60" i="15"/>
  <c r="D61" i="15"/>
  <c r="E61" i="15" s="1"/>
  <c r="D62" i="15"/>
  <c r="E62" i="15"/>
  <c r="D63" i="15"/>
  <c r="E63" i="15" s="1"/>
  <c r="D64" i="15"/>
  <c r="E64" i="15"/>
  <c r="D65" i="15"/>
  <c r="E65" i="15" s="1"/>
  <c r="D66" i="15"/>
  <c r="E66" i="15"/>
  <c r="D67" i="15"/>
  <c r="E67" i="15" s="1"/>
  <c r="D68" i="15"/>
  <c r="E68" i="15"/>
  <c r="D69" i="15"/>
  <c r="E69" i="15" s="1"/>
  <c r="D70" i="15"/>
  <c r="E70" i="15"/>
  <c r="D71" i="15"/>
  <c r="E71" i="15" s="1"/>
  <c r="D72" i="15"/>
  <c r="E72" i="15"/>
  <c r="D73" i="15"/>
  <c r="E73" i="15" s="1"/>
  <c r="D74" i="15"/>
  <c r="E74" i="15"/>
  <c r="D75" i="15"/>
  <c r="E75" i="15" s="1"/>
  <c r="D76" i="15"/>
  <c r="E76" i="15"/>
  <c r="D77" i="15"/>
  <c r="E77" i="15" s="1"/>
  <c r="D78" i="15"/>
  <c r="E78" i="15"/>
  <c r="D79" i="15"/>
  <c r="E79" i="15" s="1"/>
  <c r="D80" i="15"/>
  <c r="E80" i="15"/>
  <c r="D81" i="15"/>
  <c r="E81" i="15" s="1"/>
  <c r="D82" i="15"/>
  <c r="E82" i="15"/>
  <c r="D83" i="15"/>
  <c r="E83" i="15" s="1"/>
  <c r="D84" i="15"/>
  <c r="E84" i="15"/>
  <c r="D85" i="15"/>
  <c r="E85" i="15" s="1"/>
  <c r="D86" i="15"/>
  <c r="E86" i="15"/>
  <c r="D87" i="15"/>
  <c r="E87" i="15" s="1"/>
  <c r="D88" i="15"/>
  <c r="E88" i="15"/>
  <c r="D89" i="15"/>
  <c r="E89" i="15" s="1"/>
  <c r="D90" i="15"/>
  <c r="E90" i="15"/>
  <c r="D91" i="15"/>
  <c r="E91" i="15" s="1"/>
  <c r="D92" i="15"/>
  <c r="E92" i="15"/>
  <c r="D93" i="15"/>
  <c r="E93" i="15" s="1"/>
  <c r="D94" i="15"/>
  <c r="E94" i="15"/>
  <c r="D95" i="15"/>
  <c r="E95" i="15" s="1"/>
  <c r="D96" i="15"/>
  <c r="E96" i="15"/>
  <c r="D97" i="15"/>
  <c r="E97" i="15" s="1"/>
  <c r="D98" i="15"/>
  <c r="E98" i="15"/>
  <c r="D99" i="15"/>
  <c r="E99" i="15" s="1"/>
  <c r="D100" i="15"/>
  <c r="E100" i="15"/>
  <c r="D101" i="15"/>
  <c r="E101" i="15" s="1"/>
  <c r="D2" i="14"/>
  <c r="E2" i="14"/>
  <c r="K2" i="14"/>
  <c r="D3" i="14"/>
  <c r="E3" i="14"/>
  <c r="D4" i="14"/>
  <c r="E4" i="14" s="1"/>
  <c r="D5" i="14"/>
  <c r="E5" i="14"/>
  <c r="D6" i="14"/>
  <c r="E6" i="14" s="1"/>
  <c r="D7" i="14"/>
  <c r="E7" i="14"/>
  <c r="D8" i="14"/>
  <c r="E8" i="14" s="1"/>
  <c r="D9" i="14"/>
  <c r="E9" i="14"/>
  <c r="D10" i="14"/>
  <c r="E10" i="14" s="1"/>
  <c r="D11" i="14"/>
  <c r="E11" i="14"/>
  <c r="D12" i="14"/>
  <c r="E12" i="14" s="1"/>
  <c r="D13" i="14"/>
  <c r="E13" i="14"/>
  <c r="D14" i="14"/>
  <c r="E14" i="14" s="1"/>
  <c r="D15" i="14"/>
  <c r="E15" i="14"/>
  <c r="D16" i="14"/>
  <c r="E16" i="14" s="1"/>
  <c r="D17" i="14"/>
  <c r="E17" i="14"/>
  <c r="D18" i="14"/>
  <c r="E18" i="14" s="1"/>
  <c r="D19" i="14"/>
  <c r="E19" i="14"/>
  <c r="D20" i="14"/>
  <c r="E20" i="14" s="1"/>
  <c r="D21" i="14"/>
  <c r="E21" i="14"/>
  <c r="D22" i="14"/>
  <c r="E22" i="14" s="1"/>
  <c r="D23" i="14"/>
  <c r="E23" i="14"/>
  <c r="D24" i="14"/>
  <c r="E24" i="14" s="1"/>
  <c r="D25" i="14"/>
  <c r="E25" i="14"/>
  <c r="D26" i="14"/>
  <c r="E26" i="14" s="1"/>
  <c r="D27" i="14"/>
  <c r="E27" i="14"/>
  <c r="D28" i="14"/>
  <c r="E28" i="14" s="1"/>
  <c r="D29" i="14"/>
  <c r="E29" i="14"/>
  <c r="D30" i="14"/>
  <c r="E30" i="14" s="1"/>
  <c r="D31" i="14"/>
  <c r="E31" i="14"/>
  <c r="D32" i="14"/>
  <c r="E32" i="14" s="1"/>
  <c r="D33" i="14"/>
  <c r="E33" i="14"/>
  <c r="D34" i="14"/>
  <c r="E34" i="14" s="1"/>
  <c r="D35" i="14"/>
  <c r="E35" i="14"/>
  <c r="D36" i="14"/>
  <c r="E36" i="14" s="1"/>
  <c r="D37" i="14"/>
  <c r="E37" i="14"/>
  <c r="D38" i="14"/>
  <c r="E38" i="14" s="1"/>
  <c r="D39" i="14"/>
  <c r="E39" i="14"/>
  <c r="D40" i="14"/>
  <c r="E40" i="14" s="1"/>
  <c r="D41" i="14"/>
  <c r="E41" i="14"/>
  <c r="D42" i="14"/>
  <c r="E42" i="14" s="1"/>
  <c r="D43" i="14"/>
  <c r="E43" i="14"/>
  <c r="D44" i="14"/>
  <c r="E44" i="14" s="1"/>
  <c r="D45" i="14"/>
  <c r="E45" i="14"/>
  <c r="D46" i="14"/>
  <c r="E46" i="14" s="1"/>
  <c r="D47" i="14"/>
  <c r="E47" i="14"/>
  <c r="D48" i="14"/>
  <c r="E48" i="14" s="1"/>
  <c r="D49" i="14"/>
  <c r="E49" i="14"/>
  <c r="D50" i="14"/>
  <c r="E50" i="14" s="1"/>
  <c r="D51" i="14"/>
  <c r="E51" i="14"/>
  <c r="D52" i="14"/>
  <c r="E52" i="14" s="1"/>
  <c r="D53" i="14"/>
  <c r="E53" i="14"/>
  <c r="D54" i="14"/>
  <c r="E54" i="14" s="1"/>
  <c r="D55" i="14"/>
  <c r="E55" i="14"/>
  <c r="D56" i="14"/>
  <c r="E56" i="14" s="1"/>
  <c r="D57" i="14"/>
  <c r="E57" i="14"/>
  <c r="D58" i="14"/>
  <c r="E58" i="14" s="1"/>
  <c r="D59" i="14"/>
  <c r="E59" i="14"/>
  <c r="D60" i="14"/>
  <c r="E60" i="14" s="1"/>
  <c r="D61" i="14"/>
  <c r="E61" i="14"/>
  <c r="D62" i="14"/>
  <c r="E62" i="14" s="1"/>
  <c r="D63" i="14"/>
  <c r="E63" i="14"/>
  <c r="D64" i="14"/>
  <c r="E64" i="14" s="1"/>
  <c r="D65" i="14"/>
  <c r="E65" i="14"/>
  <c r="D66" i="14"/>
  <c r="E66" i="14" s="1"/>
  <c r="D67" i="14"/>
  <c r="E67" i="14"/>
  <c r="D68" i="14"/>
  <c r="E68" i="14" s="1"/>
  <c r="D69" i="14"/>
  <c r="E69" i="14"/>
  <c r="D70" i="14"/>
  <c r="E70" i="14" s="1"/>
  <c r="D71" i="14"/>
  <c r="E71" i="14"/>
  <c r="D72" i="14"/>
  <c r="E72" i="14" s="1"/>
  <c r="D73" i="14"/>
  <c r="E73" i="14"/>
  <c r="D74" i="14"/>
  <c r="E74" i="14" s="1"/>
  <c r="D75" i="14"/>
  <c r="E75" i="14"/>
  <c r="D76" i="14"/>
  <c r="E76" i="14" s="1"/>
  <c r="D77" i="14"/>
  <c r="E77" i="14"/>
  <c r="D78" i="14"/>
  <c r="E78" i="14" s="1"/>
  <c r="D79" i="14"/>
  <c r="E79" i="14"/>
  <c r="D80" i="14"/>
  <c r="E80" i="14" s="1"/>
  <c r="D81" i="14"/>
  <c r="E81" i="14"/>
  <c r="D82" i="14"/>
  <c r="E82" i="14" s="1"/>
  <c r="D83" i="14"/>
  <c r="E83" i="14"/>
  <c r="D84" i="14"/>
  <c r="E84" i="14" s="1"/>
  <c r="D85" i="14"/>
  <c r="E85" i="14"/>
  <c r="D86" i="14"/>
  <c r="E86" i="14" s="1"/>
  <c r="D87" i="14"/>
  <c r="E87" i="14"/>
  <c r="D88" i="14"/>
  <c r="E88" i="14" s="1"/>
  <c r="D89" i="14"/>
  <c r="E89" i="14"/>
  <c r="D90" i="14"/>
  <c r="E90" i="14" s="1"/>
  <c r="D91" i="14"/>
  <c r="E91" i="14"/>
  <c r="D92" i="14"/>
  <c r="E92" i="14" s="1"/>
  <c r="D93" i="14"/>
  <c r="E93" i="14"/>
  <c r="D94" i="14"/>
  <c r="E94" i="14" s="1"/>
  <c r="D95" i="14"/>
  <c r="E95" i="14"/>
  <c r="D96" i="14"/>
  <c r="E96" i="14" s="1"/>
  <c r="D97" i="14"/>
  <c r="E97" i="14"/>
  <c r="D98" i="14"/>
  <c r="E98" i="14" s="1"/>
  <c r="D99" i="14"/>
  <c r="E99" i="14"/>
  <c r="D100" i="14"/>
  <c r="E100" i="14" s="1"/>
  <c r="D101" i="14"/>
  <c r="E101" i="14"/>
  <c r="D2" i="12"/>
  <c r="K2" i="12"/>
  <c r="D3" i="12"/>
  <c r="E3" i="12" s="1"/>
  <c r="D4" i="12"/>
  <c r="E4" i="12"/>
  <c r="D5" i="12"/>
  <c r="E5" i="12" s="1"/>
  <c r="D6" i="12"/>
  <c r="E6" i="12"/>
  <c r="D7" i="12"/>
  <c r="E7" i="12" s="1"/>
  <c r="D8" i="12"/>
  <c r="E8" i="12"/>
  <c r="D9" i="12"/>
  <c r="E9" i="12" s="1"/>
  <c r="D10" i="12"/>
  <c r="E10" i="12"/>
  <c r="D11" i="12"/>
  <c r="E11" i="12" s="1"/>
  <c r="D2" i="11"/>
  <c r="E2" i="11"/>
  <c r="K2" i="11"/>
  <c r="D3" i="11"/>
  <c r="E3" i="11"/>
  <c r="D4" i="11"/>
  <c r="E4" i="11" s="1"/>
  <c r="D5" i="11"/>
  <c r="E5" i="11"/>
  <c r="D6" i="11"/>
  <c r="E6" i="11" s="1"/>
  <c r="D7" i="11"/>
  <c r="E7" i="11"/>
  <c r="D8" i="11"/>
  <c r="E8" i="11" s="1"/>
  <c r="D9" i="11"/>
  <c r="E9" i="11"/>
  <c r="D10" i="11"/>
  <c r="E10" i="11" s="1"/>
  <c r="D11" i="11"/>
  <c r="E11" i="11"/>
  <c r="D12" i="11"/>
  <c r="E12" i="11" s="1"/>
  <c r="D13" i="11"/>
  <c r="E13" i="11"/>
  <c r="D14" i="11"/>
  <c r="E14" i="11" s="1"/>
  <c r="D15" i="11"/>
  <c r="E15" i="11"/>
  <c r="D16" i="11"/>
  <c r="E16" i="11" s="1"/>
  <c r="D17" i="11"/>
  <c r="E17" i="11"/>
  <c r="D18" i="11"/>
  <c r="E18" i="11" s="1"/>
  <c r="D19" i="11"/>
  <c r="E19" i="11"/>
  <c r="D20" i="11"/>
  <c r="E20" i="11" s="1"/>
  <c r="D21" i="11"/>
  <c r="E21" i="11"/>
  <c r="D22" i="11"/>
  <c r="E22" i="11" s="1"/>
  <c r="D23" i="11"/>
  <c r="E23" i="11"/>
  <c r="D24" i="11"/>
  <c r="E24" i="11" s="1"/>
  <c r="D25" i="11"/>
  <c r="E25" i="11"/>
  <c r="D26" i="11"/>
  <c r="E26" i="11" s="1"/>
  <c r="D27" i="11"/>
  <c r="E27" i="11"/>
  <c r="D28" i="11"/>
  <c r="E28" i="11" s="1"/>
  <c r="D29" i="11"/>
  <c r="E29" i="11"/>
  <c r="D30" i="11"/>
  <c r="E30" i="11" s="1"/>
  <c r="D31" i="11"/>
  <c r="E31" i="11"/>
  <c r="D32" i="11"/>
  <c r="E32" i="11" s="1"/>
  <c r="D33" i="11"/>
  <c r="E33" i="11"/>
  <c r="D34" i="11"/>
  <c r="E34" i="11" s="1"/>
  <c r="D35" i="11"/>
  <c r="E35" i="11"/>
  <c r="D36" i="11"/>
  <c r="E36" i="11" s="1"/>
  <c r="D37" i="11"/>
  <c r="E37" i="11"/>
  <c r="D38" i="11"/>
  <c r="E38" i="11" s="1"/>
  <c r="D39" i="11"/>
  <c r="E39" i="11"/>
  <c r="D40" i="11"/>
  <c r="E40" i="11" s="1"/>
  <c r="D41" i="11"/>
  <c r="E41" i="11"/>
  <c r="D42" i="11"/>
  <c r="E42" i="11" s="1"/>
  <c r="D43" i="11"/>
  <c r="E43" i="11"/>
  <c r="D44" i="11"/>
  <c r="E44" i="11" s="1"/>
  <c r="D45" i="11"/>
  <c r="E45" i="11"/>
  <c r="D46" i="11"/>
  <c r="E46" i="11" s="1"/>
  <c r="D47" i="11"/>
  <c r="E47" i="11"/>
  <c r="D48" i="11"/>
  <c r="E48" i="11" s="1"/>
  <c r="D49" i="11"/>
  <c r="E49" i="11"/>
  <c r="D50" i="11"/>
  <c r="E50" i="11" s="1"/>
  <c r="D51" i="11"/>
  <c r="E51" i="11"/>
  <c r="D52" i="11"/>
  <c r="E52" i="11" s="1"/>
  <c r="D53" i="11"/>
  <c r="E53" i="11"/>
  <c r="D54" i="11"/>
  <c r="E54" i="11" s="1"/>
  <c r="D55" i="11"/>
  <c r="E55" i="11"/>
  <c r="D56" i="11"/>
  <c r="E56" i="11" s="1"/>
  <c r="D57" i="11"/>
  <c r="E57" i="11"/>
  <c r="D58" i="11"/>
  <c r="E58" i="11" s="1"/>
  <c r="D59" i="11"/>
  <c r="E59" i="11"/>
  <c r="D60" i="11"/>
  <c r="E60" i="11" s="1"/>
  <c r="D61" i="11"/>
  <c r="E61" i="11"/>
  <c r="D62" i="11"/>
  <c r="E62" i="11" s="1"/>
  <c r="D63" i="11"/>
  <c r="E63" i="11"/>
  <c r="D64" i="11"/>
  <c r="E64" i="11" s="1"/>
  <c r="D65" i="11"/>
  <c r="E65" i="11"/>
  <c r="D66" i="11"/>
  <c r="E66" i="11" s="1"/>
  <c r="D67" i="11"/>
  <c r="E67" i="11"/>
  <c r="D68" i="11"/>
  <c r="E68" i="11" s="1"/>
  <c r="D69" i="11"/>
  <c r="E69" i="11"/>
  <c r="D70" i="11"/>
  <c r="E70" i="11" s="1"/>
  <c r="D71" i="11"/>
  <c r="E71" i="11"/>
  <c r="D72" i="11"/>
  <c r="E72" i="11" s="1"/>
  <c r="D73" i="11"/>
  <c r="E73" i="11"/>
  <c r="D74" i="11"/>
  <c r="E74" i="11" s="1"/>
  <c r="D75" i="11"/>
  <c r="E75" i="11"/>
  <c r="D76" i="11"/>
  <c r="E76" i="11" s="1"/>
  <c r="D77" i="11"/>
  <c r="E77" i="11"/>
  <c r="D78" i="11"/>
  <c r="E78" i="11" s="1"/>
  <c r="D79" i="11"/>
  <c r="E79" i="11"/>
  <c r="D80" i="11"/>
  <c r="E80" i="11" s="1"/>
  <c r="D81" i="11"/>
  <c r="E81" i="11"/>
  <c r="D82" i="11"/>
  <c r="E82" i="11" s="1"/>
  <c r="D83" i="11"/>
  <c r="E83" i="11"/>
  <c r="D84" i="11"/>
  <c r="E84" i="11" s="1"/>
  <c r="D85" i="11"/>
  <c r="E85" i="11"/>
  <c r="D86" i="11"/>
  <c r="E86" i="11" s="1"/>
  <c r="D87" i="11"/>
  <c r="E87" i="11"/>
  <c r="D88" i="11"/>
  <c r="E88" i="11" s="1"/>
  <c r="D89" i="11"/>
  <c r="E89" i="11"/>
  <c r="D90" i="11"/>
  <c r="E90" i="11" s="1"/>
  <c r="D91" i="11"/>
  <c r="E91" i="11"/>
  <c r="D92" i="11"/>
  <c r="E92" i="11" s="1"/>
  <c r="D93" i="11"/>
  <c r="E93" i="11"/>
  <c r="D94" i="11"/>
  <c r="E94" i="11" s="1"/>
  <c r="D95" i="11"/>
  <c r="E95" i="11"/>
  <c r="D96" i="11"/>
  <c r="E96" i="11" s="1"/>
  <c r="D97" i="11"/>
  <c r="E97" i="11"/>
  <c r="D98" i="11"/>
  <c r="E98" i="11" s="1"/>
  <c r="D99" i="11"/>
  <c r="E99" i="11"/>
  <c r="D100" i="11"/>
  <c r="E100" i="11" s="1"/>
  <c r="D101" i="11"/>
  <c r="E101" i="11"/>
  <c r="D2" i="10"/>
  <c r="E2" i="10" s="1"/>
  <c r="K2" i="10"/>
  <c r="D3" i="10"/>
  <c r="E3" i="10" s="1"/>
  <c r="D4" i="10"/>
  <c r="E4" i="10"/>
  <c r="D5" i="10"/>
  <c r="E5" i="10" s="1"/>
  <c r="D6" i="10"/>
  <c r="E6" i="10"/>
  <c r="D7" i="10"/>
  <c r="E7" i="10" s="1"/>
  <c r="D8" i="10"/>
  <c r="E8" i="10"/>
  <c r="D9" i="10"/>
  <c r="E9" i="10" s="1"/>
  <c r="D10" i="10"/>
  <c r="E10" i="10"/>
  <c r="D11" i="10"/>
  <c r="E11" i="10" s="1"/>
  <c r="D12" i="10"/>
  <c r="E12" i="10"/>
  <c r="D13" i="10"/>
  <c r="E13" i="10" s="1"/>
  <c r="D14" i="10"/>
  <c r="E14" i="10"/>
  <c r="D15" i="10"/>
  <c r="E15" i="10" s="1"/>
  <c r="D16" i="10"/>
  <c r="E16" i="10"/>
  <c r="D17" i="10"/>
  <c r="E17" i="10" s="1"/>
  <c r="D18" i="10"/>
  <c r="E18" i="10"/>
  <c r="D19" i="10"/>
  <c r="E19" i="10" s="1"/>
  <c r="D20" i="10"/>
  <c r="E20" i="10"/>
  <c r="D21" i="10"/>
  <c r="E21" i="10" s="1"/>
  <c r="D22" i="10"/>
  <c r="E22" i="10"/>
  <c r="D23" i="10"/>
  <c r="E23" i="10" s="1"/>
  <c r="D24" i="10"/>
  <c r="E24" i="10"/>
  <c r="D25" i="10"/>
  <c r="E25" i="10" s="1"/>
  <c r="D26" i="10"/>
  <c r="E26" i="10"/>
  <c r="D27" i="10"/>
  <c r="E27" i="10" s="1"/>
  <c r="D28" i="10"/>
  <c r="E28" i="10"/>
  <c r="D29" i="10"/>
  <c r="E29" i="10" s="1"/>
  <c r="D30" i="10"/>
  <c r="E30" i="10"/>
  <c r="D31" i="10"/>
  <c r="E31" i="10" s="1"/>
  <c r="D32" i="10"/>
  <c r="E32" i="10"/>
  <c r="D33" i="10"/>
  <c r="E33" i="10" s="1"/>
  <c r="D34" i="10"/>
  <c r="E34" i="10"/>
  <c r="D35" i="10"/>
  <c r="E35" i="10" s="1"/>
  <c r="D36" i="10"/>
  <c r="E36" i="10"/>
  <c r="D37" i="10"/>
  <c r="E37" i="10" s="1"/>
  <c r="D38" i="10"/>
  <c r="E38" i="10"/>
  <c r="D39" i="10"/>
  <c r="E39" i="10" s="1"/>
  <c r="D40" i="10"/>
  <c r="E40" i="10"/>
  <c r="D41" i="10"/>
  <c r="E41" i="10" s="1"/>
  <c r="D42" i="10"/>
  <c r="E42" i="10"/>
  <c r="D43" i="10"/>
  <c r="E43" i="10" s="1"/>
  <c r="D44" i="10"/>
  <c r="E44" i="10"/>
  <c r="D45" i="10"/>
  <c r="E45" i="10" s="1"/>
  <c r="D46" i="10"/>
  <c r="E46" i="10"/>
  <c r="D47" i="10"/>
  <c r="E47" i="10" s="1"/>
  <c r="D48" i="10"/>
  <c r="E48" i="10"/>
  <c r="D49" i="10"/>
  <c r="E49" i="10" s="1"/>
  <c r="D50" i="10"/>
  <c r="E50" i="10"/>
  <c r="D51" i="10"/>
  <c r="E51" i="10" s="1"/>
  <c r="D52" i="10"/>
  <c r="E52" i="10"/>
  <c r="D53" i="10"/>
  <c r="E53" i="10" s="1"/>
  <c r="D54" i="10"/>
  <c r="E54" i="10"/>
  <c r="D55" i="10"/>
  <c r="E55" i="10" s="1"/>
  <c r="D56" i="10"/>
  <c r="E56" i="10"/>
  <c r="D57" i="10"/>
  <c r="E57" i="10" s="1"/>
  <c r="D58" i="10"/>
  <c r="E58" i="10"/>
  <c r="D59" i="10"/>
  <c r="E59" i="10" s="1"/>
  <c r="D60" i="10"/>
  <c r="E60" i="10"/>
  <c r="D61" i="10"/>
  <c r="E61" i="10" s="1"/>
  <c r="D62" i="10"/>
  <c r="E62" i="10"/>
  <c r="D63" i="10"/>
  <c r="E63" i="10" s="1"/>
  <c r="D64" i="10"/>
  <c r="E64" i="10"/>
  <c r="D65" i="10"/>
  <c r="E65" i="10" s="1"/>
  <c r="D66" i="10"/>
  <c r="E66" i="10"/>
  <c r="D67" i="10"/>
  <c r="E67" i="10" s="1"/>
  <c r="D68" i="10"/>
  <c r="E68" i="10"/>
  <c r="D69" i="10"/>
  <c r="E69" i="10" s="1"/>
  <c r="D70" i="10"/>
  <c r="E70" i="10"/>
  <c r="D71" i="10"/>
  <c r="E71" i="10" s="1"/>
  <c r="D72" i="10"/>
  <c r="E72" i="10"/>
  <c r="D73" i="10"/>
  <c r="E73" i="10" s="1"/>
  <c r="D74" i="10"/>
  <c r="E74" i="10"/>
  <c r="D75" i="10"/>
  <c r="E75" i="10" s="1"/>
  <c r="D76" i="10"/>
  <c r="E76" i="10"/>
  <c r="D77" i="10"/>
  <c r="E77" i="10" s="1"/>
  <c r="D78" i="10"/>
  <c r="E78" i="10"/>
  <c r="D79" i="10"/>
  <c r="E79" i="10" s="1"/>
  <c r="D80" i="10"/>
  <c r="E80" i="10"/>
  <c r="D81" i="10"/>
  <c r="E81" i="10" s="1"/>
  <c r="D82" i="10"/>
  <c r="E82" i="10"/>
  <c r="D83" i="10"/>
  <c r="E83" i="10" s="1"/>
  <c r="D84" i="10"/>
  <c r="E84" i="10"/>
  <c r="D85" i="10"/>
  <c r="E85" i="10" s="1"/>
  <c r="D86" i="10"/>
  <c r="E86" i="10"/>
  <c r="D87" i="10"/>
  <c r="E87" i="10" s="1"/>
  <c r="D88" i="10"/>
  <c r="E88" i="10"/>
  <c r="D89" i="10"/>
  <c r="E89" i="10" s="1"/>
  <c r="D90" i="10"/>
  <c r="E90" i="10"/>
  <c r="D91" i="10"/>
  <c r="E91" i="10" s="1"/>
  <c r="D92" i="10"/>
  <c r="E92" i="10"/>
  <c r="D93" i="10"/>
  <c r="E93" i="10" s="1"/>
  <c r="D94" i="10"/>
  <c r="E94" i="10"/>
  <c r="D95" i="10"/>
  <c r="E95" i="10" s="1"/>
  <c r="D96" i="10"/>
  <c r="E96" i="10"/>
  <c r="D97" i="10"/>
  <c r="E97" i="10" s="1"/>
  <c r="D98" i="10"/>
  <c r="E98" i="10"/>
  <c r="D99" i="10"/>
  <c r="E99" i="10" s="1"/>
  <c r="D100" i="10"/>
  <c r="E100" i="10"/>
  <c r="D101" i="10"/>
  <c r="E101" i="10" s="1"/>
  <c r="D2" i="9"/>
  <c r="E2" i="9"/>
  <c r="K2" i="9"/>
  <c r="D3" i="9"/>
  <c r="E3" i="9"/>
  <c r="D4" i="9"/>
  <c r="E4" i="9" s="1"/>
  <c r="D5" i="9"/>
  <c r="E5" i="9"/>
  <c r="D6" i="9"/>
  <c r="E6" i="9" s="1"/>
  <c r="D7" i="9"/>
  <c r="E7" i="9"/>
  <c r="D8" i="9"/>
  <c r="E8" i="9" s="1"/>
  <c r="D9" i="9"/>
  <c r="E9" i="9"/>
  <c r="D10" i="9"/>
  <c r="E10" i="9" s="1"/>
  <c r="D11" i="9"/>
  <c r="E11" i="9"/>
  <c r="D12" i="9"/>
  <c r="E12" i="9" s="1"/>
  <c r="D13" i="9"/>
  <c r="E13" i="9"/>
  <c r="D14" i="9"/>
  <c r="E14" i="9" s="1"/>
  <c r="D15" i="9"/>
  <c r="E15" i="9"/>
  <c r="D16" i="9"/>
  <c r="E16" i="9" s="1"/>
  <c r="D17" i="9"/>
  <c r="E17" i="9"/>
  <c r="D18" i="9"/>
  <c r="E18" i="9" s="1"/>
  <c r="D19" i="9"/>
  <c r="E19" i="9"/>
  <c r="D20" i="9"/>
  <c r="E20" i="9" s="1"/>
  <c r="D21" i="9"/>
  <c r="E21" i="9"/>
  <c r="D2" i="8"/>
  <c r="E2" i="8" s="1"/>
  <c r="K2" i="8"/>
  <c r="D3" i="8"/>
  <c r="E3" i="8" s="1"/>
  <c r="D4" i="8"/>
  <c r="E4" i="8"/>
  <c r="D5" i="8"/>
  <c r="E5" i="8" s="1"/>
  <c r="D6" i="8"/>
  <c r="E6" i="8"/>
  <c r="D7" i="8"/>
  <c r="E7" i="8" s="1"/>
  <c r="D8" i="8"/>
  <c r="E8" i="8"/>
  <c r="D9" i="8"/>
  <c r="E9" i="8" s="1"/>
  <c r="D10" i="8"/>
  <c r="E10" i="8"/>
  <c r="D11" i="8"/>
  <c r="E11" i="8" s="1"/>
  <c r="D12" i="8"/>
  <c r="E12" i="8"/>
  <c r="D13" i="8"/>
  <c r="E13" i="8" s="1"/>
  <c r="D14" i="8"/>
  <c r="E14" i="8"/>
  <c r="D15" i="8"/>
  <c r="E15" i="8" s="1"/>
  <c r="D16" i="8"/>
  <c r="E16" i="8"/>
  <c r="D17" i="8"/>
  <c r="E17" i="8" s="1"/>
  <c r="D18" i="8"/>
  <c r="E18" i="8"/>
  <c r="D19" i="8"/>
  <c r="E19" i="8" s="1"/>
  <c r="D20" i="8"/>
  <c r="E20" i="8"/>
  <c r="D21" i="8"/>
  <c r="E21" i="8" s="1"/>
  <c r="D2" i="7"/>
  <c r="E2" i="7"/>
  <c r="K2" i="7"/>
  <c r="D3" i="7"/>
  <c r="E3" i="7"/>
  <c r="D4" i="7"/>
  <c r="E4" i="7" s="1"/>
  <c r="D5" i="7"/>
  <c r="E5" i="7"/>
  <c r="D6" i="7"/>
  <c r="E6" i="7" s="1"/>
  <c r="D7" i="7"/>
  <c r="E7" i="7"/>
  <c r="D8" i="7"/>
  <c r="E8" i="7" s="1"/>
  <c r="F8" i="7"/>
  <c r="D9" i="7"/>
  <c r="E9" i="7"/>
  <c r="D10" i="7"/>
  <c r="E10" i="7" s="1"/>
  <c r="F10" i="7"/>
  <c r="D11" i="7"/>
  <c r="E11" i="7"/>
  <c r="D12" i="7"/>
  <c r="E12" i="7" s="1"/>
  <c r="F12" i="7"/>
  <c r="D13" i="7"/>
  <c r="E13" i="7"/>
  <c r="D14" i="7"/>
  <c r="E14" i="7" s="1"/>
  <c r="F14" i="7"/>
  <c r="D15" i="7"/>
  <c r="E15" i="7"/>
  <c r="D16" i="7"/>
  <c r="E16" i="7" s="1"/>
  <c r="F16" i="7"/>
  <c r="D17" i="7"/>
  <c r="E17" i="7"/>
  <c r="D18" i="7"/>
  <c r="E18" i="7" s="1"/>
  <c r="F18" i="7"/>
  <c r="D19" i="7"/>
  <c r="E19" i="7"/>
  <c r="D20" i="7"/>
  <c r="E20" i="7" s="1"/>
  <c r="F20" i="7"/>
  <c r="D21" i="7"/>
  <c r="E21" i="7"/>
  <c r="D3" i="2"/>
  <c r="D2" i="6"/>
  <c r="E2" i="6" s="1"/>
  <c r="K2" i="6"/>
  <c r="D3" i="6"/>
  <c r="E3" i="6"/>
  <c r="D4" i="6"/>
  <c r="E4" i="6" s="1"/>
  <c r="D5" i="6"/>
  <c r="E5" i="6"/>
  <c r="D6" i="6"/>
  <c r="E6" i="6" s="1"/>
  <c r="F6" i="6"/>
  <c r="D7" i="6"/>
  <c r="E7" i="6"/>
  <c r="D8" i="6"/>
  <c r="E8" i="6" s="1"/>
  <c r="F8" i="6"/>
  <c r="D9" i="6"/>
  <c r="E9" i="6"/>
  <c r="D10" i="6"/>
  <c r="E10" i="6" s="1"/>
  <c r="F10" i="6"/>
  <c r="D11" i="6"/>
  <c r="E11" i="6"/>
  <c r="D12" i="6"/>
  <c r="E12" i="6" s="1"/>
  <c r="F12" i="6"/>
  <c r="D13" i="6"/>
  <c r="E13" i="6"/>
  <c r="D14" i="6"/>
  <c r="E14" i="6" s="1"/>
  <c r="F14" i="6"/>
  <c r="D15" i="6"/>
  <c r="E15" i="6"/>
  <c r="D16" i="6"/>
  <c r="E16" i="6" s="1"/>
  <c r="F16" i="6"/>
  <c r="D17" i="6"/>
  <c r="E17" i="6"/>
  <c r="D18" i="6"/>
  <c r="E18" i="6" s="1"/>
  <c r="F18" i="6"/>
  <c r="D19" i="6"/>
  <c r="E19" i="6"/>
  <c r="D20" i="6"/>
  <c r="E20" i="6" s="1"/>
  <c r="F20" i="6"/>
  <c r="D21" i="6"/>
  <c r="E21" i="6"/>
  <c r="D22" i="6"/>
  <c r="E22" i="6" s="1"/>
  <c r="F22" i="6"/>
  <c r="D23" i="6"/>
  <c r="E23" i="6"/>
  <c r="D24" i="6"/>
  <c r="E24" i="6" s="1"/>
  <c r="F24" i="6"/>
  <c r="D25" i="6"/>
  <c r="E25" i="6"/>
  <c r="D26" i="6"/>
  <c r="E26" i="6" s="1"/>
  <c r="F26" i="6"/>
  <c r="D27" i="6"/>
  <c r="E27" i="6"/>
  <c r="D28" i="6"/>
  <c r="E28" i="6" s="1"/>
  <c r="F28" i="6"/>
  <c r="D29" i="6"/>
  <c r="E29" i="6"/>
  <c r="D30" i="6"/>
  <c r="E30" i="6" s="1"/>
  <c r="F30" i="6"/>
  <c r="D31" i="6"/>
  <c r="E31" i="6"/>
  <c r="D32" i="6"/>
  <c r="E32" i="6" s="1"/>
  <c r="F32" i="6"/>
  <c r="D33" i="6"/>
  <c r="E33" i="6"/>
  <c r="D34" i="6"/>
  <c r="E34" i="6" s="1"/>
  <c r="F34" i="6"/>
  <c r="D35" i="6"/>
  <c r="E35" i="6"/>
  <c r="D36" i="6"/>
  <c r="E36" i="6" s="1"/>
  <c r="F36" i="6"/>
  <c r="D37" i="6"/>
  <c r="E37" i="6"/>
  <c r="D38" i="6"/>
  <c r="E38" i="6" s="1"/>
  <c r="F38" i="6"/>
  <c r="D39" i="6"/>
  <c r="E39" i="6"/>
  <c r="D40" i="6"/>
  <c r="E40" i="6" s="1"/>
  <c r="F40" i="6"/>
  <c r="D41" i="6"/>
  <c r="E41" i="6"/>
  <c r="D42" i="6"/>
  <c r="E42" i="6" s="1"/>
  <c r="F42" i="6"/>
  <c r="D43" i="6"/>
  <c r="E43" i="6"/>
  <c r="D44" i="6"/>
  <c r="E44" i="6" s="1"/>
  <c r="F44" i="6"/>
  <c r="D45" i="6"/>
  <c r="E45" i="6"/>
  <c r="D46" i="6"/>
  <c r="E46" i="6" s="1"/>
  <c r="F46" i="6"/>
  <c r="D47" i="6"/>
  <c r="E47" i="6"/>
  <c r="D48" i="6"/>
  <c r="E48" i="6" s="1"/>
  <c r="F48" i="6"/>
  <c r="D49" i="6"/>
  <c r="E49" i="6"/>
  <c r="D50" i="6"/>
  <c r="E50" i="6" s="1"/>
  <c r="F50" i="6"/>
  <c r="D51" i="6"/>
  <c r="E51" i="6"/>
  <c r="D52" i="6"/>
  <c r="E52" i="6" s="1"/>
  <c r="F52" i="6"/>
  <c r="D53" i="6"/>
  <c r="E53" i="6"/>
  <c r="D54" i="6"/>
  <c r="E54" i="6" s="1"/>
  <c r="F54" i="6"/>
  <c r="D55" i="6"/>
  <c r="E55" i="6"/>
  <c r="D56" i="6"/>
  <c r="E56" i="6" s="1"/>
  <c r="F56" i="6"/>
  <c r="D57" i="6"/>
  <c r="E57" i="6"/>
  <c r="D58" i="6"/>
  <c r="E58" i="6" s="1"/>
  <c r="F58" i="6"/>
  <c r="D59" i="6"/>
  <c r="E59" i="6"/>
  <c r="D60" i="6"/>
  <c r="E60" i="6" s="1"/>
  <c r="F60" i="6"/>
  <c r="D61" i="6"/>
  <c r="E61" i="6"/>
  <c r="D62" i="6"/>
  <c r="E62" i="6" s="1"/>
  <c r="F62" i="6"/>
  <c r="D63" i="6"/>
  <c r="E63" i="6"/>
  <c r="D64" i="6"/>
  <c r="E64" i="6" s="1"/>
  <c r="F64" i="6"/>
  <c r="D65" i="6"/>
  <c r="E65" i="6"/>
  <c r="D66" i="6"/>
  <c r="E66" i="6" s="1"/>
  <c r="F66" i="6"/>
  <c r="D67" i="6"/>
  <c r="E67" i="6"/>
  <c r="D68" i="6"/>
  <c r="E68" i="6" s="1"/>
  <c r="F68" i="6"/>
  <c r="D69" i="6"/>
  <c r="E69" i="6"/>
  <c r="D70" i="6"/>
  <c r="E70" i="6" s="1"/>
  <c r="F70" i="6"/>
  <c r="D71" i="6"/>
  <c r="E71" i="6"/>
  <c r="D72" i="6"/>
  <c r="E72" i="6" s="1"/>
  <c r="F72" i="6"/>
  <c r="D73" i="6"/>
  <c r="E73" i="6"/>
  <c r="D74" i="6"/>
  <c r="E74" i="6" s="1"/>
  <c r="F74" i="6"/>
  <c r="D75" i="6"/>
  <c r="E75" i="6"/>
  <c r="D76" i="6"/>
  <c r="E76" i="6" s="1"/>
  <c r="F76" i="6"/>
  <c r="D77" i="6"/>
  <c r="E77" i="6"/>
  <c r="D78" i="6"/>
  <c r="E78" i="6" s="1"/>
  <c r="F78" i="6"/>
  <c r="D79" i="6"/>
  <c r="E79" i="6"/>
  <c r="D80" i="6"/>
  <c r="E80" i="6" s="1"/>
  <c r="F80" i="6"/>
  <c r="D81" i="6"/>
  <c r="E81" i="6"/>
  <c r="D82" i="6"/>
  <c r="E82" i="6" s="1"/>
  <c r="F82" i="6"/>
  <c r="D83" i="6"/>
  <c r="E83" i="6"/>
  <c r="D84" i="6"/>
  <c r="E84" i="6" s="1"/>
  <c r="F84" i="6"/>
  <c r="D85" i="6"/>
  <c r="E85" i="6"/>
  <c r="D86" i="6"/>
  <c r="E86" i="6" s="1"/>
  <c r="F86" i="6"/>
  <c r="D87" i="6"/>
  <c r="E87" i="6"/>
  <c r="D88" i="6"/>
  <c r="E88" i="6" s="1"/>
  <c r="F88" i="6"/>
  <c r="D89" i="6"/>
  <c r="E89" i="6"/>
  <c r="D90" i="6"/>
  <c r="E90" i="6" s="1"/>
  <c r="F90" i="6"/>
  <c r="D91" i="6"/>
  <c r="E91" i="6"/>
  <c r="D92" i="6"/>
  <c r="E92" i="6" s="1"/>
  <c r="F92" i="6"/>
  <c r="D93" i="6"/>
  <c r="E93" i="6"/>
  <c r="D94" i="6"/>
  <c r="E94" i="6" s="1"/>
  <c r="F94" i="6"/>
  <c r="D95" i="6"/>
  <c r="E95" i="6"/>
  <c r="D96" i="6"/>
  <c r="E96" i="6" s="1"/>
  <c r="F96" i="6"/>
  <c r="D97" i="6"/>
  <c r="E97" i="6"/>
  <c r="D98" i="6"/>
  <c r="E98" i="6" s="1"/>
  <c r="F98" i="6"/>
  <c r="D99" i="6"/>
  <c r="E99" i="6"/>
  <c r="D100" i="6"/>
  <c r="E100" i="6" s="1"/>
  <c r="F100" i="6"/>
  <c r="D101" i="6"/>
  <c r="E101" i="6"/>
  <c r="D2" i="5"/>
  <c r="E2" i="5" s="1"/>
  <c r="K2" i="5"/>
  <c r="D3" i="5"/>
  <c r="E3" i="5"/>
  <c r="D4" i="5"/>
  <c r="E4" i="5" s="1"/>
  <c r="D5" i="5"/>
  <c r="E5" i="5"/>
  <c r="D6" i="5"/>
  <c r="E6" i="5" s="1"/>
  <c r="F6" i="5"/>
  <c r="D7" i="5"/>
  <c r="E7" i="5"/>
  <c r="D8" i="5"/>
  <c r="E8" i="5" s="1"/>
  <c r="F8" i="5"/>
  <c r="D9" i="5"/>
  <c r="E9" i="5"/>
  <c r="D10" i="5"/>
  <c r="E10" i="5" s="1"/>
  <c r="F10" i="5"/>
  <c r="D11" i="5"/>
  <c r="E11" i="5"/>
  <c r="D12" i="5"/>
  <c r="E12" i="5" s="1"/>
  <c r="F12" i="5"/>
  <c r="D13" i="5"/>
  <c r="E13" i="5"/>
  <c r="D14" i="5"/>
  <c r="E14" i="5" s="1"/>
  <c r="F14" i="5"/>
  <c r="D15" i="5"/>
  <c r="E15" i="5"/>
  <c r="D16" i="5"/>
  <c r="E16" i="5" s="1"/>
  <c r="F16" i="5"/>
  <c r="D17" i="5"/>
  <c r="E17" i="5"/>
  <c r="D18" i="5"/>
  <c r="E18" i="5" s="1"/>
  <c r="F18" i="5"/>
  <c r="D19" i="5"/>
  <c r="E19" i="5"/>
  <c r="D20" i="5"/>
  <c r="E20" i="5" s="1"/>
  <c r="F20" i="5"/>
  <c r="D21" i="5"/>
  <c r="E21" i="5"/>
  <c r="D22" i="5"/>
  <c r="E22" i="5" s="1"/>
  <c r="F22" i="5"/>
  <c r="D23" i="5"/>
  <c r="E23" i="5"/>
  <c r="D24" i="5"/>
  <c r="E24" i="5" s="1"/>
  <c r="F24" i="5"/>
  <c r="D25" i="5"/>
  <c r="E25" i="5"/>
  <c r="D26" i="5"/>
  <c r="E26" i="5" s="1"/>
  <c r="F26" i="5"/>
  <c r="D27" i="5"/>
  <c r="E27" i="5"/>
  <c r="D28" i="5"/>
  <c r="E28" i="5" s="1"/>
  <c r="F28" i="5"/>
  <c r="D29" i="5"/>
  <c r="E29" i="5"/>
  <c r="D30" i="5"/>
  <c r="E30" i="5" s="1"/>
  <c r="F30" i="5"/>
  <c r="D31" i="5"/>
  <c r="E31" i="5"/>
  <c r="D32" i="5"/>
  <c r="E32" i="5" s="1"/>
  <c r="F32" i="5"/>
  <c r="D33" i="5"/>
  <c r="E33" i="5"/>
  <c r="D34" i="5"/>
  <c r="E34" i="5" s="1"/>
  <c r="F34" i="5"/>
  <c r="D35" i="5"/>
  <c r="E35" i="5"/>
  <c r="D36" i="5"/>
  <c r="E36" i="5" s="1"/>
  <c r="F36" i="5"/>
  <c r="D37" i="5"/>
  <c r="E37" i="5"/>
  <c r="D38" i="5"/>
  <c r="E38" i="5" s="1"/>
  <c r="F38" i="5"/>
  <c r="D39" i="5"/>
  <c r="E39" i="5"/>
  <c r="D40" i="5"/>
  <c r="E40" i="5" s="1"/>
  <c r="F40" i="5"/>
  <c r="D41" i="5"/>
  <c r="E41" i="5"/>
  <c r="D42" i="5"/>
  <c r="E42" i="5" s="1"/>
  <c r="F42" i="5"/>
  <c r="D43" i="5"/>
  <c r="E43" i="5"/>
  <c r="D44" i="5"/>
  <c r="E44" i="5" s="1"/>
  <c r="F44" i="5"/>
  <c r="D45" i="5"/>
  <c r="E45" i="5"/>
  <c r="D46" i="5"/>
  <c r="E46" i="5" s="1"/>
  <c r="F46" i="5"/>
  <c r="D47" i="5"/>
  <c r="E47" i="5"/>
  <c r="D48" i="5"/>
  <c r="E48" i="5" s="1"/>
  <c r="F48" i="5"/>
  <c r="D49" i="5"/>
  <c r="E49" i="5"/>
  <c r="D50" i="5"/>
  <c r="E50" i="5" s="1"/>
  <c r="F50" i="5"/>
  <c r="D51" i="5"/>
  <c r="E51" i="5"/>
  <c r="D52" i="5"/>
  <c r="E52" i="5" s="1"/>
  <c r="F52" i="5"/>
  <c r="D53" i="5"/>
  <c r="E53" i="5"/>
  <c r="D54" i="5"/>
  <c r="E54" i="5" s="1"/>
  <c r="F54" i="5"/>
  <c r="D55" i="5"/>
  <c r="E55" i="5"/>
  <c r="D56" i="5"/>
  <c r="E56" i="5" s="1"/>
  <c r="F56" i="5"/>
  <c r="D57" i="5"/>
  <c r="E57" i="5"/>
  <c r="D58" i="5"/>
  <c r="E58" i="5" s="1"/>
  <c r="F58" i="5"/>
  <c r="D59" i="5"/>
  <c r="E59" i="5"/>
  <c r="D60" i="5"/>
  <c r="E60" i="5" s="1"/>
  <c r="F60" i="5"/>
  <c r="D61" i="5"/>
  <c r="E61" i="5"/>
  <c r="D62" i="5"/>
  <c r="E62" i="5" s="1"/>
  <c r="F62" i="5"/>
  <c r="D63" i="5"/>
  <c r="E63" i="5"/>
  <c r="D64" i="5"/>
  <c r="E64" i="5"/>
  <c r="D65" i="5"/>
  <c r="E65" i="5" s="1"/>
  <c r="D66" i="5"/>
  <c r="E66" i="5"/>
  <c r="D67" i="5"/>
  <c r="E67" i="5" s="1"/>
  <c r="D68" i="5"/>
  <c r="E68" i="5"/>
  <c r="D69" i="5"/>
  <c r="E69" i="5" s="1"/>
  <c r="D70" i="5"/>
  <c r="E70" i="5"/>
  <c r="D71" i="5"/>
  <c r="E71" i="5" s="1"/>
  <c r="D72" i="5"/>
  <c r="E72" i="5"/>
  <c r="D73" i="5"/>
  <c r="E73" i="5" s="1"/>
  <c r="D74" i="5"/>
  <c r="E74" i="5"/>
  <c r="D75" i="5"/>
  <c r="E75" i="5" s="1"/>
  <c r="D76" i="5"/>
  <c r="E76" i="5"/>
  <c r="D77" i="5"/>
  <c r="E77" i="5" s="1"/>
  <c r="D78" i="5"/>
  <c r="E78" i="5"/>
  <c r="D79" i="5"/>
  <c r="E79" i="5" s="1"/>
  <c r="D80" i="5"/>
  <c r="E80" i="5"/>
  <c r="D81" i="5"/>
  <c r="E81" i="5" s="1"/>
  <c r="D82" i="5"/>
  <c r="E82" i="5"/>
  <c r="D83" i="5"/>
  <c r="E83" i="5" s="1"/>
  <c r="D84" i="5"/>
  <c r="E84" i="5"/>
  <c r="D85" i="5"/>
  <c r="E85" i="5" s="1"/>
  <c r="D86" i="5"/>
  <c r="E86" i="5"/>
  <c r="D87" i="5"/>
  <c r="E87" i="5" s="1"/>
  <c r="D88" i="5"/>
  <c r="E88" i="5"/>
  <c r="D89" i="5"/>
  <c r="E89" i="5" s="1"/>
  <c r="D90" i="5"/>
  <c r="E90" i="5"/>
  <c r="D91" i="5"/>
  <c r="E91" i="5" s="1"/>
  <c r="D92" i="5"/>
  <c r="E92" i="5"/>
  <c r="D93" i="5"/>
  <c r="E93" i="5" s="1"/>
  <c r="D94" i="5"/>
  <c r="E94" i="5"/>
  <c r="D95" i="5"/>
  <c r="E95" i="5" s="1"/>
  <c r="D96" i="5"/>
  <c r="E96" i="5"/>
  <c r="D97" i="5"/>
  <c r="E97" i="5" s="1"/>
  <c r="D98" i="5"/>
  <c r="E98" i="5"/>
  <c r="D99" i="5"/>
  <c r="E99" i="5" s="1"/>
  <c r="D100" i="5"/>
  <c r="E100" i="5"/>
  <c r="D101" i="5"/>
  <c r="E101" i="5" s="1"/>
  <c r="D4" i="1"/>
  <c r="E4" i="1" s="1"/>
  <c r="D5" i="1"/>
  <c r="E5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3" i="1"/>
  <c r="E3" i="1" s="1"/>
  <c r="D2" i="4"/>
  <c r="K2" i="4"/>
  <c r="D3" i="4"/>
  <c r="E3" i="4" s="1"/>
  <c r="D4" i="4"/>
  <c r="E4" i="4"/>
  <c r="D5" i="4"/>
  <c r="E5" i="4" s="1"/>
  <c r="D6" i="4"/>
  <c r="E6" i="4"/>
  <c r="D7" i="4"/>
  <c r="E7" i="4" s="1"/>
  <c r="D8" i="4"/>
  <c r="E8" i="4"/>
  <c r="D9" i="4"/>
  <c r="E9" i="4" s="1"/>
  <c r="D10" i="4"/>
  <c r="E10" i="4"/>
  <c r="D11" i="4"/>
  <c r="E11" i="4" s="1"/>
  <c r="D12" i="4"/>
  <c r="E12" i="4"/>
  <c r="D13" i="4"/>
  <c r="E13" i="4" s="1"/>
  <c r="D14" i="4"/>
  <c r="E14" i="4"/>
  <c r="D15" i="4"/>
  <c r="E15" i="4" s="1"/>
  <c r="D16" i="4"/>
  <c r="E16" i="4"/>
  <c r="D17" i="4"/>
  <c r="E17" i="4" s="1"/>
  <c r="D18" i="4"/>
  <c r="E18" i="4"/>
  <c r="D19" i="4"/>
  <c r="E19" i="4" s="1"/>
  <c r="D20" i="4"/>
  <c r="E20" i="4"/>
  <c r="D21" i="4"/>
  <c r="E21" i="4" s="1"/>
  <c r="D2" i="3"/>
  <c r="K2" i="3"/>
  <c r="D3" i="3"/>
  <c r="E3" i="3"/>
  <c r="D4" i="3"/>
  <c r="E4" i="3" s="1"/>
  <c r="D5" i="3"/>
  <c r="E5" i="3"/>
  <c r="D6" i="3"/>
  <c r="E6" i="3" s="1"/>
  <c r="D7" i="3"/>
  <c r="E7" i="3"/>
  <c r="D8" i="3"/>
  <c r="E8" i="3" s="1"/>
  <c r="D9" i="3"/>
  <c r="E9" i="3"/>
  <c r="D10" i="3"/>
  <c r="E10" i="3" s="1"/>
  <c r="D11" i="3"/>
  <c r="E11" i="3"/>
  <c r="D12" i="3"/>
  <c r="E12" i="3" s="1"/>
  <c r="D13" i="3"/>
  <c r="E13" i="3"/>
  <c r="D14" i="3"/>
  <c r="E14" i="3" s="1"/>
  <c r="D15" i="3"/>
  <c r="E15" i="3"/>
  <c r="D16" i="3"/>
  <c r="E16" i="3" s="1"/>
  <c r="D17" i="3"/>
  <c r="E17" i="3"/>
  <c r="D18" i="3"/>
  <c r="E18" i="3" s="1"/>
  <c r="D19" i="3"/>
  <c r="E19" i="3"/>
  <c r="D20" i="3"/>
  <c r="E20" i="3" s="1"/>
  <c r="D21" i="3"/>
  <c r="E21" i="3"/>
  <c r="E2" i="2"/>
  <c r="K2" i="2"/>
  <c r="E3" i="2"/>
  <c r="D4" i="2"/>
  <c r="E4" i="2"/>
  <c r="D5" i="2"/>
  <c r="E5" i="2" s="1"/>
  <c r="D6" i="2"/>
  <c r="E6" i="2"/>
  <c r="D7" i="2"/>
  <c r="E7" i="2" s="1"/>
  <c r="D8" i="2"/>
  <c r="E8" i="2"/>
  <c r="D9" i="2"/>
  <c r="E9" i="2" s="1"/>
  <c r="D10" i="2"/>
  <c r="E10" i="2"/>
  <c r="D11" i="2"/>
  <c r="E11" i="2" s="1"/>
  <c r="D12" i="2"/>
  <c r="E12" i="2"/>
  <c r="D13" i="2"/>
  <c r="E13" i="2" s="1"/>
  <c r="D14" i="2"/>
  <c r="E14" i="2"/>
  <c r="D15" i="2"/>
  <c r="E15" i="2" s="1"/>
  <c r="D16" i="2"/>
  <c r="E16" i="2"/>
  <c r="D17" i="2"/>
  <c r="E17" i="2" s="1"/>
  <c r="D18" i="2"/>
  <c r="E18" i="2"/>
  <c r="D19" i="2"/>
  <c r="E19" i="2" s="1"/>
  <c r="D20" i="2"/>
  <c r="E20" i="2"/>
  <c r="D21" i="2"/>
  <c r="E21" i="2" s="1"/>
  <c r="H3" i="1" l="1"/>
  <c r="I3" i="1"/>
  <c r="G3" i="1"/>
  <c r="F3" i="1"/>
  <c r="I101" i="1"/>
  <c r="G101" i="1"/>
  <c r="F101" i="1"/>
  <c r="H101" i="1"/>
  <c r="G100" i="1"/>
  <c r="H100" i="1"/>
  <c r="I100" i="1"/>
  <c r="F100" i="1"/>
  <c r="H99" i="1"/>
  <c r="I99" i="1"/>
  <c r="G99" i="1"/>
  <c r="F99" i="1"/>
  <c r="I98" i="1"/>
  <c r="G98" i="1"/>
  <c r="F98" i="1"/>
  <c r="H98" i="1"/>
  <c r="I97" i="1"/>
  <c r="H97" i="1"/>
  <c r="F97" i="1"/>
  <c r="G97" i="1"/>
  <c r="G96" i="1"/>
  <c r="H96" i="1"/>
  <c r="F96" i="1"/>
  <c r="I96" i="1"/>
  <c r="H95" i="1"/>
  <c r="I95" i="1"/>
  <c r="F95" i="1"/>
  <c r="G95" i="1"/>
  <c r="I94" i="1"/>
  <c r="H94" i="1"/>
  <c r="G94" i="1"/>
  <c r="F94" i="1"/>
  <c r="G93" i="1"/>
  <c r="I93" i="1"/>
  <c r="F93" i="1"/>
  <c r="H93" i="1"/>
  <c r="G92" i="1"/>
  <c r="H92" i="1"/>
  <c r="I92" i="1"/>
  <c r="F92" i="1"/>
  <c r="H91" i="1"/>
  <c r="I91" i="1"/>
  <c r="G91" i="1"/>
  <c r="F91" i="1"/>
  <c r="I90" i="1"/>
  <c r="H90" i="1"/>
  <c r="G90" i="1"/>
  <c r="F90" i="1"/>
  <c r="I89" i="1"/>
  <c r="H89" i="1"/>
  <c r="G89" i="1"/>
  <c r="F89" i="1"/>
  <c r="G88" i="1"/>
  <c r="H88" i="1"/>
  <c r="F88" i="1"/>
  <c r="I88" i="1"/>
  <c r="H87" i="1"/>
  <c r="I87" i="1"/>
  <c r="G87" i="1"/>
  <c r="F87" i="1"/>
  <c r="I86" i="1"/>
  <c r="H86" i="1"/>
  <c r="F86" i="1"/>
  <c r="G86" i="1"/>
  <c r="I85" i="1"/>
  <c r="G85" i="1"/>
  <c r="F85" i="1"/>
  <c r="H85" i="1"/>
  <c r="G84" i="1"/>
  <c r="H84" i="1"/>
  <c r="I84" i="1"/>
  <c r="F84" i="1"/>
  <c r="H83" i="1"/>
  <c r="I83" i="1"/>
  <c r="F83" i="1"/>
  <c r="G83" i="1"/>
  <c r="I82" i="1"/>
  <c r="G82" i="1"/>
  <c r="H82" i="1"/>
  <c r="F82" i="1"/>
  <c r="I81" i="1"/>
  <c r="H81" i="1"/>
  <c r="F81" i="1"/>
  <c r="G81" i="1"/>
  <c r="G80" i="1"/>
  <c r="H80" i="1"/>
  <c r="F80" i="1"/>
  <c r="I80" i="1"/>
  <c r="H79" i="1"/>
  <c r="I79" i="1"/>
  <c r="G79" i="1"/>
  <c r="F79" i="1"/>
  <c r="I78" i="1"/>
  <c r="H78" i="1"/>
  <c r="G78" i="1"/>
  <c r="F78" i="1"/>
  <c r="G77" i="1"/>
  <c r="I77" i="1"/>
  <c r="F77" i="1"/>
  <c r="H77" i="1"/>
  <c r="G76" i="1"/>
  <c r="H76" i="1"/>
  <c r="I76" i="1"/>
  <c r="F76" i="1"/>
  <c r="H75" i="1"/>
  <c r="I75" i="1"/>
  <c r="F75" i="1"/>
  <c r="G75" i="1"/>
  <c r="I74" i="1"/>
  <c r="F74" i="1"/>
  <c r="H74" i="1"/>
  <c r="G74" i="1"/>
  <c r="I73" i="1"/>
  <c r="H73" i="1"/>
  <c r="G73" i="1"/>
  <c r="F73" i="1"/>
  <c r="G72" i="1"/>
  <c r="H72" i="1"/>
  <c r="F72" i="1"/>
  <c r="I72" i="1"/>
  <c r="H71" i="1"/>
  <c r="I71" i="1"/>
  <c r="G71" i="1"/>
  <c r="F71" i="1"/>
  <c r="I70" i="1"/>
  <c r="H70" i="1"/>
  <c r="G70" i="1"/>
  <c r="F70" i="1"/>
  <c r="I69" i="1"/>
  <c r="G69" i="1"/>
  <c r="F69" i="1"/>
  <c r="H69" i="1"/>
  <c r="G68" i="1"/>
  <c r="H68" i="1"/>
  <c r="I68" i="1"/>
  <c r="F68" i="1"/>
  <c r="H67" i="1"/>
  <c r="I67" i="1"/>
  <c r="F67" i="1"/>
  <c r="G67" i="1"/>
  <c r="I66" i="1"/>
  <c r="G66" i="1"/>
  <c r="H66" i="1"/>
  <c r="F66" i="1"/>
  <c r="I65" i="1"/>
  <c r="H65" i="1"/>
  <c r="F65" i="1"/>
  <c r="G65" i="1"/>
  <c r="G64" i="1"/>
  <c r="H64" i="1"/>
  <c r="F64" i="1"/>
  <c r="I64" i="1"/>
  <c r="H63" i="1"/>
  <c r="I63" i="1"/>
  <c r="F63" i="1"/>
  <c r="G63" i="1"/>
  <c r="I62" i="1"/>
  <c r="H62" i="1"/>
  <c r="G62" i="1"/>
  <c r="F62" i="1"/>
  <c r="G61" i="1"/>
  <c r="I61" i="1"/>
  <c r="F61" i="1"/>
  <c r="H61" i="1"/>
  <c r="G60" i="1"/>
  <c r="H60" i="1"/>
  <c r="I60" i="1"/>
  <c r="F60" i="1"/>
  <c r="H59" i="1"/>
  <c r="I59" i="1"/>
  <c r="G59" i="1"/>
  <c r="F59" i="1"/>
  <c r="I58" i="1"/>
  <c r="H58" i="1"/>
  <c r="G58" i="1"/>
  <c r="F58" i="1"/>
  <c r="G57" i="1"/>
  <c r="I57" i="1"/>
  <c r="H57" i="1"/>
  <c r="F57" i="1"/>
  <c r="G56" i="1"/>
  <c r="H56" i="1"/>
  <c r="F56" i="1"/>
  <c r="I56" i="1"/>
  <c r="H55" i="1"/>
  <c r="I55" i="1"/>
  <c r="F55" i="1"/>
  <c r="G55" i="1"/>
  <c r="I54" i="1"/>
  <c r="H54" i="1"/>
  <c r="G54" i="1"/>
  <c r="F54" i="1"/>
  <c r="G53" i="1"/>
  <c r="I53" i="1"/>
  <c r="F53" i="1"/>
  <c r="H53" i="1"/>
  <c r="G52" i="1"/>
  <c r="H52" i="1"/>
  <c r="I52" i="1"/>
  <c r="F52" i="1"/>
  <c r="H51" i="1"/>
  <c r="I51" i="1"/>
  <c r="G51" i="1"/>
  <c r="F51" i="1"/>
  <c r="I50" i="1"/>
  <c r="H50" i="1"/>
  <c r="F50" i="1"/>
  <c r="G50" i="1"/>
  <c r="G49" i="1"/>
  <c r="I49" i="1"/>
  <c r="H49" i="1"/>
  <c r="F49" i="1"/>
  <c r="G48" i="1"/>
  <c r="H48" i="1"/>
  <c r="F48" i="1"/>
  <c r="I48" i="1"/>
  <c r="H47" i="1"/>
  <c r="I47" i="1"/>
  <c r="F47" i="1"/>
  <c r="G47" i="1"/>
  <c r="I46" i="1"/>
  <c r="H46" i="1"/>
  <c r="G46" i="1"/>
  <c r="F46" i="1"/>
  <c r="F45" i="1"/>
  <c r="G45" i="1"/>
  <c r="I45" i="1"/>
  <c r="H45" i="1"/>
  <c r="G44" i="1"/>
  <c r="H44" i="1"/>
  <c r="I44" i="1"/>
  <c r="F44" i="1"/>
  <c r="H43" i="1"/>
  <c r="I43" i="1"/>
  <c r="G43" i="1"/>
  <c r="F43" i="1"/>
  <c r="I42" i="1"/>
  <c r="F42" i="1"/>
  <c r="H42" i="1"/>
  <c r="G42" i="1"/>
  <c r="F41" i="1"/>
  <c r="G41" i="1"/>
  <c r="I41" i="1"/>
  <c r="H41" i="1"/>
  <c r="G40" i="1"/>
  <c r="H40" i="1"/>
  <c r="I40" i="1"/>
  <c r="F40" i="1"/>
  <c r="H39" i="1"/>
  <c r="I39" i="1"/>
  <c r="G39" i="1"/>
  <c r="F39" i="1"/>
  <c r="I38" i="1"/>
  <c r="H38" i="1"/>
  <c r="G38" i="1"/>
  <c r="F38" i="1"/>
  <c r="F37" i="1"/>
  <c r="G37" i="1"/>
  <c r="I37" i="1"/>
  <c r="H37" i="1"/>
  <c r="G36" i="1"/>
  <c r="H36" i="1"/>
  <c r="F36" i="1"/>
  <c r="I36" i="1"/>
  <c r="H35" i="1"/>
  <c r="I35" i="1"/>
  <c r="G35" i="1"/>
  <c r="F35" i="1"/>
  <c r="I34" i="1"/>
  <c r="H34" i="1"/>
  <c r="F34" i="1"/>
  <c r="G34" i="1"/>
  <c r="F33" i="1"/>
  <c r="G33" i="1"/>
  <c r="I33" i="1"/>
  <c r="H33" i="1"/>
  <c r="G32" i="1"/>
  <c r="H32" i="1"/>
  <c r="F32" i="1"/>
  <c r="I32" i="1"/>
  <c r="H31" i="1"/>
  <c r="I31" i="1"/>
  <c r="F31" i="1"/>
  <c r="G31" i="1"/>
  <c r="I30" i="1"/>
  <c r="H30" i="1"/>
  <c r="G30" i="1"/>
  <c r="F30" i="1"/>
  <c r="F29" i="1"/>
  <c r="G29" i="1"/>
  <c r="I29" i="1"/>
  <c r="H29" i="1"/>
  <c r="G28" i="1"/>
  <c r="H28" i="1"/>
  <c r="I28" i="1"/>
  <c r="F28" i="1"/>
  <c r="H27" i="1"/>
  <c r="I27" i="1"/>
  <c r="G27" i="1"/>
  <c r="F27" i="1"/>
  <c r="I26" i="1"/>
  <c r="F26" i="1"/>
  <c r="H26" i="1"/>
  <c r="G26" i="1"/>
  <c r="F25" i="1"/>
  <c r="G25" i="1"/>
  <c r="I25" i="1"/>
  <c r="H25" i="1"/>
  <c r="G24" i="1"/>
  <c r="H24" i="1"/>
  <c r="I24" i="1"/>
  <c r="F24" i="1"/>
  <c r="H23" i="1"/>
  <c r="I23" i="1"/>
  <c r="G23" i="1"/>
  <c r="F23" i="1"/>
  <c r="I22" i="1"/>
  <c r="H22" i="1"/>
  <c r="G22" i="1"/>
  <c r="F22" i="1"/>
  <c r="F21" i="1"/>
  <c r="G21" i="1"/>
  <c r="I21" i="1"/>
  <c r="H21" i="1"/>
  <c r="G20" i="1"/>
  <c r="H20" i="1"/>
  <c r="F20" i="1"/>
  <c r="I20" i="1"/>
  <c r="H19" i="1"/>
  <c r="I19" i="1"/>
  <c r="G19" i="1"/>
  <c r="F19" i="1"/>
  <c r="I18" i="1"/>
  <c r="H18" i="1"/>
  <c r="F18" i="1"/>
  <c r="G18" i="1"/>
  <c r="F17" i="1"/>
  <c r="G17" i="1"/>
  <c r="I17" i="1"/>
  <c r="H17" i="1"/>
  <c r="G16" i="1"/>
  <c r="H16" i="1"/>
  <c r="F16" i="1"/>
  <c r="I16" i="1"/>
  <c r="H15" i="1"/>
  <c r="I15" i="1"/>
  <c r="F15" i="1"/>
  <c r="G15" i="1"/>
  <c r="I14" i="1"/>
  <c r="H14" i="1"/>
  <c r="G14" i="1"/>
  <c r="F14" i="1"/>
  <c r="F13" i="1"/>
  <c r="G13" i="1"/>
  <c r="I13" i="1"/>
  <c r="H13" i="1"/>
  <c r="G12" i="1"/>
  <c r="H12" i="1"/>
  <c r="I12" i="1"/>
  <c r="F12" i="1"/>
  <c r="H11" i="1"/>
  <c r="I11" i="1"/>
  <c r="G11" i="1"/>
  <c r="F11" i="1"/>
  <c r="I10" i="1"/>
  <c r="F10" i="1"/>
  <c r="H10" i="1"/>
  <c r="G10" i="1"/>
  <c r="F9" i="1"/>
  <c r="G9" i="1"/>
  <c r="I9" i="1"/>
  <c r="H9" i="1"/>
  <c r="G8" i="1"/>
  <c r="H8" i="1"/>
  <c r="I8" i="1"/>
  <c r="F8" i="1"/>
  <c r="H7" i="1"/>
  <c r="I7" i="1"/>
  <c r="G7" i="1"/>
  <c r="F7" i="1"/>
  <c r="I6" i="1"/>
  <c r="H6" i="1"/>
  <c r="G6" i="1"/>
  <c r="F6" i="1"/>
  <c r="F5" i="1"/>
  <c r="G5" i="1"/>
  <c r="I5" i="1"/>
  <c r="H5" i="1"/>
  <c r="G4" i="1"/>
  <c r="H4" i="1"/>
  <c r="F4" i="1"/>
  <c r="I4" i="1"/>
  <c r="F21" i="7"/>
  <c r="I21" i="7"/>
  <c r="H21" i="7"/>
  <c r="G21" i="7"/>
  <c r="I20" i="7"/>
  <c r="H20" i="7"/>
  <c r="G20" i="7"/>
  <c r="F19" i="7"/>
  <c r="I19" i="7"/>
  <c r="H19" i="7"/>
  <c r="G19" i="7"/>
  <c r="I18" i="7"/>
  <c r="H18" i="7"/>
  <c r="G18" i="7"/>
  <c r="F17" i="7"/>
  <c r="I17" i="7"/>
  <c r="H17" i="7"/>
  <c r="G17" i="7"/>
  <c r="I16" i="7"/>
  <c r="H16" i="7"/>
  <c r="G16" i="7"/>
  <c r="F15" i="7"/>
  <c r="I15" i="7"/>
  <c r="H15" i="7"/>
  <c r="G15" i="7"/>
  <c r="I14" i="7"/>
  <c r="H14" i="7"/>
  <c r="G14" i="7"/>
  <c r="F13" i="7"/>
  <c r="I13" i="7"/>
  <c r="H13" i="7"/>
  <c r="G13" i="7"/>
  <c r="I12" i="7"/>
  <c r="H12" i="7"/>
  <c r="G12" i="7"/>
  <c r="F11" i="7"/>
  <c r="I11" i="7"/>
  <c r="H11" i="7"/>
  <c r="G11" i="7"/>
  <c r="I10" i="7"/>
  <c r="H10" i="7"/>
  <c r="G10" i="7"/>
  <c r="F9" i="7"/>
  <c r="I9" i="7"/>
  <c r="H9" i="7"/>
  <c r="G9" i="7"/>
  <c r="I8" i="7"/>
  <c r="H8" i="7"/>
  <c r="G8" i="7"/>
  <c r="F7" i="7"/>
  <c r="I7" i="7"/>
  <c r="H7" i="7"/>
  <c r="G7" i="7"/>
  <c r="F6" i="7"/>
  <c r="I6" i="7"/>
  <c r="H6" i="7"/>
  <c r="G6" i="7"/>
  <c r="F5" i="7"/>
  <c r="I5" i="7"/>
  <c r="H5" i="7"/>
  <c r="G5" i="7"/>
  <c r="F4" i="7"/>
  <c r="I4" i="7"/>
  <c r="H4" i="7"/>
  <c r="G4" i="7"/>
  <c r="F3" i="7"/>
  <c r="I3" i="7"/>
  <c r="H3" i="7"/>
  <c r="G3" i="7"/>
  <c r="H2" i="7"/>
  <c r="F2" i="7"/>
  <c r="F21" i="8"/>
  <c r="I21" i="8"/>
  <c r="H21" i="8"/>
  <c r="G21" i="8"/>
  <c r="F20" i="8"/>
  <c r="I20" i="8"/>
  <c r="H20" i="8"/>
  <c r="G20" i="8"/>
  <c r="F19" i="8"/>
  <c r="I19" i="8"/>
  <c r="H19" i="8"/>
  <c r="G19" i="8"/>
  <c r="F18" i="8"/>
  <c r="I18" i="8"/>
  <c r="H18" i="8"/>
  <c r="G18" i="8"/>
  <c r="F17" i="8"/>
  <c r="I17" i="8"/>
  <c r="H17" i="8"/>
  <c r="G17" i="8"/>
  <c r="F16" i="8"/>
  <c r="I16" i="8"/>
  <c r="H16" i="8"/>
  <c r="G16" i="8"/>
  <c r="F15" i="8"/>
  <c r="I15" i="8"/>
  <c r="H15" i="8"/>
  <c r="G15" i="8"/>
  <c r="F14" i="8"/>
  <c r="I14" i="8"/>
  <c r="H14" i="8"/>
  <c r="G14" i="8"/>
  <c r="F13" i="8"/>
  <c r="I13" i="8"/>
  <c r="H13" i="8"/>
  <c r="G13" i="8"/>
  <c r="F12" i="8"/>
  <c r="I12" i="8"/>
  <c r="H12" i="8"/>
  <c r="G12" i="8"/>
  <c r="F11" i="8"/>
  <c r="I11" i="8"/>
  <c r="H11" i="8"/>
  <c r="G11" i="8"/>
  <c r="F10" i="8"/>
  <c r="I10" i="8"/>
  <c r="H10" i="8"/>
  <c r="G10" i="8"/>
  <c r="F9" i="8"/>
  <c r="I9" i="8"/>
  <c r="H9" i="8"/>
  <c r="G9" i="8"/>
  <c r="F8" i="8"/>
  <c r="I8" i="8"/>
  <c r="H8" i="8"/>
  <c r="G8" i="8"/>
  <c r="F7" i="8"/>
  <c r="I7" i="8"/>
  <c r="H7" i="8"/>
  <c r="G7" i="8"/>
  <c r="F6" i="8"/>
  <c r="I6" i="8"/>
  <c r="H6" i="8"/>
  <c r="G6" i="8"/>
  <c r="F5" i="8"/>
  <c r="I5" i="8"/>
  <c r="H5" i="8"/>
  <c r="G5" i="8"/>
  <c r="F4" i="8"/>
  <c r="I4" i="8"/>
  <c r="H4" i="8"/>
  <c r="G4" i="8"/>
  <c r="F3" i="8"/>
  <c r="I3" i="8"/>
  <c r="H3" i="8"/>
  <c r="G3" i="8"/>
  <c r="F2" i="8"/>
  <c r="H2" i="8"/>
  <c r="G2" i="8"/>
  <c r="F21" i="9"/>
  <c r="I21" i="9"/>
  <c r="H21" i="9"/>
  <c r="G21" i="9"/>
  <c r="F20" i="9"/>
  <c r="I20" i="9"/>
  <c r="H20" i="9"/>
  <c r="G20" i="9"/>
  <c r="F19" i="9"/>
  <c r="I19" i="9"/>
  <c r="H19" i="9"/>
  <c r="G19" i="9"/>
  <c r="F18" i="9"/>
  <c r="I18" i="9"/>
  <c r="H18" i="9"/>
  <c r="G18" i="9"/>
  <c r="F17" i="9"/>
  <c r="I17" i="9"/>
  <c r="H17" i="9"/>
  <c r="G17" i="9"/>
  <c r="F16" i="9"/>
  <c r="I16" i="9"/>
  <c r="H16" i="9"/>
  <c r="G16" i="9"/>
  <c r="F15" i="9"/>
  <c r="I15" i="9"/>
  <c r="H15" i="9"/>
  <c r="G15" i="9"/>
  <c r="F14" i="9"/>
  <c r="I14" i="9"/>
  <c r="H14" i="9"/>
  <c r="G14" i="9"/>
  <c r="F13" i="9"/>
  <c r="I13" i="9"/>
  <c r="H13" i="9"/>
  <c r="G13" i="9"/>
  <c r="F12" i="9"/>
  <c r="I12" i="9"/>
  <c r="H12" i="9"/>
  <c r="G12" i="9"/>
  <c r="F11" i="9"/>
  <c r="I11" i="9"/>
  <c r="H11" i="9"/>
  <c r="G11" i="9"/>
  <c r="F10" i="9"/>
  <c r="I10" i="9"/>
  <c r="H10" i="9"/>
  <c r="G10" i="9"/>
  <c r="F9" i="9"/>
  <c r="I9" i="9"/>
  <c r="H9" i="9"/>
  <c r="G9" i="9"/>
  <c r="F8" i="9"/>
  <c r="I8" i="9"/>
  <c r="H8" i="9"/>
  <c r="G8" i="9"/>
  <c r="F7" i="9"/>
  <c r="I7" i="9"/>
  <c r="H7" i="9"/>
  <c r="G7" i="9"/>
  <c r="F6" i="9"/>
  <c r="I6" i="9"/>
  <c r="H6" i="9"/>
  <c r="G6" i="9"/>
  <c r="F5" i="9"/>
  <c r="I5" i="9"/>
  <c r="H5" i="9"/>
  <c r="G5" i="9"/>
  <c r="F4" i="9"/>
  <c r="I4" i="9"/>
  <c r="H4" i="9"/>
  <c r="G4" i="9"/>
  <c r="F3" i="9"/>
  <c r="I3" i="9"/>
  <c r="H3" i="9"/>
  <c r="G3" i="9"/>
  <c r="F2" i="9"/>
  <c r="I2" i="9"/>
  <c r="H2" i="9"/>
  <c r="G2" i="9"/>
  <c r="F101" i="10"/>
  <c r="I101" i="10"/>
  <c r="H101" i="10"/>
  <c r="G101" i="10"/>
  <c r="F100" i="10"/>
  <c r="I100" i="10"/>
  <c r="H100" i="10"/>
  <c r="G100" i="10"/>
  <c r="F99" i="10"/>
  <c r="I99" i="10"/>
  <c r="H99" i="10"/>
  <c r="G99" i="10"/>
  <c r="F98" i="10"/>
  <c r="I98" i="10"/>
  <c r="H98" i="10"/>
  <c r="G98" i="10"/>
  <c r="F97" i="10"/>
  <c r="I97" i="10"/>
  <c r="H97" i="10"/>
  <c r="G97" i="10"/>
  <c r="F96" i="10"/>
  <c r="I96" i="10"/>
  <c r="H96" i="10"/>
  <c r="G96" i="10"/>
  <c r="F95" i="10"/>
  <c r="I95" i="10"/>
  <c r="H95" i="10"/>
  <c r="G95" i="10"/>
  <c r="F94" i="10"/>
  <c r="I94" i="10"/>
  <c r="H94" i="10"/>
  <c r="G94" i="10"/>
  <c r="F93" i="10"/>
  <c r="I93" i="10"/>
  <c r="H93" i="10"/>
  <c r="G93" i="10"/>
  <c r="F92" i="10"/>
  <c r="I92" i="10"/>
  <c r="H92" i="10"/>
  <c r="G92" i="10"/>
  <c r="F91" i="10"/>
  <c r="I91" i="10"/>
  <c r="H91" i="10"/>
  <c r="G91" i="10"/>
  <c r="F90" i="10"/>
  <c r="I90" i="10"/>
  <c r="H90" i="10"/>
  <c r="G90" i="10"/>
  <c r="F89" i="10"/>
  <c r="I89" i="10"/>
  <c r="H89" i="10"/>
  <c r="G89" i="10"/>
  <c r="F88" i="10"/>
  <c r="I88" i="10"/>
  <c r="H88" i="10"/>
  <c r="G88" i="10"/>
  <c r="F87" i="10"/>
  <c r="I87" i="10"/>
  <c r="H87" i="10"/>
  <c r="G87" i="10"/>
  <c r="F86" i="10"/>
  <c r="I86" i="10"/>
  <c r="H86" i="10"/>
  <c r="G86" i="10"/>
  <c r="F85" i="10"/>
  <c r="I85" i="10"/>
  <c r="H85" i="10"/>
  <c r="G85" i="10"/>
  <c r="F84" i="10"/>
  <c r="I84" i="10"/>
  <c r="H84" i="10"/>
  <c r="G84" i="10"/>
  <c r="F83" i="10"/>
  <c r="I83" i="10"/>
  <c r="H83" i="10"/>
  <c r="G83" i="10"/>
  <c r="F82" i="10"/>
  <c r="I82" i="10"/>
  <c r="H82" i="10"/>
  <c r="G82" i="10"/>
  <c r="F81" i="10"/>
  <c r="I81" i="10"/>
  <c r="H81" i="10"/>
  <c r="G81" i="10"/>
  <c r="F80" i="10"/>
  <c r="I80" i="10"/>
  <c r="H80" i="10"/>
  <c r="G80" i="10"/>
  <c r="F79" i="10"/>
  <c r="I79" i="10"/>
  <c r="H79" i="10"/>
  <c r="G79" i="10"/>
  <c r="F78" i="10"/>
  <c r="I78" i="10"/>
  <c r="H78" i="10"/>
  <c r="G78" i="10"/>
  <c r="F77" i="10"/>
  <c r="I77" i="10"/>
  <c r="H77" i="10"/>
  <c r="G77" i="10"/>
  <c r="F76" i="10"/>
  <c r="I76" i="10"/>
  <c r="H76" i="10"/>
  <c r="G76" i="10"/>
  <c r="F75" i="10"/>
  <c r="I75" i="10"/>
  <c r="H75" i="10"/>
  <c r="G75" i="10"/>
  <c r="F74" i="10"/>
  <c r="I74" i="10"/>
  <c r="H74" i="10"/>
  <c r="G74" i="10"/>
  <c r="F73" i="10"/>
  <c r="I73" i="10"/>
  <c r="H73" i="10"/>
  <c r="G73" i="10"/>
  <c r="F72" i="10"/>
  <c r="I72" i="10"/>
  <c r="H72" i="10"/>
  <c r="G72" i="10"/>
  <c r="F71" i="10"/>
  <c r="I71" i="10"/>
  <c r="H71" i="10"/>
  <c r="G71" i="10"/>
  <c r="F70" i="10"/>
  <c r="I70" i="10"/>
  <c r="H70" i="10"/>
  <c r="G70" i="10"/>
  <c r="F69" i="10"/>
  <c r="I69" i="10"/>
  <c r="H69" i="10"/>
  <c r="G69" i="10"/>
  <c r="F68" i="10"/>
  <c r="I68" i="10"/>
  <c r="H68" i="10"/>
  <c r="G68" i="10"/>
  <c r="F67" i="10"/>
  <c r="I67" i="10"/>
  <c r="H67" i="10"/>
  <c r="G67" i="10"/>
  <c r="F66" i="10"/>
  <c r="I66" i="10"/>
  <c r="H66" i="10"/>
  <c r="G66" i="10"/>
  <c r="F65" i="10"/>
  <c r="I65" i="10"/>
  <c r="H65" i="10"/>
  <c r="G65" i="10"/>
  <c r="F64" i="10"/>
  <c r="I64" i="10"/>
  <c r="H64" i="10"/>
  <c r="G64" i="10"/>
  <c r="F63" i="10"/>
  <c r="I63" i="10"/>
  <c r="H63" i="10"/>
  <c r="G63" i="10"/>
  <c r="F62" i="10"/>
  <c r="I62" i="10"/>
  <c r="H62" i="10"/>
  <c r="G62" i="10"/>
  <c r="F61" i="10"/>
  <c r="I61" i="10"/>
  <c r="H61" i="10"/>
  <c r="G61" i="10"/>
  <c r="F60" i="10"/>
  <c r="I60" i="10"/>
  <c r="H60" i="10"/>
  <c r="G60" i="10"/>
  <c r="F59" i="10"/>
  <c r="I59" i="10"/>
  <c r="H59" i="10"/>
  <c r="G59" i="10"/>
  <c r="F58" i="10"/>
  <c r="I58" i="10"/>
  <c r="H58" i="10"/>
  <c r="G58" i="10"/>
  <c r="F57" i="10"/>
  <c r="I57" i="10"/>
  <c r="H57" i="10"/>
  <c r="G57" i="10"/>
  <c r="F56" i="10"/>
  <c r="I56" i="10"/>
  <c r="H56" i="10"/>
  <c r="G56" i="10"/>
  <c r="F55" i="10"/>
  <c r="I55" i="10"/>
  <c r="H55" i="10"/>
  <c r="G55" i="10"/>
  <c r="F54" i="10"/>
  <c r="I54" i="10"/>
  <c r="H54" i="10"/>
  <c r="G54" i="10"/>
  <c r="F53" i="10"/>
  <c r="I53" i="10"/>
  <c r="H53" i="10"/>
  <c r="G53" i="10"/>
  <c r="F52" i="10"/>
  <c r="I52" i="10"/>
  <c r="H52" i="10"/>
  <c r="G52" i="10"/>
  <c r="F51" i="10"/>
  <c r="I51" i="10"/>
  <c r="H51" i="10"/>
  <c r="G51" i="10"/>
  <c r="F50" i="10"/>
  <c r="I50" i="10"/>
  <c r="H50" i="10"/>
  <c r="G50" i="10"/>
  <c r="F49" i="10"/>
  <c r="I49" i="10"/>
  <c r="H49" i="10"/>
  <c r="G49" i="10"/>
  <c r="F48" i="10"/>
  <c r="I48" i="10"/>
  <c r="H48" i="10"/>
  <c r="G48" i="10"/>
  <c r="F47" i="10"/>
  <c r="I47" i="10"/>
  <c r="H47" i="10"/>
  <c r="G47" i="10"/>
  <c r="F46" i="10"/>
  <c r="I46" i="10"/>
  <c r="H46" i="10"/>
  <c r="G46" i="10"/>
  <c r="F45" i="10"/>
  <c r="I45" i="10"/>
  <c r="H45" i="10"/>
  <c r="G45" i="10"/>
  <c r="F44" i="10"/>
  <c r="I44" i="10"/>
  <c r="H44" i="10"/>
  <c r="G44" i="10"/>
  <c r="F43" i="10"/>
  <c r="I43" i="10"/>
  <c r="H43" i="10"/>
  <c r="G43" i="10"/>
  <c r="F42" i="10"/>
  <c r="I42" i="10"/>
  <c r="H42" i="10"/>
  <c r="G42" i="10"/>
  <c r="F41" i="10"/>
  <c r="I41" i="10"/>
  <c r="H41" i="10"/>
  <c r="G41" i="10"/>
  <c r="F40" i="10"/>
  <c r="I40" i="10"/>
  <c r="H40" i="10"/>
  <c r="G40" i="10"/>
  <c r="F39" i="10"/>
  <c r="I39" i="10"/>
  <c r="H39" i="10"/>
  <c r="G39" i="10"/>
  <c r="F38" i="10"/>
  <c r="I38" i="10"/>
  <c r="H38" i="10"/>
  <c r="G38" i="10"/>
  <c r="F37" i="10"/>
  <c r="I37" i="10"/>
  <c r="H37" i="10"/>
  <c r="G37" i="10"/>
  <c r="F36" i="10"/>
  <c r="I36" i="10"/>
  <c r="H36" i="10"/>
  <c r="G36" i="10"/>
  <c r="F35" i="10"/>
  <c r="I35" i="10"/>
  <c r="H35" i="10"/>
  <c r="G35" i="10"/>
  <c r="F34" i="10"/>
  <c r="I34" i="10"/>
  <c r="H34" i="10"/>
  <c r="G34" i="10"/>
  <c r="F33" i="10"/>
  <c r="I33" i="10"/>
  <c r="H33" i="10"/>
  <c r="G33" i="10"/>
  <c r="F32" i="10"/>
  <c r="I32" i="10"/>
  <c r="H32" i="10"/>
  <c r="G32" i="10"/>
  <c r="F31" i="10"/>
  <c r="I31" i="10"/>
  <c r="H31" i="10"/>
  <c r="G31" i="10"/>
  <c r="F30" i="10"/>
  <c r="I30" i="10"/>
  <c r="H30" i="10"/>
  <c r="G30" i="10"/>
  <c r="F29" i="10"/>
  <c r="I29" i="10"/>
  <c r="H29" i="10"/>
  <c r="G29" i="10"/>
  <c r="F28" i="10"/>
  <c r="I28" i="10"/>
  <c r="H28" i="10"/>
  <c r="G28" i="10"/>
  <c r="F27" i="10"/>
  <c r="I27" i="10"/>
  <c r="H27" i="10"/>
  <c r="G27" i="10"/>
  <c r="F26" i="10"/>
  <c r="I26" i="10"/>
  <c r="H26" i="10"/>
  <c r="G26" i="10"/>
  <c r="F25" i="10"/>
  <c r="I25" i="10"/>
  <c r="H25" i="10"/>
  <c r="G25" i="10"/>
  <c r="F24" i="10"/>
  <c r="I24" i="10"/>
  <c r="H24" i="10"/>
  <c r="G24" i="10"/>
  <c r="F23" i="10"/>
  <c r="I23" i="10"/>
  <c r="H23" i="10"/>
  <c r="G23" i="10"/>
  <c r="F22" i="10"/>
  <c r="I22" i="10"/>
  <c r="H22" i="10"/>
  <c r="G22" i="10"/>
  <c r="F21" i="10"/>
  <c r="I21" i="10"/>
  <c r="H21" i="10"/>
  <c r="G21" i="10"/>
  <c r="F20" i="10"/>
  <c r="I20" i="10"/>
  <c r="H20" i="10"/>
  <c r="G20" i="10"/>
  <c r="F19" i="10"/>
  <c r="I19" i="10"/>
  <c r="H19" i="10"/>
  <c r="G19" i="10"/>
  <c r="F18" i="10"/>
  <c r="I18" i="10"/>
  <c r="H18" i="10"/>
  <c r="G18" i="10"/>
  <c r="F17" i="10"/>
  <c r="I17" i="10"/>
  <c r="H17" i="10"/>
  <c r="G17" i="10"/>
  <c r="F16" i="10"/>
  <c r="I16" i="10"/>
  <c r="H16" i="10"/>
  <c r="G16" i="10"/>
  <c r="F15" i="10"/>
  <c r="I15" i="10"/>
  <c r="H15" i="10"/>
  <c r="G15" i="10"/>
  <c r="F14" i="10"/>
  <c r="I14" i="10"/>
  <c r="H14" i="10"/>
  <c r="G14" i="10"/>
  <c r="F13" i="10"/>
  <c r="I13" i="10"/>
  <c r="H13" i="10"/>
  <c r="G13" i="10"/>
  <c r="F12" i="10"/>
  <c r="I12" i="10"/>
  <c r="H12" i="10"/>
  <c r="G12" i="10"/>
  <c r="F11" i="10"/>
  <c r="I11" i="10"/>
  <c r="H11" i="10"/>
  <c r="G11" i="10"/>
  <c r="F10" i="10"/>
  <c r="I10" i="10"/>
  <c r="H10" i="10"/>
  <c r="G10" i="10"/>
  <c r="F9" i="10"/>
  <c r="I9" i="10"/>
  <c r="H9" i="10"/>
  <c r="G9" i="10"/>
  <c r="F8" i="10"/>
  <c r="I8" i="10"/>
  <c r="H8" i="10"/>
  <c r="G8" i="10"/>
  <c r="F7" i="10"/>
  <c r="I7" i="10"/>
  <c r="H7" i="10"/>
  <c r="G7" i="10"/>
  <c r="F6" i="10"/>
  <c r="I6" i="10"/>
  <c r="H6" i="10"/>
  <c r="G6" i="10"/>
  <c r="F5" i="10"/>
  <c r="I5" i="10"/>
  <c r="H5" i="10"/>
  <c r="G5" i="10"/>
  <c r="F4" i="10"/>
  <c r="I4" i="10"/>
  <c r="H4" i="10"/>
  <c r="G4" i="10"/>
  <c r="I3" i="10"/>
  <c r="H3" i="10"/>
  <c r="G3" i="10"/>
  <c r="F3" i="10"/>
  <c r="F2" i="10"/>
  <c r="H2" i="10"/>
  <c r="G2" i="10"/>
  <c r="I2" i="10"/>
  <c r="F101" i="11"/>
  <c r="I101" i="11"/>
  <c r="H101" i="11"/>
  <c r="G101" i="11"/>
  <c r="F100" i="11"/>
  <c r="I100" i="11"/>
  <c r="H100" i="11"/>
  <c r="G100" i="11"/>
  <c r="F99" i="11"/>
  <c r="I99" i="11"/>
  <c r="H99" i="11"/>
  <c r="G99" i="11"/>
  <c r="F98" i="11"/>
  <c r="I98" i="11"/>
  <c r="H98" i="11"/>
  <c r="G98" i="11"/>
  <c r="F97" i="11"/>
  <c r="I97" i="11"/>
  <c r="H97" i="11"/>
  <c r="G97" i="11"/>
  <c r="F96" i="11"/>
  <c r="I96" i="11"/>
  <c r="H96" i="11"/>
  <c r="G96" i="11"/>
  <c r="F95" i="11"/>
  <c r="I95" i="11"/>
  <c r="H95" i="11"/>
  <c r="G95" i="11"/>
  <c r="F94" i="11"/>
  <c r="I94" i="11"/>
  <c r="H94" i="11"/>
  <c r="G94" i="11"/>
  <c r="F93" i="11"/>
  <c r="I93" i="11"/>
  <c r="H93" i="11"/>
  <c r="G93" i="11"/>
  <c r="F92" i="11"/>
  <c r="I92" i="11"/>
  <c r="H92" i="11"/>
  <c r="G92" i="11"/>
  <c r="F91" i="11"/>
  <c r="I91" i="11"/>
  <c r="H91" i="11"/>
  <c r="G91" i="11"/>
  <c r="F90" i="11"/>
  <c r="I90" i="11"/>
  <c r="H90" i="11"/>
  <c r="G90" i="11"/>
  <c r="F89" i="11"/>
  <c r="I89" i="11"/>
  <c r="H89" i="11"/>
  <c r="G89" i="11"/>
  <c r="F88" i="11"/>
  <c r="I88" i="11"/>
  <c r="H88" i="11"/>
  <c r="G88" i="11"/>
  <c r="F87" i="11"/>
  <c r="I87" i="11"/>
  <c r="H87" i="11"/>
  <c r="G87" i="11"/>
  <c r="F86" i="11"/>
  <c r="I86" i="11"/>
  <c r="H86" i="11"/>
  <c r="G86" i="11"/>
  <c r="F85" i="11"/>
  <c r="I85" i="11"/>
  <c r="H85" i="11"/>
  <c r="G85" i="11"/>
  <c r="F84" i="11"/>
  <c r="I84" i="11"/>
  <c r="H84" i="11"/>
  <c r="G84" i="11"/>
  <c r="F83" i="11"/>
  <c r="I83" i="11"/>
  <c r="H83" i="11"/>
  <c r="G83" i="11"/>
  <c r="F82" i="11"/>
  <c r="I82" i="11"/>
  <c r="H82" i="11"/>
  <c r="G82" i="11"/>
  <c r="F81" i="11"/>
  <c r="I81" i="11"/>
  <c r="H81" i="11"/>
  <c r="G81" i="11"/>
  <c r="F80" i="11"/>
  <c r="I80" i="11"/>
  <c r="H80" i="11"/>
  <c r="G80" i="11"/>
  <c r="F79" i="11"/>
  <c r="I79" i="11"/>
  <c r="H79" i="11"/>
  <c r="G79" i="11"/>
  <c r="F78" i="11"/>
  <c r="I78" i="11"/>
  <c r="H78" i="11"/>
  <c r="G78" i="11"/>
  <c r="F77" i="11"/>
  <c r="I77" i="11"/>
  <c r="H77" i="11"/>
  <c r="G77" i="11"/>
  <c r="F76" i="11"/>
  <c r="I76" i="11"/>
  <c r="H76" i="11"/>
  <c r="G76" i="11"/>
  <c r="F75" i="11"/>
  <c r="I75" i="11"/>
  <c r="H75" i="11"/>
  <c r="G75" i="11"/>
  <c r="F74" i="11"/>
  <c r="I74" i="11"/>
  <c r="H74" i="11"/>
  <c r="G74" i="11"/>
  <c r="F73" i="11"/>
  <c r="I73" i="11"/>
  <c r="H73" i="11"/>
  <c r="G73" i="11"/>
  <c r="F72" i="11"/>
  <c r="I72" i="11"/>
  <c r="H72" i="11"/>
  <c r="G72" i="11"/>
  <c r="F71" i="11"/>
  <c r="I71" i="11"/>
  <c r="H71" i="11"/>
  <c r="G71" i="11"/>
  <c r="F70" i="11"/>
  <c r="I70" i="11"/>
  <c r="H70" i="11"/>
  <c r="G70" i="11"/>
  <c r="F69" i="11"/>
  <c r="I69" i="11"/>
  <c r="H69" i="11"/>
  <c r="G69" i="11"/>
  <c r="F68" i="11"/>
  <c r="I68" i="11"/>
  <c r="H68" i="11"/>
  <c r="G68" i="11"/>
  <c r="F67" i="11"/>
  <c r="I67" i="11"/>
  <c r="H67" i="11"/>
  <c r="G67" i="11"/>
  <c r="F66" i="11"/>
  <c r="I66" i="11"/>
  <c r="H66" i="11"/>
  <c r="G66" i="11"/>
  <c r="F65" i="11"/>
  <c r="I65" i="11"/>
  <c r="H65" i="11"/>
  <c r="G65" i="11"/>
  <c r="F64" i="11"/>
  <c r="I64" i="11"/>
  <c r="H64" i="11"/>
  <c r="G64" i="11"/>
  <c r="F63" i="11"/>
  <c r="I63" i="11"/>
  <c r="H63" i="11"/>
  <c r="G63" i="11"/>
  <c r="F62" i="11"/>
  <c r="I62" i="11"/>
  <c r="H62" i="11"/>
  <c r="G62" i="11"/>
  <c r="F61" i="11"/>
  <c r="I61" i="11"/>
  <c r="H61" i="11"/>
  <c r="G61" i="11"/>
  <c r="F60" i="11"/>
  <c r="I60" i="11"/>
  <c r="H60" i="11"/>
  <c r="G60" i="11"/>
  <c r="F59" i="11"/>
  <c r="I59" i="11"/>
  <c r="H59" i="11"/>
  <c r="G59" i="11"/>
  <c r="F58" i="11"/>
  <c r="I58" i="11"/>
  <c r="H58" i="11"/>
  <c r="G58" i="11"/>
  <c r="F57" i="11"/>
  <c r="I57" i="11"/>
  <c r="H57" i="11"/>
  <c r="G57" i="11"/>
  <c r="F56" i="11"/>
  <c r="I56" i="11"/>
  <c r="H56" i="11"/>
  <c r="G56" i="11"/>
  <c r="F55" i="11"/>
  <c r="I55" i="11"/>
  <c r="H55" i="11"/>
  <c r="G55" i="11"/>
  <c r="F54" i="11"/>
  <c r="I54" i="11"/>
  <c r="H54" i="11"/>
  <c r="G54" i="11"/>
  <c r="F53" i="11"/>
  <c r="I53" i="11"/>
  <c r="H53" i="11"/>
  <c r="G53" i="11"/>
  <c r="F52" i="11"/>
  <c r="I52" i="11"/>
  <c r="H52" i="11"/>
  <c r="G52" i="11"/>
  <c r="F51" i="11"/>
  <c r="I51" i="11"/>
  <c r="H51" i="11"/>
  <c r="G51" i="11"/>
  <c r="F50" i="11"/>
  <c r="I50" i="11"/>
  <c r="H50" i="11"/>
  <c r="G50" i="11"/>
  <c r="F49" i="11"/>
  <c r="I49" i="11"/>
  <c r="H49" i="11"/>
  <c r="G49" i="11"/>
  <c r="F48" i="11"/>
  <c r="I48" i="11"/>
  <c r="H48" i="11"/>
  <c r="G48" i="11"/>
  <c r="F47" i="11"/>
  <c r="I47" i="11"/>
  <c r="H47" i="11"/>
  <c r="G47" i="11"/>
  <c r="F46" i="11"/>
  <c r="I46" i="11"/>
  <c r="H46" i="11"/>
  <c r="G46" i="11"/>
  <c r="F45" i="11"/>
  <c r="I45" i="11"/>
  <c r="H45" i="11"/>
  <c r="G45" i="11"/>
  <c r="F44" i="11"/>
  <c r="I44" i="11"/>
  <c r="H44" i="11"/>
  <c r="G44" i="11"/>
  <c r="F43" i="11"/>
  <c r="I43" i="11"/>
  <c r="H43" i="11"/>
  <c r="G43" i="11"/>
  <c r="F42" i="11"/>
  <c r="I42" i="11"/>
  <c r="H42" i="11"/>
  <c r="G42" i="11"/>
  <c r="F41" i="11"/>
  <c r="I41" i="11"/>
  <c r="H41" i="11"/>
  <c r="G41" i="11"/>
  <c r="F40" i="11"/>
  <c r="I40" i="11"/>
  <c r="H40" i="11"/>
  <c r="G40" i="11"/>
  <c r="F39" i="11"/>
  <c r="I39" i="11"/>
  <c r="H39" i="11"/>
  <c r="G39" i="11"/>
  <c r="F38" i="11"/>
  <c r="I38" i="11"/>
  <c r="H38" i="11"/>
  <c r="G38" i="11"/>
  <c r="F37" i="11"/>
  <c r="I37" i="11"/>
  <c r="H37" i="11"/>
  <c r="G37" i="11"/>
  <c r="F36" i="11"/>
  <c r="I36" i="11"/>
  <c r="H36" i="11"/>
  <c r="G36" i="11"/>
  <c r="F35" i="11"/>
  <c r="I35" i="11"/>
  <c r="H35" i="11"/>
  <c r="G35" i="11"/>
  <c r="F34" i="11"/>
  <c r="I34" i="11"/>
  <c r="H34" i="11"/>
  <c r="G34" i="11"/>
  <c r="F33" i="11"/>
  <c r="I33" i="11"/>
  <c r="H33" i="11"/>
  <c r="G33" i="11"/>
  <c r="F32" i="11"/>
  <c r="I32" i="11"/>
  <c r="H32" i="11"/>
  <c r="G32" i="11"/>
  <c r="F31" i="11"/>
  <c r="I31" i="11"/>
  <c r="H31" i="11"/>
  <c r="G31" i="11"/>
  <c r="F30" i="11"/>
  <c r="I30" i="11"/>
  <c r="H30" i="11"/>
  <c r="G30" i="11"/>
  <c r="F29" i="11"/>
  <c r="I29" i="11"/>
  <c r="H29" i="11"/>
  <c r="G29" i="11"/>
  <c r="F28" i="11"/>
  <c r="I28" i="11"/>
  <c r="H28" i="11"/>
  <c r="G28" i="11"/>
  <c r="F27" i="11"/>
  <c r="I27" i="11"/>
  <c r="H27" i="11"/>
  <c r="G27" i="11"/>
  <c r="F26" i="11"/>
  <c r="I26" i="11"/>
  <c r="H26" i="11"/>
  <c r="G26" i="11"/>
  <c r="F25" i="11"/>
  <c r="I25" i="11"/>
  <c r="H25" i="11"/>
  <c r="G25" i="11"/>
  <c r="F24" i="11"/>
  <c r="I24" i="11"/>
  <c r="H24" i="11"/>
  <c r="G24" i="11"/>
  <c r="F23" i="11"/>
  <c r="I23" i="11"/>
  <c r="H23" i="11"/>
  <c r="G23" i="11"/>
  <c r="F22" i="11"/>
  <c r="I22" i="11"/>
  <c r="H22" i="11"/>
  <c r="G22" i="11"/>
  <c r="F21" i="11"/>
  <c r="I21" i="11"/>
  <c r="H21" i="11"/>
  <c r="G21" i="11"/>
  <c r="F20" i="11"/>
  <c r="I20" i="11"/>
  <c r="H20" i="11"/>
  <c r="G20" i="11"/>
  <c r="F19" i="11"/>
  <c r="I19" i="11"/>
  <c r="H19" i="11"/>
  <c r="G19" i="11"/>
  <c r="F18" i="11"/>
  <c r="I18" i="11"/>
  <c r="H18" i="11"/>
  <c r="G18" i="11"/>
  <c r="F17" i="11"/>
  <c r="I17" i="11"/>
  <c r="H17" i="11"/>
  <c r="G17" i="11"/>
  <c r="F16" i="11"/>
  <c r="I16" i="11"/>
  <c r="H16" i="11"/>
  <c r="G16" i="11"/>
  <c r="F15" i="11"/>
  <c r="I15" i="11"/>
  <c r="H15" i="11"/>
  <c r="G15" i="11"/>
  <c r="F14" i="11"/>
  <c r="I14" i="11"/>
  <c r="H14" i="11"/>
  <c r="G14" i="11"/>
  <c r="F13" i="11"/>
  <c r="I13" i="11"/>
  <c r="H13" i="11"/>
  <c r="G13" i="11"/>
  <c r="F12" i="11"/>
  <c r="I12" i="11"/>
  <c r="H12" i="11"/>
  <c r="G12" i="11"/>
  <c r="F11" i="11"/>
  <c r="I11" i="11"/>
  <c r="H11" i="11"/>
  <c r="G11" i="11"/>
  <c r="F10" i="11"/>
  <c r="I10" i="11"/>
  <c r="H10" i="11"/>
  <c r="G10" i="11"/>
  <c r="F9" i="11"/>
  <c r="I9" i="11"/>
  <c r="H9" i="11"/>
  <c r="G9" i="11"/>
  <c r="F8" i="11"/>
  <c r="I8" i="11"/>
  <c r="H8" i="11"/>
  <c r="G8" i="11"/>
  <c r="F7" i="11"/>
  <c r="I7" i="11"/>
  <c r="H7" i="11"/>
  <c r="G7" i="11"/>
  <c r="F6" i="11"/>
  <c r="I6" i="11"/>
  <c r="H6" i="11"/>
  <c r="G6" i="11"/>
  <c r="F5" i="11"/>
  <c r="I5" i="11"/>
  <c r="H5" i="11"/>
  <c r="G5" i="11"/>
  <c r="F4" i="11"/>
  <c r="I4" i="11"/>
  <c r="H4" i="11"/>
  <c r="G4" i="11"/>
  <c r="F3" i="11"/>
  <c r="I3" i="11"/>
  <c r="H3" i="11"/>
  <c r="G3" i="11"/>
  <c r="F2" i="11"/>
  <c r="H2" i="11"/>
  <c r="G2" i="11"/>
  <c r="F11" i="12"/>
  <c r="I11" i="12"/>
  <c r="H11" i="12"/>
  <c r="G11" i="12"/>
  <c r="F10" i="12"/>
  <c r="I10" i="12"/>
  <c r="H10" i="12"/>
  <c r="G10" i="12"/>
  <c r="F9" i="12"/>
  <c r="I9" i="12"/>
  <c r="H9" i="12"/>
  <c r="G9" i="12"/>
  <c r="F8" i="12"/>
  <c r="I8" i="12"/>
  <c r="H8" i="12"/>
  <c r="G8" i="12"/>
  <c r="F7" i="12"/>
  <c r="I7" i="12"/>
  <c r="H7" i="12"/>
  <c r="G7" i="12"/>
  <c r="F6" i="12"/>
  <c r="I6" i="12"/>
  <c r="H6" i="12"/>
  <c r="G6" i="12"/>
  <c r="F5" i="12"/>
  <c r="I5" i="12"/>
  <c r="H5" i="12"/>
  <c r="G5" i="12"/>
  <c r="F4" i="12"/>
  <c r="I4" i="12"/>
  <c r="H4" i="12"/>
  <c r="G4" i="12"/>
  <c r="F3" i="12"/>
  <c r="I3" i="12"/>
  <c r="H3" i="12"/>
  <c r="G3" i="12"/>
  <c r="E2" i="12"/>
  <c r="F101" i="14"/>
  <c r="I101" i="14"/>
  <c r="H101" i="14"/>
  <c r="G101" i="14"/>
  <c r="F100" i="14"/>
  <c r="I100" i="14"/>
  <c r="H100" i="14"/>
  <c r="G100" i="14"/>
  <c r="F99" i="14"/>
  <c r="I99" i="14"/>
  <c r="H99" i="14"/>
  <c r="G99" i="14"/>
  <c r="F98" i="14"/>
  <c r="I98" i="14"/>
  <c r="H98" i="14"/>
  <c r="G98" i="14"/>
  <c r="F97" i="14"/>
  <c r="I97" i="14"/>
  <c r="H97" i="14"/>
  <c r="G97" i="14"/>
  <c r="F96" i="14"/>
  <c r="I96" i="14"/>
  <c r="H96" i="14"/>
  <c r="G96" i="14"/>
  <c r="F95" i="14"/>
  <c r="I95" i="14"/>
  <c r="H95" i="14"/>
  <c r="G95" i="14"/>
  <c r="F94" i="14"/>
  <c r="I94" i="14"/>
  <c r="H94" i="14"/>
  <c r="G94" i="14"/>
  <c r="F93" i="14"/>
  <c r="I93" i="14"/>
  <c r="H93" i="14"/>
  <c r="G93" i="14"/>
  <c r="F92" i="14"/>
  <c r="I92" i="14"/>
  <c r="H92" i="14"/>
  <c r="G92" i="14"/>
  <c r="F91" i="14"/>
  <c r="I91" i="14"/>
  <c r="H91" i="14"/>
  <c r="G91" i="14"/>
  <c r="F90" i="14"/>
  <c r="I90" i="14"/>
  <c r="H90" i="14"/>
  <c r="G90" i="14"/>
  <c r="F89" i="14"/>
  <c r="I89" i="14"/>
  <c r="H89" i="14"/>
  <c r="G89" i="14"/>
  <c r="F88" i="14"/>
  <c r="I88" i="14"/>
  <c r="H88" i="14"/>
  <c r="G88" i="14"/>
  <c r="F87" i="14"/>
  <c r="I87" i="14"/>
  <c r="H87" i="14"/>
  <c r="G87" i="14"/>
  <c r="F86" i="14"/>
  <c r="I86" i="14"/>
  <c r="H86" i="14"/>
  <c r="G86" i="14"/>
  <c r="F85" i="14"/>
  <c r="I85" i="14"/>
  <c r="H85" i="14"/>
  <c r="G85" i="14"/>
  <c r="F84" i="14"/>
  <c r="I84" i="14"/>
  <c r="H84" i="14"/>
  <c r="G84" i="14"/>
  <c r="F83" i="14"/>
  <c r="I83" i="14"/>
  <c r="H83" i="14"/>
  <c r="G83" i="14"/>
  <c r="F82" i="14"/>
  <c r="I82" i="14"/>
  <c r="H82" i="14"/>
  <c r="G82" i="14"/>
  <c r="F81" i="14"/>
  <c r="I81" i="14"/>
  <c r="H81" i="14"/>
  <c r="G81" i="14"/>
  <c r="F80" i="14"/>
  <c r="I80" i="14"/>
  <c r="H80" i="14"/>
  <c r="G80" i="14"/>
  <c r="F79" i="14"/>
  <c r="I79" i="14"/>
  <c r="H79" i="14"/>
  <c r="G79" i="14"/>
  <c r="F78" i="14"/>
  <c r="I78" i="14"/>
  <c r="H78" i="14"/>
  <c r="G78" i="14"/>
  <c r="F77" i="14"/>
  <c r="I77" i="14"/>
  <c r="H77" i="14"/>
  <c r="G77" i="14"/>
  <c r="F76" i="14"/>
  <c r="I76" i="14"/>
  <c r="H76" i="14"/>
  <c r="G76" i="14"/>
  <c r="F75" i="14"/>
  <c r="I75" i="14"/>
  <c r="H75" i="14"/>
  <c r="G75" i="14"/>
  <c r="F74" i="14"/>
  <c r="I74" i="14"/>
  <c r="H74" i="14"/>
  <c r="G74" i="14"/>
  <c r="F73" i="14"/>
  <c r="I73" i="14"/>
  <c r="H73" i="14"/>
  <c r="G73" i="14"/>
  <c r="F72" i="14"/>
  <c r="I72" i="14"/>
  <c r="H72" i="14"/>
  <c r="G72" i="14"/>
  <c r="F71" i="14"/>
  <c r="I71" i="14"/>
  <c r="H71" i="14"/>
  <c r="G71" i="14"/>
  <c r="F70" i="14"/>
  <c r="I70" i="14"/>
  <c r="H70" i="14"/>
  <c r="G70" i="14"/>
  <c r="F69" i="14"/>
  <c r="I69" i="14"/>
  <c r="H69" i="14"/>
  <c r="G69" i="14"/>
  <c r="F68" i="14"/>
  <c r="I68" i="14"/>
  <c r="H68" i="14"/>
  <c r="G68" i="14"/>
  <c r="F67" i="14"/>
  <c r="I67" i="14"/>
  <c r="H67" i="14"/>
  <c r="G67" i="14"/>
  <c r="F66" i="14"/>
  <c r="I66" i="14"/>
  <c r="H66" i="14"/>
  <c r="G66" i="14"/>
  <c r="F65" i="14"/>
  <c r="I65" i="14"/>
  <c r="H65" i="14"/>
  <c r="G65" i="14"/>
  <c r="F64" i="14"/>
  <c r="I64" i="14"/>
  <c r="H64" i="14"/>
  <c r="G64" i="14"/>
  <c r="F63" i="14"/>
  <c r="I63" i="14"/>
  <c r="H63" i="14"/>
  <c r="G63" i="14"/>
  <c r="F62" i="14"/>
  <c r="I62" i="14"/>
  <c r="H62" i="14"/>
  <c r="G62" i="14"/>
  <c r="F61" i="14"/>
  <c r="I61" i="14"/>
  <c r="H61" i="14"/>
  <c r="G61" i="14"/>
  <c r="F60" i="14"/>
  <c r="I60" i="14"/>
  <c r="H60" i="14"/>
  <c r="G60" i="14"/>
  <c r="F59" i="14"/>
  <c r="I59" i="14"/>
  <c r="H59" i="14"/>
  <c r="G59" i="14"/>
  <c r="F58" i="14"/>
  <c r="I58" i="14"/>
  <c r="H58" i="14"/>
  <c r="G58" i="14"/>
  <c r="F57" i="14"/>
  <c r="I57" i="14"/>
  <c r="H57" i="14"/>
  <c r="G57" i="14"/>
  <c r="F56" i="14"/>
  <c r="I56" i="14"/>
  <c r="H56" i="14"/>
  <c r="G56" i="14"/>
  <c r="F55" i="14"/>
  <c r="I55" i="14"/>
  <c r="H55" i="14"/>
  <c r="G55" i="14"/>
  <c r="F54" i="14"/>
  <c r="I54" i="14"/>
  <c r="H54" i="14"/>
  <c r="G54" i="14"/>
  <c r="F53" i="14"/>
  <c r="I53" i="14"/>
  <c r="H53" i="14"/>
  <c r="G53" i="14"/>
  <c r="F52" i="14"/>
  <c r="I52" i="14"/>
  <c r="H52" i="14"/>
  <c r="G52" i="14"/>
  <c r="F51" i="14"/>
  <c r="I51" i="14"/>
  <c r="H51" i="14"/>
  <c r="G51" i="14"/>
  <c r="F50" i="14"/>
  <c r="I50" i="14"/>
  <c r="H50" i="14"/>
  <c r="G50" i="14"/>
  <c r="F49" i="14"/>
  <c r="I49" i="14"/>
  <c r="H49" i="14"/>
  <c r="G49" i="14"/>
  <c r="F48" i="14"/>
  <c r="I48" i="14"/>
  <c r="H48" i="14"/>
  <c r="G48" i="14"/>
  <c r="F47" i="14"/>
  <c r="I47" i="14"/>
  <c r="H47" i="14"/>
  <c r="G47" i="14"/>
  <c r="F46" i="14"/>
  <c r="I46" i="14"/>
  <c r="H46" i="14"/>
  <c r="G46" i="14"/>
  <c r="F45" i="14"/>
  <c r="I45" i="14"/>
  <c r="H45" i="14"/>
  <c r="G45" i="14"/>
  <c r="F44" i="14"/>
  <c r="I44" i="14"/>
  <c r="H44" i="14"/>
  <c r="G44" i="14"/>
  <c r="F43" i="14"/>
  <c r="I43" i="14"/>
  <c r="H43" i="14"/>
  <c r="G43" i="14"/>
  <c r="F42" i="14"/>
  <c r="I42" i="14"/>
  <c r="H42" i="14"/>
  <c r="G42" i="14"/>
  <c r="F41" i="14"/>
  <c r="I41" i="14"/>
  <c r="H41" i="14"/>
  <c r="G41" i="14"/>
  <c r="F40" i="14"/>
  <c r="I40" i="14"/>
  <c r="H40" i="14"/>
  <c r="G40" i="14"/>
  <c r="F39" i="14"/>
  <c r="I39" i="14"/>
  <c r="H39" i="14"/>
  <c r="G39" i="14"/>
  <c r="F38" i="14"/>
  <c r="I38" i="14"/>
  <c r="H38" i="14"/>
  <c r="G38" i="14"/>
  <c r="F37" i="14"/>
  <c r="I37" i="14"/>
  <c r="H37" i="14"/>
  <c r="G37" i="14"/>
  <c r="F36" i="14"/>
  <c r="I36" i="14"/>
  <c r="H36" i="14"/>
  <c r="G36" i="14"/>
  <c r="F35" i="14"/>
  <c r="I35" i="14"/>
  <c r="H35" i="14"/>
  <c r="G35" i="14"/>
  <c r="F34" i="14"/>
  <c r="I34" i="14"/>
  <c r="H34" i="14"/>
  <c r="G34" i="14"/>
  <c r="F33" i="14"/>
  <c r="I33" i="14"/>
  <c r="H33" i="14"/>
  <c r="G33" i="14"/>
  <c r="F32" i="14"/>
  <c r="I32" i="14"/>
  <c r="H32" i="14"/>
  <c r="G32" i="14"/>
  <c r="F31" i="14"/>
  <c r="I31" i="14"/>
  <c r="H31" i="14"/>
  <c r="G31" i="14"/>
  <c r="F30" i="14"/>
  <c r="I30" i="14"/>
  <c r="H30" i="14"/>
  <c r="G30" i="14"/>
  <c r="F29" i="14"/>
  <c r="I29" i="14"/>
  <c r="H29" i="14"/>
  <c r="G29" i="14"/>
  <c r="F28" i="14"/>
  <c r="I28" i="14"/>
  <c r="H28" i="14"/>
  <c r="G28" i="14"/>
  <c r="F27" i="14"/>
  <c r="I27" i="14"/>
  <c r="H27" i="14"/>
  <c r="G27" i="14"/>
  <c r="F26" i="14"/>
  <c r="I26" i="14"/>
  <c r="H26" i="14"/>
  <c r="G26" i="14"/>
  <c r="F25" i="14"/>
  <c r="I25" i="14"/>
  <c r="H25" i="14"/>
  <c r="G25" i="14"/>
  <c r="F24" i="14"/>
  <c r="I24" i="14"/>
  <c r="H24" i="14"/>
  <c r="G24" i="14"/>
  <c r="F23" i="14"/>
  <c r="I23" i="14"/>
  <c r="H23" i="14"/>
  <c r="G23" i="14"/>
  <c r="F22" i="14"/>
  <c r="I22" i="14"/>
  <c r="H22" i="14"/>
  <c r="G22" i="14"/>
  <c r="F21" i="14"/>
  <c r="I21" i="14"/>
  <c r="H21" i="14"/>
  <c r="G21" i="14"/>
  <c r="F20" i="14"/>
  <c r="I20" i="14"/>
  <c r="H20" i="14"/>
  <c r="G20" i="14"/>
  <c r="F19" i="14"/>
  <c r="I19" i="14"/>
  <c r="H19" i="14"/>
  <c r="G19" i="14"/>
  <c r="F18" i="14"/>
  <c r="I18" i="14"/>
  <c r="H18" i="14"/>
  <c r="G18" i="14"/>
  <c r="F17" i="14"/>
  <c r="I17" i="14"/>
  <c r="H17" i="14"/>
  <c r="G17" i="14"/>
  <c r="F16" i="14"/>
  <c r="I16" i="14"/>
  <c r="H16" i="14"/>
  <c r="G16" i="14"/>
  <c r="F15" i="14"/>
  <c r="I15" i="14"/>
  <c r="H15" i="14"/>
  <c r="G15" i="14"/>
  <c r="F14" i="14"/>
  <c r="I14" i="14"/>
  <c r="H14" i="14"/>
  <c r="G14" i="14"/>
  <c r="F13" i="14"/>
  <c r="I13" i="14"/>
  <c r="H13" i="14"/>
  <c r="G13" i="14"/>
  <c r="F12" i="14"/>
  <c r="I12" i="14"/>
  <c r="H12" i="14"/>
  <c r="G12" i="14"/>
  <c r="F11" i="14"/>
  <c r="I11" i="14"/>
  <c r="H11" i="14"/>
  <c r="G11" i="14"/>
  <c r="F10" i="14"/>
  <c r="I10" i="14"/>
  <c r="H10" i="14"/>
  <c r="G10" i="14"/>
  <c r="F9" i="14"/>
  <c r="I9" i="14"/>
  <c r="H9" i="14"/>
  <c r="G9" i="14"/>
  <c r="F8" i="14"/>
  <c r="I8" i="14"/>
  <c r="H8" i="14"/>
  <c r="G8" i="14"/>
  <c r="F7" i="14"/>
  <c r="I7" i="14"/>
  <c r="H7" i="14"/>
  <c r="G7" i="14"/>
  <c r="F6" i="14"/>
  <c r="I6" i="14"/>
  <c r="H6" i="14"/>
  <c r="G6" i="14"/>
  <c r="F5" i="14"/>
  <c r="I5" i="14"/>
  <c r="H5" i="14"/>
  <c r="G5" i="14"/>
  <c r="F4" i="14"/>
  <c r="I4" i="14"/>
  <c r="H4" i="14"/>
  <c r="G4" i="14"/>
  <c r="F3" i="14"/>
  <c r="I3" i="14"/>
  <c r="H3" i="14"/>
  <c r="G3" i="14"/>
  <c r="F2" i="14"/>
  <c r="H2" i="14"/>
  <c r="G2" i="14"/>
  <c r="F101" i="15"/>
  <c r="I101" i="15"/>
  <c r="H101" i="15"/>
  <c r="G101" i="15"/>
  <c r="F100" i="15"/>
  <c r="I100" i="15"/>
  <c r="H100" i="15"/>
  <c r="G100" i="15"/>
  <c r="F99" i="15"/>
  <c r="I99" i="15"/>
  <c r="H99" i="15"/>
  <c r="G99" i="15"/>
  <c r="F98" i="15"/>
  <c r="I98" i="15"/>
  <c r="H98" i="15"/>
  <c r="G98" i="15"/>
  <c r="F97" i="15"/>
  <c r="I97" i="15"/>
  <c r="H97" i="15"/>
  <c r="G97" i="15"/>
  <c r="F96" i="15"/>
  <c r="I96" i="15"/>
  <c r="H96" i="15"/>
  <c r="G96" i="15"/>
  <c r="F95" i="15"/>
  <c r="I95" i="15"/>
  <c r="H95" i="15"/>
  <c r="G95" i="15"/>
  <c r="F94" i="15"/>
  <c r="I94" i="15"/>
  <c r="H94" i="15"/>
  <c r="G94" i="15"/>
  <c r="F93" i="15"/>
  <c r="I93" i="15"/>
  <c r="H93" i="15"/>
  <c r="G93" i="15"/>
  <c r="F92" i="15"/>
  <c r="I92" i="15"/>
  <c r="H92" i="15"/>
  <c r="G92" i="15"/>
  <c r="F91" i="15"/>
  <c r="I91" i="15"/>
  <c r="H91" i="15"/>
  <c r="G91" i="15"/>
  <c r="F90" i="15"/>
  <c r="I90" i="15"/>
  <c r="H90" i="15"/>
  <c r="G90" i="15"/>
  <c r="F89" i="15"/>
  <c r="I89" i="15"/>
  <c r="H89" i="15"/>
  <c r="G89" i="15"/>
  <c r="F88" i="15"/>
  <c r="I88" i="15"/>
  <c r="H88" i="15"/>
  <c r="G88" i="15"/>
  <c r="F87" i="15"/>
  <c r="I87" i="15"/>
  <c r="H87" i="15"/>
  <c r="G87" i="15"/>
  <c r="F86" i="15"/>
  <c r="I86" i="15"/>
  <c r="H86" i="15"/>
  <c r="G86" i="15"/>
  <c r="F85" i="15"/>
  <c r="I85" i="15"/>
  <c r="H85" i="15"/>
  <c r="G85" i="15"/>
  <c r="F84" i="15"/>
  <c r="I84" i="15"/>
  <c r="H84" i="15"/>
  <c r="G84" i="15"/>
  <c r="F83" i="15"/>
  <c r="I83" i="15"/>
  <c r="H83" i="15"/>
  <c r="G83" i="15"/>
  <c r="F82" i="15"/>
  <c r="I82" i="15"/>
  <c r="H82" i="15"/>
  <c r="G82" i="15"/>
  <c r="F81" i="15"/>
  <c r="I81" i="15"/>
  <c r="H81" i="15"/>
  <c r="G81" i="15"/>
  <c r="F80" i="15"/>
  <c r="I80" i="15"/>
  <c r="H80" i="15"/>
  <c r="G80" i="15"/>
  <c r="F79" i="15"/>
  <c r="I79" i="15"/>
  <c r="H79" i="15"/>
  <c r="G79" i="15"/>
  <c r="F78" i="15"/>
  <c r="I78" i="15"/>
  <c r="H78" i="15"/>
  <c r="G78" i="15"/>
  <c r="F77" i="15"/>
  <c r="I77" i="15"/>
  <c r="H77" i="15"/>
  <c r="G77" i="15"/>
  <c r="F76" i="15"/>
  <c r="I76" i="15"/>
  <c r="H76" i="15"/>
  <c r="G76" i="15"/>
  <c r="F75" i="15"/>
  <c r="I75" i="15"/>
  <c r="H75" i="15"/>
  <c r="G75" i="15"/>
  <c r="F74" i="15"/>
  <c r="I74" i="15"/>
  <c r="H74" i="15"/>
  <c r="G74" i="15"/>
  <c r="F73" i="15"/>
  <c r="I73" i="15"/>
  <c r="H73" i="15"/>
  <c r="G73" i="15"/>
  <c r="F72" i="15"/>
  <c r="I72" i="15"/>
  <c r="H72" i="15"/>
  <c r="G72" i="15"/>
  <c r="F71" i="15"/>
  <c r="I71" i="15"/>
  <c r="H71" i="15"/>
  <c r="G71" i="15"/>
  <c r="F70" i="15"/>
  <c r="I70" i="15"/>
  <c r="H70" i="15"/>
  <c r="G70" i="15"/>
  <c r="F69" i="15"/>
  <c r="I69" i="15"/>
  <c r="H69" i="15"/>
  <c r="G69" i="15"/>
  <c r="F68" i="15"/>
  <c r="I68" i="15"/>
  <c r="H68" i="15"/>
  <c r="G68" i="15"/>
  <c r="F67" i="15"/>
  <c r="I67" i="15"/>
  <c r="H67" i="15"/>
  <c r="G67" i="15"/>
  <c r="F66" i="15"/>
  <c r="I66" i="15"/>
  <c r="H66" i="15"/>
  <c r="G66" i="15"/>
  <c r="F65" i="15"/>
  <c r="I65" i="15"/>
  <c r="H65" i="15"/>
  <c r="G65" i="15"/>
  <c r="F64" i="15"/>
  <c r="I64" i="15"/>
  <c r="H64" i="15"/>
  <c r="G64" i="15"/>
  <c r="F63" i="15"/>
  <c r="I63" i="15"/>
  <c r="H63" i="15"/>
  <c r="G63" i="15"/>
  <c r="F62" i="15"/>
  <c r="I62" i="15"/>
  <c r="H62" i="15"/>
  <c r="G62" i="15"/>
  <c r="F61" i="15"/>
  <c r="I61" i="15"/>
  <c r="H61" i="15"/>
  <c r="G61" i="15"/>
  <c r="F60" i="15"/>
  <c r="I60" i="15"/>
  <c r="H60" i="15"/>
  <c r="G60" i="15"/>
  <c r="F59" i="15"/>
  <c r="I59" i="15"/>
  <c r="H59" i="15"/>
  <c r="G59" i="15"/>
  <c r="F58" i="15"/>
  <c r="I58" i="15"/>
  <c r="H58" i="15"/>
  <c r="G58" i="15"/>
  <c r="F57" i="15"/>
  <c r="I57" i="15"/>
  <c r="H57" i="15"/>
  <c r="G57" i="15"/>
  <c r="F56" i="15"/>
  <c r="I56" i="15"/>
  <c r="H56" i="15"/>
  <c r="G56" i="15"/>
  <c r="F55" i="15"/>
  <c r="I55" i="15"/>
  <c r="H55" i="15"/>
  <c r="G55" i="15"/>
  <c r="F54" i="15"/>
  <c r="I54" i="15"/>
  <c r="H54" i="15"/>
  <c r="G54" i="15"/>
  <c r="F53" i="15"/>
  <c r="I53" i="15"/>
  <c r="H53" i="15"/>
  <c r="G53" i="15"/>
  <c r="F52" i="15"/>
  <c r="I52" i="15"/>
  <c r="H52" i="15"/>
  <c r="G52" i="15"/>
  <c r="F51" i="15"/>
  <c r="I51" i="15"/>
  <c r="H51" i="15"/>
  <c r="G51" i="15"/>
  <c r="F50" i="15"/>
  <c r="I50" i="15"/>
  <c r="H50" i="15"/>
  <c r="G50" i="15"/>
  <c r="F49" i="15"/>
  <c r="I49" i="15"/>
  <c r="H49" i="15"/>
  <c r="G49" i="15"/>
  <c r="F48" i="15"/>
  <c r="I48" i="15"/>
  <c r="H48" i="15"/>
  <c r="G48" i="15"/>
  <c r="F47" i="15"/>
  <c r="I47" i="15"/>
  <c r="H47" i="15"/>
  <c r="G47" i="15"/>
  <c r="F46" i="15"/>
  <c r="I46" i="15"/>
  <c r="H46" i="15"/>
  <c r="G46" i="15"/>
  <c r="F45" i="15"/>
  <c r="I45" i="15"/>
  <c r="H45" i="15"/>
  <c r="G45" i="15"/>
  <c r="F44" i="15"/>
  <c r="I44" i="15"/>
  <c r="H44" i="15"/>
  <c r="G44" i="15"/>
  <c r="F43" i="15"/>
  <c r="I43" i="15"/>
  <c r="H43" i="15"/>
  <c r="G43" i="15"/>
  <c r="F42" i="15"/>
  <c r="I42" i="15"/>
  <c r="H42" i="15"/>
  <c r="G42" i="15"/>
  <c r="F41" i="15"/>
  <c r="I41" i="15"/>
  <c r="H41" i="15"/>
  <c r="G41" i="15"/>
  <c r="F40" i="15"/>
  <c r="I40" i="15"/>
  <c r="H40" i="15"/>
  <c r="G40" i="15"/>
  <c r="F39" i="15"/>
  <c r="I39" i="15"/>
  <c r="H39" i="15"/>
  <c r="G39" i="15"/>
  <c r="F38" i="15"/>
  <c r="I38" i="15"/>
  <c r="H38" i="15"/>
  <c r="G38" i="15"/>
  <c r="F37" i="15"/>
  <c r="I37" i="15"/>
  <c r="H37" i="15"/>
  <c r="G37" i="15"/>
  <c r="F36" i="15"/>
  <c r="I36" i="15"/>
  <c r="H36" i="15"/>
  <c r="G36" i="15"/>
  <c r="F35" i="15"/>
  <c r="I35" i="15"/>
  <c r="H35" i="15"/>
  <c r="G35" i="15"/>
  <c r="F34" i="15"/>
  <c r="I34" i="15"/>
  <c r="H34" i="15"/>
  <c r="G34" i="15"/>
  <c r="F33" i="15"/>
  <c r="I33" i="15"/>
  <c r="H33" i="15"/>
  <c r="G33" i="15"/>
  <c r="F32" i="15"/>
  <c r="I32" i="15"/>
  <c r="H32" i="15"/>
  <c r="G32" i="15"/>
  <c r="F31" i="15"/>
  <c r="I31" i="15"/>
  <c r="H31" i="15"/>
  <c r="G31" i="15"/>
  <c r="F30" i="15"/>
  <c r="I30" i="15"/>
  <c r="H30" i="15"/>
  <c r="G30" i="15"/>
  <c r="F29" i="15"/>
  <c r="I29" i="15"/>
  <c r="H29" i="15"/>
  <c r="G29" i="15"/>
  <c r="F28" i="15"/>
  <c r="I28" i="15"/>
  <c r="H28" i="15"/>
  <c r="G28" i="15"/>
  <c r="F27" i="15"/>
  <c r="I27" i="15"/>
  <c r="H27" i="15"/>
  <c r="G27" i="15"/>
  <c r="F26" i="15"/>
  <c r="I26" i="15"/>
  <c r="H26" i="15"/>
  <c r="G26" i="15"/>
  <c r="F25" i="15"/>
  <c r="I25" i="15"/>
  <c r="H25" i="15"/>
  <c r="G25" i="15"/>
  <c r="F24" i="15"/>
  <c r="I24" i="15"/>
  <c r="H24" i="15"/>
  <c r="G24" i="15"/>
  <c r="F23" i="15"/>
  <c r="I23" i="15"/>
  <c r="H23" i="15"/>
  <c r="G23" i="15"/>
  <c r="F22" i="15"/>
  <c r="I22" i="15"/>
  <c r="H22" i="15"/>
  <c r="G22" i="15"/>
  <c r="F21" i="15"/>
  <c r="I21" i="15"/>
  <c r="H21" i="15"/>
  <c r="G21" i="15"/>
  <c r="F20" i="15"/>
  <c r="I20" i="15"/>
  <c r="H20" i="15"/>
  <c r="G20" i="15"/>
  <c r="F19" i="15"/>
  <c r="I19" i="15"/>
  <c r="H19" i="15"/>
  <c r="G19" i="15"/>
  <c r="F18" i="15"/>
  <c r="I18" i="15"/>
  <c r="H18" i="15"/>
  <c r="G18" i="15"/>
  <c r="F17" i="15"/>
  <c r="I17" i="15"/>
  <c r="H17" i="15"/>
  <c r="G17" i="15"/>
  <c r="F16" i="15"/>
  <c r="I16" i="15"/>
  <c r="H16" i="15"/>
  <c r="G16" i="15"/>
  <c r="F15" i="15"/>
  <c r="I15" i="15"/>
  <c r="H15" i="15"/>
  <c r="G15" i="15"/>
  <c r="F14" i="15"/>
  <c r="I14" i="15"/>
  <c r="H14" i="15"/>
  <c r="G14" i="15"/>
  <c r="F13" i="15"/>
  <c r="I13" i="15"/>
  <c r="H13" i="15"/>
  <c r="G13" i="15"/>
  <c r="F12" i="15"/>
  <c r="I12" i="15"/>
  <c r="H12" i="15"/>
  <c r="G12" i="15"/>
  <c r="F11" i="15"/>
  <c r="I11" i="15"/>
  <c r="H11" i="15"/>
  <c r="G11" i="15"/>
  <c r="F10" i="15"/>
  <c r="I10" i="15"/>
  <c r="H10" i="15"/>
  <c r="G10" i="15"/>
  <c r="F9" i="15"/>
  <c r="I9" i="15"/>
  <c r="H9" i="15"/>
  <c r="G9" i="15"/>
  <c r="F8" i="15"/>
  <c r="I8" i="15"/>
  <c r="H8" i="15"/>
  <c r="G8" i="15"/>
  <c r="F7" i="15"/>
  <c r="I7" i="15"/>
  <c r="H7" i="15"/>
  <c r="G7" i="15"/>
  <c r="F6" i="15"/>
  <c r="I6" i="15"/>
  <c r="H6" i="15"/>
  <c r="G6" i="15"/>
  <c r="F5" i="15"/>
  <c r="I5" i="15"/>
  <c r="H5" i="15"/>
  <c r="G5" i="15"/>
  <c r="F4" i="15"/>
  <c r="I4" i="15"/>
  <c r="H4" i="15"/>
  <c r="G4" i="15"/>
  <c r="F3" i="15"/>
  <c r="I3" i="15"/>
  <c r="H3" i="15"/>
  <c r="G3" i="15"/>
  <c r="F2" i="15"/>
  <c r="H2" i="15"/>
  <c r="G2" i="15"/>
  <c r="F2" i="16"/>
  <c r="I2" i="16"/>
  <c r="H2" i="16"/>
  <c r="G2" i="16"/>
  <c r="F3" i="16"/>
  <c r="I3" i="16"/>
  <c r="H3" i="16"/>
  <c r="G3" i="16"/>
  <c r="F101" i="16"/>
  <c r="I101" i="16"/>
  <c r="H101" i="16"/>
  <c r="G101" i="16"/>
  <c r="F100" i="16"/>
  <c r="I100" i="16"/>
  <c r="H100" i="16"/>
  <c r="G100" i="16"/>
  <c r="F99" i="16"/>
  <c r="I99" i="16"/>
  <c r="H99" i="16"/>
  <c r="G99" i="16"/>
  <c r="F98" i="16"/>
  <c r="I98" i="16"/>
  <c r="H98" i="16"/>
  <c r="G98" i="16"/>
  <c r="F97" i="16"/>
  <c r="I97" i="16"/>
  <c r="H97" i="16"/>
  <c r="G97" i="16"/>
  <c r="F96" i="16"/>
  <c r="I96" i="16"/>
  <c r="H96" i="16"/>
  <c r="G96" i="16"/>
  <c r="F95" i="16"/>
  <c r="I95" i="16"/>
  <c r="H95" i="16"/>
  <c r="G95" i="16"/>
  <c r="F94" i="16"/>
  <c r="I94" i="16"/>
  <c r="H94" i="16"/>
  <c r="G94" i="16"/>
  <c r="F93" i="16"/>
  <c r="I93" i="16"/>
  <c r="H93" i="16"/>
  <c r="G93" i="16"/>
  <c r="I92" i="16"/>
  <c r="H92" i="16"/>
  <c r="G92" i="16"/>
  <c r="F91" i="16"/>
  <c r="I91" i="16"/>
  <c r="H91" i="16"/>
  <c r="G91" i="16"/>
  <c r="F90" i="16"/>
  <c r="I90" i="16"/>
  <c r="H90" i="16"/>
  <c r="G90" i="16"/>
  <c r="F89" i="16"/>
  <c r="I89" i="16"/>
  <c r="H89" i="16"/>
  <c r="G89" i="16"/>
  <c r="I88" i="16"/>
  <c r="H88" i="16"/>
  <c r="G88" i="16"/>
  <c r="F87" i="16"/>
  <c r="I87" i="16"/>
  <c r="H87" i="16"/>
  <c r="G87" i="16"/>
  <c r="F86" i="16"/>
  <c r="I86" i="16"/>
  <c r="H86" i="16"/>
  <c r="G86" i="16"/>
  <c r="F85" i="16"/>
  <c r="I85" i="16"/>
  <c r="H85" i="16"/>
  <c r="G85" i="16"/>
  <c r="I84" i="16"/>
  <c r="H84" i="16"/>
  <c r="G84" i="16"/>
  <c r="F83" i="16"/>
  <c r="I83" i="16"/>
  <c r="H83" i="16"/>
  <c r="G83" i="16"/>
  <c r="F82" i="16"/>
  <c r="I82" i="16"/>
  <c r="H82" i="16"/>
  <c r="G82" i="16"/>
  <c r="F81" i="16"/>
  <c r="I81" i="16"/>
  <c r="H81" i="16"/>
  <c r="G81" i="16"/>
  <c r="I80" i="16"/>
  <c r="H80" i="16"/>
  <c r="G80" i="16"/>
  <c r="F79" i="16"/>
  <c r="I79" i="16"/>
  <c r="H79" i="16"/>
  <c r="G79" i="16"/>
  <c r="F78" i="16"/>
  <c r="I78" i="16"/>
  <c r="H78" i="16"/>
  <c r="G78" i="16"/>
  <c r="F77" i="16"/>
  <c r="I77" i="16"/>
  <c r="H77" i="16"/>
  <c r="G77" i="16"/>
  <c r="I76" i="16"/>
  <c r="H76" i="16"/>
  <c r="G76" i="16"/>
  <c r="F75" i="16"/>
  <c r="I75" i="16"/>
  <c r="H75" i="16"/>
  <c r="G75" i="16"/>
  <c r="F74" i="16"/>
  <c r="I74" i="16"/>
  <c r="H74" i="16"/>
  <c r="G74" i="16"/>
  <c r="F73" i="16"/>
  <c r="I73" i="16"/>
  <c r="H73" i="16"/>
  <c r="G73" i="16"/>
  <c r="I72" i="16"/>
  <c r="H72" i="16"/>
  <c r="G72" i="16"/>
  <c r="F71" i="16"/>
  <c r="I71" i="16"/>
  <c r="H71" i="16"/>
  <c r="G71" i="16"/>
  <c r="F70" i="16"/>
  <c r="I70" i="16"/>
  <c r="H70" i="16"/>
  <c r="G70" i="16"/>
  <c r="F69" i="16"/>
  <c r="I69" i="16"/>
  <c r="H69" i="16"/>
  <c r="G69" i="16"/>
  <c r="I68" i="16"/>
  <c r="H68" i="16"/>
  <c r="G68" i="16"/>
  <c r="F67" i="16"/>
  <c r="I67" i="16"/>
  <c r="H67" i="16"/>
  <c r="G67" i="16"/>
  <c r="F66" i="16"/>
  <c r="I66" i="16"/>
  <c r="H66" i="16"/>
  <c r="G66" i="16"/>
  <c r="F65" i="16"/>
  <c r="I65" i="16"/>
  <c r="H65" i="16"/>
  <c r="G65" i="16"/>
  <c r="I64" i="16"/>
  <c r="H64" i="16"/>
  <c r="G64" i="16"/>
  <c r="F63" i="16"/>
  <c r="I63" i="16"/>
  <c r="H63" i="16"/>
  <c r="G63" i="16"/>
  <c r="F62" i="16"/>
  <c r="I62" i="16"/>
  <c r="H62" i="16"/>
  <c r="G62" i="16"/>
  <c r="F61" i="16"/>
  <c r="I61" i="16"/>
  <c r="H61" i="16"/>
  <c r="G61" i="16"/>
  <c r="I60" i="16"/>
  <c r="H60" i="16"/>
  <c r="G60" i="16"/>
  <c r="F59" i="16"/>
  <c r="I59" i="16"/>
  <c r="H59" i="16"/>
  <c r="G59" i="16"/>
  <c r="F58" i="16"/>
  <c r="I58" i="16"/>
  <c r="H58" i="16"/>
  <c r="G58" i="16"/>
  <c r="F57" i="16"/>
  <c r="I57" i="16"/>
  <c r="H57" i="16"/>
  <c r="G57" i="16"/>
  <c r="I56" i="16"/>
  <c r="H56" i="16"/>
  <c r="G56" i="16"/>
  <c r="F55" i="16"/>
  <c r="I55" i="16"/>
  <c r="H55" i="16"/>
  <c r="G55" i="16"/>
  <c r="F54" i="16"/>
  <c r="I54" i="16"/>
  <c r="H54" i="16"/>
  <c r="G54" i="16"/>
  <c r="F53" i="16"/>
  <c r="I53" i="16"/>
  <c r="H53" i="16"/>
  <c r="G53" i="16"/>
  <c r="I52" i="16"/>
  <c r="H52" i="16"/>
  <c r="G52" i="16"/>
  <c r="F51" i="16"/>
  <c r="I51" i="16"/>
  <c r="H51" i="16"/>
  <c r="G51" i="16"/>
  <c r="F50" i="16"/>
  <c r="I50" i="16"/>
  <c r="H50" i="16"/>
  <c r="G50" i="16"/>
  <c r="F49" i="16"/>
  <c r="I49" i="16"/>
  <c r="H49" i="16"/>
  <c r="G49" i="16"/>
  <c r="I48" i="16"/>
  <c r="H48" i="16"/>
  <c r="G48" i="16"/>
  <c r="F47" i="16"/>
  <c r="I47" i="16"/>
  <c r="H47" i="16"/>
  <c r="G47" i="16"/>
  <c r="F46" i="16"/>
  <c r="I46" i="16"/>
  <c r="H46" i="16"/>
  <c r="G46" i="16"/>
  <c r="F45" i="16"/>
  <c r="I45" i="16"/>
  <c r="H45" i="16"/>
  <c r="G45" i="16"/>
  <c r="I44" i="16"/>
  <c r="H44" i="16"/>
  <c r="G44" i="16"/>
  <c r="F43" i="16"/>
  <c r="I43" i="16"/>
  <c r="H43" i="16"/>
  <c r="G43" i="16"/>
  <c r="F42" i="16"/>
  <c r="I42" i="16"/>
  <c r="H42" i="16"/>
  <c r="G42" i="16"/>
  <c r="F41" i="16"/>
  <c r="I41" i="16"/>
  <c r="H41" i="16"/>
  <c r="G41" i="16"/>
  <c r="I40" i="16"/>
  <c r="H40" i="16"/>
  <c r="G40" i="16"/>
  <c r="F39" i="16"/>
  <c r="I39" i="16"/>
  <c r="H39" i="16"/>
  <c r="G39" i="16"/>
  <c r="F38" i="16"/>
  <c r="I38" i="16"/>
  <c r="H38" i="16"/>
  <c r="G38" i="16"/>
  <c r="F37" i="16"/>
  <c r="I37" i="16"/>
  <c r="H37" i="16"/>
  <c r="G37" i="16"/>
  <c r="I36" i="16"/>
  <c r="H36" i="16"/>
  <c r="G36" i="16"/>
  <c r="F35" i="16"/>
  <c r="I35" i="16"/>
  <c r="H35" i="16"/>
  <c r="G35" i="16"/>
  <c r="F34" i="16"/>
  <c r="I34" i="16"/>
  <c r="H34" i="16"/>
  <c r="G34" i="16"/>
  <c r="F33" i="16"/>
  <c r="I33" i="16"/>
  <c r="H33" i="16"/>
  <c r="G33" i="16"/>
  <c r="I32" i="16"/>
  <c r="H32" i="16"/>
  <c r="G32" i="16"/>
  <c r="F31" i="16"/>
  <c r="I31" i="16"/>
  <c r="H31" i="16"/>
  <c r="G31" i="16"/>
  <c r="F30" i="16"/>
  <c r="I30" i="16"/>
  <c r="H30" i="16"/>
  <c r="G30" i="16"/>
  <c r="F29" i="16"/>
  <c r="I29" i="16"/>
  <c r="H29" i="16"/>
  <c r="G29" i="16"/>
  <c r="I28" i="16"/>
  <c r="H28" i="16"/>
  <c r="G28" i="16"/>
  <c r="F27" i="16"/>
  <c r="I27" i="16"/>
  <c r="H27" i="16"/>
  <c r="G27" i="16"/>
  <c r="F26" i="16"/>
  <c r="I26" i="16"/>
  <c r="H26" i="16"/>
  <c r="G26" i="16"/>
  <c r="F25" i="16"/>
  <c r="I25" i="16"/>
  <c r="H25" i="16"/>
  <c r="G25" i="16"/>
  <c r="I24" i="16"/>
  <c r="H24" i="16"/>
  <c r="G24" i="16"/>
  <c r="F23" i="16"/>
  <c r="I23" i="16"/>
  <c r="H23" i="16"/>
  <c r="G23" i="16"/>
  <c r="F22" i="16"/>
  <c r="I22" i="16"/>
  <c r="H22" i="16"/>
  <c r="G22" i="16"/>
  <c r="F21" i="16"/>
  <c r="I21" i="16"/>
  <c r="H21" i="16"/>
  <c r="G21" i="16"/>
  <c r="I20" i="16"/>
  <c r="H20" i="16"/>
  <c r="G20" i="16"/>
  <c r="F19" i="16"/>
  <c r="I19" i="16"/>
  <c r="H19" i="16"/>
  <c r="G19" i="16"/>
  <c r="F18" i="16"/>
  <c r="I18" i="16"/>
  <c r="H18" i="16"/>
  <c r="G18" i="16"/>
  <c r="F17" i="16"/>
  <c r="I17" i="16"/>
  <c r="H17" i="16"/>
  <c r="G17" i="16"/>
  <c r="I16" i="16"/>
  <c r="H16" i="16"/>
  <c r="G16" i="16"/>
  <c r="F15" i="16"/>
  <c r="I15" i="16"/>
  <c r="H15" i="16"/>
  <c r="G15" i="16"/>
  <c r="F14" i="16"/>
  <c r="I14" i="16"/>
  <c r="H14" i="16"/>
  <c r="G14" i="16"/>
  <c r="F13" i="16"/>
  <c r="I13" i="16"/>
  <c r="H13" i="16"/>
  <c r="G13" i="16"/>
  <c r="I12" i="16"/>
  <c r="H12" i="16"/>
  <c r="G12" i="16"/>
  <c r="F11" i="16"/>
  <c r="I11" i="16"/>
  <c r="H11" i="16"/>
  <c r="G11" i="16"/>
  <c r="F10" i="16"/>
  <c r="I10" i="16"/>
  <c r="H10" i="16"/>
  <c r="G10" i="16"/>
  <c r="F9" i="16"/>
  <c r="I9" i="16"/>
  <c r="H9" i="16"/>
  <c r="G9" i="16"/>
  <c r="I8" i="16"/>
  <c r="H8" i="16"/>
  <c r="G8" i="16"/>
  <c r="F7" i="16"/>
  <c r="I7" i="16"/>
  <c r="H7" i="16"/>
  <c r="G7" i="16"/>
  <c r="F6" i="16"/>
  <c r="I6" i="16"/>
  <c r="H6" i="16"/>
  <c r="G6" i="16"/>
  <c r="F5" i="16"/>
  <c r="I5" i="16"/>
  <c r="H5" i="16"/>
  <c r="G5" i="16"/>
  <c r="I4" i="16"/>
  <c r="H4" i="16"/>
  <c r="G4" i="16"/>
  <c r="I2" i="1"/>
  <c r="G2" i="1"/>
  <c r="H2" i="1"/>
  <c r="F2" i="1"/>
  <c r="F92" i="16"/>
  <c r="F88" i="16"/>
  <c r="F84" i="16"/>
  <c r="F80" i="16"/>
  <c r="F76" i="16"/>
  <c r="F72" i="16"/>
  <c r="F68" i="16"/>
  <c r="F64" i="16"/>
  <c r="F60" i="16"/>
  <c r="F56" i="16"/>
  <c r="F52" i="16"/>
  <c r="F48" i="16"/>
  <c r="F44" i="16"/>
  <c r="F40" i="16"/>
  <c r="F36" i="16"/>
  <c r="F32" i="16"/>
  <c r="F28" i="16"/>
  <c r="F24" i="16"/>
  <c r="F20" i="16"/>
  <c r="F16" i="16"/>
  <c r="F12" i="16"/>
  <c r="F8" i="16"/>
  <c r="F4" i="16"/>
  <c r="F95" i="6"/>
  <c r="G95" i="6"/>
  <c r="H95" i="6"/>
  <c r="I95" i="6"/>
  <c r="F4" i="6"/>
  <c r="I4" i="6"/>
  <c r="G4" i="6"/>
  <c r="H4" i="6"/>
  <c r="I2" i="6"/>
  <c r="H2" i="6"/>
  <c r="G2" i="6"/>
  <c r="I98" i="6"/>
  <c r="H98" i="6"/>
  <c r="G98" i="6"/>
  <c r="I96" i="6"/>
  <c r="G96" i="6"/>
  <c r="H96" i="6"/>
  <c r="I94" i="6"/>
  <c r="H94" i="6"/>
  <c r="G94" i="6"/>
  <c r="H92" i="6"/>
  <c r="I92" i="6"/>
  <c r="G92" i="6"/>
  <c r="I90" i="6"/>
  <c r="H90" i="6"/>
  <c r="G90" i="6"/>
  <c r="G88" i="6"/>
  <c r="I88" i="6"/>
  <c r="H88" i="6"/>
  <c r="I86" i="6"/>
  <c r="H86" i="6"/>
  <c r="G86" i="6"/>
  <c r="H84" i="6"/>
  <c r="G84" i="6"/>
  <c r="I84" i="6"/>
  <c r="I82" i="6"/>
  <c r="H82" i="6"/>
  <c r="G82" i="6"/>
  <c r="I80" i="6"/>
  <c r="G80" i="6"/>
  <c r="H80" i="6"/>
  <c r="I78" i="6"/>
  <c r="H78" i="6"/>
  <c r="G78" i="6"/>
  <c r="H76" i="6"/>
  <c r="I76" i="6"/>
  <c r="G76" i="6"/>
  <c r="I74" i="6"/>
  <c r="H74" i="6"/>
  <c r="G74" i="6"/>
  <c r="G72" i="6"/>
  <c r="I72" i="6"/>
  <c r="H72" i="6"/>
  <c r="I70" i="6"/>
  <c r="H70" i="6"/>
  <c r="G70" i="6"/>
  <c r="G68" i="6"/>
  <c r="H68" i="6"/>
  <c r="I68" i="6"/>
  <c r="I66" i="6"/>
  <c r="H66" i="6"/>
  <c r="G66" i="6"/>
  <c r="I64" i="6"/>
  <c r="G64" i="6"/>
  <c r="H64" i="6"/>
  <c r="I62" i="6"/>
  <c r="H62" i="6"/>
  <c r="G62" i="6"/>
  <c r="H60" i="6"/>
  <c r="I60" i="6"/>
  <c r="G60" i="6"/>
  <c r="I58" i="6"/>
  <c r="H58" i="6"/>
  <c r="G58" i="6"/>
  <c r="G56" i="6"/>
  <c r="H56" i="6"/>
  <c r="I56" i="6"/>
  <c r="I54" i="6"/>
  <c r="H54" i="6"/>
  <c r="G54" i="6"/>
  <c r="H52" i="6"/>
  <c r="I52" i="6"/>
  <c r="G52" i="6"/>
  <c r="I50" i="6"/>
  <c r="H50" i="6"/>
  <c r="G50" i="6"/>
  <c r="I48" i="6"/>
  <c r="G48" i="6"/>
  <c r="H48" i="6"/>
  <c r="I46" i="6"/>
  <c r="H46" i="6"/>
  <c r="G46" i="6"/>
  <c r="H44" i="6"/>
  <c r="I44" i="6"/>
  <c r="G44" i="6"/>
  <c r="I42" i="6"/>
  <c r="H42" i="6"/>
  <c r="G42" i="6"/>
  <c r="G40" i="6"/>
  <c r="I40" i="6"/>
  <c r="H40" i="6"/>
  <c r="I38" i="6"/>
  <c r="H38" i="6"/>
  <c r="G38" i="6"/>
  <c r="I36" i="6"/>
  <c r="G36" i="6"/>
  <c r="H36" i="6"/>
  <c r="I34" i="6"/>
  <c r="H34" i="6"/>
  <c r="G34" i="6"/>
  <c r="G32" i="6"/>
  <c r="I32" i="6"/>
  <c r="H32" i="6"/>
  <c r="I30" i="6"/>
  <c r="H30" i="6"/>
  <c r="G30" i="6"/>
  <c r="H28" i="6"/>
  <c r="I28" i="6"/>
  <c r="G28" i="6"/>
  <c r="I26" i="6"/>
  <c r="H26" i="6"/>
  <c r="G26" i="6"/>
  <c r="G24" i="6"/>
  <c r="I24" i="6"/>
  <c r="H24" i="6"/>
  <c r="I22" i="6"/>
  <c r="H22" i="6"/>
  <c r="G22" i="6"/>
  <c r="H20" i="6"/>
  <c r="I20" i="6"/>
  <c r="G20" i="6"/>
  <c r="I18" i="6"/>
  <c r="H18" i="6"/>
  <c r="G18" i="6"/>
  <c r="G16" i="6"/>
  <c r="I16" i="6"/>
  <c r="H16" i="6"/>
  <c r="I14" i="6"/>
  <c r="H14" i="6"/>
  <c r="G14" i="6"/>
  <c r="H12" i="6"/>
  <c r="I12" i="6"/>
  <c r="G12" i="6"/>
  <c r="I10" i="6"/>
  <c r="H10" i="6"/>
  <c r="G10" i="6"/>
  <c r="G8" i="6"/>
  <c r="I8" i="6"/>
  <c r="H8" i="6"/>
  <c r="I6" i="6"/>
  <c r="H6" i="6"/>
  <c r="G6" i="6"/>
  <c r="F3" i="6"/>
  <c r="I3" i="6"/>
  <c r="G3" i="6"/>
  <c r="H3" i="6"/>
  <c r="H100" i="6"/>
  <c r="G100" i="6"/>
  <c r="I100" i="6"/>
  <c r="F101" i="6"/>
  <c r="I101" i="6"/>
  <c r="G101" i="6"/>
  <c r="H101" i="6"/>
  <c r="F99" i="6"/>
  <c r="G99" i="6"/>
  <c r="I99" i="6"/>
  <c r="H99" i="6"/>
  <c r="F97" i="6"/>
  <c r="H97" i="6"/>
  <c r="I97" i="6"/>
  <c r="G97" i="6"/>
  <c r="F93" i="6"/>
  <c r="G93" i="6"/>
  <c r="H93" i="6"/>
  <c r="I93" i="6"/>
  <c r="F91" i="6"/>
  <c r="I91" i="6"/>
  <c r="G91" i="6"/>
  <c r="H91" i="6"/>
  <c r="F89" i="6"/>
  <c r="G89" i="6"/>
  <c r="H89" i="6"/>
  <c r="I89" i="6"/>
  <c r="F87" i="6"/>
  <c r="H87" i="6"/>
  <c r="I87" i="6"/>
  <c r="G87" i="6"/>
  <c r="F85" i="6"/>
  <c r="I85" i="6"/>
  <c r="G85" i="6"/>
  <c r="H85" i="6"/>
  <c r="F83" i="6"/>
  <c r="G83" i="6"/>
  <c r="I83" i="6"/>
  <c r="H83" i="6"/>
  <c r="F81" i="6"/>
  <c r="H81" i="6"/>
  <c r="I81" i="6"/>
  <c r="G81" i="6"/>
  <c r="F79" i="6"/>
  <c r="G79" i="6"/>
  <c r="H79" i="6"/>
  <c r="I79" i="6"/>
  <c r="F77" i="6"/>
  <c r="G77" i="6"/>
  <c r="H77" i="6"/>
  <c r="I77" i="6"/>
  <c r="F75" i="6"/>
  <c r="I75" i="6"/>
  <c r="G75" i="6"/>
  <c r="H75" i="6"/>
  <c r="F73" i="6"/>
  <c r="H73" i="6"/>
  <c r="I73" i="6"/>
  <c r="G73" i="6"/>
  <c r="F71" i="6"/>
  <c r="H71" i="6"/>
  <c r="I71" i="6"/>
  <c r="G71" i="6"/>
  <c r="F69" i="6"/>
  <c r="I69" i="6"/>
  <c r="G69" i="6"/>
  <c r="H69" i="6"/>
  <c r="F67" i="6"/>
  <c r="G67" i="6"/>
  <c r="H67" i="6"/>
  <c r="I67" i="6"/>
  <c r="F65" i="6"/>
  <c r="H65" i="6"/>
  <c r="I65" i="6"/>
  <c r="G65" i="6"/>
  <c r="F63" i="6"/>
  <c r="H63" i="6"/>
  <c r="I63" i="6"/>
  <c r="G63" i="6"/>
  <c r="F61" i="6"/>
  <c r="G61" i="6"/>
  <c r="I61" i="6"/>
  <c r="H61" i="6"/>
  <c r="F59" i="6"/>
  <c r="I59" i="6"/>
  <c r="G59" i="6"/>
  <c r="H59" i="6"/>
  <c r="F57" i="6"/>
  <c r="G57" i="6"/>
  <c r="H57" i="6"/>
  <c r="I57" i="6"/>
  <c r="F55" i="6"/>
  <c r="H55" i="6"/>
  <c r="I55" i="6"/>
  <c r="G55" i="6"/>
  <c r="F53" i="6"/>
  <c r="I53" i="6"/>
  <c r="G53" i="6"/>
  <c r="H53" i="6"/>
  <c r="F51" i="6"/>
  <c r="G51" i="6"/>
  <c r="I51" i="6"/>
  <c r="H51" i="6"/>
  <c r="F49" i="6"/>
  <c r="H49" i="6"/>
  <c r="I49" i="6"/>
  <c r="G49" i="6"/>
  <c r="F47" i="6"/>
  <c r="G47" i="6"/>
  <c r="H47" i="6"/>
  <c r="I47" i="6"/>
  <c r="F45" i="6"/>
  <c r="G45" i="6"/>
  <c r="H45" i="6"/>
  <c r="I45" i="6"/>
  <c r="F43" i="6"/>
  <c r="I43" i="6"/>
  <c r="G43" i="6"/>
  <c r="H43" i="6"/>
  <c r="F41" i="6"/>
  <c r="I41" i="6"/>
  <c r="H41" i="6"/>
  <c r="G41" i="6"/>
  <c r="F39" i="6"/>
  <c r="I39" i="6"/>
  <c r="H39" i="6"/>
  <c r="G39" i="6"/>
  <c r="F37" i="6"/>
  <c r="I37" i="6"/>
  <c r="G37" i="6"/>
  <c r="H37" i="6"/>
  <c r="F35" i="6"/>
  <c r="I35" i="6"/>
  <c r="G35" i="6"/>
  <c r="H35" i="6"/>
  <c r="F33" i="6"/>
  <c r="I33" i="6"/>
  <c r="H33" i="6"/>
  <c r="G33" i="6"/>
  <c r="F31" i="6"/>
  <c r="I31" i="6"/>
  <c r="H31" i="6"/>
  <c r="G31" i="6"/>
  <c r="F29" i="6"/>
  <c r="G29" i="6"/>
  <c r="H29" i="6"/>
  <c r="I29" i="6"/>
  <c r="F27" i="6"/>
  <c r="I27" i="6"/>
  <c r="G27" i="6"/>
  <c r="H27" i="6"/>
  <c r="F25" i="6"/>
  <c r="I25" i="6"/>
  <c r="G25" i="6"/>
  <c r="H25" i="6"/>
  <c r="F23" i="6"/>
  <c r="I23" i="6"/>
  <c r="H23" i="6"/>
  <c r="G23" i="6"/>
  <c r="F21" i="6"/>
  <c r="I21" i="6"/>
  <c r="G21" i="6"/>
  <c r="H21" i="6"/>
  <c r="F19" i="6"/>
  <c r="I19" i="6"/>
  <c r="G19" i="6"/>
  <c r="H19" i="6"/>
  <c r="F17" i="6"/>
  <c r="I17" i="6"/>
  <c r="H17" i="6"/>
  <c r="G17" i="6"/>
  <c r="F15" i="6"/>
  <c r="I15" i="6"/>
  <c r="G15" i="6"/>
  <c r="H15" i="6"/>
  <c r="F13" i="6"/>
  <c r="G13" i="6"/>
  <c r="I13" i="6"/>
  <c r="H13" i="6"/>
  <c r="F11" i="6"/>
  <c r="I11" i="6"/>
  <c r="G11" i="6"/>
  <c r="H11" i="6"/>
  <c r="F9" i="6"/>
  <c r="I9" i="6"/>
  <c r="H9" i="6"/>
  <c r="G9" i="6"/>
  <c r="F7" i="6"/>
  <c r="I7" i="6"/>
  <c r="H7" i="6"/>
  <c r="G7" i="6"/>
  <c r="F5" i="6"/>
  <c r="G5" i="6"/>
  <c r="I5" i="6"/>
  <c r="H5" i="6"/>
  <c r="F87" i="5"/>
  <c r="I87" i="5"/>
  <c r="H87" i="5"/>
  <c r="G87" i="5"/>
  <c r="F68" i="5"/>
  <c r="G68" i="5"/>
  <c r="I68" i="5"/>
  <c r="H68" i="5"/>
  <c r="F59" i="5"/>
  <c r="I59" i="5"/>
  <c r="H59" i="5"/>
  <c r="G59" i="5"/>
  <c r="F53" i="5"/>
  <c r="I53" i="5"/>
  <c r="G53" i="5"/>
  <c r="H53" i="5"/>
  <c r="F43" i="5"/>
  <c r="I43" i="5"/>
  <c r="H43" i="5"/>
  <c r="G43" i="5"/>
  <c r="F37" i="5"/>
  <c r="I37" i="5"/>
  <c r="G37" i="5"/>
  <c r="H37" i="5"/>
  <c r="F29" i="5"/>
  <c r="I29" i="5"/>
  <c r="G29" i="5"/>
  <c r="H29" i="5"/>
  <c r="F25" i="5"/>
  <c r="H25" i="5"/>
  <c r="I25" i="5"/>
  <c r="G25" i="5"/>
  <c r="F19" i="5"/>
  <c r="I19" i="5"/>
  <c r="H19" i="5"/>
  <c r="G19" i="5"/>
  <c r="F13" i="5"/>
  <c r="I13" i="5"/>
  <c r="G13" i="5"/>
  <c r="H13" i="5"/>
  <c r="F11" i="5"/>
  <c r="I11" i="5"/>
  <c r="H11" i="5"/>
  <c r="G11" i="5"/>
  <c r="F5" i="5"/>
  <c r="I5" i="5"/>
  <c r="G5" i="5"/>
  <c r="H5" i="5"/>
  <c r="F100" i="5"/>
  <c r="G100" i="5"/>
  <c r="I100" i="5"/>
  <c r="H100" i="5"/>
  <c r="F65" i="5"/>
  <c r="H65" i="5"/>
  <c r="I65" i="5"/>
  <c r="G65" i="5"/>
  <c r="F92" i="5"/>
  <c r="G92" i="5"/>
  <c r="I92" i="5"/>
  <c r="H92" i="5"/>
  <c r="F79" i="5"/>
  <c r="I79" i="5"/>
  <c r="H79" i="5"/>
  <c r="G79" i="5"/>
  <c r="F71" i="5"/>
  <c r="I71" i="5"/>
  <c r="H71" i="5"/>
  <c r="G71" i="5"/>
  <c r="F61" i="5"/>
  <c r="I61" i="5"/>
  <c r="G61" i="5"/>
  <c r="H61" i="5"/>
  <c r="F57" i="5"/>
  <c r="H57" i="5"/>
  <c r="G57" i="5"/>
  <c r="I57" i="5"/>
  <c r="F51" i="5"/>
  <c r="I51" i="5"/>
  <c r="H51" i="5"/>
  <c r="G51" i="5"/>
  <c r="F47" i="5"/>
  <c r="I47" i="5"/>
  <c r="H47" i="5"/>
  <c r="G47" i="5"/>
  <c r="F41" i="5"/>
  <c r="H41" i="5"/>
  <c r="I41" i="5"/>
  <c r="G41" i="5"/>
  <c r="F33" i="5"/>
  <c r="H33" i="5"/>
  <c r="I33" i="5"/>
  <c r="G33" i="5"/>
  <c r="F27" i="5"/>
  <c r="I27" i="5"/>
  <c r="H27" i="5"/>
  <c r="G27" i="5"/>
  <c r="F21" i="5"/>
  <c r="I21" i="5"/>
  <c r="G21" i="5"/>
  <c r="H21" i="5"/>
  <c r="F15" i="5"/>
  <c r="I15" i="5"/>
  <c r="H15" i="5"/>
  <c r="G15" i="5"/>
  <c r="F9" i="5"/>
  <c r="H9" i="5"/>
  <c r="I9" i="5"/>
  <c r="G9" i="5"/>
  <c r="F94" i="5"/>
  <c r="I94" i="5"/>
  <c r="G94" i="5"/>
  <c r="H94" i="5"/>
  <c r="F89" i="5"/>
  <c r="H89" i="5"/>
  <c r="G89" i="5"/>
  <c r="I89" i="5"/>
  <c r="F81" i="5"/>
  <c r="H81" i="5"/>
  <c r="I81" i="5"/>
  <c r="G81" i="5"/>
  <c r="F70" i="5"/>
  <c r="H70" i="5"/>
  <c r="I70" i="5"/>
  <c r="G70" i="5"/>
  <c r="F99" i="5"/>
  <c r="I99" i="5"/>
  <c r="H99" i="5"/>
  <c r="G99" i="5"/>
  <c r="F91" i="5"/>
  <c r="I91" i="5"/>
  <c r="H91" i="5"/>
  <c r="G91" i="5"/>
  <c r="F83" i="5"/>
  <c r="I83" i="5"/>
  <c r="H83" i="5"/>
  <c r="G83" i="5"/>
  <c r="F75" i="5"/>
  <c r="I75" i="5"/>
  <c r="H75" i="5"/>
  <c r="G75" i="5"/>
  <c r="F67" i="5"/>
  <c r="I67" i="5"/>
  <c r="H67" i="5"/>
  <c r="G67" i="5"/>
  <c r="F64" i="5"/>
  <c r="G64" i="5"/>
  <c r="I64" i="5"/>
  <c r="H64" i="5"/>
  <c r="F4" i="5"/>
  <c r="I4" i="5"/>
  <c r="H4" i="5"/>
  <c r="G4" i="5"/>
  <c r="H2" i="5"/>
  <c r="I2" i="5"/>
  <c r="G2" i="5"/>
  <c r="F95" i="5"/>
  <c r="I95" i="5"/>
  <c r="H95" i="5"/>
  <c r="G95" i="5"/>
  <c r="F84" i="5"/>
  <c r="G84" i="5"/>
  <c r="I84" i="5"/>
  <c r="H84" i="5"/>
  <c r="F76" i="5"/>
  <c r="G76" i="5"/>
  <c r="I76" i="5"/>
  <c r="H76" i="5"/>
  <c r="F63" i="5"/>
  <c r="I63" i="5"/>
  <c r="H63" i="5"/>
  <c r="G63" i="5"/>
  <c r="F55" i="5"/>
  <c r="I55" i="5"/>
  <c r="H55" i="5"/>
  <c r="G55" i="5"/>
  <c r="F49" i="5"/>
  <c r="H49" i="5"/>
  <c r="G49" i="5"/>
  <c r="I49" i="5"/>
  <c r="F45" i="5"/>
  <c r="I45" i="5"/>
  <c r="G45" i="5"/>
  <c r="H45" i="5"/>
  <c r="F39" i="5"/>
  <c r="I39" i="5"/>
  <c r="H39" i="5"/>
  <c r="G39" i="5"/>
  <c r="F35" i="5"/>
  <c r="I35" i="5"/>
  <c r="H35" i="5"/>
  <c r="G35" i="5"/>
  <c r="F31" i="5"/>
  <c r="I31" i="5"/>
  <c r="H31" i="5"/>
  <c r="G31" i="5"/>
  <c r="F23" i="5"/>
  <c r="I23" i="5"/>
  <c r="H23" i="5"/>
  <c r="G23" i="5"/>
  <c r="F17" i="5"/>
  <c r="H17" i="5"/>
  <c r="I17" i="5"/>
  <c r="G17" i="5"/>
  <c r="F7" i="5"/>
  <c r="I7" i="5"/>
  <c r="H7" i="5"/>
  <c r="G7" i="5"/>
  <c r="F97" i="5"/>
  <c r="H97" i="5"/>
  <c r="I97" i="5"/>
  <c r="G97" i="5"/>
  <c r="F86" i="5"/>
  <c r="H86" i="5"/>
  <c r="I86" i="5"/>
  <c r="G86" i="5"/>
  <c r="F78" i="5"/>
  <c r="I78" i="5"/>
  <c r="G78" i="5"/>
  <c r="H78" i="5"/>
  <c r="F73" i="5"/>
  <c r="H73" i="5"/>
  <c r="G73" i="5"/>
  <c r="I73" i="5"/>
  <c r="F96" i="5"/>
  <c r="G96" i="5"/>
  <c r="I96" i="5"/>
  <c r="H96" i="5"/>
  <c r="F88" i="5"/>
  <c r="G88" i="5"/>
  <c r="I88" i="5"/>
  <c r="H88" i="5"/>
  <c r="F80" i="5"/>
  <c r="G80" i="5"/>
  <c r="I80" i="5"/>
  <c r="H80" i="5"/>
  <c r="F72" i="5"/>
  <c r="G72" i="5"/>
  <c r="I72" i="5"/>
  <c r="H72" i="5"/>
  <c r="F101" i="5"/>
  <c r="I101" i="5"/>
  <c r="G101" i="5"/>
  <c r="H101" i="5"/>
  <c r="F98" i="5"/>
  <c r="H98" i="5"/>
  <c r="I98" i="5"/>
  <c r="G98" i="5"/>
  <c r="F93" i="5"/>
  <c r="I93" i="5"/>
  <c r="G93" i="5"/>
  <c r="H93" i="5"/>
  <c r="F90" i="5"/>
  <c r="I90" i="5"/>
  <c r="G90" i="5"/>
  <c r="H90" i="5"/>
  <c r="F85" i="5"/>
  <c r="I85" i="5"/>
  <c r="G85" i="5"/>
  <c r="H85" i="5"/>
  <c r="F82" i="5"/>
  <c r="H82" i="5"/>
  <c r="I82" i="5"/>
  <c r="G82" i="5"/>
  <c r="F77" i="5"/>
  <c r="I77" i="5"/>
  <c r="G77" i="5"/>
  <c r="H77" i="5"/>
  <c r="F74" i="5"/>
  <c r="I74" i="5"/>
  <c r="G74" i="5"/>
  <c r="H74" i="5"/>
  <c r="F69" i="5"/>
  <c r="I69" i="5"/>
  <c r="G69" i="5"/>
  <c r="H69" i="5"/>
  <c r="F66" i="5"/>
  <c r="H66" i="5"/>
  <c r="I66" i="5"/>
  <c r="G66" i="5"/>
  <c r="I62" i="5"/>
  <c r="G62" i="5"/>
  <c r="H62" i="5"/>
  <c r="I60" i="5"/>
  <c r="H60" i="5"/>
  <c r="G60" i="5"/>
  <c r="I58" i="5"/>
  <c r="G58" i="5"/>
  <c r="H58" i="5"/>
  <c r="I56" i="5"/>
  <c r="H56" i="5"/>
  <c r="G56" i="5"/>
  <c r="H54" i="5"/>
  <c r="I54" i="5"/>
  <c r="G54" i="5"/>
  <c r="I52" i="5"/>
  <c r="H52" i="5"/>
  <c r="G52" i="5"/>
  <c r="H50" i="5"/>
  <c r="I50" i="5"/>
  <c r="G50" i="5"/>
  <c r="I48" i="5"/>
  <c r="H48" i="5"/>
  <c r="G48" i="5"/>
  <c r="I46" i="5"/>
  <c r="G46" i="5"/>
  <c r="H46" i="5"/>
  <c r="I44" i="5"/>
  <c r="H44" i="5"/>
  <c r="G44" i="5"/>
  <c r="I42" i="5"/>
  <c r="G42" i="5"/>
  <c r="H42" i="5"/>
  <c r="I40" i="5"/>
  <c r="H40" i="5"/>
  <c r="G40" i="5"/>
  <c r="H38" i="5"/>
  <c r="I38" i="5"/>
  <c r="G38" i="5"/>
  <c r="I36" i="5"/>
  <c r="H36" i="5"/>
  <c r="G36" i="5"/>
  <c r="H34" i="5"/>
  <c r="I34" i="5"/>
  <c r="G34" i="5"/>
  <c r="I32" i="5"/>
  <c r="H32" i="5"/>
  <c r="G32" i="5"/>
  <c r="I30" i="5"/>
  <c r="G30" i="5"/>
  <c r="H30" i="5"/>
  <c r="I28" i="5"/>
  <c r="H28" i="5"/>
  <c r="G28" i="5"/>
  <c r="G26" i="5"/>
  <c r="H26" i="5"/>
  <c r="I26" i="5"/>
  <c r="I24" i="5"/>
  <c r="H24" i="5"/>
  <c r="G24" i="5"/>
  <c r="H22" i="5"/>
  <c r="I22" i="5"/>
  <c r="G22" i="5"/>
  <c r="I20" i="5"/>
  <c r="H20" i="5"/>
  <c r="G20" i="5"/>
  <c r="H18" i="5"/>
  <c r="I18" i="5"/>
  <c r="G18" i="5"/>
  <c r="I16" i="5"/>
  <c r="H16" i="5"/>
  <c r="G16" i="5"/>
  <c r="I14" i="5"/>
  <c r="G14" i="5"/>
  <c r="H14" i="5"/>
  <c r="I12" i="5"/>
  <c r="H12" i="5"/>
  <c r="G12" i="5"/>
  <c r="I10" i="5"/>
  <c r="H10" i="5"/>
  <c r="G10" i="5"/>
  <c r="I8" i="5"/>
  <c r="H8" i="5"/>
  <c r="G8" i="5"/>
  <c r="H6" i="5"/>
  <c r="I6" i="5"/>
  <c r="G6" i="5"/>
  <c r="F3" i="5"/>
  <c r="I3" i="5"/>
  <c r="H3" i="5"/>
  <c r="G3" i="5"/>
  <c r="F17" i="4"/>
  <c r="I17" i="4"/>
  <c r="H17" i="4"/>
  <c r="G17" i="4"/>
  <c r="F14" i="4"/>
  <c r="I14" i="4"/>
  <c r="H14" i="4"/>
  <c r="G14" i="4"/>
  <c r="F9" i="4"/>
  <c r="I9" i="4"/>
  <c r="H9" i="4"/>
  <c r="G9" i="4"/>
  <c r="F6" i="4"/>
  <c r="G6" i="4"/>
  <c r="I6" i="4"/>
  <c r="H6" i="4"/>
  <c r="F19" i="4"/>
  <c r="I19" i="4"/>
  <c r="H19" i="4"/>
  <c r="G19" i="4"/>
  <c r="F16" i="4"/>
  <c r="I16" i="4"/>
  <c r="H16" i="4"/>
  <c r="G16" i="4"/>
  <c r="F11" i="4"/>
  <c r="I11" i="4"/>
  <c r="H11" i="4"/>
  <c r="G11" i="4"/>
  <c r="F8" i="4"/>
  <c r="I8" i="4"/>
  <c r="H8" i="4"/>
  <c r="G8" i="4"/>
  <c r="F3" i="4"/>
  <c r="I3" i="4"/>
  <c r="H3" i="4"/>
  <c r="G3" i="4"/>
  <c r="F21" i="4"/>
  <c r="I21" i="4"/>
  <c r="H21" i="4"/>
  <c r="G21" i="4"/>
  <c r="F18" i="4"/>
  <c r="I18" i="4"/>
  <c r="H18" i="4"/>
  <c r="G18" i="4"/>
  <c r="F13" i="4"/>
  <c r="I13" i="4"/>
  <c r="H13" i="4"/>
  <c r="G13" i="4"/>
  <c r="F10" i="4"/>
  <c r="I10" i="4"/>
  <c r="H10" i="4"/>
  <c r="G10" i="4"/>
  <c r="F5" i="4"/>
  <c r="I5" i="4"/>
  <c r="H5" i="4"/>
  <c r="G5" i="4"/>
  <c r="F20" i="4"/>
  <c r="I20" i="4"/>
  <c r="H20" i="4"/>
  <c r="G20" i="4"/>
  <c r="F15" i="4"/>
  <c r="I15" i="4"/>
  <c r="H15" i="4"/>
  <c r="G15" i="4"/>
  <c r="F12" i="4"/>
  <c r="I12" i="4"/>
  <c r="H12" i="4"/>
  <c r="G12" i="4"/>
  <c r="F7" i="4"/>
  <c r="I7" i="4"/>
  <c r="H7" i="4"/>
  <c r="G7" i="4"/>
  <c r="F4" i="4"/>
  <c r="I4" i="4"/>
  <c r="H4" i="4"/>
  <c r="G4" i="4"/>
  <c r="F2" i="4"/>
  <c r="I2" i="4"/>
  <c r="G2" i="4"/>
  <c r="H2" i="4"/>
  <c r="F14" i="3"/>
  <c r="G14" i="3"/>
  <c r="I14" i="3"/>
  <c r="H14" i="3"/>
  <c r="F20" i="3"/>
  <c r="I20" i="3"/>
  <c r="H20" i="3"/>
  <c r="G20" i="3"/>
  <c r="F17" i="3"/>
  <c r="I17" i="3"/>
  <c r="H17" i="3"/>
  <c r="G17" i="3"/>
  <c r="F12" i="3"/>
  <c r="I12" i="3"/>
  <c r="H12" i="3"/>
  <c r="G12" i="3"/>
  <c r="F9" i="3"/>
  <c r="I9" i="3"/>
  <c r="H9" i="3"/>
  <c r="G9" i="3"/>
  <c r="F4" i="3"/>
  <c r="H4" i="3"/>
  <c r="G4" i="3"/>
  <c r="I4" i="3"/>
  <c r="F2" i="3"/>
  <c r="G2" i="3"/>
  <c r="I2" i="3"/>
  <c r="H2" i="3"/>
  <c r="F19" i="3"/>
  <c r="I19" i="3"/>
  <c r="H19" i="3"/>
  <c r="G19" i="3"/>
  <c r="F11" i="3"/>
  <c r="I11" i="3"/>
  <c r="H11" i="3"/>
  <c r="G11" i="3"/>
  <c r="F3" i="3"/>
  <c r="I3" i="3"/>
  <c r="H3" i="3"/>
  <c r="G3" i="3"/>
  <c r="F21" i="3"/>
  <c r="I21" i="3"/>
  <c r="H21" i="3"/>
  <c r="G21" i="3"/>
  <c r="F16" i="3"/>
  <c r="I16" i="3"/>
  <c r="H16" i="3"/>
  <c r="G16" i="3"/>
  <c r="F13" i="3"/>
  <c r="I13" i="3"/>
  <c r="H13" i="3"/>
  <c r="G13" i="3"/>
  <c r="F8" i="3"/>
  <c r="I8" i="3"/>
  <c r="H8" i="3"/>
  <c r="G8" i="3"/>
  <c r="F5" i="3"/>
  <c r="I5" i="3"/>
  <c r="H5" i="3"/>
  <c r="G5" i="3"/>
  <c r="F6" i="3"/>
  <c r="H6" i="3"/>
  <c r="G6" i="3"/>
  <c r="I6" i="3"/>
  <c r="F18" i="3"/>
  <c r="I18" i="3"/>
  <c r="H18" i="3"/>
  <c r="G18" i="3"/>
  <c r="F15" i="3"/>
  <c r="I15" i="3"/>
  <c r="H15" i="3"/>
  <c r="G15" i="3"/>
  <c r="F10" i="3"/>
  <c r="I10" i="3"/>
  <c r="H10" i="3"/>
  <c r="G10" i="3"/>
  <c r="F7" i="3"/>
  <c r="I7" i="3"/>
  <c r="H7" i="3"/>
  <c r="G7" i="3"/>
  <c r="F5" i="2"/>
  <c r="I5" i="2"/>
  <c r="H5" i="2"/>
  <c r="G5" i="2"/>
  <c r="F21" i="2"/>
  <c r="I21" i="2"/>
  <c r="H21" i="2"/>
  <c r="G21" i="2"/>
  <c r="F13" i="2"/>
  <c r="I13" i="2"/>
  <c r="H13" i="2"/>
  <c r="G13" i="2"/>
  <c r="F10" i="2"/>
  <c r="I10" i="2"/>
  <c r="H10" i="2"/>
  <c r="G10" i="2"/>
  <c r="F20" i="2"/>
  <c r="I20" i="2"/>
  <c r="H20" i="2"/>
  <c r="G20" i="2"/>
  <c r="F15" i="2"/>
  <c r="I15" i="2"/>
  <c r="H15" i="2"/>
  <c r="G15" i="2"/>
  <c r="F12" i="2"/>
  <c r="I12" i="2"/>
  <c r="H12" i="2"/>
  <c r="G12" i="2"/>
  <c r="F7" i="2"/>
  <c r="I7" i="2"/>
  <c r="H7" i="2"/>
  <c r="G7" i="2"/>
  <c r="F4" i="2"/>
  <c r="H4" i="2"/>
  <c r="G4" i="2"/>
  <c r="I4" i="2"/>
  <c r="F2" i="2"/>
  <c r="I2" i="2"/>
  <c r="H2" i="2"/>
  <c r="G2" i="2"/>
  <c r="F6" i="2"/>
  <c r="I6" i="2"/>
  <c r="H6" i="2"/>
  <c r="G6" i="2"/>
  <c r="F18" i="2"/>
  <c r="I18" i="2"/>
  <c r="H18" i="2"/>
  <c r="G18" i="2"/>
  <c r="F17" i="2"/>
  <c r="I17" i="2"/>
  <c r="H17" i="2"/>
  <c r="G17" i="2"/>
  <c r="F14" i="2"/>
  <c r="I14" i="2"/>
  <c r="H14" i="2"/>
  <c r="G14" i="2"/>
  <c r="F9" i="2"/>
  <c r="I9" i="2"/>
  <c r="H9" i="2"/>
  <c r="G9" i="2"/>
  <c r="F19" i="2"/>
  <c r="I19" i="2"/>
  <c r="H19" i="2"/>
  <c r="G19" i="2"/>
  <c r="F16" i="2"/>
  <c r="I16" i="2"/>
  <c r="H16" i="2"/>
  <c r="G16" i="2"/>
  <c r="F11" i="2"/>
  <c r="I11" i="2"/>
  <c r="H11" i="2"/>
  <c r="G11" i="2"/>
  <c r="F8" i="2"/>
  <c r="I8" i="2"/>
  <c r="H8" i="2"/>
  <c r="G8" i="2"/>
  <c r="I3" i="2"/>
  <c r="H3" i="2"/>
  <c r="G3" i="2"/>
  <c r="F3" i="2"/>
  <c r="F2" i="5"/>
  <c r="F2" i="6"/>
  <c r="I2" i="12" l="1"/>
  <c r="H2" i="12"/>
  <c r="G2" i="12"/>
  <c r="F2" i="12"/>
</calcChain>
</file>

<file path=xl/sharedStrings.xml><?xml version="1.0" encoding="utf-8"?>
<sst xmlns="http://schemas.openxmlformats.org/spreadsheetml/2006/main" count="1463" uniqueCount="34">
  <si>
    <t>Quantiles</t>
  </si>
  <si>
    <t>Pop Percentage</t>
  </si>
  <si>
    <t>Cumulative Wealth Percentage</t>
  </si>
  <si>
    <t>Wealth Percentage</t>
  </si>
  <si>
    <t>wealth</t>
  </si>
  <si>
    <t>avg_inc_2035</t>
  </si>
  <si>
    <t>avg_inc_2040</t>
  </si>
  <si>
    <t>avg_inc_2045</t>
  </si>
  <si>
    <t>avg_inc_2050</t>
  </si>
  <si>
    <t>n</t>
  </si>
  <si>
    <t>GNI</t>
  </si>
  <si>
    <t>pop</t>
  </si>
  <si>
    <t>inflation</t>
  </si>
  <si>
    <t>current year</t>
  </si>
  <si>
    <t>future year</t>
  </si>
  <si>
    <t>Pop %</t>
  </si>
  <si>
    <t>Cumulative wealth</t>
  </si>
  <si>
    <t>Wealth percentage</t>
  </si>
  <si>
    <t>tot_wealth</t>
  </si>
  <si>
    <t>data year</t>
  </si>
  <si>
    <t>avg_inc_2042</t>
  </si>
  <si>
    <t>avg_inc 2035</t>
  </si>
  <si>
    <t>avg_inc 2040</t>
  </si>
  <si>
    <t>avg_inc 2045</t>
  </si>
  <si>
    <t>avg_inc 2050</t>
  </si>
  <si>
    <t>avg_inc 2042</t>
  </si>
  <si>
    <t>0.010001  0</t>
  </si>
  <si>
    <t>0.010028  0</t>
  </si>
  <si>
    <t>0.010087  0</t>
  </si>
  <si>
    <t>`</t>
  </si>
  <si>
    <t>0.010095  0</t>
  </si>
  <si>
    <t>0.010116  0</t>
  </si>
  <si>
    <t>0.010019  0</t>
  </si>
  <si>
    <t>0.010012  0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</si>
</sst>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sz val="10"/>
      <color rgb="FF000000"/>
      <name val="Arial Unicode MS"/>
      <family val="2"/>
    </font>
    <font>
      <sz val="7.5"/>
      <color rgb="FF000000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7.5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6F6F6"/>
      </patternFill>
    </fill>
  </fills>
  <borders count="3">
    <border>
      <left/>
      <right/>
      <top/>
      <bottom/>
      <diagonal/>
    </border>
    <border>
      <left/>
      <right/>
      <top style="thin">
        <color rgb="FFAFAFAF"/>
      </top>
      <bottom style="thin">
        <color rgb="FFAFAFAF"/>
      </bottom>
      <diagonal/>
    </border>
    <border>
      <left/>
      <right style="thin">
        <color rgb="FFAFAFAF"/>
      </right>
      <top style="thin">
        <color rgb="FFAFAFAF"/>
      </top>
      <bottom style="thin">
        <color rgb="FFAFAFAF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horizontal="left" vertical="top"/>
    </xf>
    <xf numFmtId="0" fontId="2" fillId="0" borderId="0" xfId="0" applyFont="1" applyAlignment="1">
      <alignment horizontal="left" vertical="top"/>
    </xf>
    <xf numFmtId="44" fontId="0" fillId="0" borderId="0" xfId="1" applyFont="1" applyAlignment="1">
      <alignment horizontal="left" vertical="top"/>
    </xf>
    <xf numFmtId="11" fontId="0" fillId="0" borderId="0" xfId="0" applyNumberFormat="1" applyAlignment="1">
      <alignment horizontal="left" vertical="top"/>
    </xf>
    <xf numFmtId="164" fontId="0" fillId="0" borderId="0" xfId="2" applyNumberFormat="1" applyFont="1" applyAlignment="1">
      <alignment horizontal="left" vertical="top"/>
    </xf>
    <xf numFmtId="11" fontId="2" fillId="0" borderId="0" xfId="0" applyNumberFormat="1" applyFont="1" applyAlignment="1">
      <alignment horizontal="left" vertical="top"/>
    </xf>
    <xf numFmtId="0" fontId="3" fillId="0" borderId="0" xfId="0" applyFont="1" applyAlignment="1">
      <alignment horizontal="left" vertical="center"/>
    </xf>
    <xf numFmtId="9" fontId="0" fillId="0" borderId="0" xfId="2" applyFont="1" applyAlignment="1">
      <alignment horizontal="left" vertical="top"/>
    </xf>
    <xf numFmtId="1" fontId="4" fillId="0" borderId="1" xfId="0" applyNumberFormat="1" applyFont="1" applyBorder="1" applyAlignment="1">
      <alignment horizontal="left" vertical="top" indent="3" shrinkToFit="1"/>
    </xf>
    <xf numFmtId="9" fontId="4" fillId="0" borderId="1" xfId="2" applyFont="1" applyBorder="1" applyAlignment="1">
      <alignment horizontal="left" vertical="top" indent="3" shrinkToFit="1"/>
    </xf>
    <xf numFmtId="2" fontId="4" fillId="0" borderId="1" xfId="0" applyNumberFormat="1" applyFont="1" applyBorder="1" applyAlignment="1">
      <alignment horizontal="center" vertical="top" shrinkToFit="1"/>
    </xf>
    <xf numFmtId="2" fontId="4" fillId="0" borderId="2" xfId="0" applyNumberFormat="1" applyFont="1" applyBorder="1" applyAlignment="1">
      <alignment horizontal="center" vertical="top" shrinkToFit="1"/>
    </xf>
    <xf numFmtId="2" fontId="4" fillId="2" borderId="2" xfId="0" applyNumberFormat="1" applyFont="1" applyFill="1" applyBorder="1" applyAlignment="1">
      <alignment horizontal="center" vertical="top" shrinkToFit="1"/>
    </xf>
    <xf numFmtId="11" fontId="0" fillId="0" borderId="0" xfId="0" applyNumberFormat="1"/>
    <xf numFmtId="0" fontId="5" fillId="0" borderId="0" xfId="0" applyFont="1" applyAlignment="1">
      <alignment horizontal="left" vertical="top"/>
    </xf>
    <xf numFmtId="0" fontId="0" fillId="0" borderId="0" xfId="0" applyAlignment="1">
      <alignment horizontal="left"/>
    </xf>
    <xf numFmtId="10" fontId="0" fillId="0" borderId="0" xfId="0" applyNumberFormat="1"/>
    <xf numFmtId="0" fontId="2" fillId="0" borderId="0" xfId="0" applyNumberFormat="1" applyFont="1" applyAlignment="1">
      <alignment horizontal="left" vertical="top"/>
    </xf>
    <xf numFmtId="0" fontId="0" fillId="0" borderId="0" xfId="0" applyNumberFormat="1" applyAlignment="1">
      <alignment horizontal="left" vertical="top"/>
    </xf>
    <xf numFmtId="44" fontId="0" fillId="0" borderId="0" xfId="0" applyNumberFormat="1" applyAlignment="1">
      <alignment horizontal="left" vertical="top"/>
    </xf>
    <xf numFmtId="44" fontId="0" fillId="0" borderId="0" xfId="0" applyNumberFormat="1"/>
    <xf numFmtId="0" fontId="0" fillId="0" borderId="0" xfId="0" applyNumberFormat="1"/>
    <xf numFmtId="0" fontId="5" fillId="0" borderId="0" xfId="0" applyNumberFormat="1" applyFont="1" applyAlignment="1">
      <alignment horizontal="left" vertical="top"/>
    </xf>
    <xf numFmtId="0" fontId="6" fillId="0" borderId="0" xfId="0" applyFont="1" applyAlignment="1">
      <alignment horizontal="left" vertical="top"/>
    </xf>
    <xf numFmtId="0" fontId="6" fillId="0" borderId="0" xfId="0" applyFont="1"/>
    <xf numFmtId="0" fontId="8" fillId="0" borderId="0" xfId="0" applyFont="1"/>
    <xf numFmtId="0" fontId="4" fillId="0" borderId="0" xfId="0" applyFont="1"/>
    <xf numFmtId="0" fontId="7" fillId="0" borderId="0" xfId="3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1"/>
  <sheetViews>
    <sheetView topLeftCell="E1" workbookViewId="0">
      <selection activeCell="I107" sqref="I107"/>
    </sheetView>
  </sheetViews>
  <sheetFormatPr defaultColWidth="8.85546875" defaultRowHeight="15"/>
  <cols>
    <col min="2" max="2" width="13.85546875" customWidth="1"/>
    <col min="3" max="3" width="13" customWidth="1"/>
    <col min="4" max="4" width="12.42578125" customWidth="1"/>
    <col min="5" max="5" width="20.28515625" bestFit="1" customWidth="1"/>
    <col min="6" max="6" width="12.7109375" style="22" bestFit="1" customWidth="1"/>
    <col min="7" max="8" width="12.7109375" bestFit="1" customWidth="1"/>
    <col min="9" max="9" width="14.42578125" customWidth="1"/>
    <col min="20" max="20" width="18.28515625" customWidth="1"/>
    <col min="21" max="21" width="18.85546875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s="15" t="s">
        <v>4</v>
      </c>
      <c r="F1" s="23" t="s">
        <v>5</v>
      </c>
      <c r="G1" s="15" t="s">
        <v>6</v>
      </c>
      <c r="H1" s="15" t="s">
        <v>7</v>
      </c>
      <c r="I1" s="15" t="s">
        <v>8</v>
      </c>
      <c r="L1" s="2" t="s">
        <v>9</v>
      </c>
      <c r="M1" s="1" t="s">
        <v>10</v>
      </c>
      <c r="N1" s="1" t="s">
        <v>11</v>
      </c>
      <c r="O1" s="2" t="s">
        <v>12</v>
      </c>
      <c r="P1" s="1" t="s">
        <v>13</v>
      </c>
      <c r="Q1" s="1" t="s">
        <v>14</v>
      </c>
      <c r="T1" t="s">
        <v>8</v>
      </c>
      <c r="U1" t="s">
        <v>8</v>
      </c>
    </row>
    <row r="2" spans="1:21">
      <c r="A2">
        <v>0</v>
      </c>
      <c r="B2">
        <v>1.0003E-2</v>
      </c>
      <c r="C2">
        <v>2.3756E-4</v>
      </c>
      <c r="D2">
        <f>C2</f>
        <v>2.3756E-4</v>
      </c>
      <c r="E2" s="21">
        <f t="shared" ref="E2:E33" si="0">D2*$M$2</f>
        <v>744743575.68215108</v>
      </c>
      <c r="F2" s="21">
        <f t="shared" ref="F2:F65" si="1">E2/(N$2*1/L$2)*(1+O$2)^(Q$2-P$2)</f>
        <v>923.87808784480478</v>
      </c>
      <c r="G2" s="21">
        <f t="shared" ref="G2:G65" si="2">E2/(N$2*1/L$2)*(1+O$2)^(Q$3-P$2)</f>
        <v>1248.0651330029416</v>
      </c>
      <c r="H2" s="21">
        <f t="shared" ref="H2:H65" si="3">E2/(N$2*1/L$2)*(1+O$2)^(Q$4-P$2)</f>
        <v>1686.0087891588905</v>
      </c>
      <c r="I2" s="21">
        <f>E2/(N$2*1/L$2)*(1+O$2)^(Q$5-P$2)</f>
        <v>2277.6260324502859</v>
      </c>
      <c r="L2" s="1">
        <f>COUNT(B2:B101)</f>
        <v>100</v>
      </c>
      <c r="M2" s="14">
        <v>3134970431394.8101</v>
      </c>
      <c r="N2" s="14">
        <v>211049519</v>
      </c>
      <c r="O2" s="17">
        <v>6.2E-2</v>
      </c>
      <c r="P2">
        <v>2019</v>
      </c>
      <c r="Q2" s="1">
        <v>2035</v>
      </c>
      <c r="T2" s="21">
        <f>E2/(N$2*1/L$2)*(1+O$2)^(Q$7-P$2)</f>
        <v>1407.6227718665696</v>
      </c>
      <c r="U2">
        <v>778.48534992285374</v>
      </c>
    </row>
    <row r="3" spans="1:21">
      <c r="A3">
        <v>1</v>
      </c>
      <c r="B3">
        <v>0.02</v>
      </c>
      <c r="C3">
        <v>7.3541000000000004E-4</v>
      </c>
      <c r="D3">
        <f t="shared" ref="D3:D34" si="4">C3-C2</f>
        <v>4.9784999999999999E-4</v>
      </c>
      <c r="E3" s="21">
        <f t="shared" si="0"/>
        <v>1560745029.269906</v>
      </c>
      <c r="F3" s="21">
        <f t="shared" si="1"/>
        <v>1936.1538391713082</v>
      </c>
      <c r="G3" s="21">
        <f t="shared" si="2"/>
        <v>2615.5464996864553</v>
      </c>
      <c r="H3" s="21">
        <f t="shared" si="3"/>
        <v>3533.3367388565143</v>
      </c>
      <c r="I3" s="21">
        <f t="shared" ref="I3:I66" si="5">E3/(N$2*1/L$2)*(1+O$2)^(Q$5-P$2)</f>
        <v>4773.177808786726</v>
      </c>
      <c r="Q3" s="16">
        <v>2040</v>
      </c>
      <c r="T3" s="21">
        <f t="shared" ref="T3:T66" si="6">E3/(N$2*1/L$2)*(1+O$2)^(Q$7-P$2)</f>
        <v>2949.928426392371</v>
      </c>
      <c r="U3">
        <v>1631.4570275260678</v>
      </c>
    </row>
    <row r="4" spans="1:21">
      <c r="A4">
        <v>2</v>
      </c>
      <c r="B4">
        <v>0.03</v>
      </c>
      <c r="C4">
        <v>1.3757999999999999E-3</v>
      </c>
      <c r="D4">
        <f t="shared" si="4"/>
        <v>6.403899999999999E-4</v>
      </c>
      <c r="E4" s="21">
        <f t="shared" si="0"/>
        <v>2007603714.5609221</v>
      </c>
      <c r="F4" s="21">
        <f t="shared" si="1"/>
        <v>2490.4962480002291</v>
      </c>
      <c r="G4" s="21">
        <f t="shared" si="2"/>
        <v>3364.4065942235798</v>
      </c>
      <c r="H4" s="21">
        <f t="shared" si="3"/>
        <v>4544.9704011174517</v>
      </c>
      <c r="I4" s="21">
        <f t="shared" si="5"/>
        <v>6139.7917785857817</v>
      </c>
      <c r="K4" s="2"/>
      <c r="L4" s="1"/>
      <c r="M4" s="1"/>
      <c r="Q4" s="16">
        <v>2045</v>
      </c>
      <c r="T4" s="21">
        <f t="shared" si="6"/>
        <v>3794.5257908554991</v>
      </c>
      <c r="U4">
        <v>2098.5613455004891</v>
      </c>
    </row>
    <row r="5" spans="1:21">
      <c r="A5">
        <v>3</v>
      </c>
      <c r="B5">
        <v>0.04</v>
      </c>
      <c r="C5">
        <v>2.1508999999999999E-3</v>
      </c>
      <c r="D5">
        <f t="shared" si="4"/>
        <v>7.7509999999999992E-4</v>
      </c>
      <c r="E5" s="21">
        <f t="shared" si="0"/>
        <v>2429915581.3741169</v>
      </c>
      <c r="F5" s="21">
        <f t="shared" si="1"/>
        <v>3014.3875479395015</v>
      </c>
      <c r="G5" s="21">
        <f t="shared" si="2"/>
        <v>4072.1303442944086</v>
      </c>
      <c r="H5" s="21">
        <f t="shared" si="3"/>
        <v>5501.0330547106241</v>
      </c>
      <c r="I5" s="21">
        <f t="shared" si="5"/>
        <v>7431.3349795934337</v>
      </c>
      <c r="K5" s="1"/>
      <c r="L5" s="4"/>
      <c r="M5" s="4"/>
      <c r="Q5" s="16">
        <v>2050</v>
      </c>
      <c r="T5" s="21">
        <f t="shared" si="6"/>
        <v>4592.7277760303832</v>
      </c>
      <c r="U5">
        <v>2540.006712936537</v>
      </c>
    </row>
    <row r="6" spans="1:21">
      <c r="A6">
        <v>4</v>
      </c>
      <c r="B6">
        <v>5.0005000000000001E-2</v>
      </c>
      <c r="C6">
        <v>3.0695000000000002E-3</v>
      </c>
      <c r="D6">
        <f t="shared" si="4"/>
        <v>9.1860000000000032E-4</v>
      </c>
      <c r="E6" s="21">
        <f t="shared" si="0"/>
        <v>2879783838.2792735</v>
      </c>
      <c r="F6" s="21">
        <f t="shared" si="1"/>
        <v>3572.4634260575767</v>
      </c>
      <c r="G6" s="21">
        <f t="shared" si="2"/>
        <v>4826.033975317825</v>
      </c>
      <c r="H6" s="21">
        <f t="shared" si="3"/>
        <v>6519.4800207162716</v>
      </c>
      <c r="I6" s="21">
        <f t="shared" si="5"/>
        <v>8807.1530283247739</v>
      </c>
      <c r="T6" s="21">
        <f t="shared" si="6"/>
        <v>5443.0134628583573</v>
      </c>
      <c r="U6">
        <v>3010.2569558811824</v>
      </c>
    </row>
    <row r="7" spans="1:21">
      <c r="A7">
        <v>5</v>
      </c>
      <c r="B7">
        <v>6.0002E-2</v>
      </c>
      <c r="C7">
        <v>4.1291000000000001E-3</v>
      </c>
      <c r="D7">
        <f t="shared" si="4"/>
        <v>1.0596E-3</v>
      </c>
      <c r="E7" s="21">
        <f t="shared" si="0"/>
        <v>3321814669.1059408</v>
      </c>
      <c r="F7" s="21">
        <f t="shared" si="1"/>
        <v>4120.8167279018144</v>
      </c>
      <c r="G7" s="21">
        <f t="shared" si="2"/>
        <v>5566.8033967415258</v>
      </c>
      <c r="H7" s="21">
        <f t="shared" si="3"/>
        <v>7520.1840082200724</v>
      </c>
      <c r="I7" s="21">
        <f t="shared" si="5"/>
        <v>10159.002121503296</v>
      </c>
      <c r="Q7">
        <v>2042</v>
      </c>
      <c r="T7" s="21">
        <f t="shared" si="6"/>
        <v>6278.4858101945492</v>
      </c>
      <c r="U7">
        <v>3472.314685882538</v>
      </c>
    </row>
    <row r="8" spans="1:21">
      <c r="A8">
        <v>6</v>
      </c>
      <c r="B8">
        <v>7.0003999999999997E-2</v>
      </c>
      <c r="C8">
        <v>5.3331000000000003E-3</v>
      </c>
      <c r="D8">
        <f t="shared" si="4"/>
        <v>1.2040000000000002E-3</v>
      </c>
      <c r="E8" s="21">
        <f t="shared" si="0"/>
        <v>3774504399.3993521</v>
      </c>
      <c r="F8" s="21">
        <f t="shared" si="1"/>
        <v>4682.3927334784694</v>
      </c>
      <c r="G8" s="21">
        <f t="shared" si="2"/>
        <v>6325.4353432208363</v>
      </c>
      <c r="H8" s="21">
        <f t="shared" si="3"/>
        <v>8545.0184464863814</v>
      </c>
      <c r="I8" s="21">
        <f t="shared" si="5"/>
        <v>11543.448994233644</v>
      </c>
      <c r="T8" s="21">
        <f t="shared" si="6"/>
        <v>7134.1042992395614</v>
      </c>
      <c r="U8">
        <v>3945.5142334867655</v>
      </c>
    </row>
    <row r="9" spans="1:21">
      <c r="A9">
        <v>7</v>
      </c>
      <c r="B9">
        <v>0.08</v>
      </c>
      <c r="C9">
        <v>6.6693000000000004E-3</v>
      </c>
      <c r="D9">
        <f t="shared" si="4"/>
        <v>1.3362000000000001E-3</v>
      </c>
      <c r="E9" s="21">
        <f t="shared" si="0"/>
        <v>4188947490.4297452</v>
      </c>
      <c r="F9" s="21">
        <f t="shared" si="1"/>
        <v>5196.5225668388111</v>
      </c>
      <c r="G9" s="21">
        <f t="shared" si="2"/>
        <v>7019.972346853554</v>
      </c>
      <c r="H9" s="21">
        <f t="shared" si="3"/>
        <v>9483.2671496637031</v>
      </c>
      <c r="I9" s="21">
        <f t="shared" si="5"/>
        <v>12810.927363866273</v>
      </c>
      <c r="T9" s="21">
        <f t="shared" si="6"/>
        <v>7917.4336915647009</v>
      </c>
      <c r="U9">
        <v>4378.7343179277532</v>
      </c>
    </row>
    <row r="10" spans="1:21">
      <c r="A10">
        <v>8</v>
      </c>
      <c r="B10">
        <v>9.0000999999999998E-2</v>
      </c>
      <c r="C10">
        <v>8.1311000000000005E-3</v>
      </c>
      <c r="D10">
        <f t="shared" si="4"/>
        <v>1.4618000000000001E-3</v>
      </c>
      <c r="E10" s="21">
        <f t="shared" si="0"/>
        <v>4582699776.6129332</v>
      </c>
      <c r="F10" s="21">
        <f t="shared" si="1"/>
        <v>5684.9847988362326</v>
      </c>
      <c r="G10" s="21">
        <f t="shared" si="2"/>
        <v>7679.835037143037</v>
      </c>
      <c r="H10" s="21">
        <f t="shared" si="3"/>
        <v>10374.67438959617</v>
      </c>
      <c r="I10" s="21">
        <f t="shared" si="5"/>
        <v>14015.127690839483</v>
      </c>
      <c r="T10" s="21">
        <f t="shared" si="6"/>
        <v>8661.6558676315508</v>
      </c>
      <c r="U10">
        <v>4790.3261681984659</v>
      </c>
    </row>
    <row r="11" spans="1:21">
      <c r="A11">
        <v>9</v>
      </c>
      <c r="B11">
        <v>0.1</v>
      </c>
      <c r="C11">
        <v>9.7030999999999992E-3</v>
      </c>
      <c r="D11">
        <f t="shared" si="4"/>
        <v>1.5719999999999987E-3</v>
      </c>
      <c r="E11" s="21">
        <f t="shared" si="0"/>
        <v>4928173518.1526375</v>
      </c>
      <c r="F11" s="21">
        <f t="shared" si="1"/>
        <v>6113.5559609868324</v>
      </c>
      <c r="G11" s="21">
        <f t="shared" si="2"/>
        <v>8258.7909962982922</v>
      </c>
      <c r="H11" s="21">
        <f t="shared" si="3"/>
        <v>11156.78488195729</v>
      </c>
      <c r="I11" s="21">
        <f t="shared" si="5"/>
        <v>15071.679251607367</v>
      </c>
      <c r="T11" s="21">
        <f t="shared" si="6"/>
        <v>9314.6278724290514</v>
      </c>
      <c r="U11">
        <v>5151.4521387385294</v>
      </c>
    </row>
    <row r="12" spans="1:21">
      <c r="A12">
        <v>10</v>
      </c>
      <c r="B12">
        <v>0.11</v>
      </c>
      <c r="C12">
        <v>1.1396E-2</v>
      </c>
      <c r="D12">
        <f t="shared" si="4"/>
        <v>1.6929000000000007E-3</v>
      </c>
      <c r="E12" s="21">
        <f t="shared" si="0"/>
        <v>5307191443.3082762</v>
      </c>
      <c r="F12" s="21">
        <f t="shared" si="1"/>
        <v>6583.7397495894538</v>
      </c>
      <c r="G12" s="21">
        <f t="shared" si="2"/>
        <v>8893.9613725403287</v>
      </c>
      <c r="H12" s="21">
        <f t="shared" si="3"/>
        <v>12014.83532230631</v>
      </c>
      <c r="I12" s="21">
        <f t="shared" si="5"/>
        <v>16230.817942141313</v>
      </c>
      <c r="T12" s="21">
        <f t="shared" si="6"/>
        <v>10031.000970251374</v>
      </c>
      <c r="U12">
        <v>5547.6420646758697</v>
      </c>
    </row>
    <row r="13" spans="1:21">
      <c r="A13">
        <v>11</v>
      </c>
      <c r="B13">
        <v>0.12001000000000001</v>
      </c>
      <c r="C13">
        <v>1.3211000000000001E-2</v>
      </c>
      <c r="D13">
        <f t="shared" si="4"/>
        <v>1.8150000000000006E-3</v>
      </c>
      <c r="E13" s="21">
        <f t="shared" si="0"/>
        <v>5689971332.9815826</v>
      </c>
      <c r="F13" s="21">
        <f t="shared" si="1"/>
        <v>7058.5903748035071</v>
      </c>
      <c r="G13" s="21">
        <f t="shared" si="2"/>
        <v>9535.4361693902156</v>
      </c>
      <c r="H13" s="21">
        <f t="shared" si="3"/>
        <v>12881.402392336198</v>
      </c>
      <c r="I13" s="21">
        <f t="shared" si="5"/>
        <v>17401.461731340587</v>
      </c>
      <c r="T13" s="21">
        <f t="shared" si="6"/>
        <v>10754.484471029738</v>
      </c>
      <c r="U13">
        <v>5947.7643968259808</v>
      </c>
    </row>
    <row r="14" spans="1:21">
      <c r="A14">
        <v>12</v>
      </c>
      <c r="B14">
        <v>0.13</v>
      </c>
      <c r="C14">
        <v>1.5129999999999999E-2</v>
      </c>
      <c r="D14">
        <f t="shared" si="4"/>
        <v>1.9189999999999988E-3</v>
      </c>
      <c r="E14" s="21">
        <f t="shared" si="0"/>
        <v>6016008257.8466368</v>
      </c>
      <c r="F14" s="21">
        <f t="shared" si="1"/>
        <v>7463.0495477949953</v>
      </c>
      <c r="G14" s="21">
        <f t="shared" si="2"/>
        <v>10081.819288738185</v>
      </c>
      <c r="H14" s="21">
        <f t="shared" si="3"/>
        <v>13619.51029801275</v>
      </c>
      <c r="I14" s="21">
        <f t="shared" si="5"/>
        <v>18398.570282337496</v>
      </c>
      <c r="T14" s="21">
        <f t="shared" si="6"/>
        <v>11370.71939388763</v>
      </c>
      <c r="U14">
        <v>6288.5729352666922</v>
      </c>
    </row>
    <row r="15" spans="1:21">
      <c r="A15">
        <v>13</v>
      </c>
      <c r="B15">
        <v>0.14000000000000001</v>
      </c>
      <c r="C15">
        <v>1.7146000000000002E-2</v>
      </c>
      <c r="D15">
        <f t="shared" si="4"/>
        <v>2.0160000000000022E-3</v>
      </c>
      <c r="E15" s="21">
        <f t="shared" si="0"/>
        <v>6320100389.6919441</v>
      </c>
      <c r="F15" s="21">
        <f t="shared" si="1"/>
        <v>7840.285507219769</v>
      </c>
      <c r="G15" s="21">
        <f t="shared" si="2"/>
        <v>10591.426621206991</v>
      </c>
      <c r="H15" s="21">
        <f t="shared" si="3"/>
        <v>14307.937863884184</v>
      </c>
      <c r="I15" s="21">
        <f t="shared" si="5"/>
        <v>19328.565757786586</v>
      </c>
      <c r="T15" s="21">
        <f t="shared" si="6"/>
        <v>11945.476966168579</v>
      </c>
      <c r="U15">
        <v>6606.4424374662176</v>
      </c>
    </row>
    <row r="16" spans="1:21">
      <c r="A16">
        <v>14</v>
      </c>
      <c r="B16">
        <v>0.15</v>
      </c>
      <c r="C16">
        <v>1.9258999999999998E-2</v>
      </c>
      <c r="D16">
        <f t="shared" si="4"/>
        <v>2.1129999999999968E-3</v>
      </c>
      <c r="E16" s="21">
        <f t="shared" si="0"/>
        <v>6624192521.5372238</v>
      </c>
      <c r="F16" s="21">
        <f t="shared" si="1"/>
        <v>8217.5214666445081</v>
      </c>
      <c r="G16" s="21">
        <f t="shared" si="2"/>
        <v>11101.033953675751</v>
      </c>
      <c r="H16" s="21">
        <f t="shared" si="3"/>
        <v>14996.365429755559</v>
      </c>
      <c r="I16" s="21">
        <f t="shared" si="5"/>
        <v>20258.561233235589</v>
      </c>
      <c r="T16" s="21">
        <f t="shared" si="6"/>
        <v>12520.234538449475</v>
      </c>
      <c r="U16">
        <v>6924.3119396657157</v>
      </c>
    </row>
    <row r="17" spans="1:21">
      <c r="A17">
        <v>15</v>
      </c>
      <c r="B17">
        <v>0.16</v>
      </c>
      <c r="C17">
        <v>2.1472999999999999E-2</v>
      </c>
      <c r="D17">
        <f t="shared" si="4"/>
        <v>2.2140000000000007E-3</v>
      </c>
      <c r="E17" s="21">
        <f t="shared" si="0"/>
        <v>6940824535.1081114</v>
      </c>
      <c r="F17" s="21">
        <f t="shared" si="1"/>
        <v>8610.3135481074187</v>
      </c>
      <c r="G17" s="21">
        <f t="shared" si="2"/>
        <v>11631.656021504097</v>
      </c>
      <c r="H17" s="21">
        <f t="shared" si="3"/>
        <v>15713.18176122994</v>
      </c>
      <c r="I17" s="21">
        <f t="shared" si="5"/>
        <v>21226.907037569177</v>
      </c>
      <c r="T17" s="21">
        <f t="shared" si="6"/>
        <v>13118.693453917267</v>
      </c>
      <c r="U17">
        <v>7255.2894625745012</v>
      </c>
    </row>
    <row r="18" spans="1:21">
      <c r="A18">
        <v>16</v>
      </c>
      <c r="B18">
        <v>0.17</v>
      </c>
      <c r="C18">
        <v>2.3788E-2</v>
      </c>
      <c r="D18">
        <f t="shared" si="4"/>
        <v>2.3150000000000011E-3</v>
      </c>
      <c r="E18" s="21">
        <f t="shared" si="0"/>
        <v>7257456548.6789885</v>
      </c>
      <c r="F18" s="21">
        <f t="shared" si="1"/>
        <v>9003.1056295703147</v>
      </c>
      <c r="G18" s="21">
        <f t="shared" si="2"/>
        <v>12162.278089332425</v>
      </c>
      <c r="H18" s="21">
        <f t="shared" si="3"/>
        <v>16429.9980927043</v>
      </c>
      <c r="I18" s="21">
        <f t="shared" si="5"/>
        <v>22195.252841902737</v>
      </c>
      <c r="T18" s="21">
        <f t="shared" si="6"/>
        <v>13717.152369385039</v>
      </c>
      <c r="U18">
        <v>7586.2669854832757</v>
      </c>
    </row>
    <row r="19" spans="1:21">
      <c r="A19">
        <v>17</v>
      </c>
      <c r="B19">
        <v>0.18</v>
      </c>
      <c r="C19">
        <v>2.6199E-2</v>
      </c>
      <c r="D19">
        <f t="shared" si="4"/>
        <v>2.4109999999999999E-3</v>
      </c>
      <c r="E19" s="21">
        <f t="shared" si="0"/>
        <v>7558413710.0928869</v>
      </c>
      <c r="F19" s="21">
        <f t="shared" si="1"/>
        <v>9376.4525584855364</v>
      </c>
      <c r="G19" s="21">
        <f t="shared" si="2"/>
        <v>12666.631737961323</v>
      </c>
      <c r="H19" s="21">
        <f t="shared" si="3"/>
        <v>17111.328467174964</v>
      </c>
      <c r="I19" s="21">
        <f t="shared" si="5"/>
        <v>23115.660735130656</v>
      </c>
      <c r="T19" s="21">
        <f t="shared" si="6"/>
        <v>14285.984605869251</v>
      </c>
      <c r="U19">
        <v>7900.8594825054724</v>
      </c>
    </row>
    <row r="20" spans="1:21">
      <c r="A20">
        <v>18</v>
      </c>
      <c r="B20">
        <v>0.19</v>
      </c>
      <c r="C20">
        <v>2.8695999999999999E-2</v>
      </c>
      <c r="D20">
        <f t="shared" si="4"/>
        <v>2.4969999999999992E-3</v>
      </c>
      <c r="E20" s="21">
        <f t="shared" si="0"/>
        <v>7828021167.1928387</v>
      </c>
      <c r="F20" s="21">
        <f t="shared" si="1"/>
        <v>9710.9091823054259</v>
      </c>
      <c r="G20" s="21">
        <f t="shared" si="2"/>
        <v>13118.44854819138</v>
      </c>
      <c r="H20" s="21">
        <f t="shared" si="3"/>
        <v>17721.686927638275</v>
      </c>
      <c r="I20" s="21">
        <f t="shared" si="5"/>
        <v>23940.192806147341</v>
      </c>
      <c r="T20" s="21">
        <f t="shared" si="6"/>
        <v>14795.563484386359</v>
      </c>
      <c r="U20">
        <v>8182.6819277545264</v>
      </c>
    </row>
    <row r="21" spans="1:21">
      <c r="A21">
        <v>19</v>
      </c>
      <c r="B21">
        <v>0.2</v>
      </c>
      <c r="C21">
        <v>3.1283999999999999E-2</v>
      </c>
      <c r="D21">
        <f t="shared" si="4"/>
        <v>2.588E-3</v>
      </c>
      <c r="E21" s="21">
        <f t="shared" si="0"/>
        <v>8113303476.4497681</v>
      </c>
      <c r="F21" s="21">
        <f t="shared" si="1"/>
        <v>10064.810958672986</v>
      </c>
      <c r="G21" s="21">
        <f t="shared" si="2"/>
        <v>13596.533777620863</v>
      </c>
      <c r="H21" s="21">
        <f t="shared" si="3"/>
        <v>18367.531345105272</v>
      </c>
      <c r="I21" s="21">
        <f t="shared" si="5"/>
        <v>24812.662788269656</v>
      </c>
      <c r="T21" s="21">
        <f t="shared" si="6"/>
        <v>15334.769041887026</v>
      </c>
      <c r="U21">
        <v>8480.8893988901546</v>
      </c>
    </row>
    <row r="22" spans="1:21">
      <c r="A22">
        <v>20</v>
      </c>
      <c r="B22">
        <v>0.21</v>
      </c>
      <c r="C22">
        <v>3.3973000000000003E-2</v>
      </c>
      <c r="D22">
        <f t="shared" si="4"/>
        <v>2.6890000000000039E-3</v>
      </c>
      <c r="E22" s="21">
        <f t="shared" si="0"/>
        <v>8429935490.0206566</v>
      </c>
      <c r="F22" s="21">
        <f t="shared" si="1"/>
        <v>10457.603040135897</v>
      </c>
      <c r="G22" s="21">
        <f t="shared" si="2"/>
        <v>14127.155845449211</v>
      </c>
      <c r="H22" s="21">
        <f t="shared" si="3"/>
        <v>19084.347676579655</v>
      </c>
      <c r="I22" s="21">
        <f t="shared" si="5"/>
        <v>25781.008592603248</v>
      </c>
      <c r="T22" s="21">
        <f t="shared" si="6"/>
        <v>15933.22795735482</v>
      </c>
      <c r="U22">
        <v>8811.8669217989427</v>
      </c>
    </row>
    <row r="23" spans="1:21">
      <c r="A23">
        <v>21</v>
      </c>
      <c r="B23">
        <v>0.22</v>
      </c>
      <c r="C23">
        <v>3.6755999999999997E-2</v>
      </c>
      <c r="D23">
        <f t="shared" si="4"/>
        <v>2.7829999999999938E-3</v>
      </c>
      <c r="E23" s="21">
        <f t="shared" si="0"/>
        <v>8724622710.5717373</v>
      </c>
      <c r="F23" s="21">
        <f t="shared" si="1"/>
        <v>10823.171908032018</v>
      </c>
      <c r="G23" s="21">
        <f t="shared" si="2"/>
        <v>14621.002126398294</v>
      </c>
      <c r="H23" s="21">
        <f t="shared" si="3"/>
        <v>19751.483668248791</v>
      </c>
      <c r="I23" s="21">
        <f t="shared" si="5"/>
        <v>26682.241321388836</v>
      </c>
      <c r="T23" s="21">
        <f t="shared" si="6"/>
        <v>16490.209522245561</v>
      </c>
      <c r="U23">
        <v>9119.9054084664822</v>
      </c>
    </row>
    <row r="24" spans="1:21">
      <c r="A24">
        <v>22</v>
      </c>
      <c r="B24">
        <v>0.23</v>
      </c>
      <c r="C24">
        <v>3.9636999999999999E-2</v>
      </c>
      <c r="D24">
        <f t="shared" si="4"/>
        <v>2.8810000000000016E-3</v>
      </c>
      <c r="E24" s="21">
        <f t="shared" si="0"/>
        <v>9031849812.8484535</v>
      </c>
      <c r="F24" s="21">
        <f t="shared" si="1"/>
        <v>11204.296897966342</v>
      </c>
      <c r="G24" s="21">
        <f t="shared" si="2"/>
        <v>15135.863142707009</v>
      </c>
      <c r="H24" s="21">
        <f t="shared" si="3"/>
        <v>20447.008425520991</v>
      </c>
      <c r="I24" s="21">
        <f t="shared" si="5"/>
        <v>27621.824379059093</v>
      </c>
      <c r="T24" s="21">
        <f t="shared" si="6"/>
        <v>17070.892430323245</v>
      </c>
      <c r="U24">
        <v>9441.0519158433362</v>
      </c>
    </row>
    <row r="25" spans="1:21">
      <c r="A25">
        <v>23</v>
      </c>
      <c r="B25">
        <v>0.24</v>
      </c>
      <c r="C25">
        <v>4.2611000000000003E-2</v>
      </c>
      <c r="D25">
        <f t="shared" si="4"/>
        <v>2.9740000000000044E-3</v>
      </c>
      <c r="E25" s="21">
        <f t="shared" si="0"/>
        <v>9323402062.9681797</v>
      </c>
      <c r="F25" s="21">
        <f t="shared" si="1"/>
        <v>11565.976735352979</v>
      </c>
      <c r="G25" s="21">
        <f t="shared" si="2"/>
        <v>15624.455739816272</v>
      </c>
      <c r="H25" s="21">
        <f t="shared" si="3"/>
        <v>21107.047225789476</v>
      </c>
      <c r="I25" s="21">
        <f t="shared" si="5"/>
        <v>28513.469525623677</v>
      </c>
      <c r="T25" s="21">
        <f t="shared" si="6"/>
        <v>17621.948659417347</v>
      </c>
      <c r="U25">
        <v>9745.8133973336026</v>
      </c>
    </row>
    <row r="26" spans="1:21">
      <c r="A26">
        <v>24</v>
      </c>
      <c r="B26">
        <v>0.25</v>
      </c>
      <c r="C26">
        <v>4.5672999999999998E-2</v>
      </c>
      <c r="D26">
        <f t="shared" si="4"/>
        <v>3.0619999999999953E-3</v>
      </c>
      <c r="E26" s="21">
        <f t="shared" si="0"/>
        <v>9599279460.9308929</v>
      </c>
      <c r="F26" s="21">
        <f t="shared" si="1"/>
        <v>11908.211420191899</v>
      </c>
      <c r="G26" s="21">
        <f t="shared" si="2"/>
        <v>16086.779917726053</v>
      </c>
      <c r="H26" s="21">
        <f t="shared" si="3"/>
        <v>21731.600069054195</v>
      </c>
      <c r="I26" s="21">
        <f t="shared" si="5"/>
        <v>29357.176761082523</v>
      </c>
      <c r="T26" s="21">
        <f t="shared" si="6"/>
        <v>18143.378209527822</v>
      </c>
      <c r="U26">
        <v>10034.189852937256</v>
      </c>
    </row>
    <row r="27" spans="1:21">
      <c r="A27">
        <v>25</v>
      </c>
      <c r="B27">
        <v>0.26</v>
      </c>
      <c r="C27">
        <v>4.8830999999999999E-2</v>
      </c>
      <c r="D27">
        <f t="shared" si="4"/>
        <v>3.1580000000000011E-3</v>
      </c>
      <c r="E27" s="21">
        <f t="shared" si="0"/>
        <v>9900236622.3448143</v>
      </c>
      <c r="F27" s="21">
        <f t="shared" si="1"/>
        <v>12281.558349107152</v>
      </c>
      <c r="G27" s="21">
        <f t="shared" si="2"/>
        <v>16591.133566354991</v>
      </c>
      <c r="H27" s="21">
        <f t="shared" si="3"/>
        <v>22412.930443524914</v>
      </c>
      <c r="I27" s="21">
        <f t="shared" si="5"/>
        <v>30277.584654310514</v>
      </c>
      <c r="T27" s="21">
        <f t="shared" si="6"/>
        <v>18712.210446012079</v>
      </c>
      <c r="U27">
        <v>10348.782349959476</v>
      </c>
    </row>
    <row r="28" spans="1:21">
      <c r="A28">
        <v>26</v>
      </c>
      <c r="B28">
        <v>0.27</v>
      </c>
      <c r="C28">
        <v>5.2096000000000003E-2</v>
      </c>
      <c r="D28">
        <f t="shared" si="4"/>
        <v>3.265000000000004E-3</v>
      </c>
      <c r="E28" s="21">
        <f t="shared" si="0"/>
        <v>10235678458.504066</v>
      </c>
      <c r="F28" s="21">
        <f t="shared" si="1"/>
        <v>12697.684613627256</v>
      </c>
      <c r="G28" s="21">
        <f t="shared" si="2"/>
        <v>17153.277737222634</v>
      </c>
      <c r="H28" s="21">
        <f t="shared" si="3"/>
        <v>23172.329923403704</v>
      </c>
      <c r="I28" s="21">
        <f t="shared" si="5"/>
        <v>31303.455951970835</v>
      </c>
      <c r="T28" s="21">
        <f t="shared" si="6"/>
        <v>19346.221376260124</v>
      </c>
      <c r="U28">
        <v>10699.421903932143</v>
      </c>
    </row>
    <row r="29" spans="1:21">
      <c r="A29">
        <v>27</v>
      </c>
      <c r="B29">
        <v>0.28000999999999998</v>
      </c>
      <c r="C29">
        <v>5.5472E-2</v>
      </c>
      <c r="D29">
        <f t="shared" si="4"/>
        <v>3.3759999999999971E-3</v>
      </c>
      <c r="E29" s="21">
        <f t="shared" si="0"/>
        <v>10583660176.38887</v>
      </c>
      <c r="F29" s="21">
        <f t="shared" si="1"/>
        <v>13129.367000185461</v>
      </c>
      <c r="G29" s="21">
        <f t="shared" si="2"/>
        <v>17736.436643449768</v>
      </c>
      <c r="H29" s="21">
        <f t="shared" si="3"/>
        <v>23960.118168885376</v>
      </c>
      <c r="I29" s="21">
        <f t="shared" si="5"/>
        <v>32367.677578515566</v>
      </c>
      <c r="T29" s="21">
        <f t="shared" si="6"/>
        <v>20003.933649694962</v>
      </c>
      <c r="U29">
        <v>11063.169478614042</v>
      </c>
    </row>
    <row r="30" spans="1:21">
      <c r="A30">
        <v>28</v>
      </c>
      <c r="B30">
        <v>0.28999999999999998</v>
      </c>
      <c r="C30">
        <v>5.8955E-2</v>
      </c>
      <c r="D30">
        <f t="shared" si="4"/>
        <v>3.483E-3</v>
      </c>
      <c r="E30" s="21">
        <f t="shared" si="0"/>
        <v>10919102012.548124</v>
      </c>
      <c r="F30" s="21">
        <f t="shared" si="1"/>
        <v>13545.49326470557</v>
      </c>
      <c r="G30" s="21">
        <f t="shared" si="2"/>
        <v>18298.580814317418</v>
      </c>
      <c r="H30" s="21">
        <f t="shared" si="3"/>
        <v>24719.517648764169</v>
      </c>
      <c r="I30" s="21">
        <f t="shared" si="5"/>
        <v>33393.548876175897</v>
      </c>
      <c r="T30" s="21">
        <f t="shared" si="6"/>
        <v>20637.944579943014</v>
      </c>
      <c r="U30">
        <v>11413.809032586714</v>
      </c>
    </row>
    <row r="31" spans="1:21">
      <c r="A31">
        <v>29</v>
      </c>
      <c r="B31">
        <v>0.3</v>
      </c>
      <c r="C31">
        <v>6.2549999999999994E-2</v>
      </c>
      <c r="D31">
        <f t="shared" si="4"/>
        <v>3.594999999999994E-3</v>
      </c>
      <c r="E31" s="21">
        <f t="shared" si="0"/>
        <v>11270218700.864323</v>
      </c>
      <c r="F31" s="21">
        <f t="shared" si="1"/>
        <v>13981.06468177331</v>
      </c>
      <c r="G31" s="21">
        <f t="shared" si="2"/>
        <v>18886.993404384437</v>
      </c>
      <c r="H31" s="21">
        <f t="shared" si="3"/>
        <v>25514.40308564658</v>
      </c>
      <c r="I31" s="21">
        <f t="shared" si="5"/>
        <v>34467.358084941756</v>
      </c>
      <c r="T31" s="21">
        <f t="shared" si="6"/>
        <v>21301.582189174565</v>
      </c>
      <c r="U31">
        <v>11780.833612445927</v>
      </c>
    </row>
    <row r="32" spans="1:21">
      <c r="A32">
        <v>30</v>
      </c>
      <c r="B32">
        <v>0.31</v>
      </c>
      <c r="C32">
        <v>6.6253000000000006E-2</v>
      </c>
      <c r="D32">
        <f t="shared" si="4"/>
        <v>3.7030000000000118E-3</v>
      </c>
      <c r="E32" s="21">
        <f t="shared" si="0"/>
        <v>11608795507.455019</v>
      </c>
      <c r="F32" s="21">
        <f t="shared" si="1"/>
        <v>14401.07997680301</v>
      </c>
      <c r="G32" s="21">
        <f t="shared" si="2"/>
        <v>19454.391259092052</v>
      </c>
      <c r="H32" s="21">
        <f t="shared" si="3"/>
        <v>26280.899756926217</v>
      </c>
      <c r="I32" s="21">
        <f t="shared" si="5"/>
        <v>35502.816964823352</v>
      </c>
      <c r="T32" s="21">
        <f t="shared" si="6"/>
        <v>21941.518455219415</v>
      </c>
      <c r="U32">
        <v>12134.750171595962</v>
      </c>
    </row>
    <row r="33" spans="1:21">
      <c r="A33">
        <v>31</v>
      </c>
      <c r="B33">
        <v>0.32</v>
      </c>
      <c r="C33">
        <v>7.0057999999999995E-2</v>
      </c>
      <c r="D33">
        <f t="shared" si="4"/>
        <v>3.8049999999999889E-3</v>
      </c>
      <c r="E33" s="21">
        <f t="shared" si="0"/>
        <v>11928562491.457218</v>
      </c>
      <c r="F33" s="21">
        <f t="shared" si="1"/>
        <v>14797.761088775351</v>
      </c>
      <c r="G33" s="21">
        <f t="shared" si="2"/>
        <v>19990.267010760141</v>
      </c>
      <c r="H33" s="21">
        <f t="shared" si="3"/>
        <v>27004.813279801147</v>
      </c>
      <c r="I33" s="21">
        <f t="shared" si="5"/>
        <v>36480.750351377814</v>
      </c>
      <c r="T33" s="21">
        <f t="shared" si="6"/>
        <v>22545.902706483761</v>
      </c>
      <c r="U33">
        <v>12469.004699681975</v>
      </c>
    </row>
    <row r="34" spans="1:21">
      <c r="A34">
        <v>32</v>
      </c>
      <c r="B34">
        <v>0.33</v>
      </c>
      <c r="C34">
        <v>7.3960999999999999E-2</v>
      </c>
      <c r="D34">
        <f t="shared" si="4"/>
        <v>3.9030000000000037E-3</v>
      </c>
      <c r="E34" s="21">
        <f t="shared" ref="E34:E65" si="7">D34*$M$2</f>
        <v>12235789593.733955</v>
      </c>
      <c r="F34" s="21">
        <f t="shared" si="1"/>
        <v>15178.8860787097</v>
      </c>
      <c r="G34" s="21">
        <f t="shared" si="2"/>
        <v>20505.128027068891</v>
      </c>
      <c r="H34" s="21">
        <f t="shared" si="3"/>
        <v>27700.338037073398</v>
      </c>
      <c r="I34" s="21">
        <f t="shared" si="5"/>
        <v>37420.333409048129</v>
      </c>
      <c r="T34" s="21">
        <f t="shared" si="6"/>
        <v>23126.585614561485</v>
      </c>
      <c r="U34">
        <v>12790.151207058852</v>
      </c>
    </row>
    <row r="35" spans="1:21">
      <c r="A35">
        <v>33</v>
      </c>
      <c r="B35">
        <v>0.34</v>
      </c>
      <c r="C35">
        <v>7.7965999999999994E-2</v>
      </c>
      <c r="D35">
        <f t="shared" ref="D35:D66" si="8">C35-C34</f>
        <v>4.0049999999999947E-3</v>
      </c>
      <c r="E35" s="21">
        <f t="shared" si="7"/>
        <v>12555556577.736198</v>
      </c>
      <c r="F35" s="21">
        <f t="shared" si="1"/>
        <v>15575.567190682093</v>
      </c>
      <c r="G35" s="21">
        <f t="shared" si="2"/>
        <v>21041.003778737053</v>
      </c>
      <c r="H35" s="21">
        <f t="shared" si="3"/>
        <v>28424.251559948425</v>
      </c>
      <c r="I35" s="21">
        <f t="shared" si="5"/>
        <v>38398.266795602722</v>
      </c>
      <c r="T35" s="21">
        <f t="shared" si="6"/>
        <v>23730.969865825911</v>
      </c>
      <c r="U35">
        <v>13124.40573514491</v>
      </c>
    </row>
    <row r="36" spans="1:21">
      <c r="A36">
        <v>34</v>
      </c>
      <c r="B36">
        <v>0.35</v>
      </c>
      <c r="C36">
        <v>8.2069000000000003E-2</v>
      </c>
      <c r="D36">
        <f t="shared" si="8"/>
        <v>4.1030000000000094E-3</v>
      </c>
      <c r="E36" s="21">
        <f t="shared" si="7"/>
        <v>12862783680.012936</v>
      </c>
      <c r="F36" s="21">
        <f t="shared" si="1"/>
        <v>15956.692180616446</v>
      </c>
      <c r="G36" s="21">
        <f t="shared" si="2"/>
        <v>21555.864795045803</v>
      </c>
      <c r="H36" s="21">
        <f t="shared" si="3"/>
        <v>29119.77631722068</v>
      </c>
      <c r="I36" s="21">
        <f t="shared" si="5"/>
        <v>39337.849853273045</v>
      </c>
      <c r="T36" s="21">
        <f t="shared" si="6"/>
        <v>24311.652773903643</v>
      </c>
      <c r="U36">
        <v>13445.55224252179</v>
      </c>
    </row>
    <row r="37" spans="1:21">
      <c r="A37">
        <v>35</v>
      </c>
      <c r="B37">
        <v>0.36</v>
      </c>
      <c r="C37">
        <v>8.6267999999999997E-2</v>
      </c>
      <c r="D37">
        <f t="shared" si="8"/>
        <v>4.1989999999999944E-3</v>
      </c>
      <c r="E37" s="21">
        <f t="shared" si="7"/>
        <v>13163740841.42679</v>
      </c>
      <c r="F37" s="21">
        <f t="shared" si="1"/>
        <v>16330.039109531614</v>
      </c>
      <c r="G37" s="21">
        <f t="shared" si="2"/>
        <v>22060.218443674628</v>
      </c>
      <c r="H37" s="21">
        <f t="shared" si="3"/>
        <v>29801.106691691246</v>
      </c>
      <c r="I37" s="21">
        <f t="shared" si="5"/>
        <v>40258.257746500829</v>
      </c>
      <c r="T37" s="21">
        <f t="shared" si="6"/>
        <v>24880.485010387769</v>
      </c>
      <c r="U37">
        <v>13760.144739543941</v>
      </c>
    </row>
    <row r="38" spans="1:21">
      <c r="A38">
        <v>36</v>
      </c>
      <c r="B38">
        <v>0.37</v>
      </c>
      <c r="C38">
        <v>9.0574000000000002E-2</v>
      </c>
      <c r="D38">
        <f t="shared" si="8"/>
        <v>4.3060000000000043E-3</v>
      </c>
      <c r="E38" s="21">
        <f t="shared" si="7"/>
        <v>13499182677.586065</v>
      </c>
      <c r="F38" s="21">
        <f t="shared" si="1"/>
        <v>16746.165374051747</v>
      </c>
      <c r="G38" s="21">
        <f t="shared" si="2"/>
        <v>22622.362614542308</v>
      </c>
      <c r="H38" s="21">
        <f t="shared" si="3"/>
        <v>30560.506171570083</v>
      </c>
      <c r="I38" s="21">
        <f t="shared" si="5"/>
        <v>41284.129044161222</v>
      </c>
      <c r="T38" s="21">
        <f t="shared" si="6"/>
        <v>25514.495940635858</v>
      </c>
      <c r="U38">
        <v>14110.784293516632</v>
      </c>
    </row>
    <row r="39" spans="1:21">
      <c r="A39">
        <v>37</v>
      </c>
      <c r="B39">
        <v>0.38</v>
      </c>
      <c r="C39">
        <v>9.4988000000000003E-2</v>
      </c>
      <c r="D39">
        <f t="shared" si="8"/>
        <v>4.4140000000000013E-3</v>
      </c>
      <c r="E39" s="21">
        <f t="shared" si="7"/>
        <v>13837759484.176695</v>
      </c>
      <c r="F39" s="21">
        <f t="shared" si="1"/>
        <v>17166.180669081365</v>
      </c>
      <c r="G39" s="21">
        <f t="shared" si="2"/>
        <v>23189.760469249813</v>
      </c>
      <c r="H39" s="21">
        <f t="shared" si="3"/>
        <v>31327.002842849575</v>
      </c>
      <c r="I39" s="21">
        <f t="shared" si="5"/>
        <v>42319.587924042615</v>
      </c>
      <c r="T39" s="21">
        <f t="shared" si="6"/>
        <v>26154.432206680587</v>
      </c>
      <c r="U39">
        <v>14464.7008526666</v>
      </c>
    </row>
    <row r="40" spans="1:21">
      <c r="A40">
        <v>38</v>
      </c>
      <c r="B40">
        <v>0.39</v>
      </c>
      <c r="C40">
        <v>9.9515999999999993E-2</v>
      </c>
      <c r="D40">
        <f t="shared" si="8"/>
        <v>4.5279999999999904E-3</v>
      </c>
      <c r="E40" s="21">
        <f t="shared" si="7"/>
        <v>14195146113.355669</v>
      </c>
      <c r="F40" s="21">
        <f t="shared" si="1"/>
        <v>17609.530147168156</v>
      </c>
      <c r="G40" s="21">
        <f t="shared" si="2"/>
        <v>23788.68042699658</v>
      </c>
      <c r="H40" s="21">
        <f t="shared" si="3"/>
        <v>32136.082662533423</v>
      </c>
      <c r="I40" s="21">
        <f t="shared" si="5"/>
        <v>43412.572297250685</v>
      </c>
      <c r="T40" s="21">
        <f t="shared" si="6"/>
        <v>26829.920487505529</v>
      </c>
      <c r="U40">
        <v>14838.279442880426</v>
      </c>
    </row>
    <row r="41" spans="1:21">
      <c r="A41">
        <v>39</v>
      </c>
      <c r="B41">
        <v>0.4</v>
      </c>
      <c r="C41">
        <v>0.10417</v>
      </c>
      <c r="D41">
        <f t="shared" si="8"/>
        <v>4.6540000000000054E-3</v>
      </c>
      <c r="E41" s="21">
        <f t="shared" si="7"/>
        <v>14590152387.711462</v>
      </c>
      <c r="F41" s="21">
        <f t="shared" si="1"/>
        <v>18099.547991369447</v>
      </c>
      <c r="G41" s="21">
        <f t="shared" si="2"/>
        <v>24450.644590822092</v>
      </c>
      <c r="H41" s="21">
        <f t="shared" si="3"/>
        <v>33030.328779026284</v>
      </c>
      <c r="I41" s="21">
        <f t="shared" si="5"/>
        <v>44620.60765711248</v>
      </c>
      <c r="T41" s="21">
        <f t="shared" si="6"/>
        <v>27576.512797891151</v>
      </c>
      <c r="U41">
        <v>15251.182095222111</v>
      </c>
    </row>
    <row r="42" spans="1:21">
      <c r="A42">
        <v>40</v>
      </c>
      <c r="B42">
        <v>0.41</v>
      </c>
      <c r="C42">
        <v>0.10893</v>
      </c>
      <c r="D42">
        <f t="shared" si="8"/>
        <v>4.7600000000000003E-3</v>
      </c>
      <c r="E42" s="21">
        <f t="shared" si="7"/>
        <v>14922459253.439297</v>
      </c>
      <c r="F42" s="21">
        <f t="shared" si="1"/>
        <v>18511.785225379994</v>
      </c>
      <c r="G42" s="21">
        <f t="shared" si="2"/>
        <v>25007.535077849814</v>
      </c>
      <c r="H42" s="21">
        <f t="shared" si="3"/>
        <v>33782.631067504291</v>
      </c>
      <c r="I42" s="21">
        <f t="shared" si="5"/>
        <v>45636.891372551618</v>
      </c>
      <c r="T42" s="21">
        <f t="shared" si="6"/>
        <v>28204.59839234245</v>
      </c>
      <c r="U42">
        <v>15598.544644017444</v>
      </c>
    </row>
    <row r="43" spans="1:21">
      <c r="A43">
        <v>41</v>
      </c>
      <c r="B43">
        <v>0.42</v>
      </c>
      <c r="C43">
        <v>0.11382</v>
      </c>
      <c r="D43">
        <f t="shared" si="8"/>
        <v>4.8900000000000055E-3</v>
      </c>
      <c r="E43" s="21">
        <f t="shared" si="7"/>
        <v>15330005409.520638</v>
      </c>
      <c r="F43" s="21">
        <f t="shared" si="1"/>
        <v>19017.35919161938</v>
      </c>
      <c r="G43" s="21">
        <f t="shared" si="2"/>
        <v>25690.513977034814</v>
      </c>
      <c r="H43" s="21">
        <f t="shared" si="3"/>
        <v>34705.265949600034</v>
      </c>
      <c r="I43" s="21">
        <f t="shared" si="5"/>
        <v>46883.27706129782</v>
      </c>
      <c r="T43" s="21">
        <f t="shared" si="6"/>
        <v>28974.892045914854</v>
      </c>
      <c r="U43">
        <v>16024.555317068356</v>
      </c>
    </row>
    <row r="44" spans="1:21">
      <c r="A44">
        <v>42</v>
      </c>
      <c r="B44">
        <v>0.43</v>
      </c>
      <c r="C44">
        <v>0.11883000000000001</v>
      </c>
      <c r="D44">
        <f t="shared" si="8"/>
        <v>5.0100000000000006E-3</v>
      </c>
      <c r="E44" s="21">
        <f t="shared" si="7"/>
        <v>15706201861.288</v>
      </c>
      <c r="F44" s="21">
        <f t="shared" si="1"/>
        <v>19484.042852763396</v>
      </c>
      <c r="G44" s="21">
        <f t="shared" si="2"/>
        <v>26320.956037820917</v>
      </c>
      <c r="H44" s="21">
        <f t="shared" si="3"/>
        <v>35556.928917688339</v>
      </c>
      <c r="I44" s="21">
        <f t="shared" si="5"/>
        <v>48033.786927832683</v>
      </c>
      <c r="T44" s="21">
        <f t="shared" si="6"/>
        <v>29685.932341520096</v>
      </c>
      <c r="U44">
        <v>16417.795938346091</v>
      </c>
    </row>
    <row r="45" spans="1:21">
      <c r="A45">
        <v>43</v>
      </c>
      <c r="B45">
        <v>0.44</v>
      </c>
      <c r="C45">
        <v>0.12395</v>
      </c>
      <c r="D45">
        <f t="shared" si="8"/>
        <v>5.1199999999999996E-3</v>
      </c>
      <c r="E45" s="21">
        <f t="shared" si="7"/>
        <v>16051048608.741426</v>
      </c>
      <c r="F45" s="21">
        <f t="shared" si="1"/>
        <v>19911.836208812088</v>
      </c>
      <c r="G45" s="21">
        <f t="shared" si="2"/>
        <v>26898.861260208203</v>
      </c>
      <c r="H45" s="21">
        <f t="shared" si="3"/>
        <v>36337.619971769316</v>
      </c>
      <c r="I45" s="21">
        <f t="shared" si="5"/>
        <v>49088.420972156353</v>
      </c>
      <c r="T45" s="21">
        <f t="shared" si="6"/>
        <v>30337.71927915826</v>
      </c>
      <c r="U45">
        <v>16778.266507850694</v>
      </c>
    </row>
    <row r="46" spans="1:21">
      <c r="A46">
        <v>44</v>
      </c>
      <c r="B46">
        <v>0.45001000000000002</v>
      </c>
      <c r="C46">
        <v>0.12920999999999999</v>
      </c>
      <c r="D46">
        <f t="shared" si="8"/>
        <v>5.2599999999999869E-3</v>
      </c>
      <c r="E46" s="21">
        <f t="shared" si="7"/>
        <v>16489944469.13666</v>
      </c>
      <c r="F46" s="21">
        <f t="shared" si="1"/>
        <v>20456.300480146743</v>
      </c>
      <c r="G46" s="21">
        <f t="shared" si="2"/>
        <v>27634.376997791951</v>
      </c>
      <c r="H46" s="21">
        <f t="shared" si="3"/>
        <v>37331.226767872293</v>
      </c>
      <c r="I46" s="21">
        <f t="shared" si="5"/>
        <v>50430.682483113625</v>
      </c>
      <c r="T46" s="21">
        <f t="shared" si="6"/>
        <v>31167.266290697666</v>
      </c>
      <c r="U46">
        <v>17237.047232674693</v>
      </c>
    </row>
    <row r="47" spans="1:21">
      <c r="A47">
        <v>45</v>
      </c>
      <c r="B47">
        <v>0.46</v>
      </c>
      <c r="C47">
        <v>0.13457</v>
      </c>
      <c r="D47">
        <f t="shared" si="8"/>
        <v>5.3600000000000037E-3</v>
      </c>
      <c r="E47" s="21">
        <f t="shared" si="7"/>
        <v>16803441512.276194</v>
      </c>
      <c r="F47" s="21">
        <f t="shared" si="1"/>
        <v>20845.203531100171</v>
      </c>
      <c r="G47" s="21">
        <f t="shared" si="2"/>
        <v>28159.745381780478</v>
      </c>
      <c r="H47" s="21">
        <f t="shared" si="3"/>
        <v>38040.945907946028</v>
      </c>
      <c r="I47" s="21">
        <f t="shared" si="5"/>
        <v>51389.440705226218</v>
      </c>
      <c r="T47" s="21">
        <f t="shared" si="6"/>
        <v>31759.799870368824</v>
      </c>
      <c r="U47">
        <v>17564.747750406208</v>
      </c>
    </row>
    <row r="48" spans="1:21">
      <c r="A48">
        <v>46</v>
      </c>
      <c r="B48">
        <v>0.47</v>
      </c>
      <c r="C48">
        <v>0.14007</v>
      </c>
      <c r="D48">
        <f t="shared" si="8"/>
        <v>5.5000000000000049E-3</v>
      </c>
      <c r="E48" s="21">
        <f t="shared" si="7"/>
        <v>17242337372.671471</v>
      </c>
      <c r="F48" s="21">
        <f t="shared" si="1"/>
        <v>21389.667802434884</v>
      </c>
      <c r="G48" s="21">
        <f t="shared" si="2"/>
        <v>28895.261119364306</v>
      </c>
      <c r="H48" s="21">
        <f t="shared" si="3"/>
        <v>39034.552704049107</v>
      </c>
      <c r="I48" s="21">
        <f t="shared" si="5"/>
        <v>52731.702216183628</v>
      </c>
      <c r="T48" s="21">
        <f t="shared" si="6"/>
        <v>32589.346881908317</v>
      </c>
      <c r="U48">
        <v>18023.528475230254</v>
      </c>
    </row>
    <row r="49" spans="1:21">
      <c r="A49">
        <v>47</v>
      </c>
      <c r="B49">
        <v>0.48</v>
      </c>
      <c r="C49">
        <v>0.14568</v>
      </c>
      <c r="D49">
        <f t="shared" si="8"/>
        <v>5.6100000000000039E-3</v>
      </c>
      <c r="E49" s="21">
        <f t="shared" si="7"/>
        <v>17587184120.124897</v>
      </c>
      <c r="F49" s="21">
        <f t="shared" si="1"/>
        <v>21817.461158483577</v>
      </c>
      <c r="G49" s="21">
        <f t="shared" si="2"/>
        <v>29473.166341751588</v>
      </c>
      <c r="H49" s="21">
        <f t="shared" si="3"/>
        <v>39815.243758130084</v>
      </c>
      <c r="I49" s="21">
        <f t="shared" si="5"/>
        <v>53786.336260507298</v>
      </c>
      <c r="T49" s="21">
        <f t="shared" si="6"/>
        <v>33241.133819546478</v>
      </c>
      <c r="U49">
        <v>18383.999044734857</v>
      </c>
    </row>
    <row r="50" spans="1:21">
      <c r="A50">
        <v>48</v>
      </c>
      <c r="B50">
        <v>0.49</v>
      </c>
      <c r="C50">
        <v>0.15143000000000001</v>
      </c>
      <c r="D50">
        <f t="shared" si="8"/>
        <v>5.7500000000000051E-3</v>
      </c>
      <c r="E50" s="21">
        <f t="shared" si="7"/>
        <v>18026079980.520172</v>
      </c>
      <c r="F50" s="21">
        <f t="shared" si="1"/>
        <v>22361.925429818282</v>
      </c>
      <c r="G50" s="21">
        <f t="shared" si="2"/>
        <v>30208.682079335405</v>
      </c>
      <c r="H50" s="21">
        <f t="shared" si="3"/>
        <v>40808.850554233155</v>
      </c>
      <c r="I50" s="21">
        <f t="shared" si="5"/>
        <v>55128.597771464694</v>
      </c>
      <c r="T50" s="21">
        <f t="shared" si="6"/>
        <v>34070.680831085963</v>
      </c>
      <c r="U50">
        <v>18842.7797695589</v>
      </c>
    </row>
    <row r="51" spans="1:21">
      <c r="A51">
        <v>49</v>
      </c>
      <c r="B51">
        <v>0.5</v>
      </c>
      <c r="C51">
        <v>0.15731999999999999</v>
      </c>
      <c r="D51">
        <f t="shared" si="8"/>
        <v>5.8899999999999786E-3</v>
      </c>
      <c r="E51" s="21">
        <f t="shared" si="7"/>
        <v>18464975840.915363</v>
      </c>
      <c r="F51" s="21">
        <f t="shared" si="1"/>
        <v>22906.389701152886</v>
      </c>
      <c r="G51" s="21">
        <f t="shared" si="2"/>
        <v>30944.197816919088</v>
      </c>
      <c r="H51" s="21">
        <f t="shared" si="3"/>
        <v>41802.457350336037</v>
      </c>
      <c r="I51" s="21">
        <f t="shared" si="5"/>
        <v>56470.85928242185</v>
      </c>
      <c r="T51" s="21">
        <f t="shared" si="6"/>
        <v>34900.227842625296</v>
      </c>
      <c r="U51">
        <v>19301.560494382858</v>
      </c>
    </row>
    <row r="52" spans="1:21">
      <c r="A52">
        <v>50</v>
      </c>
      <c r="B52">
        <v>0.51</v>
      </c>
      <c r="C52">
        <v>0.16335</v>
      </c>
      <c r="D52">
        <f t="shared" si="8"/>
        <v>6.0300000000000076E-3</v>
      </c>
      <c r="E52" s="21">
        <f t="shared" si="7"/>
        <v>18903871701.31073</v>
      </c>
      <c r="F52" s="21">
        <f t="shared" si="1"/>
        <v>23450.853972487705</v>
      </c>
      <c r="G52" s="21">
        <f t="shared" si="2"/>
        <v>31679.713554503058</v>
      </c>
      <c r="H52" s="21">
        <f t="shared" si="3"/>
        <v>42796.064146439312</v>
      </c>
      <c r="I52" s="21">
        <f t="shared" si="5"/>
        <v>57813.120793379523</v>
      </c>
      <c r="T52" s="21">
        <f t="shared" si="6"/>
        <v>35729.774854164949</v>
      </c>
      <c r="U52">
        <v>19760.341219206995</v>
      </c>
    </row>
    <row r="53" spans="1:21">
      <c r="A53">
        <v>51</v>
      </c>
      <c r="B53">
        <v>0.52</v>
      </c>
      <c r="C53">
        <v>0.16952</v>
      </c>
      <c r="D53">
        <f t="shared" si="8"/>
        <v>6.1700000000000088E-3</v>
      </c>
      <c r="E53" s="21">
        <f t="shared" si="7"/>
        <v>19342767561.706005</v>
      </c>
      <c r="F53" s="21">
        <f t="shared" si="1"/>
        <v>23995.318243822414</v>
      </c>
      <c r="G53" s="21">
        <f t="shared" si="2"/>
        <v>32415.229292086882</v>
      </c>
      <c r="H53" s="21">
        <f t="shared" si="3"/>
        <v>43789.670942542383</v>
      </c>
      <c r="I53" s="21">
        <f t="shared" si="5"/>
        <v>59155.382304336934</v>
      </c>
      <c r="T53" s="21">
        <f t="shared" si="6"/>
        <v>36559.321865704442</v>
      </c>
      <c r="U53">
        <v>20219.121944031041</v>
      </c>
    </row>
    <row r="54" spans="1:21">
      <c r="A54">
        <v>52</v>
      </c>
      <c r="B54">
        <v>0.53</v>
      </c>
      <c r="C54">
        <v>0.17584</v>
      </c>
      <c r="D54">
        <f t="shared" si="8"/>
        <v>6.3199999999999923E-3</v>
      </c>
      <c r="E54" s="21">
        <f t="shared" si="7"/>
        <v>19813013126.415176</v>
      </c>
      <c r="F54" s="21">
        <f t="shared" si="1"/>
        <v>24578.672820252395</v>
      </c>
      <c r="G54" s="21">
        <f t="shared" si="2"/>
        <v>33203.281868069462</v>
      </c>
      <c r="H54" s="21">
        <f t="shared" si="3"/>
        <v>44854.249652652703</v>
      </c>
      <c r="I54" s="21">
        <f t="shared" si="5"/>
        <v>60593.519637505429</v>
      </c>
      <c r="T54" s="21">
        <f t="shared" si="6"/>
        <v>37448.122235210933</v>
      </c>
      <c r="U54">
        <v>20710.672720628176</v>
      </c>
    </row>
    <row r="55" spans="1:21">
      <c r="A55">
        <v>53</v>
      </c>
      <c r="B55">
        <v>0.54</v>
      </c>
      <c r="C55">
        <v>0.18231</v>
      </c>
      <c r="D55">
        <f t="shared" si="8"/>
        <v>6.4700000000000035E-3</v>
      </c>
      <c r="E55" s="21">
        <f t="shared" si="7"/>
        <v>20283258691.124432</v>
      </c>
      <c r="F55" s="21">
        <f t="shared" si="1"/>
        <v>25162.027396682479</v>
      </c>
      <c r="G55" s="21">
        <f t="shared" si="2"/>
        <v>33991.334444052176</v>
      </c>
      <c r="H55" s="21">
        <f t="shared" si="3"/>
        <v>45918.828362763204</v>
      </c>
      <c r="I55" s="21">
        <f t="shared" si="5"/>
        <v>62031.656970674172</v>
      </c>
      <c r="T55" s="21">
        <f t="shared" si="6"/>
        <v>38336.922604717583</v>
      </c>
      <c r="U55">
        <v>21202.223497225397</v>
      </c>
    </row>
    <row r="56" spans="1:21">
      <c r="A56">
        <v>54</v>
      </c>
      <c r="B56">
        <v>0.55000000000000004</v>
      </c>
      <c r="C56">
        <v>0.18895000000000001</v>
      </c>
      <c r="D56">
        <f t="shared" si="8"/>
        <v>6.640000000000007E-3</v>
      </c>
      <c r="E56" s="21">
        <f t="shared" si="7"/>
        <v>20816203664.461559</v>
      </c>
      <c r="F56" s="21">
        <f t="shared" si="1"/>
        <v>25823.162583303205</v>
      </c>
      <c r="G56" s="21">
        <f t="shared" si="2"/>
        <v>34884.460696832546</v>
      </c>
      <c r="H56" s="21">
        <f t="shared" si="3"/>
        <v>47125.350900888385</v>
      </c>
      <c r="I56" s="21">
        <f t="shared" si="5"/>
        <v>63661.545948265331</v>
      </c>
      <c r="T56" s="21">
        <f t="shared" si="6"/>
        <v>39344.229690158412</v>
      </c>
      <c r="U56">
        <v>21759.31437736889</v>
      </c>
    </row>
    <row r="57" spans="1:21">
      <c r="A57">
        <v>55</v>
      </c>
      <c r="B57">
        <v>0.56000000000000005</v>
      </c>
      <c r="C57">
        <v>0.19575999999999999</v>
      </c>
      <c r="D57">
        <f t="shared" si="8"/>
        <v>6.8099999999999827E-3</v>
      </c>
      <c r="E57" s="21">
        <f t="shared" si="7"/>
        <v>21349148637.798603</v>
      </c>
      <c r="F57" s="21">
        <f t="shared" si="1"/>
        <v>26484.297769923829</v>
      </c>
      <c r="G57" s="21">
        <f t="shared" si="2"/>
        <v>35777.586949612778</v>
      </c>
      <c r="H57" s="21">
        <f t="shared" si="3"/>
        <v>48331.873439013369</v>
      </c>
      <c r="I57" s="21">
        <f t="shared" si="5"/>
        <v>65291.434925856243</v>
      </c>
      <c r="T57" s="21">
        <f t="shared" si="6"/>
        <v>40351.536775599074</v>
      </c>
      <c r="U57">
        <v>22316.405257512295</v>
      </c>
    </row>
    <row r="58" spans="1:21">
      <c r="A58">
        <v>56</v>
      </c>
      <c r="B58">
        <v>0.56999999999999995</v>
      </c>
      <c r="C58">
        <v>0.20272000000000001</v>
      </c>
      <c r="D58">
        <f t="shared" si="8"/>
        <v>6.9600000000000217E-3</v>
      </c>
      <c r="E58" s="21">
        <f t="shared" si="7"/>
        <v>21819394202.507946</v>
      </c>
      <c r="F58" s="21">
        <f t="shared" si="1"/>
        <v>27067.652346354022</v>
      </c>
      <c r="G58" s="21">
        <f t="shared" si="2"/>
        <v>36565.639525595638</v>
      </c>
      <c r="H58" s="21">
        <f t="shared" si="3"/>
        <v>49396.452149124074</v>
      </c>
      <c r="I58" s="21">
        <f t="shared" si="5"/>
        <v>66729.572259025255</v>
      </c>
      <c r="T58" s="21">
        <f t="shared" si="6"/>
        <v>41240.337145105892</v>
      </c>
      <c r="U58">
        <v>22807.956034109608</v>
      </c>
    </row>
    <row r="59" spans="1:21">
      <c r="A59">
        <v>57</v>
      </c>
      <c r="B59">
        <v>0.57999999999999996</v>
      </c>
      <c r="C59">
        <v>0.20985000000000001</v>
      </c>
      <c r="D59">
        <f t="shared" si="8"/>
        <v>7.1299999999999975E-3</v>
      </c>
      <c r="E59" s="21">
        <f t="shared" si="7"/>
        <v>22352339175.844986</v>
      </c>
      <c r="F59" s="21">
        <f t="shared" si="1"/>
        <v>27728.787532974638</v>
      </c>
      <c r="G59" s="21">
        <f t="shared" si="2"/>
        <v>37458.765778375862</v>
      </c>
      <c r="H59" s="21">
        <f t="shared" si="3"/>
        <v>50602.97468724905</v>
      </c>
      <c r="I59" s="21">
        <f t="shared" si="5"/>
        <v>68359.461236616145</v>
      </c>
      <c r="T59" s="21">
        <f t="shared" si="6"/>
        <v>42247.644230546546</v>
      </c>
      <c r="U59">
        <v>23365.046914253009</v>
      </c>
    </row>
    <row r="60" spans="1:21">
      <c r="A60">
        <v>58</v>
      </c>
      <c r="B60">
        <v>0.59</v>
      </c>
      <c r="C60">
        <v>0.21712999999999999</v>
      </c>
      <c r="D60">
        <f t="shared" si="8"/>
        <v>7.2799999999999809E-3</v>
      </c>
      <c r="E60" s="21">
        <f t="shared" si="7"/>
        <v>22822584740.554157</v>
      </c>
      <c r="F60" s="21">
        <f t="shared" si="1"/>
        <v>28312.142109404616</v>
      </c>
      <c r="G60" s="21">
        <f t="shared" si="2"/>
        <v>38246.818354358431</v>
      </c>
      <c r="H60" s="21">
        <f t="shared" si="3"/>
        <v>51667.553397359363</v>
      </c>
      <c r="I60" s="21">
        <f t="shared" si="5"/>
        <v>69797.598569784619</v>
      </c>
      <c r="T60" s="21">
        <f t="shared" si="6"/>
        <v>43136.444600053037</v>
      </c>
      <c r="U60">
        <v>23856.597690850143</v>
      </c>
    </row>
    <row r="61" spans="1:21">
      <c r="A61">
        <v>59</v>
      </c>
      <c r="B61">
        <v>0.6</v>
      </c>
      <c r="C61">
        <v>0.22455</v>
      </c>
      <c r="D61">
        <f t="shared" si="8"/>
        <v>7.4200000000000099E-3</v>
      </c>
      <c r="E61" s="21">
        <f t="shared" si="7"/>
        <v>23261480600.94952</v>
      </c>
      <c r="F61" s="21">
        <f t="shared" si="1"/>
        <v>28856.606380739435</v>
      </c>
      <c r="G61" s="21">
        <f t="shared" si="2"/>
        <v>38982.334091942408</v>
      </c>
      <c r="H61" s="21">
        <f t="shared" si="3"/>
        <v>52661.160193462638</v>
      </c>
      <c r="I61" s="21">
        <f t="shared" si="5"/>
        <v>71139.860080742306</v>
      </c>
      <c r="T61" s="21">
        <f t="shared" si="6"/>
        <v>43965.99161159269</v>
      </c>
      <c r="U61">
        <v>24315.37841567428</v>
      </c>
    </row>
    <row r="62" spans="1:21">
      <c r="A62">
        <v>60</v>
      </c>
      <c r="B62">
        <v>0.61</v>
      </c>
      <c r="C62">
        <v>0.23211999999999999</v>
      </c>
      <c r="D62">
        <f t="shared" si="8"/>
        <v>7.5699999999999934E-3</v>
      </c>
      <c r="E62" s="21">
        <f t="shared" si="7"/>
        <v>23731726165.658691</v>
      </c>
      <c r="F62" s="21">
        <f t="shared" si="1"/>
        <v>29439.960957169416</v>
      </c>
      <c r="G62" s="21">
        <f t="shared" si="2"/>
        <v>39770.386667924984</v>
      </c>
      <c r="H62" s="21">
        <f t="shared" si="3"/>
        <v>53725.738903572957</v>
      </c>
      <c r="I62" s="21">
        <f t="shared" si="5"/>
        <v>72577.997413910794</v>
      </c>
      <c r="T62" s="21">
        <f t="shared" si="6"/>
        <v>44854.791981099188</v>
      </c>
      <c r="U62">
        <v>24806.929192271418</v>
      </c>
    </row>
    <row r="63" spans="1:21">
      <c r="A63">
        <v>61</v>
      </c>
      <c r="B63">
        <v>0.62</v>
      </c>
      <c r="C63">
        <v>0.23984</v>
      </c>
      <c r="D63">
        <f t="shared" si="8"/>
        <v>7.7200000000000046E-3</v>
      </c>
      <c r="E63" s="21">
        <f t="shared" si="7"/>
        <v>24201971730.367947</v>
      </c>
      <c r="F63" s="21">
        <f t="shared" si="1"/>
        <v>30023.315533599496</v>
      </c>
      <c r="G63" s="21">
        <f t="shared" si="2"/>
        <v>40558.439243907698</v>
      </c>
      <c r="H63" s="21">
        <f t="shared" si="3"/>
        <v>54790.317613683452</v>
      </c>
      <c r="I63" s="21">
        <f t="shared" si="5"/>
        <v>74016.134747079544</v>
      </c>
      <c r="T63" s="21">
        <f t="shared" si="6"/>
        <v>45743.592350605839</v>
      </c>
      <c r="U63">
        <v>25298.479968868636</v>
      </c>
    </row>
    <row r="64" spans="1:21">
      <c r="A64">
        <v>62</v>
      </c>
      <c r="B64">
        <v>0.63</v>
      </c>
      <c r="C64">
        <v>0.24773000000000001</v>
      </c>
      <c r="D64">
        <f t="shared" si="8"/>
        <v>7.8900000000000081E-3</v>
      </c>
      <c r="E64" s="21">
        <f t="shared" si="7"/>
        <v>24734916703.705078</v>
      </c>
      <c r="F64" s="21">
        <f t="shared" si="1"/>
        <v>30684.450720220229</v>
      </c>
      <c r="G64" s="21">
        <f t="shared" si="2"/>
        <v>41451.565496688076</v>
      </c>
      <c r="H64" s="21">
        <f t="shared" si="3"/>
        <v>55996.840151808647</v>
      </c>
      <c r="I64" s="21">
        <f t="shared" si="5"/>
        <v>75646.023724670711</v>
      </c>
      <c r="T64" s="21">
        <f t="shared" si="6"/>
        <v>46750.899436046668</v>
      </c>
      <c r="U64">
        <v>25855.570849012136</v>
      </c>
    </row>
    <row r="65" spans="1:21">
      <c r="A65">
        <v>63</v>
      </c>
      <c r="B65">
        <v>0.64</v>
      </c>
      <c r="C65">
        <v>0.25577</v>
      </c>
      <c r="D65">
        <f t="shared" si="8"/>
        <v>8.0399999999999916E-3</v>
      </c>
      <c r="E65" s="21">
        <f t="shared" si="7"/>
        <v>25205162268.414246</v>
      </c>
      <c r="F65" s="21">
        <f t="shared" si="1"/>
        <v>31267.8052966502</v>
      </c>
      <c r="G65" s="21">
        <f t="shared" si="2"/>
        <v>42239.618072670644</v>
      </c>
      <c r="H65" s="21">
        <f t="shared" si="3"/>
        <v>57061.418861918944</v>
      </c>
      <c r="I65" s="21">
        <f t="shared" si="5"/>
        <v>77084.161057839185</v>
      </c>
      <c r="T65" s="21">
        <f t="shared" si="6"/>
        <v>47639.699805553151</v>
      </c>
      <c r="U65">
        <v>26347.121625609263</v>
      </c>
    </row>
    <row r="66" spans="1:21">
      <c r="A66">
        <v>64</v>
      </c>
      <c r="B66">
        <v>0.65000999999999998</v>
      </c>
      <c r="C66">
        <v>0.26397999999999999</v>
      </c>
      <c r="D66">
        <f t="shared" si="8"/>
        <v>8.2099999999999951E-3</v>
      </c>
      <c r="E66" s="21">
        <f t="shared" ref="E66:E97" si="9">D66*$M$2</f>
        <v>25738107241.751373</v>
      </c>
      <c r="F66" s="21">
        <f t="shared" ref="F66:F101" si="10">E66/(N$2*1/L$2)*(1+O$2)^(Q$2-P$2)</f>
        <v>31928.94048327093</v>
      </c>
      <c r="G66" s="21">
        <f t="shared" ref="G66:G101" si="11">E66/(N$2*1/L$2)*(1+O$2)^(Q$3-P$2)</f>
        <v>43132.744325451014</v>
      </c>
      <c r="H66" s="21">
        <f t="shared" ref="H66:H101" si="12">E66/(N$2*1/L$2)*(1+O$2)^(Q$4-P$2)</f>
        <v>58267.941400044125</v>
      </c>
      <c r="I66" s="21">
        <f t="shared" si="5"/>
        <v>78714.050035430351</v>
      </c>
      <c r="T66" s="21">
        <f t="shared" si="6"/>
        <v>48647.006890993973</v>
      </c>
      <c r="U66">
        <v>26904.212505752756</v>
      </c>
    </row>
    <row r="67" spans="1:21">
      <c r="A67">
        <v>65</v>
      </c>
      <c r="B67">
        <v>0.66</v>
      </c>
      <c r="C67">
        <v>0.27235999999999999</v>
      </c>
      <c r="D67">
        <f t="shared" ref="D67:D98" si="13">C67-C66</f>
        <v>8.3799999999999986E-3</v>
      </c>
      <c r="E67" s="21">
        <f t="shared" si="9"/>
        <v>26271052215.088505</v>
      </c>
      <c r="F67" s="21">
        <f t="shared" si="10"/>
        <v>32590.075669891656</v>
      </c>
      <c r="G67" s="21">
        <f t="shared" si="11"/>
        <v>44025.870578231385</v>
      </c>
      <c r="H67" s="21">
        <f t="shared" si="12"/>
        <v>59474.463938169305</v>
      </c>
      <c r="I67" s="21">
        <f t="shared" ref="I67:I101" si="14">E67/(N$2*1/L$2)*(1+O$2)^(Q$5-P$2)</f>
        <v>80343.939013021518</v>
      </c>
      <c r="T67" s="21">
        <f t="shared" ref="T67:T101" si="15">E67/(N$2*1/L$2)*(1+O$2)^(Q$7-P$2)</f>
        <v>49654.313976434802</v>
      </c>
      <c r="U67">
        <v>27461.303385896248</v>
      </c>
    </row>
    <row r="68" spans="1:21">
      <c r="A68">
        <v>66</v>
      </c>
      <c r="B68">
        <v>0.67</v>
      </c>
      <c r="C68">
        <v>0.28093000000000001</v>
      </c>
      <c r="D68">
        <f t="shared" si="13"/>
        <v>8.570000000000022E-3</v>
      </c>
      <c r="E68" s="21">
        <f t="shared" si="9"/>
        <v>26866696597.053593</v>
      </c>
      <c r="F68" s="21">
        <f t="shared" si="10"/>
        <v>33328.991466703141</v>
      </c>
      <c r="G68" s="21">
        <f t="shared" si="11"/>
        <v>45024.070507809549</v>
      </c>
      <c r="H68" s="21">
        <f t="shared" si="12"/>
        <v>60822.930304309353</v>
      </c>
      <c r="I68" s="21">
        <f t="shared" si="14"/>
        <v>82165.579635035363</v>
      </c>
      <c r="T68" s="21">
        <f t="shared" si="15"/>
        <v>50780.127777809961</v>
      </c>
      <c r="U68">
        <v>28083.934369586099</v>
      </c>
    </row>
    <row r="69" spans="1:21">
      <c r="A69">
        <v>67</v>
      </c>
      <c r="B69">
        <v>0.68</v>
      </c>
      <c r="C69">
        <v>0.28970000000000001</v>
      </c>
      <c r="D69">
        <f t="shared" si="13"/>
        <v>8.77E-3</v>
      </c>
      <c r="E69" s="21">
        <f t="shared" si="9"/>
        <v>27493690683.332485</v>
      </c>
      <c r="F69" s="21">
        <f t="shared" si="10"/>
        <v>34106.797568609771</v>
      </c>
      <c r="G69" s="21">
        <f t="shared" si="11"/>
        <v>46074.807275786312</v>
      </c>
      <c r="H69" s="21">
        <f t="shared" si="12"/>
        <v>62242.368584456432</v>
      </c>
      <c r="I69" s="21">
        <f t="shared" si="14"/>
        <v>84083.096079259994</v>
      </c>
      <c r="T69" s="21">
        <f t="shared" si="15"/>
        <v>51965.194937151944</v>
      </c>
      <c r="U69">
        <v>28739.335405048943</v>
      </c>
    </row>
    <row r="70" spans="1:21">
      <c r="A70">
        <v>68</v>
      </c>
      <c r="B70">
        <v>0.69</v>
      </c>
      <c r="C70">
        <v>0.29870999999999998</v>
      </c>
      <c r="D70">
        <f t="shared" si="13"/>
        <v>9.0099999999999625E-3</v>
      </c>
      <c r="E70" s="21">
        <f t="shared" si="9"/>
        <v>28246083586.867123</v>
      </c>
      <c r="F70" s="21">
        <f t="shared" si="10"/>
        <v>35040.164890897693</v>
      </c>
      <c r="G70" s="21">
        <f t="shared" si="11"/>
        <v>47335.69139735838</v>
      </c>
      <c r="H70" s="21">
        <f t="shared" si="12"/>
        <v>63945.694520632853</v>
      </c>
      <c r="I70" s="21">
        <f t="shared" si="14"/>
        <v>86384.115812329474</v>
      </c>
      <c r="T70" s="21">
        <f t="shared" si="15"/>
        <v>53387.275528362268</v>
      </c>
      <c r="U70">
        <v>29525.816647604322</v>
      </c>
    </row>
    <row r="71" spans="1:21">
      <c r="A71">
        <v>69</v>
      </c>
      <c r="B71">
        <v>0.7</v>
      </c>
      <c r="C71">
        <v>0.30795</v>
      </c>
      <c r="D71">
        <f t="shared" si="13"/>
        <v>9.240000000000026E-3</v>
      </c>
      <c r="E71" s="21">
        <f t="shared" si="9"/>
        <v>28967126786.088127</v>
      </c>
      <c r="F71" s="21">
        <f t="shared" si="10"/>
        <v>35934.641908090671</v>
      </c>
      <c r="G71" s="21">
        <f t="shared" si="11"/>
        <v>48544.038680532125</v>
      </c>
      <c r="H71" s="21">
        <f t="shared" si="12"/>
        <v>65578.04854280263</v>
      </c>
      <c r="I71" s="21">
        <f t="shared" si="14"/>
        <v>88589.259723188661</v>
      </c>
      <c r="T71" s="21">
        <f t="shared" si="15"/>
        <v>54750.102761606082</v>
      </c>
      <c r="U71">
        <v>30279.527838386886</v>
      </c>
    </row>
    <row r="72" spans="1:21">
      <c r="A72">
        <v>70</v>
      </c>
      <c r="B72">
        <v>0.71</v>
      </c>
      <c r="C72">
        <v>0.31742999999999999</v>
      </c>
      <c r="D72">
        <f t="shared" si="13"/>
        <v>9.4799999999999884E-3</v>
      </c>
      <c r="E72" s="21">
        <f t="shared" si="9"/>
        <v>29719519689.622765</v>
      </c>
      <c r="F72" s="21">
        <f t="shared" si="10"/>
        <v>36868.009230378593</v>
      </c>
      <c r="G72" s="21">
        <f t="shared" si="11"/>
        <v>49804.922802104193</v>
      </c>
      <c r="H72" s="21">
        <f t="shared" si="12"/>
        <v>67281.374478979051</v>
      </c>
      <c r="I72" s="21">
        <f t="shared" si="14"/>
        <v>90890.27945625814</v>
      </c>
      <c r="T72" s="21">
        <f t="shared" si="15"/>
        <v>56172.183352816406</v>
      </c>
      <c r="U72">
        <v>31066.009080942265</v>
      </c>
    </row>
    <row r="73" spans="1:21">
      <c r="A73">
        <v>71</v>
      </c>
      <c r="B73">
        <v>0.72</v>
      </c>
      <c r="C73">
        <v>0.32719999999999999</v>
      </c>
      <c r="D73">
        <f t="shared" si="13"/>
        <v>9.7700000000000009E-3</v>
      </c>
      <c r="E73" s="21">
        <f t="shared" si="9"/>
        <v>30628661114.727299</v>
      </c>
      <c r="F73" s="21">
        <f t="shared" si="10"/>
        <v>37995.828078143393</v>
      </c>
      <c r="G73" s="21">
        <f t="shared" si="11"/>
        <v>51328.491115670739</v>
      </c>
      <c r="H73" s="21">
        <f t="shared" si="12"/>
        <v>69339.559985192638</v>
      </c>
      <c r="I73" s="21">
        <f t="shared" si="14"/>
        <v>93670.678300384301</v>
      </c>
      <c r="T73" s="21">
        <f t="shared" si="15"/>
        <v>57890.53073386255</v>
      </c>
      <c r="U73">
        <v>32016.340582363537</v>
      </c>
    </row>
    <row r="74" spans="1:21">
      <c r="A74">
        <v>72</v>
      </c>
      <c r="B74">
        <v>0.73001000000000005</v>
      </c>
      <c r="C74">
        <v>0.33723999999999998</v>
      </c>
      <c r="D74">
        <f t="shared" si="13"/>
        <v>1.0039999999999993E-2</v>
      </c>
      <c r="E74" s="21">
        <f t="shared" si="9"/>
        <v>31475103131.203873</v>
      </c>
      <c r="F74" s="21">
        <f t="shared" si="10"/>
        <v>39045.866315717431</v>
      </c>
      <c r="G74" s="21">
        <f t="shared" si="11"/>
        <v>52746.985752439483</v>
      </c>
      <c r="H74" s="21">
        <f t="shared" si="12"/>
        <v>71255.80166339135</v>
      </c>
      <c r="I74" s="21">
        <f t="shared" si="14"/>
        <v>96259.325500087783</v>
      </c>
      <c r="T74" s="21">
        <f t="shared" si="15"/>
        <v>59490.371398974363</v>
      </c>
      <c r="U74">
        <v>32901.131980238446</v>
      </c>
    </row>
    <row r="75" spans="1:21">
      <c r="A75">
        <v>73</v>
      </c>
      <c r="B75">
        <v>0.74</v>
      </c>
      <c r="C75">
        <v>0.34755000000000003</v>
      </c>
      <c r="D75">
        <f t="shared" si="13"/>
        <v>1.0310000000000041E-2</v>
      </c>
      <c r="E75" s="21">
        <f t="shared" si="9"/>
        <v>32321545147.680622</v>
      </c>
      <c r="F75" s="21">
        <f t="shared" si="10"/>
        <v>40095.904553291693</v>
      </c>
      <c r="G75" s="21">
        <f t="shared" si="11"/>
        <v>54165.480389208533</v>
      </c>
      <c r="H75" s="21">
        <f t="shared" si="12"/>
        <v>73172.04334159047</v>
      </c>
      <c r="I75" s="21">
        <f t="shared" si="14"/>
        <v>98847.972699791804</v>
      </c>
      <c r="T75" s="21">
        <f t="shared" si="15"/>
        <v>61090.212064086511</v>
      </c>
      <c r="U75">
        <v>33785.923378113548</v>
      </c>
    </row>
    <row r="76" spans="1:21">
      <c r="A76">
        <v>74</v>
      </c>
      <c r="B76">
        <v>0.75002000000000002</v>
      </c>
      <c r="C76">
        <v>0.35818</v>
      </c>
      <c r="D76">
        <f t="shared" si="13"/>
        <v>1.0629999999999973E-2</v>
      </c>
      <c r="E76" s="21">
        <f t="shared" si="9"/>
        <v>33324735685.726746</v>
      </c>
      <c r="F76" s="21">
        <f t="shared" si="10"/>
        <v>41340.394316342186</v>
      </c>
      <c r="G76" s="21">
        <f t="shared" si="11"/>
        <v>55846.659217971181</v>
      </c>
      <c r="H76" s="21">
        <f t="shared" si="12"/>
        <v>75443.144589825562</v>
      </c>
      <c r="I76" s="21">
        <f t="shared" si="14"/>
        <v>101915.99901055092</v>
      </c>
      <c r="T76" s="21">
        <f t="shared" si="15"/>
        <v>62986.319519033495</v>
      </c>
      <c r="U76">
        <v>34834.565034853993</v>
      </c>
    </row>
    <row r="77" spans="1:21">
      <c r="A77">
        <v>75</v>
      </c>
      <c r="B77">
        <v>0.76</v>
      </c>
      <c r="C77">
        <v>0.36908000000000002</v>
      </c>
      <c r="D77">
        <f t="shared" si="13"/>
        <v>1.0900000000000021E-2</v>
      </c>
      <c r="E77" s="21">
        <f t="shared" si="9"/>
        <v>34171177702.203495</v>
      </c>
      <c r="F77" s="21">
        <f t="shared" si="10"/>
        <v>42390.432553916449</v>
      </c>
      <c r="G77" s="21">
        <f t="shared" si="11"/>
        <v>57265.153854740231</v>
      </c>
      <c r="H77" s="21">
        <f t="shared" si="12"/>
        <v>77359.386268024682</v>
      </c>
      <c r="I77" s="21">
        <f t="shared" si="14"/>
        <v>104504.64621025494</v>
      </c>
      <c r="T77" s="21">
        <f t="shared" si="15"/>
        <v>64586.160184145643</v>
      </c>
      <c r="U77">
        <v>35719.356432729088</v>
      </c>
    </row>
    <row r="78" spans="1:21">
      <c r="A78">
        <v>76</v>
      </c>
      <c r="B78">
        <v>0.77</v>
      </c>
      <c r="C78">
        <v>0.38033</v>
      </c>
      <c r="D78">
        <f t="shared" si="13"/>
        <v>1.1249999999999982E-2</v>
      </c>
      <c r="E78" s="21">
        <f t="shared" si="9"/>
        <v>35268417353.191559</v>
      </c>
      <c r="F78" s="21">
        <f t="shared" si="10"/>
        <v>43751.593232253064</v>
      </c>
      <c r="G78" s="21">
        <f t="shared" si="11"/>
        <v>59103.943198699577</v>
      </c>
      <c r="H78" s="21">
        <f t="shared" si="12"/>
        <v>79843.40325828208</v>
      </c>
      <c r="I78" s="21">
        <f t="shared" si="14"/>
        <v>107860.29998764808</v>
      </c>
      <c r="T78" s="21">
        <f t="shared" si="15"/>
        <v>66660.027712994124</v>
      </c>
      <c r="U78">
        <v>36866.30824478907</v>
      </c>
    </row>
    <row r="79" spans="1:21">
      <c r="A79">
        <v>77</v>
      </c>
      <c r="B79">
        <v>0.78</v>
      </c>
      <c r="C79">
        <v>0.39195999999999998</v>
      </c>
      <c r="D79">
        <f t="shared" si="13"/>
        <v>1.1629999999999974E-2</v>
      </c>
      <c r="E79" s="21">
        <f t="shared" si="9"/>
        <v>36459706117.121559</v>
      </c>
      <c r="F79" s="21">
        <f t="shared" si="10"/>
        <v>45229.424825875802</v>
      </c>
      <c r="G79" s="21">
        <f t="shared" si="11"/>
        <v>61100.3430578556</v>
      </c>
      <c r="H79" s="21">
        <f t="shared" si="12"/>
        <v>82540.335990561769</v>
      </c>
      <c r="I79" s="21">
        <f t="shared" si="14"/>
        <v>111503.58123167521</v>
      </c>
      <c r="T79" s="21">
        <f t="shared" si="15"/>
        <v>68911.655315744094</v>
      </c>
      <c r="U79">
        <v>38111.570212168583</v>
      </c>
    </row>
    <row r="80" spans="1:21">
      <c r="A80">
        <v>78</v>
      </c>
      <c r="B80">
        <v>0.79</v>
      </c>
      <c r="C80">
        <v>0.40397</v>
      </c>
      <c r="D80">
        <f t="shared" si="13"/>
        <v>1.2010000000000021E-2</v>
      </c>
      <c r="E80" s="21">
        <f t="shared" si="9"/>
        <v>37650994881.051735</v>
      </c>
      <c r="F80" s="21">
        <f t="shared" si="10"/>
        <v>46707.256419498757</v>
      </c>
      <c r="G80" s="21">
        <f t="shared" si="11"/>
        <v>63096.742917011936</v>
      </c>
      <c r="H80" s="21">
        <f t="shared" si="12"/>
        <v>85237.268722841865</v>
      </c>
      <c r="I80" s="21">
        <f t="shared" si="14"/>
        <v>115146.8624757029</v>
      </c>
      <c r="T80" s="21">
        <f t="shared" si="15"/>
        <v>71163.282918494413</v>
      </c>
      <c r="U80">
        <v>39356.832179548284</v>
      </c>
    </row>
    <row r="81" spans="1:21">
      <c r="A81">
        <v>79</v>
      </c>
      <c r="B81">
        <v>0.80001</v>
      </c>
      <c r="C81">
        <v>0.41638999999999998</v>
      </c>
      <c r="D81">
        <f t="shared" si="13"/>
        <v>1.2419999999999987E-2</v>
      </c>
      <c r="E81" s="21">
        <f t="shared" si="9"/>
        <v>38936332757.9235</v>
      </c>
      <c r="F81" s="21">
        <f t="shared" si="10"/>
        <v>48301.758928407406</v>
      </c>
      <c r="G81" s="21">
        <f t="shared" si="11"/>
        <v>65250.753291364359</v>
      </c>
      <c r="H81" s="21">
        <f t="shared" si="12"/>
        <v>88147.117197143452</v>
      </c>
      <c r="I81" s="21">
        <f t="shared" si="14"/>
        <v>119077.77118636352</v>
      </c>
      <c r="T81" s="21">
        <f t="shared" si="15"/>
        <v>73592.670595145551</v>
      </c>
      <c r="U81">
        <v>40700.404302247145</v>
      </c>
    </row>
    <row r="82" spans="1:21">
      <c r="A82">
        <v>80</v>
      </c>
      <c r="B82">
        <v>0.81</v>
      </c>
      <c r="C82">
        <v>0.42925000000000002</v>
      </c>
      <c r="D82">
        <f t="shared" si="13"/>
        <v>1.2860000000000038E-2</v>
      </c>
      <c r="E82" s="21">
        <f t="shared" si="9"/>
        <v>40315719747.737373</v>
      </c>
      <c r="F82" s="21">
        <f t="shared" si="10"/>
        <v>50012.93235260238</v>
      </c>
      <c r="G82" s="21">
        <f t="shared" si="11"/>
        <v>67562.374180913757</v>
      </c>
      <c r="H82" s="21">
        <f t="shared" si="12"/>
        <v>91269.881413467723</v>
      </c>
      <c r="I82" s="21">
        <f t="shared" si="14"/>
        <v>123296.30736365869</v>
      </c>
      <c r="T82" s="21">
        <f t="shared" si="15"/>
        <v>76199.818345698499</v>
      </c>
      <c r="U82">
        <v>42142.286580265732</v>
      </c>
    </row>
    <row r="83" spans="1:21">
      <c r="A83">
        <v>81</v>
      </c>
      <c r="B83">
        <v>0.82</v>
      </c>
      <c r="C83">
        <v>0.44263000000000002</v>
      </c>
      <c r="D83">
        <f t="shared" si="13"/>
        <v>1.3380000000000003E-2</v>
      </c>
      <c r="E83" s="21">
        <f t="shared" si="9"/>
        <v>41945904372.062569</v>
      </c>
      <c r="F83" s="21">
        <f t="shared" si="10"/>
        <v>52035.228217559736</v>
      </c>
      <c r="G83" s="21">
        <f t="shared" si="11"/>
        <v>70294.289777653481</v>
      </c>
      <c r="H83" s="21">
        <f t="shared" si="12"/>
        <v>94960.420941850316</v>
      </c>
      <c r="I83" s="21">
        <f t="shared" si="14"/>
        <v>128281.85011864301</v>
      </c>
      <c r="T83" s="21">
        <f t="shared" si="15"/>
        <v>79280.992959987823</v>
      </c>
      <c r="U83">
        <v>43846.329272469207</v>
      </c>
    </row>
    <row r="84" spans="1:21">
      <c r="A84">
        <v>82</v>
      </c>
      <c r="B84">
        <v>0.83001000000000003</v>
      </c>
      <c r="C84">
        <v>0.45660000000000001</v>
      </c>
      <c r="D84">
        <f t="shared" si="13"/>
        <v>1.3969999999999982E-2</v>
      </c>
      <c r="E84" s="21">
        <f t="shared" si="9"/>
        <v>43795536926.585442</v>
      </c>
      <c r="F84" s="21">
        <f t="shared" si="10"/>
        <v>54329.756218184484</v>
      </c>
      <c r="G84" s="21">
        <f t="shared" si="11"/>
        <v>73393.963243185179</v>
      </c>
      <c r="H84" s="21">
        <f t="shared" si="12"/>
        <v>99147.763868284514</v>
      </c>
      <c r="I84" s="21">
        <f t="shared" si="14"/>
        <v>133938.52362910612</v>
      </c>
      <c r="T84" s="21">
        <f t="shared" si="15"/>
        <v>82776.941080046949</v>
      </c>
      <c r="U84">
        <v>45779.762327084747</v>
      </c>
    </row>
    <row r="85" spans="1:21">
      <c r="A85">
        <v>83</v>
      </c>
      <c r="B85">
        <v>0.84</v>
      </c>
      <c r="C85">
        <v>0.47114</v>
      </c>
      <c r="D85">
        <f t="shared" si="13"/>
        <v>1.4539999999999997E-2</v>
      </c>
      <c r="E85" s="21">
        <f t="shared" si="9"/>
        <v>45582470072.48053</v>
      </c>
      <c r="F85" s="21">
        <f t="shared" si="10"/>
        <v>56546.503608618696</v>
      </c>
      <c r="G85" s="21">
        <f t="shared" si="11"/>
        <v>76388.563031919373</v>
      </c>
      <c r="H85" s="21">
        <f t="shared" si="12"/>
        <v>103193.16296670426</v>
      </c>
      <c r="I85" s="21">
        <f t="shared" si="14"/>
        <v>139403.44549514711</v>
      </c>
      <c r="T85" s="21">
        <f t="shared" si="15"/>
        <v>86154.382484172078</v>
      </c>
      <c r="U85">
        <v>47647.65527815411</v>
      </c>
    </row>
    <row r="86" spans="1:21">
      <c r="A86">
        <v>84</v>
      </c>
      <c r="B86">
        <v>0.85</v>
      </c>
      <c r="C86">
        <v>0.48636000000000001</v>
      </c>
      <c r="D86">
        <f t="shared" si="13"/>
        <v>1.5220000000000011E-2</v>
      </c>
      <c r="E86" s="21">
        <f t="shared" si="9"/>
        <v>47714249965.829048</v>
      </c>
      <c r="F86" s="21">
        <f t="shared" si="10"/>
        <v>59191.044355101614</v>
      </c>
      <c r="G86" s="21">
        <f t="shared" si="11"/>
        <v>79961.068043040854</v>
      </c>
      <c r="H86" s="21">
        <f t="shared" si="12"/>
        <v>108019.25311920496</v>
      </c>
      <c r="I86" s="21">
        <f t="shared" si="14"/>
        <v>145923.00140551178</v>
      </c>
      <c r="T86" s="21">
        <f t="shared" si="15"/>
        <v>90183.610825935364</v>
      </c>
      <c r="U86">
        <v>49876.018798728081</v>
      </c>
    </row>
    <row r="87" spans="1:21">
      <c r="A87">
        <v>85</v>
      </c>
      <c r="B87">
        <v>0.86</v>
      </c>
      <c r="C87">
        <v>0.50222</v>
      </c>
      <c r="D87">
        <f t="shared" si="13"/>
        <v>1.5859999999999985E-2</v>
      </c>
      <c r="E87" s="21">
        <f t="shared" si="9"/>
        <v>49720631041.921638</v>
      </c>
      <c r="F87" s="21">
        <f t="shared" si="10"/>
        <v>61680.023881203022</v>
      </c>
      <c r="G87" s="21">
        <f t="shared" si="11"/>
        <v>83323.425700566731</v>
      </c>
      <c r="H87" s="21">
        <f t="shared" si="12"/>
        <v>112561.45561567595</v>
      </c>
      <c r="I87" s="21">
        <f t="shared" si="14"/>
        <v>152059.05402703106</v>
      </c>
      <c r="T87" s="21">
        <f t="shared" si="15"/>
        <v>93975.825735829989</v>
      </c>
      <c r="U87">
        <v>51973.302112209327</v>
      </c>
    </row>
    <row r="88" spans="1:21">
      <c r="A88">
        <v>86</v>
      </c>
      <c r="B88">
        <v>0.87</v>
      </c>
      <c r="C88">
        <v>0.51885999999999999</v>
      </c>
      <c r="D88">
        <f t="shared" si="13"/>
        <v>1.6639999999999988E-2</v>
      </c>
      <c r="E88" s="21">
        <f t="shared" si="9"/>
        <v>52165907978.409599</v>
      </c>
      <c r="F88" s="21">
        <f t="shared" si="10"/>
        <v>64713.467678639245</v>
      </c>
      <c r="G88" s="21">
        <f t="shared" si="11"/>
        <v>87421.299095676601</v>
      </c>
      <c r="H88" s="21">
        <f t="shared" si="12"/>
        <v>118097.2649082502</v>
      </c>
      <c r="I88" s="21">
        <f t="shared" si="14"/>
        <v>159537.36815950804</v>
      </c>
      <c r="T88" s="21">
        <f t="shared" si="15"/>
        <v>98597.587657264274</v>
      </c>
      <c r="U88">
        <v>54529.366150514717</v>
      </c>
    </row>
    <row r="89" spans="1:21">
      <c r="A89">
        <v>87</v>
      </c>
      <c r="B89">
        <v>0.88</v>
      </c>
      <c r="C89">
        <v>0.53637999999999997</v>
      </c>
      <c r="D89">
        <f t="shared" si="13"/>
        <v>1.751999999999998E-2</v>
      </c>
      <c r="E89" s="21">
        <f t="shared" si="9"/>
        <v>54924681958.03701</v>
      </c>
      <c r="F89" s="21">
        <f t="shared" si="10"/>
        <v>68135.814527028793</v>
      </c>
      <c r="G89" s="21">
        <f t="shared" si="11"/>
        <v>92044.540874774844</v>
      </c>
      <c r="H89" s="21">
        <f t="shared" si="12"/>
        <v>124342.793340898</v>
      </c>
      <c r="I89" s="21">
        <f t="shared" si="14"/>
        <v>167974.44051409734</v>
      </c>
      <c r="T89" s="21">
        <f t="shared" si="15"/>
        <v>103811.88315836956</v>
      </c>
      <c r="U89">
        <v>57413.130706551536</v>
      </c>
    </row>
    <row r="90" spans="1:21">
      <c r="A90">
        <v>88</v>
      </c>
      <c r="B90">
        <v>0.89</v>
      </c>
      <c r="C90">
        <v>0.55486000000000002</v>
      </c>
      <c r="D90">
        <f t="shared" si="13"/>
        <v>1.8480000000000052E-2</v>
      </c>
      <c r="E90" s="21">
        <f t="shared" si="9"/>
        <v>57934253572.176254</v>
      </c>
      <c r="F90" s="21">
        <f t="shared" si="10"/>
        <v>71869.283816181342</v>
      </c>
      <c r="G90" s="21">
        <f t="shared" si="11"/>
        <v>97088.07736106425</v>
      </c>
      <c r="H90" s="21">
        <f t="shared" si="12"/>
        <v>131156.09708560526</v>
      </c>
      <c r="I90" s="21">
        <f t="shared" si="14"/>
        <v>177178.51944637732</v>
      </c>
      <c r="T90" s="21">
        <f t="shared" si="15"/>
        <v>109500.20552321216</v>
      </c>
      <c r="U90">
        <v>60559.055676773773</v>
      </c>
    </row>
    <row r="91" spans="1:21">
      <c r="A91">
        <v>89</v>
      </c>
      <c r="B91">
        <v>0.9</v>
      </c>
      <c r="C91">
        <v>0.57454000000000005</v>
      </c>
      <c r="D91">
        <f t="shared" si="13"/>
        <v>1.9680000000000031E-2</v>
      </c>
      <c r="E91" s="21">
        <f t="shared" si="9"/>
        <v>61696218089.84996</v>
      </c>
      <c r="F91" s="21">
        <f t="shared" si="10"/>
        <v>76536.120427621601</v>
      </c>
      <c r="G91" s="21">
        <f t="shared" si="11"/>
        <v>103392.49796892544</v>
      </c>
      <c r="H91" s="21">
        <f t="shared" si="12"/>
        <v>139672.72676648854</v>
      </c>
      <c r="I91" s="21">
        <f t="shared" si="14"/>
        <v>188683.6181117263</v>
      </c>
      <c r="T91" s="21">
        <f t="shared" si="15"/>
        <v>116610.60847926476</v>
      </c>
      <c r="U91">
        <v>64491.46188955121</v>
      </c>
    </row>
    <row r="92" spans="1:21">
      <c r="A92">
        <v>90</v>
      </c>
      <c r="B92">
        <v>0.91</v>
      </c>
      <c r="C92">
        <v>0.59570999999999996</v>
      </c>
      <c r="D92">
        <f t="shared" si="13"/>
        <v>2.1169999999999911E-2</v>
      </c>
      <c r="E92" s="21">
        <f t="shared" si="9"/>
        <v>66367324032.627853</v>
      </c>
      <c r="F92" s="21">
        <f t="shared" si="10"/>
        <v>82330.775886826217</v>
      </c>
      <c r="G92" s="21">
        <f t="shared" si="11"/>
        <v>111220.48689035259</v>
      </c>
      <c r="H92" s="21">
        <f t="shared" si="12"/>
        <v>150247.54195358462</v>
      </c>
      <c r="I92" s="21">
        <f t="shared" si="14"/>
        <v>202969.11562120033</v>
      </c>
      <c r="T92" s="21">
        <f t="shared" si="15"/>
        <v>125439.35881636283</v>
      </c>
      <c r="U92">
        <v>69374.199603749556</v>
      </c>
    </row>
    <row r="93" spans="1:21">
      <c r="A93">
        <v>91</v>
      </c>
      <c r="B93">
        <v>0.92</v>
      </c>
      <c r="C93">
        <v>0.61863000000000001</v>
      </c>
      <c r="D93">
        <f t="shared" si="13"/>
        <v>2.2920000000000051E-2</v>
      </c>
      <c r="E93" s="21">
        <f t="shared" si="9"/>
        <v>71853522287.569214</v>
      </c>
      <c r="F93" s="21">
        <f t="shared" si="10"/>
        <v>89136.579278510573</v>
      </c>
      <c r="G93" s="21">
        <f t="shared" si="11"/>
        <v>120414.43361015106</v>
      </c>
      <c r="H93" s="21">
        <f t="shared" si="12"/>
        <v>162667.62690487396</v>
      </c>
      <c r="I93" s="21">
        <f t="shared" si="14"/>
        <v>219747.38450816917</v>
      </c>
      <c r="T93" s="21">
        <f t="shared" si="15"/>
        <v>135808.6964606072</v>
      </c>
      <c r="U93">
        <v>75108.958664050544</v>
      </c>
    </row>
    <row r="94" spans="1:21">
      <c r="A94">
        <v>92</v>
      </c>
      <c r="B94">
        <v>0.93</v>
      </c>
      <c r="C94">
        <v>0.64356999999999998</v>
      </c>
      <c r="D94">
        <f t="shared" si="13"/>
        <v>2.4939999999999962E-2</v>
      </c>
      <c r="E94" s="21">
        <f t="shared" si="9"/>
        <v>78186162558.98645</v>
      </c>
      <c r="F94" s="21">
        <f t="shared" si="10"/>
        <v>96992.42090776813</v>
      </c>
      <c r="G94" s="21">
        <f t="shared" si="11"/>
        <v>131026.87496671711</v>
      </c>
      <c r="H94" s="21">
        <f t="shared" si="12"/>
        <v>177003.95353436045</v>
      </c>
      <c r="I94" s="21">
        <f t="shared" si="14"/>
        <v>239114.30059483938</v>
      </c>
      <c r="T94" s="21">
        <f t="shared" si="15"/>
        <v>147777.8747699621</v>
      </c>
      <c r="U94">
        <v>81728.509122225718</v>
      </c>
    </row>
    <row r="95" spans="1:21">
      <c r="A95">
        <v>93</v>
      </c>
      <c r="B95">
        <v>0.94</v>
      </c>
      <c r="C95">
        <v>0.67083999999999999</v>
      </c>
      <c r="D95">
        <f t="shared" si="13"/>
        <v>2.7270000000000016E-2</v>
      </c>
      <c r="E95" s="21">
        <f t="shared" si="9"/>
        <v>85490643664.13652</v>
      </c>
      <c r="F95" s="21">
        <f t="shared" si="10"/>
        <v>106053.86199498165</v>
      </c>
      <c r="G95" s="21">
        <f t="shared" si="11"/>
        <v>143267.95831364807</v>
      </c>
      <c r="H95" s="21">
        <f t="shared" si="12"/>
        <v>193540.40949807616</v>
      </c>
      <c r="I95" s="21">
        <f t="shared" si="14"/>
        <v>261453.36717005947</v>
      </c>
      <c r="T95" s="21">
        <f t="shared" si="15"/>
        <v>161583.90717629809</v>
      </c>
      <c r="U95">
        <v>89363.931185368885</v>
      </c>
    </row>
    <row r="96" spans="1:21">
      <c r="A96">
        <v>94</v>
      </c>
      <c r="B96">
        <v>0.95</v>
      </c>
      <c r="C96">
        <v>0.70099</v>
      </c>
      <c r="D96">
        <f t="shared" si="13"/>
        <v>3.015000000000001E-2</v>
      </c>
      <c r="E96" s="21">
        <f t="shared" si="9"/>
        <v>94519358506.553558</v>
      </c>
      <c r="F96" s="21">
        <f t="shared" si="10"/>
        <v>117254.26986243842</v>
      </c>
      <c r="G96" s="21">
        <f t="shared" si="11"/>
        <v>158398.56777251515</v>
      </c>
      <c r="H96" s="21">
        <f t="shared" si="12"/>
        <v>213980.32073219636</v>
      </c>
      <c r="I96" s="21">
        <f t="shared" si="14"/>
        <v>289065.60396689735</v>
      </c>
      <c r="T96" s="21">
        <f t="shared" si="15"/>
        <v>178648.8742708246</v>
      </c>
      <c r="U96">
        <v>98801.70609603489</v>
      </c>
    </row>
    <row r="97" spans="1:21">
      <c r="A97">
        <v>95</v>
      </c>
      <c r="B97">
        <v>0.96</v>
      </c>
      <c r="C97">
        <v>0.73504000000000003</v>
      </c>
      <c r="D97">
        <f t="shared" si="13"/>
        <v>3.4050000000000025E-2</v>
      </c>
      <c r="E97" s="21">
        <f t="shared" si="9"/>
        <v>106745743188.99336</v>
      </c>
      <c r="F97" s="21">
        <f t="shared" si="10"/>
        <v>132421.48884961958</v>
      </c>
      <c r="G97" s="21">
        <f t="shared" si="11"/>
        <v>178887.93474806446</v>
      </c>
      <c r="H97" s="21">
        <f t="shared" si="12"/>
        <v>241659.36719506764</v>
      </c>
      <c r="I97" s="21">
        <f t="shared" si="14"/>
        <v>326457.17462928226</v>
      </c>
      <c r="T97" s="21">
        <f t="shared" si="15"/>
        <v>201757.68387799602</v>
      </c>
      <c r="U97">
        <v>111582.02628756184</v>
      </c>
    </row>
    <row r="98" spans="1:21">
      <c r="A98">
        <v>96</v>
      </c>
      <c r="B98">
        <v>0.97001000000000004</v>
      </c>
      <c r="C98">
        <v>0.77444000000000002</v>
      </c>
      <c r="D98">
        <f t="shared" si="13"/>
        <v>3.9399999999999991E-2</v>
      </c>
      <c r="E98" s="21">
        <f>D98*$M$2</f>
        <v>123517834996.95549</v>
      </c>
      <c r="F98" s="21">
        <f t="shared" si="10"/>
        <v>153227.80207562426</v>
      </c>
      <c r="G98" s="21">
        <f t="shared" si="11"/>
        <v>206995.14329144589</v>
      </c>
      <c r="H98" s="21">
        <f t="shared" si="12"/>
        <v>279629.34118900605</v>
      </c>
      <c r="I98" s="21">
        <f t="shared" si="14"/>
        <v>377750.73951229686</v>
      </c>
      <c r="T98" s="21">
        <f t="shared" si="15"/>
        <v>233458.23039039751</v>
      </c>
      <c r="U98">
        <v>129114.00398619477</v>
      </c>
    </row>
    <row r="99" spans="1:21">
      <c r="A99">
        <v>97</v>
      </c>
      <c r="B99">
        <v>0.98</v>
      </c>
      <c r="C99">
        <v>0.82147999999999999</v>
      </c>
      <c r="D99">
        <f>C99-C98</f>
        <v>4.7039999999999971E-2</v>
      </c>
      <c r="E99" s="21">
        <f>D99*$M$2</f>
        <v>147469009092.81177</v>
      </c>
      <c r="F99" s="21">
        <f t="shared" si="10"/>
        <v>182939.99516846097</v>
      </c>
      <c r="G99" s="21">
        <f t="shared" si="11"/>
        <v>247133.28782816269</v>
      </c>
      <c r="H99" s="21">
        <f t="shared" si="12"/>
        <v>333851.88349063043</v>
      </c>
      <c r="I99" s="21">
        <f t="shared" si="14"/>
        <v>450999.86768168618</v>
      </c>
      <c r="T99" s="21">
        <f t="shared" si="15"/>
        <v>278727.79587726633</v>
      </c>
      <c r="U99">
        <v>154150.32354087816</v>
      </c>
    </row>
    <row r="100" spans="1:21">
      <c r="A100">
        <v>98</v>
      </c>
      <c r="B100">
        <v>0.99</v>
      </c>
      <c r="C100">
        <v>0.88295000000000001</v>
      </c>
      <c r="D100">
        <f>C100-C99</f>
        <v>6.1470000000000025E-2</v>
      </c>
      <c r="E100" s="21">
        <f>D100*$M$2</f>
        <v>192706632417.83905</v>
      </c>
      <c r="F100" s="21">
        <f t="shared" si="10"/>
        <v>239058.70542103119</v>
      </c>
      <c r="G100" s="21">
        <f t="shared" si="11"/>
        <v>322943.94563769508</v>
      </c>
      <c r="H100" s="21">
        <f t="shared" si="12"/>
        <v>436264.3554032541</v>
      </c>
      <c r="I100" s="21">
        <f t="shared" si="14"/>
        <v>589348.67913251021</v>
      </c>
      <c r="T100" s="21">
        <f t="shared" si="15"/>
        <v>364230.39142380061</v>
      </c>
      <c r="U100">
        <v>201437.50824952786</v>
      </c>
    </row>
    <row r="101" spans="1:21">
      <c r="A101">
        <v>99</v>
      </c>
      <c r="B101">
        <v>1</v>
      </c>
      <c r="C101">
        <v>1</v>
      </c>
      <c r="D101">
        <f>C101-C100</f>
        <v>0.11704999999999999</v>
      </c>
      <c r="E101" s="21">
        <f>D101*$M$2</f>
        <v>366948288994.76245</v>
      </c>
      <c r="F101" s="21">
        <f t="shared" si="10"/>
        <v>455211.02114090917</v>
      </c>
      <c r="G101" s="21">
        <f t="shared" si="11"/>
        <v>614943.69345847063</v>
      </c>
      <c r="H101" s="21">
        <f t="shared" si="12"/>
        <v>830726.25345617149</v>
      </c>
      <c r="I101" s="21">
        <f t="shared" si="14"/>
        <v>1122226.4989825976</v>
      </c>
      <c r="T101" s="21">
        <f t="shared" si="15"/>
        <v>693560.55500497541</v>
      </c>
      <c r="U101">
        <v>383573.45600467257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C6903-AC64-45C5-AF7E-92EFF698476C}">
  <dimension ref="A1:S21"/>
  <sheetViews>
    <sheetView topLeftCell="A16" workbookViewId="0">
      <selection activeCell="F2" sqref="F2:I21"/>
    </sheetView>
  </sheetViews>
  <sheetFormatPr defaultColWidth="9.140625" defaultRowHeight="15"/>
  <cols>
    <col min="1" max="4" width="9.140625" style="1"/>
    <col min="5" max="5" width="20.85546875" style="1" customWidth="1"/>
    <col min="6" max="6" width="14.140625" style="1" customWidth="1"/>
    <col min="7" max="7" width="14" style="1" customWidth="1"/>
    <col min="8" max="8" width="13.28515625" style="19" customWidth="1"/>
    <col min="9" max="9" width="18.28515625" style="1" customWidth="1"/>
    <col min="10" max="10" width="11.42578125" style="1" customWidth="1"/>
    <col min="11" max="11" width="8" style="1" bestFit="1" customWidth="1"/>
    <col min="12" max="12" width="9.140625" style="1" bestFit="1"/>
    <col min="13" max="13" width="9.28515625" style="1" bestFit="1" customWidth="1"/>
    <col min="14" max="17" width="9.140625" style="1"/>
    <col min="18" max="18" width="14.42578125" style="1" customWidth="1"/>
    <col min="19" max="19" width="15.140625" style="1" customWidth="1"/>
    <col min="20" max="16384" width="9.140625" style="1"/>
  </cols>
  <sheetData>
    <row r="1" spans="1:19">
      <c r="A1" s="1" t="s">
        <v>0</v>
      </c>
      <c r="B1" s="1" t="s">
        <v>15</v>
      </c>
      <c r="C1" s="1" t="s">
        <v>16</v>
      </c>
      <c r="D1" s="1" t="s">
        <v>17</v>
      </c>
      <c r="E1" s="2" t="s">
        <v>4</v>
      </c>
      <c r="F1" s="2" t="s">
        <v>5</v>
      </c>
      <c r="G1" s="2" t="s">
        <v>6</v>
      </c>
      <c r="H1" s="18" t="s">
        <v>7</v>
      </c>
      <c r="I1" s="2" t="s">
        <v>8</v>
      </c>
      <c r="K1" s="2" t="s">
        <v>9</v>
      </c>
      <c r="L1" s="2" t="s">
        <v>18</v>
      </c>
      <c r="M1" s="1" t="s">
        <v>11</v>
      </c>
      <c r="N1" s="2" t="s">
        <v>12</v>
      </c>
      <c r="O1" s="2" t="s">
        <v>19</v>
      </c>
      <c r="P1" s="1" t="s">
        <v>14</v>
      </c>
      <c r="R1" s="2" t="s">
        <v>20</v>
      </c>
      <c r="S1" s="1" t="s">
        <v>20</v>
      </c>
    </row>
    <row r="2" spans="1:19">
      <c r="A2" s="1">
        <v>0</v>
      </c>
      <c r="B2" s="1">
        <v>5.2401000000000003E-2</v>
      </c>
      <c r="C2" s="1">
        <v>1.0949E-2</v>
      </c>
      <c r="D2" s="1">
        <f>C2</f>
        <v>1.0949E-2</v>
      </c>
      <c r="E2" s="3">
        <f t="shared" ref="E2:E21" si="0">D2*L$2</f>
        <v>14318122548.028843</v>
      </c>
      <c r="F2" s="3">
        <f t="shared" ref="F2:F21" si="1">E2/(M$2*1/K$2)*(1+N$2)^(P$2-O$2)</f>
        <v>15720.578730042838</v>
      </c>
      <c r="G2" s="3">
        <f>E2/(M$2*1/K$2)*(1+N$2)^(P$3-O$2)</f>
        <v>17399.372068471959</v>
      </c>
      <c r="H2" s="20">
        <f>E2/(M$2*1/K$2)*(1+N$2)^(P$4-O$2)</f>
        <v>19257.442971776469</v>
      </c>
      <c r="I2" s="20">
        <f>E2/(M$2*1/K$2)*(1+N$2)^(P$5-O$2)</f>
        <v>21313.936408268986</v>
      </c>
      <c r="K2" s="1">
        <f>COUNT(A2:A21)</f>
        <v>20</v>
      </c>
      <c r="L2" s="14">
        <v>1307710525895.4099</v>
      </c>
      <c r="M2">
        <v>25203200</v>
      </c>
      <c r="N2" s="17">
        <v>2.0500000000000001E-2</v>
      </c>
      <c r="O2">
        <v>2019</v>
      </c>
      <c r="P2" s="1">
        <v>2035</v>
      </c>
      <c r="R2" s="20">
        <f>E2/(M$2*1/K$2)*(1+N$2)^(P$7-O$2)</f>
        <v>18120.05840939108</v>
      </c>
      <c r="S2" s="1">
        <v>20049.765110681532</v>
      </c>
    </row>
    <row r="3" spans="1:19">
      <c r="A3" s="1">
        <v>1</v>
      </c>
      <c r="B3" s="1">
        <v>0.10238</v>
      </c>
      <c r="C3" s="1">
        <v>2.9321E-2</v>
      </c>
      <c r="D3" s="1">
        <f t="shared" ref="D3:D21" si="2">C3-C2</f>
        <v>1.8371999999999999E-2</v>
      </c>
      <c r="E3" s="3">
        <f t="shared" si="0"/>
        <v>24025257781.750469</v>
      </c>
      <c r="F3" s="3">
        <f t="shared" si="1"/>
        <v>26378.52520123728</v>
      </c>
      <c r="G3" s="3">
        <f t="shared" ref="G3:G21" si="3">E3/(M$2*1/K$2)*(1+N$2)^(P$3-O$2)</f>
        <v>29195.475718510072</v>
      </c>
      <c r="H3" s="20">
        <f t="shared" ref="H3:H21" si="4">E3/(M$2*1/K$2)*(1+N$2)^(P$4-O$2)</f>
        <v>32313.247079868226</v>
      </c>
      <c r="I3" s="20">
        <f t="shared" ref="I3:I21" si="5">E3/(M$2*1/K$2)*(1+N$2)^(P$5-O$2)</f>
        <v>35763.963804248582</v>
      </c>
      <c r="L3" s="6"/>
      <c r="M3" s="4"/>
      <c r="P3" s="1">
        <v>2040</v>
      </c>
      <c r="R3" s="20">
        <f t="shared" ref="R3:R21" si="6">E3/(M$2*1/K$2)*(1+N$2)^(P$7-O$2)</f>
        <v>30404.759621639681</v>
      </c>
      <c r="S3" s="1">
        <v>33642.733091007496</v>
      </c>
    </row>
    <row r="4" spans="1:19">
      <c r="A4" s="1">
        <v>2</v>
      </c>
      <c r="B4" s="1">
        <v>0.15239</v>
      </c>
      <c r="C4" s="1">
        <v>5.1145000000000003E-2</v>
      </c>
      <c r="D4" s="1">
        <f t="shared" si="2"/>
        <v>2.1824000000000003E-2</v>
      </c>
      <c r="E4" s="3">
        <f t="shared" si="0"/>
        <v>28539474517.14143</v>
      </c>
      <c r="F4" s="3">
        <f t="shared" si="1"/>
        <v>31334.908229468892</v>
      </c>
      <c r="G4" s="3">
        <f t="shared" si="3"/>
        <v>34681.148600085122</v>
      </c>
      <c r="H4" s="20">
        <f t="shared" si="4"/>
        <v>38384.732433651443</v>
      </c>
      <c r="I4" s="20">
        <f t="shared" si="5"/>
        <v>42483.820273455327</v>
      </c>
      <c r="P4" s="1">
        <v>2045</v>
      </c>
      <c r="R4" s="20">
        <f t="shared" si="6"/>
        <v>36117.650445387793</v>
      </c>
      <c r="S4" s="1">
        <v>39964.021716642048</v>
      </c>
    </row>
    <row r="5" spans="1:19">
      <c r="A5" s="1">
        <v>3</v>
      </c>
      <c r="B5" s="1">
        <v>0.20238</v>
      </c>
      <c r="C5" s="1">
        <v>7.5599E-2</v>
      </c>
      <c r="D5" s="1">
        <f t="shared" si="2"/>
        <v>2.4453999999999997E-2</v>
      </c>
      <c r="E5" s="3">
        <f t="shared" si="0"/>
        <v>31978753200.246349</v>
      </c>
      <c r="F5" s="3">
        <f t="shared" si="1"/>
        <v>35111.063317605942</v>
      </c>
      <c r="G5" s="3">
        <f t="shared" si="3"/>
        <v>38860.557545201678</v>
      </c>
      <c r="H5" s="20">
        <f t="shared" si="4"/>
        <v>43010.458528799129</v>
      </c>
      <c r="I5" s="20">
        <f t="shared" si="5"/>
        <v>47603.525520852105</v>
      </c>
      <c r="L5" s="4"/>
      <c r="P5" s="1">
        <v>2050</v>
      </c>
      <c r="R5" s="20">
        <f t="shared" si="6"/>
        <v>40470.171553863314</v>
      </c>
      <c r="S5" s="1">
        <v>44780.067222267426</v>
      </c>
    </row>
    <row r="6" spans="1:19">
      <c r="A6" s="1">
        <v>4</v>
      </c>
      <c r="B6" s="1">
        <v>0.25247999999999998</v>
      </c>
      <c r="C6" s="1">
        <v>0.10256999999999999</v>
      </c>
      <c r="D6" s="1">
        <f t="shared" si="2"/>
        <v>2.6970999999999995E-2</v>
      </c>
      <c r="E6" s="3">
        <f t="shared" si="0"/>
        <v>35270260593.925095</v>
      </c>
      <c r="F6" s="3">
        <f t="shared" si="1"/>
        <v>38724.972958990344</v>
      </c>
      <c r="G6" s="3">
        <f t="shared" si="3"/>
        <v>42860.394927277113</v>
      </c>
      <c r="H6" s="20">
        <f t="shared" si="4"/>
        <v>47437.436696664809</v>
      </c>
      <c r="I6" s="20">
        <f t="shared" si="5"/>
        <v>52503.258641649714</v>
      </c>
      <c r="R6" s="20">
        <f t="shared" si="6"/>
        <v>44635.683200263651</v>
      </c>
      <c r="S6" s="1">
        <v>49389.187578791803</v>
      </c>
    </row>
    <row r="7" spans="1:19">
      <c r="A7" s="1">
        <v>5</v>
      </c>
      <c r="B7" s="1">
        <v>0.30248000000000003</v>
      </c>
      <c r="C7" s="1">
        <v>0.13203000000000001</v>
      </c>
      <c r="D7" s="1">
        <f t="shared" si="2"/>
        <v>2.9460000000000014E-2</v>
      </c>
      <c r="E7" s="3">
        <f t="shared" si="0"/>
        <v>38525152092.878792</v>
      </c>
      <c r="F7" s="3">
        <f t="shared" si="1"/>
        <v>42298.680188790044</v>
      </c>
      <c r="G7" s="3">
        <f t="shared" si="3"/>
        <v>46815.736700811409</v>
      </c>
      <c r="H7" s="20">
        <f t="shared" si="4"/>
        <v>51815.167590513745</v>
      </c>
      <c r="I7" s="20">
        <f t="shared" si="5"/>
        <v>57348.485394794465</v>
      </c>
      <c r="P7" s="1">
        <v>2042</v>
      </c>
      <c r="R7" s="20">
        <f t="shared" si="6"/>
        <v>48754.856218893183</v>
      </c>
      <c r="S7" s="1">
        <v>53947.034447043399</v>
      </c>
    </row>
    <row r="8" spans="1:19">
      <c r="A8" s="1">
        <v>6</v>
      </c>
      <c r="B8" s="1">
        <v>0.35243000000000002</v>
      </c>
      <c r="C8" s="1">
        <v>0.16389000000000001</v>
      </c>
      <c r="D8" s="1">
        <f t="shared" si="2"/>
        <v>3.1859999999999999E-2</v>
      </c>
      <c r="E8" s="3">
        <f t="shared" si="0"/>
        <v>41663657355.027756</v>
      </c>
      <c r="F8" s="3">
        <f t="shared" si="1"/>
        <v>45744.601181766811</v>
      </c>
      <c r="G8" s="3">
        <f t="shared" si="3"/>
        <v>50629.646004339811</v>
      </c>
      <c r="H8" s="20">
        <f t="shared" si="4"/>
        <v>56036.362506237856</v>
      </c>
      <c r="I8" s="20">
        <f t="shared" si="5"/>
        <v>62020.459765042462</v>
      </c>
      <c r="R8" s="20">
        <f t="shared" si="6"/>
        <v>52726.738599251054</v>
      </c>
      <c r="S8" s="1">
        <v>58341.904870427759</v>
      </c>
    </row>
    <row r="9" spans="1:19">
      <c r="A9" s="1">
        <v>7</v>
      </c>
      <c r="B9" s="1">
        <v>0.40236</v>
      </c>
      <c r="C9" s="1">
        <v>0.19771</v>
      </c>
      <c r="D9" s="1">
        <f t="shared" si="2"/>
        <v>3.3819999999999989E-2</v>
      </c>
      <c r="E9" s="3">
        <f t="shared" si="0"/>
        <v>44226769985.782745</v>
      </c>
      <c r="F9" s="3">
        <f t="shared" si="1"/>
        <v>48558.769992697824</v>
      </c>
      <c r="G9" s="3">
        <f t="shared" si="3"/>
        <v>53744.338602221331</v>
      </c>
      <c r="H9" s="20">
        <f t="shared" si="4"/>
        <v>59483.671687412534</v>
      </c>
      <c r="I9" s="20">
        <f t="shared" si="5"/>
        <v>65835.905500744979</v>
      </c>
      <c r="R9" s="20">
        <f t="shared" si="6"/>
        <v>55970.442543209974</v>
      </c>
      <c r="S9" s="1">
        <v>61931.049049524983</v>
      </c>
    </row>
    <row r="10" spans="1:19">
      <c r="A10" s="1">
        <v>8</v>
      </c>
      <c r="B10" s="1">
        <v>0.45249</v>
      </c>
      <c r="C10" s="1">
        <v>0.23397999999999999</v>
      </c>
      <c r="D10" s="1">
        <f t="shared" si="2"/>
        <v>3.6269999999999997E-2</v>
      </c>
      <c r="E10" s="3">
        <f t="shared" si="0"/>
        <v>47430660774.226517</v>
      </c>
      <c r="F10" s="3">
        <f t="shared" si="1"/>
        <v>52076.481006361653</v>
      </c>
      <c r="G10" s="3">
        <f t="shared" si="3"/>
        <v>57637.704349573287</v>
      </c>
      <c r="H10" s="20">
        <f t="shared" si="4"/>
        <v>63792.808163880945</v>
      </c>
      <c r="I10" s="20">
        <f t="shared" si="5"/>
        <v>70605.212670373192</v>
      </c>
      <c r="R10" s="20">
        <f t="shared" si="6"/>
        <v>60025.072473158689</v>
      </c>
      <c r="S10" s="1">
        <v>66417.479273396573</v>
      </c>
    </row>
    <row r="11" spans="1:19">
      <c r="A11" s="1">
        <v>9</v>
      </c>
      <c r="B11" s="1">
        <v>0.50246999999999997</v>
      </c>
      <c r="C11" s="1">
        <v>0.27268999999999999</v>
      </c>
      <c r="D11" s="1">
        <f t="shared" si="2"/>
        <v>3.8709999999999994E-2</v>
      </c>
      <c r="E11" s="3">
        <f t="shared" si="0"/>
        <v>50621474457.411308</v>
      </c>
      <c r="F11" s="3">
        <f t="shared" si="1"/>
        <v>55579.834015888031</v>
      </c>
      <c r="G11" s="3">
        <f t="shared" si="3"/>
        <v>61515.178808160497</v>
      </c>
      <c r="H11" s="20">
        <f t="shared" si="4"/>
        <v>68084.356328200462</v>
      </c>
      <c r="I11" s="20">
        <f t="shared" si="5"/>
        <v>75355.053280125328</v>
      </c>
      <c r="R11" s="20">
        <f t="shared" si="6"/>
        <v>64063.152893189203</v>
      </c>
      <c r="S11" s="1">
        <v>70885.597537170688</v>
      </c>
    </row>
    <row r="12" spans="1:19">
      <c r="A12" s="1">
        <v>10</v>
      </c>
      <c r="B12" s="1">
        <v>0.55237000000000003</v>
      </c>
      <c r="C12" s="1">
        <v>0.31442999999999999</v>
      </c>
      <c r="D12" s="1">
        <f t="shared" si="2"/>
        <v>4.1739999999999999E-2</v>
      </c>
      <c r="E12" s="3">
        <f t="shared" si="0"/>
        <v>54583837350.874413</v>
      </c>
      <c r="F12" s="3">
        <f t="shared" si="1"/>
        <v>59930.309269521233</v>
      </c>
      <c r="G12" s="3">
        <f t="shared" si="3"/>
        <v>66330.23930386515</v>
      </c>
      <c r="H12" s="20">
        <f t="shared" si="4"/>
        <v>73413.614909302196</v>
      </c>
      <c r="I12" s="20">
        <f t="shared" si="5"/>
        <v>81253.42092256347</v>
      </c>
      <c r="R12" s="20">
        <f t="shared" si="6"/>
        <v>69077.654398391052</v>
      </c>
      <c r="S12" s="1">
        <v>76434.121446693491</v>
      </c>
    </row>
    <row r="13" spans="1:19">
      <c r="A13" s="1">
        <v>11</v>
      </c>
      <c r="B13" s="1">
        <v>0.60246</v>
      </c>
      <c r="C13" s="1">
        <v>0.35954000000000003</v>
      </c>
      <c r="D13" s="1">
        <f t="shared" si="2"/>
        <v>4.5110000000000039E-2</v>
      </c>
      <c r="E13" s="3">
        <f t="shared" si="0"/>
        <v>58990821823.141991</v>
      </c>
      <c r="F13" s="3">
        <f t="shared" si="1"/>
        <v>64768.956663826189</v>
      </c>
      <c r="G13" s="3">
        <f t="shared" si="3"/>
        <v>71685.603617569694</v>
      </c>
      <c r="H13" s="20">
        <f t="shared" si="4"/>
        <v>79340.876103464892</v>
      </c>
      <c r="I13" s="20">
        <f t="shared" si="5"/>
        <v>87813.651600786805</v>
      </c>
      <c r="R13" s="20">
        <f t="shared" si="6"/>
        <v>74654.839240810325</v>
      </c>
      <c r="S13" s="1">
        <v>82605.251999529137</v>
      </c>
    </row>
    <row r="14" spans="1:19">
      <c r="A14" s="1">
        <v>12</v>
      </c>
      <c r="B14" s="1">
        <v>0.65246999999999999</v>
      </c>
      <c r="C14" s="1">
        <v>0.40836</v>
      </c>
      <c r="D14" s="1">
        <f t="shared" si="2"/>
        <v>4.8819999999999975E-2</v>
      </c>
      <c r="E14" s="3">
        <f t="shared" si="0"/>
        <v>63842427874.213875</v>
      </c>
      <c r="F14" s="3">
        <f t="shared" si="1"/>
        <v>70095.776198802705</v>
      </c>
      <c r="G14" s="3">
        <f t="shared" si="3"/>
        <v>77581.271749273947</v>
      </c>
      <c r="H14" s="20">
        <f t="shared" si="4"/>
        <v>85866.139910688333</v>
      </c>
      <c r="I14" s="20">
        <f t="shared" si="5"/>
        <v>95035.745314795073</v>
      </c>
      <c r="R14" s="20">
        <f t="shared" si="6"/>
        <v>80794.707420446794</v>
      </c>
      <c r="S14" s="1">
        <v>89398.989195677394</v>
      </c>
    </row>
    <row r="15" spans="1:19">
      <c r="A15" s="1">
        <v>13</v>
      </c>
      <c r="B15" s="1">
        <v>0.70238999999999996</v>
      </c>
      <c r="C15" s="1">
        <v>0.46110000000000001</v>
      </c>
      <c r="D15" s="1">
        <f t="shared" si="2"/>
        <v>5.2740000000000009E-2</v>
      </c>
      <c r="E15" s="3">
        <f t="shared" si="0"/>
        <v>68968653135.723938</v>
      </c>
      <c r="F15" s="3">
        <f t="shared" si="1"/>
        <v>75724.113820664847</v>
      </c>
      <c r="G15" s="3">
        <f t="shared" si="3"/>
        <v>83810.656945037103</v>
      </c>
      <c r="H15" s="20">
        <f t="shared" si="4"/>
        <v>92760.75827303782</v>
      </c>
      <c r="I15" s="20">
        <f t="shared" si="5"/>
        <v>102666.63678620025</v>
      </c>
      <c r="R15" s="20">
        <f t="shared" si="6"/>
        <v>87282.115308364766</v>
      </c>
      <c r="S15" s="1">
        <v>96577.277553871972</v>
      </c>
    </row>
    <row r="16" spans="1:19">
      <c r="A16" s="1">
        <v>14</v>
      </c>
      <c r="B16" s="1">
        <v>0.75248000000000004</v>
      </c>
      <c r="C16" s="1">
        <v>0.51846999999999999</v>
      </c>
      <c r="D16" s="1">
        <f t="shared" si="2"/>
        <v>5.7369999999999977E-2</v>
      </c>
      <c r="E16" s="3">
        <f t="shared" si="0"/>
        <v>75023352870.619629</v>
      </c>
      <c r="F16" s="3">
        <f t="shared" si="1"/>
        <v>82371.869736282504</v>
      </c>
      <c r="G16" s="3">
        <f t="shared" si="3"/>
        <v>91168.323643093958</v>
      </c>
      <c r="H16" s="20">
        <f t="shared" si="4"/>
        <v>100904.14679795556</v>
      </c>
      <c r="I16" s="20">
        <f t="shared" si="5"/>
        <v>111679.65400880364</v>
      </c>
      <c r="R16" s="20">
        <f t="shared" si="6"/>
        <v>94944.538400471807</v>
      </c>
      <c r="S16" s="1">
        <v>105055.71507898429</v>
      </c>
    </row>
    <row r="17" spans="1:19">
      <c r="A17" s="1">
        <v>15</v>
      </c>
      <c r="B17" s="1">
        <v>0.80232000000000003</v>
      </c>
      <c r="C17" s="1">
        <v>0.58147000000000004</v>
      </c>
      <c r="D17" s="1">
        <f t="shared" si="2"/>
        <v>6.3000000000000056E-2</v>
      </c>
      <c r="E17" s="3">
        <f t="shared" si="0"/>
        <v>82385763131.410904</v>
      </c>
      <c r="F17" s="3">
        <f t="shared" si="1"/>
        <v>90455.42606564067</v>
      </c>
      <c r="G17" s="3">
        <f t="shared" si="3"/>
        <v>100115.11921762119</v>
      </c>
      <c r="H17" s="20">
        <f t="shared" si="4"/>
        <v>110806.36653775859</v>
      </c>
      <c r="I17" s="20">
        <f t="shared" si="5"/>
        <v>122639.32721901064</v>
      </c>
      <c r="R17" s="20">
        <f t="shared" si="6"/>
        <v>104261.91248439485</v>
      </c>
      <c r="S17" s="1">
        <v>115365.34861384032</v>
      </c>
    </row>
    <row r="18" spans="1:19">
      <c r="A18" s="1">
        <v>16</v>
      </c>
      <c r="B18" s="1">
        <v>0.85248000000000002</v>
      </c>
      <c r="C18" s="1">
        <v>0.65239000000000003</v>
      </c>
      <c r="D18" s="1">
        <f t="shared" si="2"/>
        <v>7.0919999999999983E-2</v>
      </c>
      <c r="E18" s="3">
        <f t="shared" si="0"/>
        <v>92742830496.502441</v>
      </c>
      <c r="F18" s="3">
        <f t="shared" si="1"/>
        <v>101826.96534246394</v>
      </c>
      <c r="G18" s="3">
        <f t="shared" si="3"/>
        <v>112701.01991926484</v>
      </c>
      <c r="H18" s="20">
        <f t="shared" si="4"/>
        <v>124736.30975964805</v>
      </c>
      <c r="I18" s="20">
        <f t="shared" si="5"/>
        <v>138056.84264082892</v>
      </c>
      <c r="R18" s="20">
        <f t="shared" si="6"/>
        <v>117369.12433957575</v>
      </c>
      <c r="S18" s="1">
        <v>129868.42101100864</v>
      </c>
    </row>
    <row r="19" spans="1:19">
      <c r="A19" s="1">
        <v>17</v>
      </c>
      <c r="B19" s="1">
        <v>0.90244999999999997</v>
      </c>
      <c r="C19" s="1">
        <v>0.73418000000000005</v>
      </c>
      <c r="D19" s="1">
        <f t="shared" si="2"/>
        <v>8.1790000000000029E-2</v>
      </c>
      <c r="E19" s="3">
        <f t="shared" si="0"/>
        <v>106957643912.98561</v>
      </c>
      <c r="F19" s="3">
        <f t="shared" si="1"/>
        <v>117434.11583982134</v>
      </c>
      <c r="G19" s="3">
        <f t="shared" si="3"/>
        <v>129974.85080649573</v>
      </c>
      <c r="H19" s="20">
        <f t="shared" si="4"/>
        <v>143854.80506544869</v>
      </c>
      <c r="I19" s="20">
        <f t="shared" si="5"/>
        <v>159216.99322607735</v>
      </c>
      <c r="R19" s="20">
        <f t="shared" si="6"/>
        <v>135358.44162061348</v>
      </c>
      <c r="S19" s="1">
        <v>149773.52163692052</v>
      </c>
    </row>
    <row r="20" spans="1:19">
      <c r="A20" s="1">
        <v>18</v>
      </c>
      <c r="B20" s="1">
        <v>0.95247999999999999</v>
      </c>
      <c r="C20" s="1">
        <v>0.83255999999999997</v>
      </c>
      <c r="D20" s="1">
        <f t="shared" si="2"/>
        <v>9.8379999999999912E-2</v>
      </c>
      <c r="E20" s="3">
        <f t="shared" si="0"/>
        <v>128652561537.59032</v>
      </c>
      <c r="F20" s="3">
        <f t="shared" si="1"/>
        <v>141254.04470377322</v>
      </c>
      <c r="G20" s="3">
        <f t="shared" si="3"/>
        <v>156338.49886713579</v>
      </c>
      <c r="H20" s="20">
        <f t="shared" si="4"/>
        <v>173033.81492039157</v>
      </c>
      <c r="I20" s="20">
        <f t="shared" si="5"/>
        <v>191512.01606041659</v>
      </c>
      <c r="R20" s="20">
        <f t="shared" si="6"/>
        <v>162814.07857483724</v>
      </c>
      <c r="S20" s="1">
        <v>180153.06343856492</v>
      </c>
    </row>
    <row r="21" spans="1:19">
      <c r="A21" s="1">
        <v>19</v>
      </c>
      <c r="B21" s="1">
        <v>1</v>
      </c>
      <c r="C21" s="1">
        <v>1</v>
      </c>
      <c r="D21" s="1">
        <f t="shared" si="2"/>
        <v>0.16744000000000003</v>
      </c>
      <c r="E21" s="3">
        <f t="shared" si="0"/>
        <v>218963050455.92749</v>
      </c>
      <c r="F21" s="3">
        <f t="shared" si="1"/>
        <v>240410.42127668037</v>
      </c>
      <c r="G21" s="3">
        <f t="shared" si="3"/>
        <v>266083.73907616636</v>
      </c>
      <c r="H21" s="20">
        <f t="shared" si="4"/>
        <v>294498.69862035371</v>
      </c>
      <c r="I21" s="20">
        <f t="shared" si="5"/>
        <v>325948.07856430358</v>
      </c>
      <c r="R21" s="20">
        <f t="shared" si="6"/>
        <v>277104.99406963587</v>
      </c>
      <c r="S21" s="1">
        <v>306615.45987145096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DCFE2-A233-4C9F-B9A2-6C3AA202D605}">
  <dimension ref="A1:S21"/>
  <sheetViews>
    <sheetView topLeftCell="E1" workbookViewId="0">
      <selection activeCell="Y10" sqref="Y10"/>
    </sheetView>
  </sheetViews>
  <sheetFormatPr defaultColWidth="8.85546875" defaultRowHeight="15"/>
  <cols>
    <col min="5" max="5" width="24.42578125" customWidth="1"/>
    <col min="6" max="6" width="16.42578125" customWidth="1"/>
    <col min="7" max="7" width="15" customWidth="1"/>
    <col min="8" max="8" width="14" customWidth="1"/>
    <col min="9" max="9" width="14.7109375" customWidth="1"/>
    <col min="13" max="13" width="9.140625" bestFit="1" customWidth="1"/>
    <col min="18" max="18" width="12.5703125" customWidth="1"/>
    <col min="19" max="19" width="15.7109375" customWidth="1"/>
  </cols>
  <sheetData>
    <row r="1" spans="1:19">
      <c r="A1" s="1" t="s">
        <v>0</v>
      </c>
      <c r="B1" s="1" t="s">
        <v>15</v>
      </c>
      <c r="C1" s="1" t="s">
        <v>16</v>
      </c>
      <c r="D1" s="1" t="s">
        <v>17</v>
      </c>
      <c r="E1" s="2" t="s">
        <v>4</v>
      </c>
      <c r="F1" s="2" t="s">
        <v>21</v>
      </c>
      <c r="G1" s="2" t="s">
        <v>22</v>
      </c>
      <c r="H1" s="2" t="s">
        <v>23</v>
      </c>
      <c r="I1" s="2" t="s">
        <v>24</v>
      </c>
      <c r="K1" s="2" t="s">
        <v>9</v>
      </c>
      <c r="L1" s="2" t="s">
        <v>18</v>
      </c>
      <c r="M1" s="1" t="s">
        <v>11</v>
      </c>
      <c r="N1" s="2" t="s">
        <v>12</v>
      </c>
      <c r="O1" s="2" t="s">
        <v>19</v>
      </c>
      <c r="P1" s="1" t="s">
        <v>14</v>
      </c>
      <c r="R1" s="2" t="s">
        <v>25</v>
      </c>
      <c r="S1" t="s">
        <v>25</v>
      </c>
    </row>
    <row r="2" spans="1:19">
      <c r="A2" s="1">
        <v>0</v>
      </c>
      <c r="B2" s="1">
        <v>5.2313999999999999E-2</v>
      </c>
      <c r="C2" s="1">
        <v>9.3384000000000002E-3</v>
      </c>
      <c r="D2" s="1">
        <f>C2</f>
        <v>9.3384000000000002E-3</v>
      </c>
      <c r="E2" s="3">
        <f>D2*L$2</f>
        <v>17836660577.676064</v>
      </c>
      <c r="F2" s="3">
        <f t="shared" ref="F2:F21" si="0">E2/(M$2*1/K$2)*(1+N$2)^(P$2-O$2)</f>
        <v>12886.373936529524</v>
      </c>
      <c r="G2" s="3">
        <f>E2/(M$2*1/K$2)*(1+N$2)^(P$3-O$2)</f>
        <v>14157.991575532631</v>
      </c>
      <c r="H2" s="3">
        <f>E2/(M$2*1/K$2)*(1+N$2)^(P$4-O$2)</f>
        <v>15555.091481912756</v>
      </c>
      <c r="I2" s="3">
        <f>E2/(M$2*1/K$2)*(1+N$2)^(P$5-O$2)</f>
        <v>17090.056150960245</v>
      </c>
      <c r="K2" s="1">
        <f>COUNT(A2:A21)</f>
        <v>20</v>
      </c>
      <c r="L2" s="14">
        <v>1910033900633.52</v>
      </c>
      <c r="M2">
        <v>37411038</v>
      </c>
      <c r="N2" s="17">
        <v>1.9E-2</v>
      </c>
      <c r="O2">
        <v>2019</v>
      </c>
      <c r="P2" s="1">
        <v>2035</v>
      </c>
      <c r="R2" s="21">
        <f>E2/(M$2*1/K$2)*(1+N$2)^(P$7-O$2)</f>
        <v>14701.106290361637</v>
      </c>
      <c r="S2">
        <v>14701.106290361637</v>
      </c>
    </row>
    <row r="3" spans="1:19">
      <c r="A3" s="1">
        <v>1</v>
      </c>
      <c r="B3" s="1">
        <v>0.10247000000000001</v>
      </c>
      <c r="C3" s="1">
        <v>2.4854999999999999E-2</v>
      </c>
      <c r="D3" s="1">
        <f t="shared" ref="D3:D21" si="1">C3-C2</f>
        <v>1.5516599999999998E-2</v>
      </c>
      <c r="E3" s="3">
        <f t="shared" ref="E2:E21" si="2">D3*L$2</f>
        <v>29637232022.570072</v>
      </c>
      <c r="F3" s="3">
        <f t="shared" si="0"/>
        <v>21411.881031392313</v>
      </c>
      <c r="G3" s="3">
        <f t="shared" ref="G3:G21" si="3">E3/(M$2*1/K$2)*(1+N$2)^(P$3-O$2)</f>
        <v>23524.789265924523</v>
      </c>
      <c r="H3" s="3">
        <f t="shared" ref="H3:H21" si="4">E3/(M$2*1/K$2)*(1+N$2)^(P$4-O$2)</f>
        <v>25846.197687853102</v>
      </c>
      <c r="I3" s="3">
        <f t="shared" ref="I3:I21" si="5">E3/(M$2*1/K$2)*(1+N$2)^(P$5-O$2)</f>
        <v>28396.68093806109</v>
      </c>
      <c r="J3" s="1"/>
      <c r="K3" s="1"/>
      <c r="L3" s="1"/>
      <c r="M3" s="1"/>
      <c r="P3">
        <v>2040</v>
      </c>
      <c r="R3" s="21">
        <f t="shared" ref="R3:R21" si="6">E3/(M$2*1/K$2)*(1+N$2)^(P$7-O$2)</f>
        <v>24427.223706954654</v>
      </c>
      <c r="S3">
        <v>24427.223706954654</v>
      </c>
    </row>
    <row r="4" spans="1:19">
      <c r="A4" s="1">
        <v>2</v>
      </c>
      <c r="B4" s="1">
        <v>0.15248999999999999</v>
      </c>
      <c r="C4" s="1">
        <v>4.4503000000000001E-2</v>
      </c>
      <c r="D4" s="1">
        <f t="shared" si="1"/>
        <v>1.9648000000000002E-2</v>
      </c>
      <c r="E4" s="3">
        <f t="shared" si="2"/>
        <v>37528346079.647408</v>
      </c>
      <c r="F4" s="3">
        <f t="shared" si="0"/>
        <v>27112.939594034538</v>
      </c>
      <c r="G4" s="3">
        <f t="shared" si="3"/>
        <v>29788.423977990358</v>
      </c>
      <c r="H4" s="3">
        <f t="shared" si="4"/>
        <v>32727.923138505725</v>
      </c>
      <c r="I4" s="3">
        <f t="shared" si="5"/>
        <v>35957.489854157771</v>
      </c>
      <c r="J4" s="1"/>
      <c r="K4" s="1"/>
      <c r="L4" s="1"/>
      <c r="M4" s="1"/>
      <c r="P4">
        <v>2045</v>
      </c>
      <c r="R4" s="21">
        <f t="shared" si="6"/>
        <v>30931.137710210045</v>
      </c>
      <c r="S4">
        <v>30931.137710210045</v>
      </c>
    </row>
    <row r="5" spans="1:19">
      <c r="A5" s="1">
        <v>3</v>
      </c>
      <c r="B5" s="1">
        <v>0.20233000000000001</v>
      </c>
      <c r="C5" s="1">
        <v>6.7903000000000005E-2</v>
      </c>
      <c r="D5" s="1">
        <f t="shared" si="1"/>
        <v>2.3400000000000004E-2</v>
      </c>
      <c r="E5" s="3">
        <f t="shared" si="2"/>
        <v>44694793274.824379</v>
      </c>
      <c r="F5" s="3">
        <f t="shared" si="0"/>
        <v>32290.451267325338</v>
      </c>
      <c r="G5" s="3">
        <f t="shared" si="3"/>
        <v>35476.84858942256</v>
      </c>
      <c r="H5" s="3">
        <f t="shared" si="4"/>
        <v>38977.677190606373</v>
      </c>
      <c r="I5" s="3">
        <f t="shared" si="5"/>
        <v>42823.964911812502</v>
      </c>
      <c r="J5" s="1"/>
      <c r="K5" s="1"/>
      <c r="L5" s="1"/>
      <c r="M5" s="1"/>
      <c r="P5">
        <v>2050</v>
      </c>
      <c r="R5" s="21">
        <f t="shared" si="6"/>
        <v>36837.775978161393</v>
      </c>
      <c r="S5">
        <v>36837.775978161393</v>
      </c>
    </row>
    <row r="6" spans="1:19">
      <c r="A6" s="1">
        <v>4</v>
      </c>
      <c r="B6" s="1">
        <v>0.25247000000000003</v>
      </c>
      <c r="C6" s="1">
        <v>9.4747999999999999E-2</v>
      </c>
      <c r="D6" s="1">
        <f t="shared" si="1"/>
        <v>2.6844999999999994E-2</v>
      </c>
      <c r="E6" s="3">
        <f t="shared" si="2"/>
        <v>51274860062.506836</v>
      </c>
      <c r="F6" s="3">
        <f t="shared" si="0"/>
        <v>37044.323259459328</v>
      </c>
      <c r="G6" s="3">
        <f t="shared" si="3"/>
        <v>40699.829076198643</v>
      </c>
      <c r="H6" s="3">
        <f t="shared" si="4"/>
        <v>44716.057443667851</v>
      </c>
      <c r="I6" s="3">
        <f t="shared" si="5"/>
        <v>49128.604190495986</v>
      </c>
      <c r="J6" s="1"/>
      <c r="K6" s="1"/>
      <c r="L6" s="1"/>
      <c r="M6" s="1"/>
      <c r="R6" s="21">
        <f t="shared" si="6"/>
        <v>42261.115219390696</v>
      </c>
      <c r="S6">
        <v>42261.115219390696</v>
      </c>
    </row>
    <row r="7" spans="1:19">
      <c r="A7" s="1">
        <v>5</v>
      </c>
      <c r="B7" s="1">
        <v>0.30248000000000003</v>
      </c>
      <c r="C7" s="1">
        <v>0.12458</v>
      </c>
      <c r="D7" s="1">
        <f t="shared" si="1"/>
        <v>2.9831999999999997E-2</v>
      </c>
      <c r="E7" s="3">
        <f t="shared" si="2"/>
        <v>56980131323.699165</v>
      </c>
      <c r="F7" s="3">
        <f t="shared" si="0"/>
        <v>41166.185564395266</v>
      </c>
      <c r="G7" s="3">
        <f t="shared" si="3"/>
        <v>45228.433637592032</v>
      </c>
      <c r="H7" s="3">
        <f t="shared" si="4"/>
        <v>49691.541279921752</v>
      </c>
      <c r="I7" s="3">
        <f t="shared" si="5"/>
        <v>54595.065010649152</v>
      </c>
      <c r="J7" s="1"/>
      <c r="K7" s="1"/>
      <c r="L7" s="1"/>
      <c r="M7" s="1"/>
      <c r="P7">
        <v>2042</v>
      </c>
      <c r="R7" s="21">
        <f t="shared" si="6"/>
        <v>46963.441580363695</v>
      </c>
      <c r="S7">
        <v>46963.441580363695</v>
      </c>
    </row>
    <row r="8" spans="1:19">
      <c r="A8" s="1">
        <v>6</v>
      </c>
      <c r="B8" s="1">
        <v>0.35243999999999998</v>
      </c>
      <c r="C8" s="1">
        <v>0.15712999999999999</v>
      </c>
      <c r="D8" s="1">
        <f t="shared" si="1"/>
        <v>3.2549999999999996E-2</v>
      </c>
      <c r="E8" s="3">
        <f t="shared" si="2"/>
        <v>62171603465.621071</v>
      </c>
      <c r="F8" s="3">
        <f t="shared" si="0"/>
        <v>44916.845673138436</v>
      </c>
      <c r="G8" s="3">
        <f t="shared" si="3"/>
        <v>49349.206050671106</v>
      </c>
      <c r="H8" s="3">
        <f t="shared" si="4"/>
        <v>54218.948399753717</v>
      </c>
      <c r="I8" s="3">
        <f t="shared" si="5"/>
        <v>59569.233242713519</v>
      </c>
      <c r="J8" s="1"/>
      <c r="K8" s="1"/>
      <c r="L8" s="1"/>
      <c r="M8" s="1"/>
      <c r="R8" s="21">
        <f t="shared" si="6"/>
        <v>51242.290943980894</v>
      </c>
      <c r="S8">
        <v>51242.290943980894</v>
      </c>
    </row>
    <row r="9" spans="1:19">
      <c r="A9" s="1">
        <v>7</v>
      </c>
      <c r="B9" s="1">
        <v>0.40248</v>
      </c>
      <c r="C9" s="1">
        <v>0.19237000000000001</v>
      </c>
      <c r="D9" s="1">
        <f t="shared" si="1"/>
        <v>3.5240000000000021E-2</v>
      </c>
      <c r="E9" s="3">
        <f t="shared" si="2"/>
        <v>67309594658.325287</v>
      </c>
      <c r="F9" s="3">
        <f t="shared" si="0"/>
        <v>48628.867635066039</v>
      </c>
      <c r="G9" s="3">
        <f t="shared" si="3"/>
        <v>53427.527533814166</v>
      </c>
      <c r="H9" s="3">
        <f t="shared" si="4"/>
        <v>58699.715563973041</v>
      </c>
      <c r="I9" s="3">
        <f t="shared" si="5"/>
        <v>64492.159123601414</v>
      </c>
      <c r="J9" s="1"/>
      <c r="K9" s="1"/>
      <c r="L9" s="1"/>
      <c r="M9" s="1"/>
      <c r="R9" s="21">
        <f t="shared" si="6"/>
        <v>55477.060917538809</v>
      </c>
      <c r="S9">
        <v>55477.060917538809</v>
      </c>
    </row>
    <row r="10" spans="1:19">
      <c r="A10" s="1">
        <v>8</v>
      </c>
      <c r="B10" s="1">
        <v>0.45246999999999998</v>
      </c>
      <c r="C10" s="1">
        <v>0.23041</v>
      </c>
      <c r="D10" s="1">
        <f t="shared" si="1"/>
        <v>3.803999999999999E-2</v>
      </c>
      <c r="E10" s="3">
        <f t="shared" si="2"/>
        <v>72657689580.099091</v>
      </c>
      <c r="F10" s="3">
        <f t="shared" si="0"/>
        <v>52492.682316626306</v>
      </c>
      <c r="G10" s="3">
        <f t="shared" si="3"/>
        <v>57672.620527420244</v>
      </c>
      <c r="H10" s="3">
        <f t="shared" si="4"/>
        <v>63363.711125242138</v>
      </c>
      <c r="I10" s="3">
        <f t="shared" si="5"/>
        <v>69616.394241254151</v>
      </c>
      <c r="J10" s="1"/>
      <c r="K10" s="1"/>
      <c r="L10" s="1"/>
      <c r="M10" s="1"/>
      <c r="R10" s="21">
        <f t="shared" si="6"/>
        <v>59884.999923472613</v>
      </c>
      <c r="S10">
        <v>59884.999923472613</v>
      </c>
    </row>
    <row r="11" spans="1:19">
      <c r="A11" s="1">
        <v>9</v>
      </c>
      <c r="B11" s="1">
        <v>0.50249999999999995</v>
      </c>
      <c r="C11" s="1">
        <v>0.27150000000000002</v>
      </c>
      <c r="D11" s="1">
        <f t="shared" si="1"/>
        <v>4.1090000000000015E-2</v>
      </c>
      <c r="E11" s="3">
        <f t="shared" si="2"/>
        <v>78483292977.031372</v>
      </c>
      <c r="F11" s="3">
        <f t="shared" si="0"/>
        <v>56701.480451897369</v>
      </c>
      <c r="G11" s="3">
        <f t="shared" si="3"/>
        <v>62296.739681169791</v>
      </c>
      <c r="H11" s="3">
        <f t="shared" si="4"/>
        <v>68444.134861624625</v>
      </c>
      <c r="I11" s="3">
        <f t="shared" si="5"/>
        <v>75198.150351554519</v>
      </c>
      <c r="J11" s="1"/>
      <c r="K11" s="1"/>
      <c r="L11" s="1"/>
      <c r="M11" s="1"/>
      <c r="R11" s="21">
        <f t="shared" si="6"/>
        <v>64686.504912079145</v>
      </c>
      <c r="S11">
        <v>64686.504912079145</v>
      </c>
    </row>
    <row r="12" spans="1:19">
      <c r="A12" s="1">
        <v>10</v>
      </c>
      <c r="B12" s="1">
        <v>0.55249000000000004</v>
      </c>
      <c r="C12" s="1">
        <v>0.31564999999999999</v>
      </c>
      <c r="D12" s="1">
        <f t="shared" si="1"/>
        <v>4.4149999999999967E-2</v>
      </c>
      <c r="E12" s="3">
        <f t="shared" si="2"/>
        <v>84327996712.969849</v>
      </c>
      <c r="F12" s="3">
        <f t="shared" si="0"/>
        <v>60924.077925316764</v>
      </c>
      <c r="G12" s="3">
        <f t="shared" si="3"/>
        <v>66936.019881324974</v>
      </c>
      <c r="H12" s="3">
        <f t="shared" si="4"/>
        <v>73541.215725011527</v>
      </c>
      <c r="I12" s="3">
        <f t="shared" si="5"/>
        <v>80798.207301560687</v>
      </c>
      <c r="J12" s="1"/>
      <c r="K12" s="1"/>
      <c r="L12" s="1"/>
      <c r="M12" s="1"/>
      <c r="R12" s="21">
        <f t="shared" si="6"/>
        <v>69503.752539992478</v>
      </c>
      <c r="S12">
        <v>69503.752539992478</v>
      </c>
    </row>
    <row r="13" spans="1:19">
      <c r="A13" s="1">
        <v>11</v>
      </c>
      <c r="B13" s="1">
        <v>0.60245000000000004</v>
      </c>
      <c r="C13" s="1">
        <v>0.36331000000000002</v>
      </c>
      <c r="D13" s="1">
        <f t="shared" si="1"/>
        <v>4.7660000000000036E-2</v>
      </c>
      <c r="E13" s="3">
        <f t="shared" si="2"/>
        <v>91032215704.193634</v>
      </c>
      <c r="F13" s="3">
        <f t="shared" si="0"/>
        <v>65767.645615415662</v>
      </c>
      <c r="G13" s="3">
        <f t="shared" si="3"/>
        <v>72257.547169738464</v>
      </c>
      <c r="H13" s="3">
        <f t="shared" si="4"/>
        <v>79387.867303602587</v>
      </c>
      <c r="I13" s="3">
        <f t="shared" si="5"/>
        <v>87221.80203833268</v>
      </c>
      <c r="J13" s="1"/>
      <c r="K13" s="1"/>
      <c r="L13" s="1"/>
      <c r="M13" s="1"/>
      <c r="R13" s="21">
        <f t="shared" si="6"/>
        <v>75029.4189367168</v>
      </c>
      <c r="S13">
        <v>75029.4189367168</v>
      </c>
    </row>
    <row r="14" spans="1:19">
      <c r="A14" s="1">
        <v>12</v>
      </c>
      <c r="B14" s="1">
        <v>0.65249000000000001</v>
      </c>
      <c r="C14" s="1">
        <v>0.41483999999999999</v>
      </c>
      <c r="D14" s="1">
        <f t="shared" si="1"/>
        <v>5.1529999999999965E-2</v>
      </c>
      <c r="E14" s="3">
        <f t="shared" si="2"/>
        <v>98424046899.645218</v>
      </c>
      <c r="F14" s="3">
        <f t="shared" si="0"/>
        <v>71107.989478857824</v>
      </c>
      <c r="G14" s="3">
        <f t="shared" si="3"/>
        <v>78124.87212875823</v>
      </c>
      <c r="H14" s="3">
        <f t="shared" si="4"/>
        <v>85834.175454356606</v>
      </c>
      <c r="I14" s="3">
        <f t="shared" si="5"/>
        <v>94304.227004516928</v>
      </c>
      <c r="J14" s="1"/>
      <c r="K14" s="1"/>
      <c r="L14" s="1"/>
      <c r="M14" s="1"/>
      <c r="R14" s="21">
        <f t="shared" si="6"/>
        <v>81121.82034848952</v>
      </c>
      <c r="S14">
        <v>81121.82034848952</v>
      </c>
    </row>
    <row r="15" spans="1:19">
      <c r="A15" s="1">
        <v>13</v>
      </c>
      <c r="B15" s="1">
        <v>0.70247999999999999</v>
      </c>
      <c r="C15" s="1">
        <v>0.47059000000000001</v>
      </c>
      <c r="D15" s="1">
        <f t="shared" si="1"/>
        <v>5.5750000000000022E-2</v>
      </c>
      <c r="E15" s="3">
        <f t="shared" si="2"/>
        <v>106484389960.31879</v>
      </c>
      <c r="F15" s="3">
        <f t="shared" si="0"/>
        <v>76931.310177495223</v>
      </c>
      <c r="G15" s="3">
        <f t="shared" si="3"/>
        <v>84522.833711978979</v>
      </c>
      <c r="H15" s="3">
        <f t="shared" si="4"/>
        <v>92863.483050269482</v>
      </c>
      <c r="I15" s="3">
        <f t="shared" si="5"/>
        <v>102027.18136040801</v>
      </c>
      <c r="J15" s="1"/>
      <c r="K15" s="1"/>
      <c r="L15" s="1"/>
      <c r="M15" s="1"/>
      <c r="R15" s="21">
        <f t="shared" si="6"/>
        <v>87765.214136004201</v>
      </c>
      <c r="S15">
        <v>87765.214136004201</v>
      </c>
    </row>
    <row r="16" spans="1:19">
      <c r="A16" s="1">
        <v>14</v>
      </c>
      <c r="B16" s="1">
        <v>0.75248000000000004</v>
      </c>
      <c r="C16" s="1">
        <v>0.53122999999999998</v>
      </c>
      <c r="D16" s="1">
        <f t="shared" si="1"/>
        <v>6.0639999999999972E-2</v>
      </c>
      <c r="E16" s="3">
        <f t="shared" si="2"/>
        <v>115824455734.4166</v>
      </c>
      <c r="F16" s="3">
        <f t="shared" si="0"/>
        <v>83679.186532077219</v>
      </c>
      <c r="G16" s="3">
        <f t="shared" si="3"/>
        <v>91936.585404383863</v>
      </c>
      <c r="H16" s="3">
        <f t="shared" si="4"/>
        <v>101008.81815548585</v>
      </c>
      <c r="I16" s="3">
        <f t="shared" si="5"/>
        <v>110976.29197659437</v>
      </c>
      <c r="J16" s="1"/>
      <c r="K16" s="1"/>
      <c r="L16" s="1"/>
      <c r="M16" s="1"/>
      <c r="R16" s="21">
        <f t="shared" si="6"/>
        <v>95463.364757081421</v>
      </c>
      <c r="S16">
        <v>95463.364757081421</v>
      </c>
    </row>
    <row r="17" spans="1:19">
      <c r="A17" s="1">
        <v>15</v>
      </c>
      <c r="B17" s="1">
        <v>0.80249000000000004</v>
      </c>
      <c r="C17" s="1">
        <v>0.59733999999999998</v>
      </c>
      <c r="D17" s="1">
        <f t="shared" si="1"/>
        <v>6.6110000000000002E-2</v>
      </c>
      <c r="E17" s="3">
        <f t="shared" si="2"/>
        <v>126272341170.88202</v>
      </c>
      <c r="F17" s="3">
        <f t="shared" si="0"/>
        <v>91227.42449926828</v>
      </c>
      <c r="G17" s="3">
        <f t="shared" si="3"/>
        <v>100229.67778832157</v>
      </c>
      <c r="H17" s="3">
        <f t="shared" si="4"/>
        <v>110120.26662696525</v>
      </c>
      <c r="I17" s="3">
        <f t="shared" si="5"/>
        <v>120986.85129572323</v>
      </c>
      <c r="J17" s="1"/>
      <c r="K17" s="1"/>
      <c r="L17" s="1"/>
      <c r="M17" s="1"/>
      <c r="R17" s="21">
        <f t="shared" si="6"/>
        <v>104074.58845795937</v>
      </c>
      <c r="S17">
        <v>104074.58845795937</v>
      </c>
    </row>
    <row r="18" spans="1:19">
      <c r="A18" s="1">
        <v>16</v>
      </c>
      <c r="B18" s="1">
        <v>0.85228000000000004</v>
      </c>
      <c r="C18" s="1">
        <v>0.66998999999999997</v>
      </c>
      <c r="D18" s="1">
        <f t="shared" si="1"/>
        <v>7.2649999999999992E-2</v>
      </c>
      <c r="E18" s="3">
        <f t="shared" si="2"/>
        <v>138763962881.02521</v>
      </c>
      <c r="F18" s="3">
        <f t="shared" si="0"/>
        <v>100252.19164834125</v>
      </c>
      <c r="G18" s="3">
        <f t="shared" si="3"/>
        <v>110145.002137673</v>
      </c>
      <c r="H18" s="3">
        <f t="shared" si="4"/>
        <v>121014.02768792959</v>
      </c>
      <c r="I18" s="3">
        <f t="shared" si="5"/>
        <v>132955.60046338363</v>
      </c>
      <c r="J18" s="1"/>
      <c r="K18" s="1"/>
      <c r="L18" s="1"/>
      <c r="M18" s="1"/>
      <c r="R18" s="21">
        <f t="shared" si="6"/>
        <v>114370.27456467626</v>
      </c>
      <c r="S18">
        <v>114370.27456467626</v>
      </c>
    </row>
    <row r="19" spans="1:19">
      <c r="A19" s="1">
        <v>17</v>
      </c>
      <c r="B19" s="1">
        <v>0.90249000000000001</v>
      </c>
      <c r="C19" s="1">
        <v>0.75294000000000005</v>
      </c>
      <c r="D19" s="1">
        <f t="shared" si="1"/>
        <v>8.2950000000000079E-2</v>
      </c>
      <c r="E19" s="3">
        <f t="shared" si="2"/>
        <v>158437312057.55063</v>
      </c>
      <c r="F19" s="3">
        <f t="shared" si="0"/>
        <v>114465.50994122388</v>
      </c>
      <c r="G19" s="3">
        <f t="shared" si="3"/>
        <v>125760.87993558132</v>
      </c>
      <c r="H19" s="3">
        <f t="shared" si="4"/>
        <v>138170.86850259831</v>
      </c>
      <c r="I19" s="3">
        <f t="shared" si="5"/>
        <v>151805.46536046363</v>
      </c>
      <c r="J19" s="1"/>
      <c r="K19" s="1"/>
      <c r="L19" s="1"/>
      <c r="M19" s="1"/>
      <c r="R19" s="21">
        <f t="shared" si="6"/>
        <v>130585.19305079016</v>
      </c>
      <c r="S19">
        <v>130585.19305079016</v>
      </c>
    </row>
    <row r="20" spans="1:19">
      <c r="A20" s="1">
        <v>18</v>
      </c>
      <c r="B20" s="1">
        <v>0.95250000000000001</v>
      </c>
      <c r="C20" s="1">
        <v>0.85221999999999998</v>
      </c>
      <c r="D20" s="1">
        <f t="shared" si="1"/>
        <v>9.9279999999999924E-2</v>
      </c>
      <c r="E20" s="3">
        <f t="shared" si="2"/>
        <v>189628165654.89572</v>
      </c>
      <c r="F20" s="3">
        <f t="shared" si="0"/>
        <v>136999.82913760925</v>
      </c>
      <c r="G20" s="3">
        <f t="shared" si="3"/>
        <v>150518.86871614822</v>
      </c>
      <c r="H20" s="3">
        <f t="shared" si="4"/>
        <v>165371.95690099988</v>
      </c>
      <c r="I20" s="3">
        <f t="shared" si="5"/>
        <v>181690.7366002026</v>
      </c>
      <c r="J20" s="1"/>
      <c r="K20" s="1"/>
      <c r="L20" s="1"/>
      <c r="M20" s="1"/>
      <c r="R20" s="21">
        <f t="shared" si="6"/>
        <v>156292.92303896838</v>
      </c>
      <c r="S20">
        <v>156292.92303896838</v>
      </c>
    </row>
    <row r="21" spans="1:19">
      <c r="A21" s="1">
        <v>19</v>
      </c>
      <c r="B21" s="1">
        <v>1</v>
      </c>
      <c r="C21" s="1">
        <v>1</v>
      </c>
      <c r="D21" s="1">
        <f t="shared" si="1"/>
        <v>0.14778000000000002</v>
      </c>
      <c r="E21" s="3">
        <f t="shared" si="2"/>
        <v>282264809835.62164</v>
      </c>
      <c r="F21" s="3">
        <f t="shared" si="0"/>
        <v>203926.61915749309</v>
      </c>
      <c r="G21" s="3">
        <f t="shared" si="3"/>
        <v>224049.9437839686</v>
      </c>
      <c r="H21" s="3">
        <f t="shared" si="4"/>
        <v>246159.02287298333</v>
      </c>
      <c r="I21" s="3">
        <f t="shared" si="5"/>
        <v>270449.80917383125</v>
      </c>
      <c r="J21" s="1"/>
      <c r="K21" s="1"/>
      <c r="L21" s="1"/>
      <c r="M21" s="1"/>
      <c r="R21" s="21">
        <f t="shared" si="6"/>
        <v>232644.72367746543</v>
      </c>
      <c r="S21">
        <v>232644.72367746543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B9E23-0F1A-4262-B426-AF41BF8CDE52}">
  <dimension ref="A1:S21"/>
  <sheetViews>
    <sheetView tabSelected="1" topLeftCell="D1" workbookViewId="0">
      <selection activeCell="J9" sqref="J9"/>
    </sheetView>
  </sheetViews>
  <sheetFormatPr defaultColWidth="8.85546875" defaultRowHeight="15"/>
  <cols>
    <col min="5" max="5" width="26.28515625" customWidth="1"/>
    <col min="6" max="6" width="13.28515625" customWidth="1"/>
    <col min="7" max="7" width="14.140625" customWidth="1"/>
    <col min="8" max="8" width="13.140625" customWidth="1"/>
    <col min="9" max="9" width="14" customWidth="1"/>
    <col min="18" max="18" width="15.42578125" customWidth="1"/>
    <col min="19" max="19" width="16.7109375" customWidth="1"/>
  </cols>
  <sheetData>
    <row r="1" spans="1:19">
      <c r="A1" s="1" t="s">
        <v>0</v>
      </c>
      <c r="B1" s="1" t="s">
        <v>15</v>
      </c>
      <c r="C1" s="1" t="s">
        <v>16</v>
      </c>
      <c r="D1" s="1" t="s">
        <v>17</v>
      </c>
      <c r="E1" s="2" t="s">
        <v>4</v>
      </c>
      <c r="F1" s="2" t="s">
        <v>21</v>
      </c>
      <c r="G1" s="2" t="s">
        <v>22</v>
      </c>
      <c r="H1" s="2" t="s">
        <v>23</v>
      </c>
      <c r="I1" s="2" t="s">
        <v>24</v>
      </c>
      <c r="K1" s="2" t="s">
        <v>9</v>
      </c>
      <c r="L1" s="2" t="s">
        <v>18</v>
      </c>
      <c r="M1" s="1" t="s">
        <v>11</v>
      </c>
      <c r="N1" s="2" t="s">
        <v>12</v>
      </c>
      <c r="O1" s="2" t="s">
        <v>19</v>
      </c>
      <c r="P1" s="1" t="s">
        <v>14</v>
      </c>
      <c r="R1" s="2" t="s">
        <v>25</v>
      </c>
      <c r="S1" t="s">
        <v>25</v>
      </c>
    </row>
    <row r="2" spans="1:19">
      <c r="A2" s="1">
        <v>0</v>
      </c>
      <c r="B2" s="1">
        <v>6.3246230000000001E-2</v>
      </c>
      <c r="C2" s="7">
        <v>1.4874979999999999E-2</v>
      </c>
      <c r="D2" s="1">
        <f>C2</f>
        <v>1.4874979999999999E-2</v>
      </c>
      <c r="E2" s="3">
        <f>D2*L$2</f>
        <v>348121812941.74304</v>
      </c>
      <c r="F2" s="3">
        <f t="shared" ref="F2:F21" si="0">E2/(M$2*1/K$2)*(1+N$2)^(P$2-O$2)</f>
        <v>7672.2649489264486</v>
      </c>
      <c r="G2" s="3">
        <f>E2/(M$2*1/K$2)*(1+N$2)^(P$3-O$2)</f>
        <v>8851.1655930427423</v>
      </c>
      <c r="H2" s="3">
        <f>E2/(M$2*1/K$2)*(1+N$2)^(P$4-O$2)</f>
        <v>10211.213100301753</v>
      </c>
      <c r="I2" s="3">
        <f>E2/(M$2*1/K$2)*(1+N$2)^(P$5-O$2)</f>
        <v>11780.242035210849</v>
      </c>
      <c r="K2" s="1">
        <f>COUNT(A2:A21)</f>
        <v>20</v>
      </c>
      <c r="L2" s="14">
        <v>23403178554979.102</v>
      </c>
      <c r="M2" s="14">
        <v>1433783692</v>
      </c>
      <c r="N2" s="17">
        <v>2.9000000000000001E-2</v>
      </c>
      <c r="O2">
        <v>2019</v>
      </c>
      <c r="P2" s="1">
        <v>2035</v>
      </c>
      <c r="R2" s="21">
        <f>E2/(M$2*1/K$2)*(1+N$2)^(P$7-O$2)</f>
        <v>9371.9770277029693</v>
      </c>
      <c r="S2">
        <v>9371.9770277029693</v>
      </c>
    </row>
    <row r="3" spans="1:19">
      <c r="A3" s="1">
        <v>1</v>
      </c>
      <c r="B3" s="1">
        <v>0.1243717</v>
      </c>
      <c r="C3" s="7">
        <v>3.6067660000000001E-2</v>
      </c>
      <c r="D3" s="1">
        <f t="shared" ref="D3:D21" si="1">C3-C2</f>
        <v>2.1192680000000002E-2</v>
      </c>
      <c r="E3" s="3">
        <f t="shared" ref="E2:E21" si="2">D3*L$2</f>
        <v>495976074098.53455</v>
      </c>
      <c r="F3" s="3">
        <f t="shared" si="0"/>
        <v>10930.828541471288</v>
      </c>
      <c r="G3" s="3">
        <f t="shared" ref="G3:G21" si="3">E3/(M$2*1/K$2)*(1+N$2)^(P$3-O$2)</f>
        <v>12610.431747831935</v>
      </c>
      <c r="H3" s="3">
        <f t="shared" ref="H3:H21" si="4">E3/(M$2*1/K$2)*(1+N$2)^(P$4-O$2)</f>
        <v>14548.118494714141</v>
      </c>
      <c r="I3" s="3">
        <f t="shared" ref="I3:I21" si="5">E3/(M$2*1/K$2)*(1+N$2)^(P$5-O$2)</f>
        <v>16783.545240045518</v>
      </c>
      <c r="J3" s="1"/>
      <c r="K3" s="1"/>
      <c r="L3" s="1"/>
      <c r="M3" s="1"/>
      <c r="P3">
        <v>2040</v>
      </c>
      <c r="R3" s="21">
        <f t="shared" ref="R3:S21" si="6">E3/(M$2*1/K$2)*(1+N$2)^(P$7-O$2)</f>
        <v>13352.442162306113</v>
      </c>
      <c r="S3">
        <v>13352.442162306113</v>
      </c>
    </row>
    <row r="4" spans="1:19">
      <c r="A4" s="1">
        <v>2</v>
      </c>
      <c r="B4" s="1">
        <v>0.18252070000000001</v>
      </c>
      <c r="C4" s="7">
        <v>6.0442379999999997E-2</v>
      </c>
      <c r="D4" s="1">
        <f t="shared" si="1"/>
        <v>2.4374719999999996E-2</v>
      </c>
      <c r="E4" s="3">
        <f t="shared" si="2"/>
        <v>570445924387.62012</v>
      </c>
      <c r="F4" s="3">
        <f t="shared" si="0"/>
        <v>12572.071350408298</v>
      </c>
      <c r="G4" s="3">
        <f t="shared" si="3"/>
        <v>14503.863736559695</v>
      </c>
      <c r="H4" s="3">
        <f t="shared" si="4"/>
        <v>16732.490408739177</v>
      </c>
      <c r="I4" s="3">
        <f t="shared" si="5"/>
        <v>19303.562165494979</v>
      </c>
      <c r="J4" s="1"/>
      <c r="K4" s="1"/>
      <c r="L4" s="1"/>
      <c r="M4" s="1"/>
      <c r="P4">
        <v>2045</v>
      </c>
      <c r="R4" s="21">
        <f t="shared" si="6"/>
        <v>15357.285582682603</v>
      </c>
      <c r="S4">
        <v>15357.285582682603</v>
      </c>
    </row>
    <row r="5" spans="1:19">
      <c r="A5" s="1">
        <v>3</v>
      </c>
      <c r="B5" s="1">
        <v>0.23783789999999999</v>
      </c>
      <c r="C5" s="7">
        <v>8.7063360000000006E-2</v>
      </c>
      <c r="D5" s="1">
        <f t="shared" si="1"/>
        <v>2.6620980000000009E-2</v>
      </c>
      <c r="E5" s="3">
        <f t="shared" si="2"/>
        <v>623015548248.52783</v>
      </c>
      <c r="F5" s="3">
        <f t="shared" si="0"/>
        <v>13730.654546094993</v>
      </c>
      <c r="G5" s="3">
        <f t="shared" si="3"/>
        <v>15840.471868135559</v>
      </c>
      <c r="H5" s="3">
        <f t="shared" si="4"/>
        <v>18274.47833334035</v>
      </c>
      <c r="I5" s="3">
        <f t="shared" si="5"/>
        <v>21082.488017765903</v>
      </c>
      <c r="J5" s="1"/>
      <c r="K5" s="1"/>
      <c r="L5" s="1"/>
      <c r="M5" s="1"/>
      <c r="P5">
        <v>2050</v>
      </c>
      <c r="R5" s="21">
        <f t="shared" si="6"/>
        <v>16772.541073328524</v>
      </c>
      <c r="S5">
        <v>16772.541073328524</v>
      </c>
    </row>
    <row r="6" spans="1:19">
      <c r="A6" s="1">
        <v>4</v>
      </c>
      <c r="B6" s="1">
        <v>0.29182399999999997</v>
      </c>
      <c r="C6" s="7">
        <v>0.1160481</v>
      </c>
      <c r="D6" s="1">
        <f t="shared" si="1"/>
        <v>2.8984739999999995E-2</v>
      </c>
      <c r="E6" s="3">
        <f t="shared" si="2"/>
        <v>678335045589.6449</v>
      </c>
      <c r="F6" s="3">
        <f t="shared" si="0"/>
        <v>14949.842269081795</v>
      </c>
      <c r="G6" s="3">
        <f t="shared" si="3"/>
        <v>17246.996863948028</v>
      </c>
      <c r="H6" s="3">
        <f t="shared" si="4"/>
        <v>19897.126369033111</v>
      </c>
      <c r="I6" s="3">
        <f t="shared" si="5"/>
        <v>22954.468007866715</v>
      </c>
      <c r="J6" s="1"/>
      <c r="K6" s="1"/>
      <c r="L6" s="1"/>
      <c r="M6" s="7"/>
      <c r="R6" s="21">
        <f t="shared" si="6"/>
        <v>18261.827406419594</v>
      </c>
      <c r="S6">
        <v>18261.827406419594</v>
      </c>
    </row>
    <row r="7" spans="1:19">
      <c r="A7" s="1">
        <v>5</v>
      </c>
      <c r="B7" s="1">
        <v>0.34509919999999999</v>
      </c>
      <c r="C7" s="7">
        <v>0.1475793</v>
      </c>
      <c r="D7" s="1">
        <f t="shared" si="1"/>
        <v>3.1531199999999995E-2</v>
      </c>
      <c r="E7" s="3">
        <f t="shared" si="2"/>
        <v>737930303652.75696</v>
      </c>
      <c r="F7" s="3">
        <f t="shared" si="0"/>
        <v>16263.263584730172</v>
      </c>
      <c r="G7" s="3">
        <f t="shared" si="3"/>
        <v>18762.235145684182</v>
      </c>
      <c r="H7" s="3">
        <f t="shared" si="4"/>
        <v>21645.192296610454</v>
      </c>
      <c r="I7" s="3">
        <f t="shared" si="5"/>
        <v>24971.137282916705</v>
      </c>
      <c r="J7" s="1"/>
      <c r="K7" s="1"/>
      <c r="L7" s="1"/>
      <c r="M7" s="7"/>
      <c r="P7">
        <v>2042</v>
      </c>
      <c r="R7" s="21">
        <f t="shared" si="6"/>
        <v>19866.223823891381</v>
      </c>
      <c r="S7">
        <v>19866.223823891381</v>
      </c>
    </row>
    <row r="8" spans="1:19">
      <c r="A8" s="1">
        <v>6</v>
      </c>
      <c r="B8" s="1">
        <v>0.39792529999999998</v>
      </c>
      <c r="C8" s="7">
        <v>0.1817927</v>
      </c>
      <c r="D8" s="1">
        <f t="shared" si="1"/>
        <v>3.4213400000000005E-2</v>
      </c>
      <c r="E8" s="3">
        <f t="shared" si="2"/>
        <v>800702309172.92212</v>
      </c>
      <c r="F8" s="3">
        <f t="shared" si="0"/>
        <v>17646.697313448502</v>
      </c>
      <c r="G8" s="3">
        <f t="shared" si="3"/>
        <v>20358.243769135057</v>
      </c>
      <c r="H8" s="3">
        <f t="shared" si="4"/>
        <v>23486.43953039695</v>
      </c>
      <c r="I8" s="3">
        <f t="shared" si="5"/>
        <v>27095.305865788254</v>
      </c>
      <c r="J8" s="1"/>
      <c r="K8" s="1"/>
      <c r="L8" s="1"/>
      <c r="M8" s="7"/>
      <c r="R8" s="21">
        <f t="shared" si="6"/>
        <v>21556.143190754734</v>
      </c>
      <c r="S8">
        <v>21556.143190754734</v>
      </c>
    </row>
    <row r="9" spans="1:19">
      <c r="A9" s="1">
        <v>7</v>
      </c>
      <c r="B9" s="1">
        <v>0.44984059999999998</v>
      </c>
      <c r="C9" s="7">
        <v>0.21835789999999999</v>
      </c>
      <c r="D9" s="1">
        <f t="shared" si="1"/>
        <v>3.6565199999999992E-2</v>
      </c>
      <c r="E9" s="3">
        <f t="shared" si="2"/>
        <v>855741904498.52161</v>
      </c>
      <c r="F9" s="3">
        <f t="shared" si="0"/>
        <v>18859.716269230968</v>
      </c>
      <c r="G9" s="3">
        <f t="shared" si="3"/>
        <v>21757.652120723953</v>
      </c>
      <c r="H9" s="3">
        <f t="shared" si="4"/>
        <v>25100.877396484131</v>
      </c>
      <c r="I9" s="3">
        <f t="shared" si="5"/>
        <v>28957.814132583146</v>
      </c>
      <c r="J9" s="1"/>
      <c r="K9" s="1"/>
      <c r="L9" s="1"/>
      <c r="M9" s="7"/>
      <c r="R9" s="21">
        <f t="shared" si="6"/>
        <v>23037.894129159471</v>
      </c>
      <c r="S9">
        <v>23037.894129159471</v>
      </c>
    </row>
    <row r="10" spans="1:19">
      <c r="A10" s="1">
        <v>8</v>
      </c>
      <c r="B10" s="1">
        <v>0.50050910000000004</v>
      </c>
      <c r="C10" s="7">
        <v>0.25701689999999999</v>
      </c>
      <c r="D10" s="1">
        <f t="shared" si="1"/>
        <v>3.8658999999999999E-2</v>
      </c>
      <c r="E10" s="3">
        <f t="shared" si="2"/>
        <v>904743479756.93701</v>
      </c>
      <c r="F10" s="3">
        <f t="shared" si="0"/>
        <v>19939.663156558698</v>
      </c>
      <c r="G10" s="3">
        <f t="shared" si="3"/>
        <v>23003.540889563505</v>
      </c>
      <c r="H10" s="3">
        <f t="shared" si="4"/>
        <v>26538.206252685071</v>
      </c>
      <c r="I10" s="3">
        <f t="shared" si="5"/>
        <v>30615.999271206831</v>
      </c>
      <c r="J10" s="1"/>
      <c r="K10" s="1"/>
      <c r="L10" s="1"/>
      <c r="M10" s="7"/>
      <c r="R10" s="21">
        <f t="shared" si="6"/>
        <v>24357.092239046309</v>
      </c>
      <c r="S10">
        <v>24357.092239046309</v>
      </c>
    </row>
    <row r="11" spans="1:19">
      <c r="A11" s="1">
        <v>9</v>
      </c>
      <c r="B11" s="1">
        <v>0.54980600000000002</v>
      </c>
      <c r="C11" s="7">
        <v>0.29783419999999999</v>
      </c>
      <c r="D11" s="1">
        <f t="shared" si="1"/>
        <v>4.0817300000000001E-2</v>
      </c>
      <c r="E11" s="3">
        <f t="shared" si="2"/>
        <v>955254560032.14856</v>
      </c>
      <c r="F11" s="3">
        <f t="shared" si="0"/>
        <v>21052.878061000116</v>
      </c>
      <c r="G11" s="3">
        <f t="shared" si="3"/>
        <v>24287.809554090392</v>
      </c>
      <c r="H11" s="3">
        <f t="shared" si="4"/>
        <v>28019.812361357574</v>
      </c>
      <c r="I11" s="3">
        <f t="shared" si="5"/>
        <v>32325.265191873321</v>
      </c>
      <c r="J11" s="1"/>
      <c r="K11" s="1"/>
      <c r="L11" s="1"/>
      <c r="M11" s="7"/>
      <c r="R11" s="21">
        <f t="shared" si="6"/>
        <v>25716.928556062623</v>
      </c>
      <c r="S11">
        <v>25716.928556062623</v>
      </c>
    </row>
    <row r="12" spans="1:19">
      <c r="A12" s="1">
        <v>10</v>
      </c>
      <c r="B12" s="1">
        <v>0.59845590000000004</v>
      </c>
      <c r="C12" s="7">
        <v>0.34139659999999999</v>
      </c>
      <c r="D12" s="1">
        <f t="shared" si="1"/>
        <v>4.3562400000000001E-2</v>
      </c>
      <c r="E12" s="3">
        <f t="shared" si="2"/>
        <v>1019498625483.4216</v>
      </c>
      <c r="F12" s="3">
        <f t="shared" si="0"/>
        <v>22468.754553694424</v>
      </c>
      <c r="G12" s="3">
        <f t="shared" si="3"/>
        <v>25921.246013800697</v>
      </c>
      <c r="H12" s="3">
        <f t="shared" si="4"/>
        <v>29904.23849716672</v>
      </c>
      <c r="I12" s="3">
        <f t="shared" si="5"/>
        <v>34499.247436612961</v>
      </c>
      <c r="J12" s="1"/>
      <c r="K12" s="1"/>
      <c r="L12" s="1"/>
      <c r="M12" s="7"/>
      <c r="R12" s="21">
        <f t="shared" si="6"/>
        <v>27446.478050498743</v>
      </c>
      <c r="S12">
        <v>27446.478050498743</v>
      </c>
    </row>
    <row r="13" spans="1:19">
      <c r="A13" s="1">
        <v>11</v>
      </c>
      <c r="B13" s="1">
        <v>0.6459279</v>
      </c>
      <c r="C13" s="7">
        <v>0.38728279999999998</v>
      </c>
      <c r="D13" s="1">
        <f t="shared" si="1"/>
        <v>4.5886199999999988E-2</v>
      </c>
      <c r="E13" s="3">
        <f t="shared" si="2"/>
        <v>1073882931809.4818</v>
      </c>
      <c r="F13" s="3">
        <f t="shared" si="0"/>
        <v>23667.331579567079</v>
      </c>
      <c r="G13" s="3">
        <f t="shared" si="3"/>
        <v>27303.993325401298</v>
      </c>
      <c r="H13" s="3">
        <f t="shared" si="4"/>
        <v>31499.455230398034</v>
      </c>
      <c r="I13" s="3">
        <f t="shared" si="5"/>
        <v>36339.581100350515</v>
      </c>
      <c r="J13" s="1"/>
      <c r="K13" s="1"/>
      <c r="L13" s="1"/>
      <c r="M13" s="7"/>
      <c r="R13" s="21">
        <f t="shared" si="6"/>
        <v>28910.587596661233</v>
      </c>
      <c r="S13">
        <v>28910.587596661233</v>
      </c>
    </row>
    <row r="14" spans="1:19">
      <c r="A14" s="1">
        <v>12</v>
      </c>
      <c r="B14" s="1">
        <v>0.69194299999999997</v>
      </c>
      <c r="C14" s="7">
        <v>0.43543409999999999</v>
      </c>
      <c r="D14" s="1">
        <f t="shared" si="1"/>
        <v>4.8151300000000008E-2</v>
      </c>
      <c r="E14" s="3">
        <f t="shared" si="2"/>
        <v>1126893471554.3655</v>
      </c>
      <c r="F14" s="3">
        <f t="shared" si="0"/>
        <v>24835.632130950235</v>
      </c>
      <c r="G14" s="3">
        <f t="shared" si="3"/>
        <v>28651.811956740719</v>
      </c>
      <c r="H14" s="3">
        <f t="shared" si="4"/>
        <v>33054.37623153509</v>
      </c>
      <c r="I14" s="3">
        <f t="shared" si="5"/>
        <v>38133.427292678592</v>
      </c>
      <c r="J14" s="1"/>
      <c r="K14" s="1"/>
      <c r="L14" s="1"/>
      <c r="M14" s="7"/>
      <c r="R14" s="21">
        <f t="shared" si="6"/>
        <v>30337.713224087296</v>
      </c>
      <c r="S14">
        <v>30337.713224087296</v>
      </c>
    </row>
    <row r="15" spans="1:19">
      <c r="A15" s="1">
        <v>13</v>
      </c>
      <c r="B15" s="1">
        <v>0.73769070000000003</v>
      </c>
      <c r="C15" s="7">
        <v>0.48748819999999998</v>
      </c>
      <c r="D15" s="1">
        <f t="shared" si="1"/>
        <v>5.2054099999999992E-2</v>
      </c>
      <c r="E15" s="3">
        <f t="shared" si="2"/>
        <v>1218231396818.7375</v>
      </c>
      <c r="F15" s="3">
        <f t="shared" si="0"/>
        <v>26848.630847094391</v>
      </c>
      <c r="G15" s="3">
        <f t="shared" si="3"/>
        <v>30974.122916253069</v>
      </c>
      <c r="H15" s="3">
        <f t="shared" si="4"/>
        <v>35733.527564031501</v>
      </c>
      <c r="I15" s="3">
        <f t="shared" si="5"/>
        <v>41224.250178828406</v>
      </c>
      <c r="J15" s="1"/>
      <c r="K15" s="1"/>
      <c r="L15" s="1"/>
      <c r="M15" s="7"/>
      <c r="R15" s="21">
        <f t="shared" si="6"/>
        <v>32796.671282768315</v>
      </c>
      <c r="S15">
        <v>32796.671282768315</v>
      </c>
    </row>
    <row r="16" spans="1:19">
      <c r="A16" s="1">
        <v>14</v>
      </c>
      <c r="B16" s="1">
        <v>0.78315979999999996</v>
      </c>
      <c r="C16" s="7">
        <v>0.54409439999999998</v>
      </c>
      <c r="D16" s="1">
        <f t="shared" si="1"/>
        <v>5.6606199999999995E-2</v>
      </c>
      <c r="E16" s="3">
        <f t="shared" si="2"/>
        <v>1324765005918.8579</v>
      </c>
      <c r="F16" s="3">
        <f t="shared" si="0"/>
        <v>29196.527602183007</v>
      </c>
      <c r="G16" s="3">
        <f t="shared" si="3"/>
        <v>33682.791492351316</v>
      </c>
      <c r="H16" s="3">
        <f t="shared" si="4"/>
        <v>38858.403238075007</v>
      </c>
      <c r="I16" s="3">
        <f t="shared" si="5"/>
        <v>44829.286270875811</v>
      </c>
      <c r="J16" s="1"/>
      <c r="K16" s="1"/>
      <c r="L16" s="1"/>
      <c r="M16" s="7"/>
      <c r="R16" s="21">
        <f t="shared" si="6"/>
        <v>35664.720626552757</v>
      </c>
      <c r="S16">
        <v>35664.720626552757</v>
      </c>
    </row>
    <row r="17" spans="1:19">
      <c r="A17" s="1">
        <v>15</v>
      </c>
      <c r="B17" s="1">
        <v>0.82752150000000002</v>
      </c>
      <c r="C17" s="1">
        <v>0.60513939999999999</v>
      </c>
      <c r="D17" s="1">
        <f t="shared" si="1"/>
        <v>6.1045000000000016E-2</v>
      </c>
      <c r="E17" s="3">
        <f t="shared" si="2"/>
        <v>1428647034888.6997</v>
      </c>
      <c r="F17" s="3">
        <f t="shared" si="0"/>
        <v>31485.986119457983</v>
      </c>
      <c r="G17" s="3">
        <f t="shared" si="3"/>
        <v>36324.042360211191</v>
      </c>
      <c r="H17" s="3">
        <f t="shared" si="4"/>
        <v>41905.501970955294</v>
      </c>
      <c r="I17" s="3">
        <f t="shared" si="5"/>
        <v>48344.594415551917</v>
      </c>
      <c r="J17" s="1"/>
      <c r="K17" s="1"/>
      <c r="L17" s="1"/>
      <c r="M17" s="7"/>
      <c r="R17" s="21">
        <f t="shared" si="6"/>
        <v>38461.385336728374</v>
      </c>
      <c r="S17">
        <v>38461.385336728374</v>
      </c>
    </row>
    <row r="18" spans="1:19">
      <c r="A18" s="1">
        <v>16</v>
      </c>
      <c r="B18" s="1">
        <v>0.87181240000000004</v>
      </c>
      <c r="C18" s="1">
        <v>0.67363300000000004</v>
      </c>
      <c r="D18" s="1">
        <f t="shared" si="1"/>
        <v>6.8493600000000043E-2</v>
      </c>
      <c r="E18" s="3">
        <f t="shared" si="2"/>
        <v>1602967950673.3176</v>
      </c>
      <c r="F18" s="3">
        <f t="shared" si="0"/>
        <v>35327.848945396152</v>
      </c>
      <c r="G18" s="3">
        <f t="shared" si="3"/>
        <v>40756.236019385084</v>
      </c>
      <c r="H18" s="3">
        <f t="shared" si="4"/>
        <v>47018.735192035791</v>
      </c>
      <c r="I18" s="3">
        <f t="shared" si="5"/>
        <v>54243.513998870476</v>
      </c>
      <c r="J18" s="1"/>
      <c r="K18" s="1"/>
      <c r="L18" s="1"/>
      <c r="M18" s="7"/>
      <c r="R18" s="21">
        <f t="shared" si="6"/>
        <v>43154.373703001715</v>
      </c>
      <c r="S18">
        <v>43154.373703001715</v>
      </c>
    </row>
    <row r="19" spans="1:19">
      <c r="A19" s="1">
        <v>17</v>
      </c>
      <c r="B19" s="1">
        <v>0.91601730000000003</v>
      </c>
      <c r="C19" s="1">
        <v>0.75285740000000001</v>
      </c>
      <c r="D19" s="1">
        <f t="shared" si="1"/>
        <v>7.9224399999999973E-2</v>
      </c>
      <c r="E19" s="3">
        <f t="shared" si="2"/>
        <v>1854102779111.0857</v>
      </c>
      <c r="F19" s="3">
        <f t="shared" si="0"/>
        <v>40862.615426691547</v>
      </c>
      <c r="G19" s="3">
        <f t="shared" si="3"/>
        <v>47141.460587473404</v>
      </c>
      <c r="H19" s="3">
        <f t="shared" si="4"/>
        <v>54385.09706524283</v>
      </c>
      <c r="I19" s="3">
        <f t="shared" si="5"/>
        <v>62741.772230574963</v>
      </c>
      <c r="J19" s="1"/>
      <c r="K19" s="1"/>
      <c r="L19" s="1"/>
      <c r="M19" s="7"/>
      <c r="R19" s="21">
        <f t="shared" si="6"/>
        <v>49915.311269900922</v>
      </c>
      <c r="S19">
        <v>49915.311269900922</v>
      </c>
    </row>
    <row r="20" spans="1:19">
      <c r="A20" s="1">
        <v>18</v>
      </c>
      <c r="B20" s="1">
        <v>0.95857179999999997</v>
      </c>
      <c r="C20" s="1">
        <v>0.84766490000000005</v>
      </c>
      <c r="D20" s="1">
        <f t="shared" si="1"/>
        <v>9.4807500000000045E-2</v>
      </c>
      <c r="E20" s="3">
        <f t="shared" si="2"/>
        <v>2218796850851.1821</v>
      </c>
      <c r="F20" s="3">
        <f t="shared" si="0"/>
        <v>48900.116783037316</v>
      </c>
      <c r="G20" s="3">
        <f t="shared" si="3"/>
        <v>56413.98388182035</v>
      </c>
      <c r="H20" s="3">
        <f t="shared" si="4"/>
        <v>65082.41261546965</v>
      </c>
      <c r="I20" s="3">
        <f t="shared" si="5"/>
        <v>75082.809977106052</v>
      </c>
      <c r="J20" s="1"/>
      <c r="K20" s="1"/>
      <c r="L20" s="1"/>
      <c r="M20" s="7"/>
      <c r="R20" s="21">
        <f t="shared" si="6"/>
        <v>59733.439107410537</v>
      </c>
      <c r="S20">
        <v>59733.439107410537</v>
      </c>
    </row>
    <row r="21" spans="1:19">
      <c r="A21" s="1">
        <v>19</v>
      </c>
      <c r="B21" s="1">
        <v>1</v>
      </c>
      <c r="C21" s="1">
        <v>1</v>
      </c>
      <c r="D21" s="1">
        <f t="shared" si="1"/>
        <v>0.15233509999999995</v>
      </c>
      <c r="E21" s="3">
        <f t="shared" si="2"/>
        <v>3565125545490.5957</v>
      </c>
      <c r="F21" s="3">
        <f t="shared" si="0"/>
        <v>78571.887035895503</v>
      </c>
      <c r="G21" s="3">
        <f t="shared" si="3"/>
        <v>90645.042597215244</v>
      </c>
      <c r="H21" s="3">
        <f t="shared" si="4"/>
        <v>104573.32841830893</v>
      </c>
      <c r="I21" s="3">
        <f t="shared" si="5"/>
        <v>120641.79907859019</v>
      </c>
      <c r="J21" s="1"/>
      <c r="K21" s="1"/>
      <c r="L21" s="1"/>
      <c r="M21" s="7"/>
      <c r="R21" s="21">
        <f t="shared" si="6"/>
        <v>95978.68754867799</v>
      </c>
      <c r="S21">
        <v>95978.68754867799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361BB-66CA-4408-8DC7-EC97BA897A59}">
  <dimension ref="A1:S101"/>
  <sheetViews>
    <sheetView workbookViewId="0">
      <selection activeCell="S105" sqref="S105"/>
    </sheetView>
  </sheetViews>
  <sheetFormatPr defaultColWidth="8.85546875" defaultRowHeight="15"/>
  <cols>
    <col min="5" max="5" width="21.28515625" customWidth="1"/>
    <col min="6" max="6" width="13.42578125" customWidth="1"/>
    <col min="7" max="7" width="12.85546875" customWidth="1"/>
    <col min="8" max="8" width="13.28515625" customWidth="1"/>
    <col min="9" max="9" width="14.140625" customWidth="1"/>
    <col min="13" max="13" width="9.140625" bestFit="1" customWidth="1"/>
    <col min="18" max="18" width="16" customWidth="1"/>
    <col min="19" max="19" width="17.42578125" customWidth="1"/>
  </cols>
  <sheetData>
    <row r="1" spans="1:19">
      <c r="A1" s="1" t="s">
        <v>0</v>
      </c>
      <c r="B1" s="1" t="s">
        <v>15</v>
      </c>
      <c r="C1" s="1" t="s">
        <v>16</v>
      </c>
      <c r="D1" s="1" t="s">
        <v>17</v>
      </c>
      <c r="E1" s="2" t="s">
        <v>4</v>
      </c>
      <c r="F1" s="2" t="s">
        <v>21</v>
      </c>
      <c r="G1" s="2" t="s">
        <v>22</v>
      </c>
      <c r="H1" t="s">
        <v>23</v>
      </c>
      <c r="I1" t="s">
        <v>24</v>
      </c>
      <c r="K1" s="2" t="s">
        <v>9</v>
      </c>
      <c r="L1" s="2" t="s">
        <v>18</v>
      </c>
      <c r="M1" s="1" t="s">
        <v>11</v>
      </c>
      <c r="N1" s="2" t="s">
        <v>12</v>
      </c>
      <c r="O1" s="2" t="s">
        <v>19</v>
      </c>
      <c r="P1" s="1" t="s">
        <v>14</v>
      </c>
      <c r="R1" t="s">
        <v>25</v>
      </c>
      <c r="S1" t="s">
        <v>25</v>
      </c>
    </row>
    <row r="2" spans="1:19">
      <c r="A2" s="1">
        <v>0</v>
      </c>
      <c r="B2" s="1">
        <v>1.0005E-2</v>
      </c>
      <c r="C2" s="1">
        <v>1.7775E-3</v>
      </c>
      <c r="D2" s="1">
        <f>C2</f>
        <v>1.7775E-3</v>
      </c>
      <c r="E2" s="3">
        <f t="shared" ref="E2:E33" si="0">D2*L$2</f>
        <v>6006591618.8221836</v>
      </c>
      <c r="F2" s="3">
        <f t="shared" ref="F2:F33" si="1">E2/(M$2*1/K$2)*(1+N$2)^(P$2-O$2)</f>
        <v>12077.69527782176</v>
      </c>
      <c r="G2" s="3">
        <f>E2/(M$2*1/K$2)*(1+N$2)^(P$3-O$2)</f>
        <v>13139.802353813044</v>
      </c>
      <c r="H2" s="3">
        <f>E2/(M$2*1/K$2)*(1+N$2)^(P$4-O$2)</f>
        <v>14295.310647083112</v>
      </c>
      <c r="I2" s="3">
        <f>E2/(M$2*1/K$2)*(1+N$2)^(P$5-O$2)</f>
        <v>15552.433818557829</v>
      </c>
      <c r="K2" s="1">
        <f>COUNT(A2:A101)</f>
        <v>100</v>
      </c>
      <c r="L2" s="14">
        <v>3379235791179.8501</v>
      </c>
      <c r="M2">
        <v>65129731</v>
      </c>
      <c r="N2" s="17">
        <v>1.7000000000000001E-2</v>
      </c>
      <c r="O2">
        <v>2019</v>
      </c>
      <c r="P2" s="1">
        <v>2035</v>
      </c>
      <c r="R2" s="21">
        <f>E2/(M$2*1/K$2)*(1+N$2)^(P$7-O$2)</f>
        <v>13590.353036722934</v>
      </c>
      <c r="S2">
        <v>13590.353036722934</v>
      </c>
    </row>
    <row r="3" spans="1:19">
      <c r="A3" s="1">
        <v>1</v>
      </c>
      <c r="B3" s="1">
        <v>2.0005999999999999E-2</v>
      </c>
      <c r="C3" s="1">
        <v>4.2804999999999996E-3</v>
      </c>
      <c r="D3" s="1">
        <f t="shared" ref="D3:D34" si="2">C3-C2</f>
        <v>2.5029999999999996E-3</v>
      </c>
      <c r="E3" s="3">
        <f t="shared" si="0"/>
        <v>8458227185.323163</v>
      </c>
      <c r="F3" s="3">
        <f t="shared" si="1"/>
        <v>17007.297485450272</v>
      </c>
      <c r="G3" s="3">
        <f t="shared" ref="G3:G66" si="3">E3/(M$2*1/K$2)*(1+N$2)^(P$3-O$2)</f>
        <v>18502.911556452345</v>
      </c>
      <c r="H3" s="3">
        <f t="shared" ref="H3:H66" si="4">E3/(M$2*1/K$2)*(1+N$2)^(P$4-O$2)</f>
        <v>20130.049254373571</v>
      </c>
      <c r="I3" s="3">
        <f t="shared" ref="I3:I66" si="5">E3/(M$2*1/K$2)*(1+N$2)^(P$5-O$2)</f>
        <v>21900.27670765133</v>
      </c>
      <c r="J3" s="1"/>
      <c r="K3" s="1"/>
      <c r="L3" s="1"/>
      <c r="M3" s="1"/>
      <c r="P3">
        <v>2040</v>
      </c>
      <c r="R3" s="21">
        <f t="shared" ref="R3:R66" si="6">E3/(M$2*1/K$2)*(1+N$2)^(P$7-O$2)</f>
        <v>19137.357890811534</v>
      </c>
      <c r="S3">
        <v>19137.357890811534</v>
      </c>
    </row>
    <row r="4" spans="1:19">
      <c r="A4" s="1">
        <v>2</v>
      </c>
      <c r="B4" s="1">
        <v>3.0027000000000002E-2</v>
      </c>
      <c r="C4" s="1">
        <v>7.1354000000000001E-3</v>
      </c>
      <c r="D4" s="1">
        <f t="shared" si="2"/>
        <v>2.8549000000000005E-3</v>
      </c>
      <c r="E4" s="3">
        <f t="shared" si="0"/>
        <v>9647380260.2393551</v>
      </c>
      <c r="F4" s="3">
        <f t="shared" si="1"/>
        <v>19398.375386021573</v>
      </c>
      <c r="G4" s="3">
        <f t="shared" si="3"/>
        <v>21104.259769283184</v>
      </c>
      <c r="H4" s="3">
        <f t="shared" si="4"/>
        <v>22960.158855897371</v>
      </c>
      <c r="I4" s="3">
        <f t="shared" si="5"/>
        <v>24979.264871224052</v>
      </c>
      <c r="J4" s="1"/>
      <c r="K4" s="1"/>
      <c r="L4" s="1"/>
      <c r="M4" s="1"/>
      <c r="P4">
        <v>2045</v>
      </c>
      <c r="R4" s="21">
        <f t="shared" si="6"/>
        <v>21827.903732512128</v>
      </c>
      <c r="S4">
        <v>21827.903732512128</v>
      </c>
    </row>
    <row r="5" spans="1:19">
      <c r="A5" s="1">
        <v>3</v>
      </c>
      <c r="B5" s="1">
        <v>4.0022000000000002E-2</v>
      </c>
      <c r="C5" s="1">
        <v>1.0161999999999999E-2</v>
      </c>
      <c r="D5" s="1">
        <f t="shared" si="2"/>
        <v>3.0265999999999991E-3</v>
      </c>
      <c r="E5" s="3">
        <f t="shared" si="0"/>
        <v>10227595045.58493</v>
      </c>
      <c r="F5" s="3">
        <f t="shared" si="1"/>
        <v>20565.036583884852</v>
      </c>
      <c r="G5" s="3">
        <f t="shared" si="3"/>
        <v>22373.51662675136</v>
      </c>
      <c r="H5" s="3">
        <f t="shared" si="4"/>
        <v>24341.033589008006</v>
      </c>
      <c r="I5" s="3">
        <f t="shared" si="5"/>
        <v>26481.573105624251</v>
      </c>
      <c r="J5" s="1"/>
      <c r="K5" s="1"/>
      <c r="L5" s="1"/>
      <c r="M5" s="1"/>
      <c r="P5">
        <v>2050</v>
      </c>
      <c r="R5" s="21">
        <f t="shared" si="6"/>
        <v>23140.682138366028</v>
      </c>
      <c r="S5">
        <v>23140.682138366028</v>
      </c>
    </row>
    <row r="6" spans="1:19">
      <c r="A6" s="1">
        <v>4</v>
      </c>
      <c r="B6" s="1">
        <v>5.0001999999999998E-2</v>
      </c>
      <c r="C6" s="1">
        <v>1.3417999999999999E-2</v>
      </c>
      <c r="D6" s="1">
        <f t="shared" si="2"/>
        <v>3.2560000000000002E-3</v>
      </c>
      <c r="E6" s="3">
        <f t="shared" si="0"/>
        <v>11002791736.081593</v>
      </c>
      <c r="F6" s="3">
        <f t="shared" si="1"/>
        <v>22123.75573816464</v>
      </c>
      <c r="G6" s="3">
        <f t="shared" si="3"/>
        <v>24069.308840514921</v>
      </c>
      <c r="H6" s="3">
        <f t="shared" si="4"/>
        <v>26185.953005289797</v>
      </c>
      <c r="I6" s="3">
        <f t="shared" si="5"/>
        <v>28488.733903361066</v>
      </c>
      <c r="J6" s="1"/>
      <c r="K6" s="1"/>
      <c r="L6" s="1"/>
      <c r="M6" s="1"/>
      <c r="R6" s="21">
        <f t="shared" si="6"/>
        <v>24894.621371347326</v>
      </c>
      <c r="S6">
        <v>24894.621371347326</v>
      </c>
    </row>
    <row r="7" spans="1:19">
      <c r="A7" s="1">
        <v>5</v>
      </c>
      <c r="B7" s="1">
        <v>6.0003000000000001E-2</v>
      </c>
      <c r="C7" s="1">
        <v>1.6874E-2</v>
      </c>
      <c r="D7" s="1">
        <f t="shared" si="2"/>
        <v>3.4560000000000007E-3</v>
      </c>
      <c r="E7" s="3">
        <f t="shared" si="0"/>
        <v>11678638894.317564</v>
      </c>
      <c r="F7" s="3">
        <f t="shared" si="1"/>
        <v>23482.708793334463</v>
      </c>
      <c r="G7" s="3">
        <f t="shared" si="3"/>
        <v>25547.767614502329</v>
      </c>
      <c r="H7" s="3">
        <f t="shared" si="4"/>
        <v>27794.426777113498</v>
      </c>
      <c r="I7" s="3">
        <f t="shared" si="5"/>
        <v>30238.656133297252</v>
      </c>
      <c r="J7" s="1"/>
      <c r="K7" s="1"/>
      <c r="L7" s="1"/>
      <c r="M7" s="1"/>
      <c r="P7">
        <v>2042</v>
      </c>
      <c r="R7" s="21">
        <f t="shared" si="6"/>
        <v>26423.775018235989</v>
      </c>
      <c r="S7">
        <v>26423.775018235989</v>
      </c>
    </row>
    <row r="8" spans="1:19">
      <c r="A8" s="1">
        <v>6</v>
      </c>
      <c r="B8" s="1">
        <v>7.0028000000000007E-2</v>
      </c>
      <c r="C8" s="1">
        <v>2.0490999999999999E-2</v>
      </c>
      <c r="D8" s="1">
        <f t="shared" si="2"/>
        <v>3.6169999999999987E-3</v>
      </c>
      <c r="E8" s="3">
        <f t="shared" si="0"/>
        <v>12222695856.697514</v>
      </c>
      <c r="F8" s="3">
        <f t="shared" si="1"/>
        <v>24576.666002746155</v>
      </c>
      <c r="G8" s="3">
        <f t="shared" si="3"/>
        <v>26737.926927562174</v>
      </c>
      <c r="H8" s="3">
        <f t="shared" si="4"/>
        <v>29089.248163431559</v>
      </c>
      <c r="I8" s="3">
        <f t="shared" si="5"/>
        <v>31647.343528395864</v>
      </c>
      <c r="J8" s="1"/>
      <c r="K8" s="1"/>
      <c r="L8" s="1"/>
      <c r="M8" s="1"/>
      <c r="R8" s="21">
        <f t="shared" si="6"/>
        <v>27654.743703981341</v>
      </c>
      <c r="S8">
        <v>27654.743703981341</v>
      </c>
    </row>
    <row r="9" spans="1:19">
      <c r="A9" s="1">
        <v>7</v>
      </c>
      <c r="B9" s="1">
        <v>8.0014000000000002E-2</v>
      </c>
      <c r="C9" s="1">
        <v>2.4287E-2</v>
      </c>
      <c r="D9" s="1">
        <f t="shared" si="2"/>
        <v>3.7960000000000008E-3</v>
      </c>
      <c r="E9" s="3">
        <f t="shared" si="0"/>
        <v>12827579063.318714</v>
      </c>
      <c r="F9" s="3">
        <f t="shared" si="1"/>
        <v>25792.928987123156</v>
      </c>
      <c r="G9" s="3">
        <f t="shared" si="3"/>
        <v>28061.147530280916</v>
      </c>
      <c r="H9" s="3">
        <f t="shared" si="4"/>
        <v>30528.832189213786</v>
      </c>
      <c r="I9" s="3">
        <f t="shared" si="5"/>
        <v>33213.523924188768</v>
      </c>
      <c r="J9" s="1"/>
      <c r="K9" s="1"/>
      <c r="L9" s="1"/>
      <c r="M9" s="1"/>
      <c r="R9" s="21">
        <f t="shared" si="6"/>
        <v>29023.336217946708</v>
      </c>
      <c r="S9">
        <v>29023.336217946708</v>
      </c>
    </row>
    <row r="10" spans="1:19">
      <c r="A10" s="1">
        <v>8</v>
      </c>
      <c r="B10" s="1">
        <v>9.0011999999999995E-2</v>
      </c>
      <c r="C10" s="1">
        <v>2.826E-2</v>
      </c>
      <c r="D10" s="1">
        <f t="shared" si="2"/>
        <v>3.9730000000000008E-3</v>
      </c>
      <c r="E10" s="3">
        <f t="shared" si="0"/>
        <v>13425703798.357548</v>
      </c>
      <c r="F10" s="3">
        <f t="shared" si="1"/>
        <v>26995.602440948445</v>
      </c>
      <c r="G10" s="3">
        <f t="shared" si="3"/>
        <v>29369.583545259768</v>
      </c>
      <c r="H10" s="3">
        <f t="shared" si="4"/>
        <v>31952.331477277759</v>
      </c>
      <c r="I10" s="3">
        <f t="shared" si="5"/>
        <v>34762.205097682287</v>
      </c>
      <c r="J10" s="1"/>
      <c r="K10" s="1"/>
      <c r="L10" s="1"/>
      <c r="M10" s="1"/>
      <c r="R10" s="21">
        <f t="shared" si="6"/>
        <v>30376.637195443167</v>
      </c>
      <c r="S10">
        <v>30376.637195443167</v>
      </c>
    </row>
    <row r="11" spans="1:19">
      <c r="A11" s="1">
        <v>9</v>
      </c>
      <c r="B11" s="1">
        <v>0.10001</v>
      </c>
      <c r="C11" s="1">
        <v>3.2396000000000001E-2</v>
      </c>
      <c r="D11" s="1">
        <f t="shared" si="2"/>
        <v>4.1360000000000008E-3</v>
      </c>
      <c r="E11" s="3">
        <f t="shared" si="0"/>
        <v>13976519232.319862</v>
      </c>
      <c r="F11" s="3">
        <f t="shared" si="1"/>
        <v>28103.149180911845</v>
      </c>
      <c r="G11" s="3">
        <f t="shared" si="3"/>
        <v>30574.527446059499</v>
      </c>
      <c r="H11" s="3">
        <f t="shared" si="4"/>
        <v>33263.237601314067</v>
      </c>
      <c r="I11" s="3">
        <f t="shared" si="5"/>
        <v>36188.391715080274</v>
      </c>
      <c r="J11" s="1"/>
      <c r="K11" s="1"/>
      <c r="L11" s="1"/>
      <c r="M11" s="1"/>
      <c r="R11" s="21">
        <f t="shared" si="6"/>
        <v>31622.897417657419</v>
      </c>
      <c r="S11">
        <v>31622.897417657419</v>
      </c>
    </row>
    <row r="12" spans="1:19">
      <c r="A12" s="1">
        <v>10</v>
      </c>
      <c r="B12" s="1">
        <v>0.11002000000000001</v>
      </c>
      <c r="C12" s="1">
        <v>3.6660999999999999E-2</v>
      </c>
      <c r="D12" s="1">
        <f t="shared" si="2"/>
        <v>4.264999999999998E-3</v>
      </c>
      <c r="E12" s="3">
        <f t="shared" si="0"/>
        <v>14412440649.382053</v>
      </c>
      <c r="F12" s="3">
        <f t="shared" si="1"/>
        <v>28979.673901496364</v>
      </c>
      <c r="G12" s="3">
        <f t="shared" si="3"/>
        <v>31528.133355281356</v>
      </c>
      <c r="H12" s="3">
        <f t="shared" si="4"/>
        <v>34300.703184140337</v>
      </c>
      <c r="I12" s="3">
        <f t="shared" si="5"/>
        <v>37317.091553389095</v>
      </c>
      <c r="J12" s="1"/>
      <c r="K12" s="1"/>
      <c r="L12" s="1"/>
      <c r="M12" s="1"/>
      <c r="R12" s="21">
        <f t="shared" si="6"/>
        <v>32609.201519900587</v>
      </c>
      <c r="S12">
        <v>32609.201519900587</v>
      </c>
    </row>
    <row r="13" spans="1:19">
      <c r="A13" s="1">
        <v>11</v>
      </c>
      <c r="B13" s="1">
        <v>0.12003</v>
      </c>
      <c r="C13" s="1">
        <v>4.1057999999999997E-2</v>
      </c>
      <c r="D13" s="1">
        <f t="shared" si="2"/>
        <v>4.3969999999999981E-3</v>
      </c>
      <c r="E13" s="3">
        <f t="shared" si="0"/>
        <v>14858499773.817795</v>
      </c>
      <c r="F13" s="3">
        <f t="shared" si="1"/>
        <v>29876.582917908439</v>
      </c>
      <c r="G13" s="3">
        <f t="shared" si="3"/>
        <v>32503.916146113039</v>
      </c>
      <c r="H13" s="3">
        <f t="shared" si="4"/>
        <v>35362.295873543975</v>
      </c>
      <c r="I13" s="3">
        <f t="shared" si="5"/>
        <v>38472.040225146971</v>
      </c>
      <c r="J13" s="1"/>
      <c r="K13" s="1"/>
      <c r="L13" s="1"/>
      <c r="M13" s="1"/>
      <c r="R13" s="21">
        <f t="shared" si="6"/>
        <v>33618.442926847099</v>
      </c>
      <c r="S13">
        <v>33618.442926847099</v>
      </c>
    </row>
    <row r="14" spans="1:19">
      <c r="A14" s="1">
        <v>12</v>
      </c>
      <c r="B14" s="1">
        <v>0.13000999999999999</v>
      </c>
      <c r="C14" s="1">
        <v>4.5607000000000002E-2</v>
      </c>
      <c r="D14" s="1">
        <f t="shared" si="2"/>
        <v>4.5490000000000044E-3</v>
      </c>
      <c r="E14" s="3">
        <f t="shared" si="0"/>
        <v>15372143614.077152</v>
      </c>
      <c r="F14" s="3">
        <f t="shared" si="1"/>
        <v>30909.387239837542</v>
      </c>
      <c r="G14" s="3">
        <f t="shared" si="3"/>
        <v>33627.544814343513</v>
      </c>
      <c r="H14" s="3">
        <f t="shared" si="4"/>
        <v>36584.735940130035</v>
      </c>
      <c r="I14" s="3">
        <f t="shared" si="5"/>
        <v>39801.981119898526</v>
      </c>
      <c r="J14" s="1"/>
      <c r="K14" s="1"/>
      <c r="L14" s="1"/>
      <c r="M14" s="1"/>
      <c r="R14" s="21">
        <f t="shared" si="6"/>
        <v>34780.599698482525</v>
      </c>
      <c r="S14">
        <v>34780.599698482525</v>
      </c>
    </row>
    <row r="15" spans="1:19">
      <c r="A15" s="1">
        <v>13</v>
      </c>
      <c r="B15" s="1">
        <v>0.14002999999999999</v>
      </c>
      <c r="C15" s="1">
        <v>5.0310000000000001E-2</v>
      </c>
      <c r="D15" s="1">
        <f t="shared" si="2"/>
        <v>4.7029999999999988E-3</v>
      </c>
      <c r="E15" s="3">
        <f t="shared" si="0"/>
        <v>15892545925.918831</v>
      </c>
      <c r="F15" s="3">
        <f t="shared" si="1"/>
        <v>31955.78109231827</v>
      </c>
      <c r="G15" s="3">
        <f t="shared" si="3"/>
        <v>34765.958070313776</v>
      </c>
      <c r="H15" s="3">
        <f t="shared" si="4"/>
        <v>37823.260744434243</v>
      </c>
      <c r="I15" s="3">
        <f t="shared" si="5"/>
        <v>41149.42123694934</v>
      </c>
      <c r="J15" s="1"/>
      <c r="K15" s="1"/>
      <c r="L15" s="1"/>
      <c r="M15" s="1"/>
      <c r="R15" s="21">
        <f t="shared" si="6"/>
        <v>35958.048006586752</v>
      </c>
      <c r="S15">
        <v>35958.048006586752</v>
      </c>
    </row>
    <row r="16" spans="1:19">
      <c r="A16" s="1">
        <v>14</v>
      </c>
      <c r="B16" s="1">
        <v>0.15</v>
      </c>
      <c r="C16" s="1">
        <v>5.5128999999999997E-2</v>
      </c>
      <c r="D16" s="1">
        <f t="shared" si="2"/>
        <v>4.8189999999999969E-3</v>
      </c>
      <c r="E16" s="3">
        <f t="shared" si="0"/>
        <v>16284537277.695686</v>
      </c>
      <c r="F16" s="3">
        <f t="shared" si="1"/>
        <v>32743.973864316751</v>
      </c>
      <c r="G16" s="3">
        <f t="shared" si="3"/>
        <v>35623.464159226452</v>
      </c>
      <c r="H16" s="3">
        <f t="shared" si="4"/>
        <v>38756.175532091969</v>
      </c>
      <c r="I16" s="3">
        <f t="shared" si="5"/>
        <v>42164.37613031231</v>
      </c>
      <c r="J16" s="1"/>
      <c r="K16" s="1"/>
      <c r="L16" s="1"/>
      <c r="M16" s="1"/>
      <c r="R16" s="21">
        <f t="shared" si="6"/>
        <v>36844.957121782158</v>
      </c>
      <c r="S16">
        <v>36844.957121782158</v>
      </c>
    </row>
    <row r="17" spans="1:19">
      <c r="A17" s="1">
        <v>15</v>
      </c>
      <c r="B17" s="1">
        <v>0.16001000000000001</v>
      </c>
      <c r="C17" s="1">
        <v>6.0079E-2</v>
      </c>
      <c r="D17" s="1">
        <f t="shared" si="2"/>
        <v>4.950000000000003E-3</v>
      </c>
      <c r="E17" s="3">
        <f t="shared" si="0"/>
        <v>16727217166.340269</v>
      </c>
      <c r="F17" s="3">
        <f t="shared" si="1"/>
        <v>33634.088115453022</v>
      </c>
      <c r="G17" s="3">
        <f t="shared" si="3"/>
        <v>36591.854656188247</v>
      </c>
      <c r="H17" s="3">
        <f t="shared" si="4"/>
        <v>39809.72585263654</v>
      </c>
      <c r="I17" s="3">
        <f t="shared" si="5"/>
        <v>43310.575190920565</v>
      </c>
      <c r="J17" s="1"/>
      <c r="K17" s="1"/>
      <c r="L17" s="1"/>
      <c r="M17" s="1"/>
      <c r="R17" s="21">
        <f t="shared" si="6"/>
        <v>37846.552760494276</v>
      </c>
      <c r="S17">
        <v>37846.552760494276</v>
      </c>
    </row>
    <row r="18" spans="1:19">
      <c r="A18" s="1">
        <v>16</v>
      </c>
      <c r="B18" s="1">
        <v>0.17005000000000001</v>
      </c>
      <c r="C18" s="1">
        <v>6.5171999999999994E-2</v>
      </c>
      <c r="D18" s="1">
        <f t="shared" si="2"/>
        <v>5.0929999999999934E-3</v>
      </c>
      <c r="E18" s="3">
        <f t="shared" si="0"/>
        <v>17210447884.478954</v>
      </c>
      <c r="F18" s="3">
        <f t="shared" si="1"/>
        <v>34605.739549899379</v>
      </c>
      <c r="G18" s="3">
        <f t="shared" si="3"/>
        <v>37648.952679589165</v>
      </c>
      <c r="H18" s="3">
        <f t="shared" si="4"/>
        <v>40959.784599490406</v>
      </c>
      <c r="I18" s="3">
        <f t="shared" si="5"/>
        <v>44561.769585324852</v>
      </c>
      <c r="J18" s="1"/>
      <c r="K18" s="1"/>
      <c r="L18" s="1"/>
      <c r="M18" s="1"/>
      <c r="R18" s="21">
        <f t="shared" si="6"/>
        <v>38939.89761801959</v>
      </c>
      <c r="S18">
        <v>38939.89761801959</v>
      </c>
    </row>
    <row r="19" spans="1:19">
      <c r="A19" s="1">
        <v>17</v>
      </c>
      <c r="B19" s="1">
        <v>0.18001</v>
      </c>
      <c r="C19" s="1">
        <v>7.0330000000000004E-2</v>
      </c>
      <c r="D19" s="1">
        <f t="shared" si="2"/>
        <v>5.1580000000000098E-3</v>
      </c>
      <c r="E19" s="3">
        <f t="shared" si="0"/>
        <v>17430098210.905701</v>
      </c>
      <c r="F19" s="3">
        <f t="shared" si="1"/>
        <v>35047.399292829687</v>
      </c>
      <c r="G19" s="3">
        <f t="shared" si="3"/>
        <v>38129.451781135198</v>
      </c>
      <c r="H19" s="3">
        <f t="shared" si="4"/>
        <v>41482.538575333245</v>
      </c>
      <c r="I19" s="3">
        <f t="shared" si="5"/>
        <v>45130.494310054259</v>
      </c>
      <c r="J19" s="1"/>
      <c r="K19" s="1"/>
      <c r="L19" s="1"/>
      <c r="M19" s="1"/>
      <c r="R19" s="21">
        <f t="shared" si="6"/>
        <v>39436.87255325853</v>
      </c>
      <c r="S19">
        <v>39436.87255325853</v>
      </c>
    </row>
    <row r="20" spans="1:19">
      <c r="A20" s="1">
        <v>18</v>
      </c>
      <c r="B20" s="1">
        <v>0.19006000000000001</v>
      </c>
      <c r="C20" s="1">
        <v>7.5680999999999998E-2</v>
      </c>
      <c r="D20" s="1">
        <f t="shared" si="2"/>
        <v>5.3509999999999946E-3</v>
      </c>
      <c r="E20" s="3">
        <f t="shared" si="0"/>
        <v>18082290718.603359</v>
      </c>
      <c r="F20" s="3">
        <f t="shared" si="1"/>
        <v>36358.788991068446</v>
      </c>
      <c r="G20" s="3">
        <f t="shared" si="3"/>
        <v>39556.164498032922</v>
      </c>
      <c r="H20" s="3">
        <f t="shared" si="4"/>
        <v>43034.715765142981</v>
      </c>
      <c r="I20" s="3">
        <f t="shared" si="5"/>
        <v>46819.169261942538</v>
      </c>
      <c r="J20" s="1"/>
      <c r="K20" s="1"/>
      <c r="L20" s="1"/>
      <c r="M20" s="1"/>
      <c r="R20" s="21">
        <f t="shared" si="6"/>
        <v>40912.505822505962</v>
      </c>
      <c r="S20">
        <v>40912.505822505962</v>
      </c>
    </row>
    <row r="21" spans="1:19">
      <c r="A21" s="1">
        <v>19</v>
      </c>
      <c r="B21" s="1">
        <v>0.20004</v>
      </c>
      <c r="C21" s="1">
        <v>8.1093999999999999E-2</v>
      </c>
      <c r="D21" s="1">
        <f t="shared" si="2"/>
        <v>5.4130000000000011E-3</v>
      </c>
      <c r="E21" s="3">
        <f t="shared" si="0"/>
        <v>18291803337.656532</v>
      </c>
      <c r="F21" s="3">
        <f t="shared" si="1"/>
        <v>36780.064438171139</v>
      </c>
      <c r="G21" s="3">
        <f t="shared" si="3"/>
        <v>40014.48671796907</v>
      </c>
      <c r="H21" s="3">
        <f t="shared" si="4"/>
        <v>43533.342634408385</v>
      </c>
      <c r="I21" s="3">
        <f t="shared" si="5"/>
        <v>47361.645153222817</v>
      </c>
      <c r="J21" s="1"/>
      <c r="K21" s="1"/>
      <c r="L21" s="1"/>
      <c r="M21" s="1"/>
      <c r="R21" s="21">
        <f t="shared" si="6"/>
        <v>41386.5434530415</v>
      </c>
      <c r="S21">
        <v>41386.5434530415</v>
      </c>
    </row>
    <row r="22" spans="1:19">
      <c r="A22" s="1">
        <v>20</v>
      </c>
      <c r="B22" s="1">
        <v>0.21007000000000001</v>
      </c>
      <c r="C22" s="1">
        <v>8.6632000000000001E-2</v>
      </c>
      <c r="D22" s="1">
        <f t="shared" si="2"/>
        <v>5.5380000000000013E-3</v>
      </c>
      <c r="E22" s="3">
        <f t="shared" si="0"/>
        <v>18714207811.554012</v>
      </c>
      <c r="F22" s="3">
        <f t="shared" si="1"/>
        <v>37629.410097652275</v>
      </c>
      <c r="G22" s="3">
        <f t="shared" si="3"/>
        <v>40938.523451711197</v>
      </c>
      <c r="H22" s="3">
        <f t="shared" si="4"/>
        <v>44538.63874179819</v>
      </c>
      <c r="I22" s="3">
        <f t="shared" si="5"/>
        <v>48455.346546932924</v>
      </c>
      <c r="J22" s="1"/>
      <c r="K22" s="1"/>
      <c r="L22" s="1"/>
      <c r="M22" s="1"/>
      <c r="R22" s="21">
        <f t="shared" si="6"/>
        <v>42342.264482346902</v>
      </c>
      <c r="S22">
        <v>42342.264482346902</v>
      </c>
    </row>
    <row r="23" spans="1:19">
      <c r="A23" s="1">
        <v>21</v>
      </c>
      <c r="B23" s="1">
        <v>0.22004000000000001</v>
      </c>
      <c r="C23" s="1">
        <v>9.2231999999999995E-2</v>
      </c>
      <c r="D23" s="1">
        <f t="shared" si="2"/>
        <v>5.5999999999999939E-3</v>
      </c>
      <c r="E23" s="3">
        <f t="shared" si="0"/>
        <v>18923720430.60714</v>
      </c>
      <c r="F23" s="3">
        <f t="shared" si="1"/>
        <v>38050.685544754873</v>
      </c>
      <c r="G23" s="3">
        <f t="shared" si="3"/>
        <v>41396.845671647243</v>
      </c>
      <c r="H23" s="3">
        <f t="shared" si="4"/>
        <v>45037.265611063485</v>
      </c>
      <c r="I23" s="3">
        <f t="shared" si="5"/>
        <v>48997.822438213079</v>
      </c>
      <c r="J23" s="1"/>
      <c r="K23" s="1"/>
      <c r="L23" s="1"/>
      <c r="M23" s="1"/>
      <c r="R23" s="21">
        <f t="shared" si="6"/>
        <v>42816.302112882338</v>
      </c>
      <c r="S23">
        <v>42816.302112882338</v>
      </c>
    </row>
    <row r="24" spans="1:19">
      <c r="A24" s="1">
        <v>22</v>
      </c>
      <c r="B24" s="1">
        <v>0.23000999999999999</v>
      </c>
      <c r="C24" s="1">
        <v>9.7920999999999994E-2</v>
      </c>
      <c r="D24" s="1">
        <f t="shared" si="2"/>
        <v>5.6889999999999996E-3</v>
      </c>
      <c r="E24" s="3">
        <f t="shared" si="0"/>
        <v>19224472416.022167</v>
      </c>
      <c r="F24" s="3">
        <f t="shared" si="1"/>
        <v>38655.419654305479</v>
      </c>
      <c r="G24" s="3">
        <f t="shared" si="3"/>
        <v>42054.759826071677</v>
      </c>
      <c r="H24" s="3">
        <f t="shared" si="4"/>
        <v>45753.03643952508</v>
      </c>
      <c r="I24" s="3">
        <f t="shared" si="5"/>
        <v>49776.537830534733</v>
      </c>
      <c r="J24" s="1"/>
      <c r="K24" s="1"/>
      <c r="L24" s="1"/>
      <c r="M24" s="1"/>
      <c r="R24" s="21">
        <f t="shared" si="6"/>
        <v>43496.775485747836</v>
      </c>
      <c r="S24">
        <v>43496.775485747836</v>
      </c>
    </row>
    <row r="25" spans="1:19">
      <c r="A25" s="1">
        <v>23</v>
      </c>
      <c r="B25" s="1">
        <v>0.24001</v>
      </c>
      <c r="C25" s="1">
        <v>0.10374</v>
      </c>
      <c r="D25" s="1">
        <f t="shared" si="2"/>
        <v>5.8190000000000047E-3</v>
      </c>
      <c r="E25" s="3">
        <f t="shared" si="0"/>
        <v>19663773068.875565</v>
      </c>
      <c r="F25" s="3">
        <f t="shared" si="1"/>
        <v>39538.739140165897</v>
      </c>
      <c r="G25" s="3">
        <f t="shared" si="3"/>
        <v>43015.758029163531</v>
      </c>
      <c r="H25" s="3">
        <f t="shared" si="4"/>
        <v>46798.544391210518</v>
      </c>
      <c r="I25" s="3">
        <f t="shared" si="5"/>
        <v>50913.9872799933</v>
      </c>
      <c r="J25" s="1"/>
      <c r="K25" s="1"/>
      <c r="L25" s="1"/>
      <c r="M25" s="1"/>
      <c r="R25" s="21">
        <f t="shared" si="6"/>
        <v>44490.725356225499</v>
      </c>
      <c r="S25">
        <v>44490.725356225499</v>
      </c>
    </row>
    <row r="26" spans="1:19">
      <c r="A26" s="1">
        <v>24</v>
      </c>
      <c r="B26" s="1">
        <v>0.25002000000000002</v>
      </c>
      <c r="C26" s="1">
        <v>0.10968</v>
      </c>
      <c r="D26" s="1">
        <f t="shared" si="2"/>
        <v>5.9400000000000008E-3</v>
      </c>
      <c r="E26" s="3">
        <f t="shared" si="0"/>
        <v>20072660599.608311</v>
      </c>
      <c r="F26" s="3">
        <f t="shared" si="1"/>
        <v>40360.90573854361</v>
      </c>
      <c r="G26" s="3">
        <f t="shared" si="3"/>
        <v>43910.225587425877</v>
      </c>
      <c r="H26" s="3">
        <f t="shared" si="4"/>
        <v>47771.671023163821</v>
      </c>
      <c r="I26" s="3">
        <f t="shared" si="5"/>
        <v>51972.69022910465</v>
      </c>
      <c r="J26" s="1"/>
      <c r="K26" s="1"/>
      <c r="L26" s="1"/>
      <c r="M26" s="1"/>
      <c r="R26" s="21">
        <f t="shared" si="6"/>
        <v>45415.863312593101</v>
      </c>
      <c r="S26">
        <v>45415.863312593101</v>
      </c>
    </row>
    <row r="27" spans="1:19">
      <c r="A27" s="1">
        <v>25</v>
      </c>
      <c r="B27" s="1">
        <v>0.26003999999999999</v>
      </c>
      <c r="C27" s="1">
        <v>0.11575000000000001</v>
      </c>
      <c r="D27" s="1">
        <f t="shared" si="2"/>
        <v>6.0700000000000059E-3</v>
      </c>
      <c r="E27" s="3">
        <f t="shared" si="0"/>
        <v>20511961252.461712</v>
      </c>
      <c r="F27" s="3">
        <f t="shared" si="1"/>
        <v>41244.225224404028</v>
      </c>
      <c r="G27" s="3">
        <f t="shared" si="3"/>
        <v>44871.223790517732</v>
      </c>
      <c r="H27" s="3">
        <f t="shared" si="4"/>
        <v>48817.178974849274</v>
      </c>
      <c r="I27" s="3">
        <f t="shared" si="5"/>
        <v>53110.139678563217</v>
      </c>
      <c r="J27" s="1"/>
      <c r="K27" s="1"/>
      <c r="L27" s="1"/>
      <c r="M27" s="1"/>
      <c r="R27" s="21">
        <f t="shared" si="6"/>
        <v>46409.813183070772</v>
      </c>
      <c r="S27">
        <v>46409.813183070772</v>
      </c>
    </row>
    <row r="28" spans="1:19">
      <c r="A28" s="1">
        <v>26</v>
      </c>
      <c r="B28" s="1">
        <v>0.27002999999999999</v>
      </c>
      <c r="C28" s="1">
        <v>0.12189999999999999</v>
      </c>
      <c r="D28" s="1">
        <f t="shared" si="2"/>
        <v>6.1499999999999888E-3</v>
      </c>
      <c r="E28" s="3">
        <f t="shared" si="0"/>
        <v>20782300115.756039</v>
      </c>
      <c r="F28" s="3">
        <f t="shared" si="1"/>
        <v>41787.806446471834</v>
      </c>
      <c r="G28" s="3">
        <f t="shared" si="3"/>
        <v>45462.607300112555</v>
      </c>
      <c r="H28" s="3">
        <f t="shared" si="4"/>
        <v>49460.568483578601</v>
      </c>
      <c r="I28" s="3">
        <f t="shared" si="5"/>
        <v>53810.108570537537</v>
      </c>
      <c r="J28" s="1"/>
      <c r="K28" s="1"/>
      <c r="L28" s="1"/>
      <c r="M28" s="1"/>
      <c r="R28" s="21">
        <f t="shared" si="6"/>
        <v>47021.474641826098</v>
      </c>
      <c r="S28">
        <v>47021.474641826098</v>
      </c>
    </row>
    <row r="29" spans="1:19">
      <c r="A29" s="1">
        <v>27</v>
      </c>
      <c r="B29" s="1">
        <v>0.28000999999999998</v>
      </c>
      <c r="C29" s="1">
        <v>0.12814</v>
      </c>
      <c r="D29" s="1">
        <f t="shared" si="2"/>
        <v>6.2400000000000094E-3</v>
      </c>
      <c r="E29" s="3">
        <f t="shared" si="0"/>
        <v>21086431336.962296</v>
      </c>
      <c r="F29" s="3">
        <f t="shared" si="1"/>
        <v>42399.335321298393</v>
      </c>
      <c r="G29" s="3">
        <f t="shared" si="3"/>
        <v>46127.913748407045</v>
      </c>
      <c r="H29" s="3">
        <f t="shared" si="4"/>
        <v>50184.381680899438</v>
      </c>
      <c r="I29" s="3">
        <f t="shared" si="5"/>
        <v>54597.573574009002</v>
      </c>
      <c r="J29" s="1"/>
      <c r="K29" s="1"/>
      <c r="L29" s="1"/>
      <c r="M29" s="1"/>
      <c r="R29" s="21">
        <f t="shared" si="6"/>
        <v>47709.593782926153</v>
      </c>
      <c r="S29">
        <v>47709.593782926153</v>
      </c>
    </row>
    <row r="30" spans="1:19">
      <c r="A30" s="1">
        <v>28</v>
      </c>
      <c r="B30" s="1">
        <v>0.28999999999999998</v>
      </c>
      <c r="C30" s="1">
        <v>0.13447999999999999</v>
      </c>
      <c r="D30" s="1">
        <f t="shared" si="2"/>
        <v>6.3399999999999845E-3</v>
      </c>
      <c r="E30" s="3">
        <f t="shared" si="0"/>
        <v>21424354916.080196</v>
      </c>
      <c r="F30" s="3">
        <f t="shared" si="1"/>
        <v>43078.811848883139</v>
      </c>
      <c r="G30" s="3">
        <f t="shared" si="3"/>
        <v>46867.143135400562</v>
      </c>
      <c r="H30" s="3">
        <f t="shared" si="4"/>
        <v>50988.618566811092</v>
      </c>
      <c r="I30" s="3">
        <f t="shared" si="5"/>
        <v>55472.534688976877</v>
      </c>
      <c r="J30" s="1"/>
      <c r="K30" s="1"/>
      <c r="L30" s="1"/>
      <c r="M30" s="1"/>
      <c r="R30" s="21">
        <f t="shared" si="6"/>
        <v>48474.170606370295</v>
      </c>
      <c r="S30">
        <v>48474.170606370295</v>
      </c>
    </row>
    <row r="31" spans="1:19">
      <c r="A31" s="1">
        <v>29</v>
      </c>
      <c r="B31" s="1">
        <v>0.30001</v>
      </c>
      <c r="C31" s="1">
        <v>0.14094999999999999</v>
      </c>
      <c r="D31" s="1">
        <f t="shared" si="2"/>
        <v>6.4700000000000035E-3</v>
      </c>
      <c r="E31" s="3">
        <f t="shared" si="0"/>
        <v>21863655568.933643</v>
      </c>
      <c r="F31" s="3">
        <f t="shared" si="1"/>
        <v>43962.131334743652</v>
      </c>
      <c r="G31" s="3">
        <f t="shared" si="3"/>
        <v>47828.141338492525</v>
      </c>
      <c r="H31" s="3">
        <f t="shared" si="4"/>
        <v>52034.126518496654</v>
      </c>
      <c r="I31" s="3">
        <f t="shared" si="5"/>
        <v>56609.984138435575</v>
      </c>
      <c r="J31" s="1"/>
      <c r="K31" s="1"/>
      <c r="L31" s="1"/>
      <c r="M31" s="1"/>
      <c r="R31" s="21">
        <f t="shared" si="6"/>
        <v>49468.120476848075</v>
      </c>
      <c r="S31">
        <v>49468.120476848075</v>
      </c>
    </row>
    <row r="32" spans="1:19">
      <c r="A32" s="1">
        <v>30</v>
      </c>
      <c r="B32" s="1">
        <v>0.31001000000000001</v>
      </c>
      <c r="C32" s="1">
        <v>0.14751</v>
      </c>
      <c r="D32" s="1">
        <f t="shared" si="2"/>
        <v>6.5600000000000103E-3</v>
      </c>
      <c r="E32" s="3">
        <f t="shared" si="0"/>
        <v>22167786790.139851</v>
      </c>
      <c r="F32" s="3">
        <f t="shared" si="1"/>
        <v>44573.660209570109</v>
      </c>
      <c r="G32" s="3">
        <f t="shared" si="3"/>
        <v>48493.447786786899</v>
      </c>
      <c r="H32" s="3">
        <f t="shared" si="4"/>
        <v>52757.939715817367</v>
      </c>
      <c r="I32" s="3">
        <f t="shared" si="5"/>
        <v>57397.449141906902</v>
      </c>
      <c r="J32" s="1"/>
      <c r="K32" s="1"/>
      <c r="L32" s="1"/>
      <c r="M32" s="1"/>
      <c r="R32" s="21">
        <f t="shared" si="6"/>
        <v>50156.239617948013</v>
      </c>
      <c r="S32">
        <v>50156.239617948013</v>
      </c>
    </row>
    <row r="33" spans="1:19">
      <c r="A33" s="1">
        <v>31</v>
      </c>
      <c r="B33" s="1">
        <v>0.32001000000000002</v>
      </c>
      <c r="C33" s="1">
        <v>0.15417</v>
      </c>
      <c r="D33" s="1">
        <f t="shared" si="2"/>
        <v>6.6599999999999993E-3</v>
      </c>
      <c r="E33" s="3">
        <f t="shared" si="0"/>
        <v>22505710369.257797</v>
      </c>
      <c r="F33" s="3">
        <f t="shared" si="1"/>
        <v>45253.136737154935</v>
      </c>
      <c r="G33" s="3">
        <f t="shared" si="3"/>
        <v>49232.67717378051</v>
      </c>
      <c r="H33" s="3">
        <f t="shared" si="4"/>
        <v>53562.176601729116</v>
      </c>
      <c r="I33" s="3">
        <f t="shared" si="5"/>
        <v>58272.410256874893</v>
      </c>
      <c r="J33" s="1"/>
      <c r="K33" s="1"/>
      <c r="L33" s="1"/>
      <c r="M33" s="1"/>
      <c r="R33" s="21">
        <f t="shared" si="6"/>
        <v>50920.81644139225</v>
      </c>
      <c r="S33">
        <v>50920.81644139225</v>
      </c>
    </row>
    <row r="34" spans="1:19">
      <c r="A34" s="1">
        <v>32</v>
      </c>
      <c r="B34" s="1">
        <v>0.33002999999999999</v>
      </c>
      <c r="C34" s="1">
        <v>0.16097</v>
      </c>
      <c r="D34" s="1">
        <f t="shared" si="2"/>
        <v>6.8000000000000005E-3</v>
      </c>
      <c r="E34" s="3">
        <f t="shared" ref="E34:E65" si="7">D34*L$2</f>
        <v>22978803380.022984</v>
      </c>
      <c r="F34" s="3">
        <f t="shared" ref="F34:F65" si="8">E34/(M$2*1/K$2)*(1+N$2)^(P$2-O$2)</f>
        <v>46204.403875773824</v>
      </c>
      <c r="G34" s="3">
        <f t="shared" si="3"/>
        <v>50267.598315571704</v>
      </c>
      <c r="H34" s="3">
        <f t="shared" si="4"/>
        <v>54688.108242005721</v>
      </c>
      <c r="I34" s="3">
        <f t="shared" si="5"/>
        <v>59497.355817830241</v>
      </c>
      <c r="J34" s="1"/>
      <c r="K34" s="1"/>
      <c r="L34" s="1"/>
      <c r="M34" s="1"/>
      <c r="R34" s="21">
        <f t="shared" si="6"/>
        <v>51991.223994214328</v>
      </c>
      <c r="S34">
        <v>51991.223994214328</v>
      </c>
    </row>
    <row r="35" spans="1:19">
      <c r="A35" s="1">
        <v>33</v>
      </c>
      <c r="B35" s="1">
        <v>0.34003</v>
      </c>
      <c r="C35" s="1">
        <v>0.16786000000000001</v>
      </c>
      <c r="D35" s="1">
        <f t="shared" ref="D35:D66" si="9">C35-C34</f>
        <v>6.8900000000000072E-3</v>
      </c>
      <c r="E35" s="3">
        <f t="shared" si="7"/>
        <v>23282934601.229191</v>
      </c>
      <c r="F35" s="3">
        <f t="shared" si="8"/>
        <v>46815.932750600281</v>
      </c>
      <c r="G35" s="3">
        <f t="shared" si="3"/>
        <v>50932.904763866078</v>
      </c>
      <c r="H35" s="3">
        <f t="shared" si="4"/>
        <v>55411.921439326434</v>
      </c>
      <c r="I35" s="3">
        <f t="shared" si="5"/>
        <v>60284.820821301568</v>
      </c>
      <c r="J35" s="1"/>
      <c r="K35" s="1"/>
      <c r="L35" s="1"/>
      <c r="M35" s="1"/>
      <c r="R35" s="21">
        <f t="shared" si="6"/>
        <v>52679.343135314266</v>
      </c>
      <c r="S35">
        <v>52679.343135314266</v>
      </c>
    </row>
    <row r="36" spans="1:19">
      <c r="A36" s="1">
        <v>34</v>
      </c>
      <c r="B36" s="1">
        <v>0.35000999999999999</v>
      </c>
      <c r="C36" s="1">
        <v>0.17480000000000001</v>
      </c>
      <c r="D36" s="1">
        <f t="shared" si="9"/>
        <v>6.9400000000000017E-3</v>
      </c>
      <c r="E36" s="3">
        <f t="shared" si="7"/>
        <v>23451896390.788166</v>
      </c>
      <c r="F36" s="3">
        <f t="shared" si="8"/>
        <v>47155.671014392712</v>
      </c>
      <c r="G36" s="3">
        <f t="shared" si="3"/>
        <v>51302.519457362905</v>
      </c>
      <c r="H36" s="3">
        <f t="shared" si="4"/>
        <v>55814.039882282326</v>
      </c>
      <c r="I36" s="3">
        <f t="shared" si="5"/>
        <v>60722.301378785582</v>
      </c>
      <c r="J36" s="1"/>
      <c r="K36" s="1"/>
      <c r="L36" s="1"/>
      <c r="M36" s="1"/>
      <c r="R36" s="21">
        <f t="shared" si="6"/>
        <v>53061.631547036399</v>
      </c>
      <c r="S36">
        <v>53061.631547036399</v>
      </c>
    </row>
    <row r="37" spans="1:19">
      <c r="A37" s="1">
        <v>35</v>
      </c>
      <c r="B37" s="1">
        <v>0.36001</v>
      </c>
      <c r="C37" s="1">
        <v>0.18185999999999999</v>
      </c>
      <c r="D37" s="1">
        <f t="shared" si="9"/>
        <v>7.059999999999983E-3</v>
      </c>
      <c r="E37" s="3">
        <f t="shared" si="7"/>
        <v>23857404685.729683</v>
      </c>
      <c r="F37" s="3">
        <f t="shared" si="8"/>
        <v>47971.042847494471</v>
      </c>
      <c r="G37" s="3">
        <f t="shared" si="3"/>
        <v>52189.594721755202</v>
      </c>
      <c r="H37" s="3">
        <f t="shared" si="4"/>
        <v>56779.124145376387</v>
      </c>
      <c r="I37" s="3">
        <f t="shared" si="5"/>
        <v>61772.25471674712</v>
      </c>
      <c r="J37" s="1"/>
      <c r="K37" s="1"/>
      <c r="L37" s="1"/>
      <c r="M37" s="1"/>
      <c r="R37" s="21">
        <f t="shared" si="6"/>
        <v>53979.123735169444</v>
      </c>
      <c r="S37">
        <v>53979.123735169444</v>
      </c>
    </row>
    <row r="38" spans="1:19">
      <c r="A38" s="1">
        <v>36</v>
      </c>
      <c r="B38" s="1">
        <v>0.37</v>
      </c>
      <c r="C38" s="1">
        <v>0.18901999999999999</v>
      </c>
      <c r="D38" s="1">
        <f t="shared" si="9"/>
        <v>7.1599999999999997E-3</v>
      </c>
      <c r="E38" s="3">
        <f t="shared" si="7"/>
        <v>24195328264.847725</v>
      </c>
      <c r="F38" s="3">
        <f t="shared" si="8"/>
        <v>48650.519375079493</v>
      </c>
      <c r="G38" s="3">
        <f t="shared" si="3"/>
        <v>52928.824108749031</v>
      </c>
      <c r="H38" s="3">
        <f t="shared" si="4"/>
        <v>57583.361031288376</v>
      </c>
      <c r="I38" s="3">
        <f t="shared" si="5"/>
        <v>62647.215831715366</v>
      </c>
      <c r="J38" s="1"/>
      <c r="K38" s="1"/>
      <c r="L38" s="1"/>
      <c r="M38" s="1"/>
      <c r="R38" s="21">
        <f t="shared" si="6"/>
        <v>54743.700558613906</v>
      </c>
      <c r="S38">
        <v>54743.700558613906</v>
      </c>
    </row>
    <row r="39" spans="1:19">
      <c r="A39" s="1">
        <v>37</v>
      </c>
      <c r="B39" s="1">
        <v>0.38001000000000001</v>
      </c>
      <c r="C39" s="1">
        <v>0.19625999999999999</v>
      </c>
      <c r="D39" s="1">
        <f t="shared" si="9"/>
        <v>7.2399999999999964E-3</v>
      </c>
      <c r="E39" s="3">
        <f t="shared" si="7"/>
        <v>24465667128.142101</v>
      </c>
      <c r="F39" s="3">
        <f t="shared" si="8"/>
        <v>49194.100597147393</v>
      </c>
      <c r="G39" s="3">
        <f t="shared" si="3"/>
        <v>53520.207618343957</v>
      </c>
      <c r="H39" s="3">
        <f t="shared" si="4"/>
        <v>58226.75054001782</v>
      </c>
      <c r="I39" s="3">
        <f t="shared" si="5"/>
        <v>63347.184723689803</v>
      </c>
      <c r="J39" s="1"/>
      <c r="K39" s="1"/>
      <c r="L39" s="1"/>
      <c r="M39" s="1"/>
      <c r="R39" s="21">
        <f t="shared" si="6"/>
        <v>55355.362017369334</v>
      </c>
      <c r="S39">
        <v>55355.362017369334</v>
      </c>
    </row>
    <row r="40" spans="1:19">
      <c r="A40" s="1">
        <v>38</v>
      </c>
      <c r="B40" s="1">
        <v>0.39004</v>
      </c>
      <c r="C40" s="1">
        <v>0.20358000000000001</v>
      </c>
      <c r="D40" s="1">
        <f t="shared" si="9"/>
        <v>7.3200000000000209E-3</v>
      </c>
      <c r="E40" s="3">
        <f t="shared" si="7"/>
        <v>24736005991.436573</v>
      </c>
      <c r="F40" s="3">
        <f t="shared" si="8"/>
        <v>49737.68181921549</v>
      </c>
      <c r="G40" s="3">
        <f t="shared" si="3"/>
        <v>54111.591127939108</v>
      </c>
      <c r="H40" s="3">
        <f t="shared" si="4"/>
        <v>58870.140048747497</v>
      </c>
      <c r="I40" s="3">
        <f t="shared" si="5"/>
        <v>64047.153615664494</v>
      </c>
      <c r="J40" s="1"/>
      <c r="K40" s="1"/>
      <c r="L40" s="1"/>
      <c r="M40" s="1"/>
      <c r="R40" s="21">
        <f t="shared" si="6"/>
        <v>55967.023476124989</v>
      </c>
      <c r="S40">
        <v>55967.023476124989</v>
      </c>
    </row>
    <row r="41" spans="1:19">
      <c r="A41" s="1">
        <v>39</v>
      </c>
      <c r="B41" s="1">
        <v>0.4</v>
      </c>
      <c r="C41" s="1">
        <v>0.21093999999999999</v>
      </c>
      <c r="D41" s="1">
        <f t="shared" si="9"/>
        <v>7.3599999999999777E-3</v>
      </c>
      <c r="E41" s="3">
        <f t="shared" si="7"/>
        <v>24871175423.083622</v>
      </c>
      <c r="F41" s="3">
        <f t="shared" si="8"/>
        <v>50009.47243024916</v>
      </c>
      <c r="G41" s="3">
        <f t="shared" si="3"/>
        <v>54407.282882736268</v>
      </c>
      <c r="H41" s="3">
        <f t="shared" si="4"/>
        <v>59191.834803111888</v>
      </c>
      <c r="I41" s="3">
        <f t="shared" si="5"/>
        <v>64397.138061651349</v>
      </c>
      <c r="J41" s="1"/>
      <c r="K41" s="1"/>
      <c r="L41" s="1"/>
      <c r="M41" s="1"/>
      <c r="R41" s="21">
        <f t="shared" si="6"/>
        <v>56272.854205502386</v>
      </c>
      <c r="S41">
        <v>56272.854205502386</v>
      </c>
    </row>
    <row r="42" spans="1:19">
      <c r="A42" s="1">
        <v>40</v>
      </c>
      <c r="B42" s="1">
        <v>0.41003000000000001</v>
      </c>
      <c r="C42" s="1">
        <v>0.21845000000000001</v>
      </c>
      <c r="D42" s="1">
        <f t="shared" si="9"/>
        <v>7.5100000000000167E-3</v>
      </c>
      <c r="E42" s="3">
        <f t="shared" si="7"/>
        <v>25378060791.760731</v>
      </c>
      <c r="F42" s="3">
        <f t="shared" si="8"/>
        <v>51028.687221626788</v>
      </c>
      <c r="G42" s="3">
        <f t="shared" si="3"/>
        <v>55516.126963227107</v>
      </c>
      <c r="H42" s="3">
        <f t="shared" si="4"/>
        <v>60398.190131979973</v>
      </c>
      <c r="I42" s="3">
        <f t="shared" si="5"/>
        <v>65709.579734103827</v>
      </c>
      <c r="J42" s="1"/>
      <c r="K42" s="1"/>
      <c r="L42" s="1"/>
      <c r="M42" s="1"/>
      <c r="R42" s="21">
        <f t="shared" si="6"/>
        <v>57419.719440669178</v>
      </c>
      <c r="S42">
        <v>57419.719440669178</v>
      </c>
    </row>
    <row r="43" spans="1:19">
      <c r="A43" s="1">
        <v>41</v>
      </c>
      <c r="B43" s="1">
        <v>0.42003000000000001</v>
      </c>
      <c r="C43" s="1">
        <v>0.22603999999999999</v>
      </c>
      <c r="D43" s="1">
        <f t="shared" si="9"/>
        <v>7.5899999999999856E-3</v>
      </c>
      <c r="E43" s="3">
        <f t="shared" si="7"/>
        <v>25648399655.055016</v>
      </c>
      <c r="F43" s="3">
        <f t="shared" si="8"/>
        <v>51572.268443694513</v>
      </c>
      <c r="G43" s="3">
        <f t="shared" si="3"/>
        <v>56107.51047282185</v>
      </c>
      <c r="H43" s="3">
        <f t="shared" si="4"/>
        <v>61041.579640709213</v>
      </c>
      <c r="I43" s="3">
        <f t="shared" si="5"/>
        <v>66409.548626078045</v>
      </c>
      <c r="J43" s="1"/>
      <c r="K43" s="1"/>
      <c r="L43" s="1"/>
      <c r="M43" s="1"/>
      <c r="R43" s="21">
        <f t="shared" si="6"/>
        <v>58031.38089942441</v>
      </c>
      <c r="S43">
        <v>58031.38089942441</v>
      </c>
    </row>
    <row r="44" spans="1:19">
      <c r="A44" s="1">
        <v>42</v>
      </c>
      <c r="B44" s="1">
        <v>0.43003999999999998</v>
      </c>
      <c r="C44" s="1">
        <v>0.23372000000000001</v>
      </c>
      <c r="D44" s="1">
        <f t="shared" si="9"/>
        <v>7.6800000000000201E-3</v>
      </c>
      <c r="E44" s="3">
        <f t="shared" si="7"/>
        <v>25952530876.261318</v>
      </c>
      <c r="F44" s="3">
        <f t="shared" si="8"/>
        <v>52183.797318521159</v>
      </c>
      <c r="G44" s="3">
        <f t="shared" si="3"/>
        <v>56772.816921116428</v>
      </c>
      <c r="H44" s="3">
        <f t="shared" si="4"/>
        <v>61765.392838030151</v>
      </c>
      <c r="I44" s="3">
        <f t="shared" si="5"/>
        <v>67197.01362954962</v>
      </c>
      <c r="J44" s="1"/>
      <c r="K44" s="1"/>
      <c r="L44" s="1"/>
      <c r="M44" s="1"/>
      <c r="R44" s="21">
        <f t="shared" si="6"/>
        <v>58719.500040524566</v>
      </c>
      <c r="S44">
        <v>58719.500040524566</v>
      </c>
    </row>
    <row r="45" spans="1:19">
      <c r="A45" s="1">
        <v>43</v>
      </c>
      <c r="B45" s="1">
        <v>0.44</v>
      </c>
      <c r="C45" s="1">
        <v>0.24145</v>
      </c>
      <c r="D45" s="1">
        <f t="shared" si="9"/>
        <v>7.7299999999999869E-3</v>
      </c>
      <c r="E45" s="3">
        <f t="shared" si="7"/>
        <v>26121492665.820198</v>
      </c>
      <c r="F45" s="3">
        <f t="shared" si="8"/>
        <v>52523.535582313387</v>
      </c>
      <c r="G45" s="3">
        <f t="shared" si="3"/>
        <v>57142.43161461303</v>
      </c>
      <c r="H45" s="3">
        <f t="shared" si="4"/>
        <v>62167.511280985811</v>
      </c>
      <c r="I45" s="3">
        <f t="shared" si="5"/>
        <v>67634.494187033371</v>
      </c>
      <c r="J45" s="1"/>
      <c r="K45" s="1"/>
      <c r="L45" s="1"/>
      <c r="M45" s="1"/>
      <c r="R45" s="21">
        <f t="shared" si="6"/>
        <v>59101.788452246474</v>
      </c>
      <c r="S45">
        <v>59101.788452246474</v>
      </c>
    </row>
    <row r="46" spans="1:19">
      <c r="A46" s="1">
        <v>44</v>
      </c>
      <c r="B46" s="1">
        <v>0.45001999999999998</v>
      </c>
      <c r="C46" s="1">
        <v>0.24933</v>
      </c>
      <c r="D46" s="1">
        <f t="shared" si="9"/>
        <v>7.8799999999999981E-3</v>
      </c>
      <c r="E46" s="3">
        <f t="shared" si="7"/>
        <v>26628378034.497211</v>
      </c>
      <c r="F46" s="3">
        <f t="shared" si="8"/>
        <v>53542.750373690826</v>
      </c>
      <c r="G46" s="3">
        <f t="shared" si="3"/>
        <v>58251.275695103664</v>
      </c>
      <c r="H46" s="3">
        <f t="shared" si="4"/>
        <v>63373.866609853671</v>
      </c>
      <c r="I46" s="3">
        <f t="shared" si="5"/>
        <v>68946.935859485602</v>
      </c>
      <c r="J46" s="1"/>
      <c r="K46" s="1"/>
      <c r="L46" s="1"/>
      <c r="M46" s="1"/>
      <c r="R46" s="21">
        <f t="shared" si="6"/>
        <v>60248.653687413054</v>
      </c>
      <c r="S46">
        <v>60248.653687413054</v>
      </c>
    </row>
    <row r="47" spans="1:19">
      <c r="A47" s="1">
        <v>45</v>
      </c>
      <c r="B47" s="1">
        <v>0.46001999999999998</v>
      </c>
      <c r="C47" s="1">
        <v>0.25731999999999999</v>
      </c>
      <c r="D47" s="1">
        <f t="shared" si="9"/>
        <v>7.9899999999999971E-3</v>
      </c>
      <c r="E47" s="3">
        <f t="shared" si="7"/>
        <v>27000093971.526993</v>
      </c>
      <c r="F47" s="3">
        <f t="shared" si="8"/>
        <v>54290.174554034224</v>
      </c>
      <c r="G47" s="3">
        <f t="shared" si="3"/>
        <v>59064.428020796731</v>
      </c>
      <c r="H47" s="3">
        <f t="shared" si="4"/>
        <v>64258.527184356695</v>
      </c>
      <c r="I47" s="3">
        <f t="shared" si="5"/>
        <v>69909.393085950505</v>
      </c>
      <c r="J47" s="1"/>
      <c r="K47" s="1"/>
      <c r="L47" s="1"/>
      <c r="M47" s="1"/>
      <c r="R47" s="21">
        <f t="shared" si="6"/>
        <v>61089.688193201808</v>
      </c>
      <c r="S47">
        <v>61089.688193201808</v>
      </c>
    </row>
    <row r="48" spans="1:19">
      <c r="A48" s="1">
        <v>46</v>
      </c>
      <c r="B48" s="1">
        <v>0.47003</v>
      </c>
      <c r="C48" s="1">
        <v>0.26544000000000001</v>
      </c>
      <c r="D48" s="1">
        <f t="shared" si="9"/>
        <v>8.1200000000000161E-3</v>
      </c>
      <c r="E48" s="3">
        <f t="shared" si="7"/>
        <v>27439394624.380436</v>
      </c>
      <c r="F48" s="3">
        <f t="shared" si="8"/>
        <v>55173.494039894729</v>
      </c>
      <c r="G48" s="3">
        <f t="shared" si="3"/>
        <v>60025.42622388868</v>
      </c>
      <c r="H48" s="3">
        <f t="shared" si="4"/>
        <v>65304.03513604225</v>
      </c>
      <c r="I48" s="3">
        <f t="shared" si="5"/>
        <v>71046.842535409189</v>
      </c>
      <c r="J48" s="1"/>
      <c r="K48" s="1"/>
      <c r="L48" s="1"/>
      <c r="M48" s="1"/>
      <c r="R48" s="21">
        <f t="shared" si="6"/>
        <v>62083.63806367958</v>
      </c>
      <c r="S48">
        <v>62083.63806367958</v>
      </c>
    </row>
    <row r="49" spans="1:19">
      <c r="A49" s="1">
        <v>47</v>
      </c>
      <c r="B49" s="1">
        <v>0.48002</v>
      </c>
      <c r="C49" s="1">
        <v>0.27363999999999999</v>
      </c>
      <c r="D49" s="1">
        <f t="shared" si="9"/>
        <v>8.1999999999999851E-3</v>
      </c>
      <c r="E49" s="3">
        <f t="shared" si="7"/>
        <v>27709733487.674721</v>
      </c>
      <c r="F49" s="3">
        <f t="shared" si="8"/>
        <v>55717.075261962447</v>
      </c>
      <c r="G49" s="3">
        <f t="shared" si="3"/>
        <v>60616.809733483416</v>
      </c>
      <c r="H49" s="3">
        <f t="shared" si="4"/>
        <v>65947.424644771483</v>
      </c>
      <c r="I49" s="3">
        <f t="shared" si="5"/>
        <v>71746.811427383393</v>
      </c>
      <c r="J49" s="1"/>
      <c r="K49" s="1"/>
      <c r="L49" s="1"/>
      <c r="M49" s="1"/>
      <c r="R49" s="21">
        <f t="shared" si="6"/>
        <v>62695.299522434805</v>
      </c>
      <c r="S49">
        <v>62695.299522434805</v>
      </c>
    </row>
    <row r="50" spans="1:19">
      <c r="A50" s="1">
        <v>48</v>
      </c>
      <c r="B50" s="1">
        <v>0.49</v>
      </c>
      <c r="C50" s="1">
        <v>0.28192</v>
      </c>
      <c r="D50" s="1">
        <f t="shared" si="9"/>
        <v>8.2800000000000096E-3</v>
      </c>
      <c r="E50" s="3">
        <f t="shared" si="7"/>
        <v>27980072350.969193</v>
      </c>
      <c r="F50" s="3">
        <f t="shared" si="8"/>
        <v>56260.656484030544</v>
      </c>
      <c r="G50" s="3">
        <f t="shared" si="3"/>
        <v>61208.19324307856</v>
      </c>
      <c r="H50" s="3">
        <f t="shared" si="4"/>
        <v>66590.814153501167</v>
      </c>
      <c r="I50" s="3">
        <f t="shared" si="5"/>
        <v>72446.780319358077</v>
      </c>
      <c r="J50" s="1"/>
      <c r="K50" s="1"/>
      <c r="L50" s="1"/>
      <c r="M50" s="1"/>
      <c r="R50" s="21">
        <f t="shared" si="6"/>
        <v>63306.960981190459</v>
      </c>
      <c r="S50">
        <v>63306.960981190459</v>
      </c>
    </row>
    <row r="51" spans="1:19">
      <c r="A51" s="1">
        <v>49</v>
      </c>
      <c r="B51" s="1">
        <v>0.50007999999999997</v>
      </c>
      <c r="C51" s="1">
        <v>0.29036000000000001</v>
      </c>
      <c r="D51" s="1">
        <f t="shared" si="9"/>
        <v>8.4400000000000031E-3</v>
      </c>
      <c r="E51" s="3">
        <f t="shared" si="7"/>
        <v>28520750077.557945</v>
      </c>
      <c r="F51" s="3">
        <f t="shared" si="8"/>
        <v>57347.818928166351</v>
      </c>
      <c r="G51" s="3">
        <f t="shared" si="3"/>
        <v>62390.960262268432</v>
      </c>
      <c r="H51" s="3">
        <f t="shared" si="4"/>
        <v>67877.593170960055</v>
      </c>
      <c r="I51" s="3">
        <f t="shared" si="5"/>
        <v>73846.718103306965</v>
      </c>
      <c r="J51" s="1"/>
      <c r="K51" s="1"/>
      <c r="L51" s="1"/>
      <c r="M51" s="1"/>
      <c r="R51" s="21">
        <f t="shared" si="6"/>
        <v>64530.283898701331</v>
      </c>
      <c r="S51">
        <v>64530.283898701331</v>
      </c>
    </row>
    <row r="52" spans="1:19">
      <c r="A52" s="1">
        <v>50</v>
      </c>
      <c r="B52" s="1">
        <v>0.51000999999999996</v>
      </c>
      <c r="C52" s="1">
        <v>0.29880000000000001</v>
      </c>
      <c r="D52" s="1">
        <f t="shared" si="9"/>
        <v>8.4400000000000031E-3</v>
      </c>
      <c r="E52" s="3">
        <f t="shared" si="7"/>
        <v>28520750077.557945</v>
      </c>
      <c r="F52" s="3">
        <f t="shared" si="8"/>
        <v>57347.818928166351</v>
      </c>
      <c r="G52" s="3">
        <f t="shared" si="3"/>
        <v>62390.960262268432</v>
      </c>
      <c r="H52" s="3">
        <f t="shared" si="4"/>
        <v>67877.593170960055</v>
      </c>
      <c r="I52" s="3">
        <f t="shared" si="5"/>
        <v>73846.718103306965</v>
      </c>
      <c r="J52" s="1"/>
      <c r="K52" s="1"/>
      <c r="L52" s="1"/>
      <c r="M52" s="1"/>
      <c r="R52" s="21">
        <f t="shared" si="6"/>
        <v>64530.283898701331</v>
      </c>
      <c r="S52">
        <v>64530.283898701331</v>
      </c>
    </row>
    <row r="53" spans="1:19">
      <c r="A53" s="1">
        <v>51</v>
      </c>
      <c r="B53" s="1">
        <v>0.52015999999999996</v>
      </c>
      <c r="C53" s="1">
        <v>0.30754999999999999</v>
      </c>
      <c r="D53" s="1">
        <f t="shared" si="9"/>
        <v>8.74999999999998E-3</v>
      </c>
      <c r="E53" s="3">
        <f t="shared" si="7"/>
        <v>29568313172.82362</v>
      </c>
      <c r="F53" s="3">
        <f t="shared" si="8"/>
        <v>59454.196163679415</v>
      </c>
      <c r="G53" s="3">
        <f t="shared" si="3"/>
        <v>64682.571361948736</v>
      </c>
      <c r="H53" s="3">
        <f t="shared" si="4"/>
        <v>70370.727517286607</v>
      </c>
      <c r="I53" s="3">
        <f t="shared" si="5"/>
        <v>76559.09755970785</v>
      </c>
      <c r="J53" s="1"/>
      <c r="K53" s="1"/>
      <c r="L53" s="1"/>
      <c r="M53" s="1"/>
      <c r="R53" s="21">
        <f t="shared" si="6"/>
        <v>66900.472051378572</v>
      </c>
      <c r="S53">
        <v>66900.472051378572</v>
      </c>
    </row>
    <row r="54" spans="1:19">
      <c r="A54" s="1">
        <v>52</v>
      </c>
      <c r="B54" s="1">
        <v>0.53000999999999998</v>
      </c>
      <c r="C54" s="1">
        <v>0.31614999999999999</v>
      </c>
      <c r="D54" s="1">
        <f t="shared" si="9"/>
        <v>8.5999999999999965E-3</v>
      </c>
      <c r="E54" s="3">
        <f t="shared" si="7"/>
        <v>29061427804.146698</v>
      </c>
      <c r="F54" s="3">
        <f t="shared" si="8"/>
        <v>58434.981372302158</v>
      </c>
      <c r="G54" s="3">
        <f t="shared" si="3"/>
        <v>63573.727281458298</v>
      </c>
      <c r="H54" s="3">
        <f t="shared" si="4"/>
        <v>69164.372188418958</v>
      </c>
      <c r="I54" s="3">
        <f t="shared" si="5"/>
        <v>75246.655887255853</v>
      </c>
      <c r="J54" s="1"/>
      <c r="K54" s="1"/>
      <c r="L54" s="1"/>
      <c r="M54" s="1"/>
      <c r="R54" s="21">
        <f t="shared" si="6"/>
        <v>65753.606816212196</v>
      </c>
      <c r="S54">
        <v>65753.606816212196</v>
      </c>
    </row>
    <row r="55" spans="1:19">
      <c r="A55" s="1">
        <v>53</v>
      </c>
      <c r="B55" s="1">
        <v>0.54000999999999999</v>
      </c>
      <c r="C55" s="1">
        <v>0.32502999999999999</v>
      </c>
      <c r="D55" s="1">
        <f t="shared" si="9"/>
        <v>8.879999999999999E-3</v>
      </c>
      <c r="E55" s="3">
        <f t="shared" si="7"/>
        <v>30007613825.677067</v>
      </c>
      <c r="F55" s="3">
        <f t="shared" si="8"/>
        <v>60337.515649539928</v>
      </c>
      <c r="G55" s="3">
        <f t="shared" si="3"/>
        <v>65643.5695650407</v>
      </c>
      <c r="H55" s="3">
        <f t="shared" si="4"/>
        <v>71416.235468972169</v>
      </c>
      <c r="I55" s="3">
        <f t="shared" si="5"/>
        <v>77696.547009166534</v>
      </c>
      <c r="J55" s="1"/>
      <c r="K55" s="1"/>
      <c r="L55" s="1"/>
      <c r="M55" s="1"/>
      <c r="R55" s="21">
        <f t="shared" si="6"/>
        <v>67894.421921856352</v>
      </c>
      <c r="S55">
        <v>67894.421921856352</v>
      </c>
    </row>
    <row r="56" spans="1:19">
      <c r="A56" s="1">
        <v>54</v>
      </c>
      <c r="B56" s="1">
        <v>0.55003000000000002</v>
      </c>
      <c r="C56" s="1">
        <v>0.33400999999999997</v>
      </c>
      <c r="D56" s="1">
        <f t="shared" si="9"/>
        <v>8.979999999999988E-3</v>
      </c>
      <c r="E56" s="3">
        <f t="shared" si="7"/>
        <v>30345537404.795013</v>
      </c>
      <c r="F56" s="3">
        <f t="shared" si="8"/>
        <v>61016.992177124761</v>
      </c>
      <c r="G56" s="3">
        <f t="shared" si="3"/>
        <v>66382.798952034311</v>
      </c>
      <c r="H56" s="3">
        <f t="shared" si="4"/>
        <v>72220.472354883925</v>
      </c>
      <c r="I56" s="3">
        <f t="shared" si="5"/>
        <v>78571.508124134532</v>
      </c>
      <c r="J56" s="1"/>
      <c r="K56" s="1"/>
      <c r="L56" s="1"/>
      <c r="M56" s="1"/>
      <c r="R56" s="21">
        <f t="shared" si="6"/>
        <v>68658.998745300589</v>
      </c>
      <c r="S56">
        <v>68658.998745300589</v>
      </c>
    </row>
    <row r="57" spans="1:19">
      <c r="A57" s="1">
        <v>55</v>
      </c>
      <c r="B57" s="1">
        <v>0.56000000000000005</v>
      </c>
      <c r="C57" s="1">
        <v>0.34303</v>
      </c>
      <c r="D57" s="1">
        <f t="shared" si="9"/>
        <v>9.020000000000028E-3</v>
      </c>
      <c r="E57" s="3">
        <f t="shared" si="7"/>
        <v>30480706836.442341</v>
      </c>
      <c r="F57" s="3">
        <f t="shared" si="8"/>
        <v>61288.782788158991</v>
      </c>
      <c r="G57" s="3">
        <f t="shared" si="3"/>
        <v>66678.490706832075</v>
      </c>
      <c r="H57" s="3">
        <f t="shared" si="4"/>
        <v>72542.167109248971</v>
      </c>
      <c r="I57" s="3">
        <f t="shared" si="5"/>
        <v>78921.492570122107</v>
      </c>
      <c r="J57" s="1"/>
      <c r="K57" s="1"/>
      <c r="L57" s="1"/>
      <c r="M57" s="1"/>
      <c r="R57" s="21">
        <f t="shared" si="6"/>
        <v>68964.829474678612</v>
      </c>
      <c r="S57">
        <v>68964.829474678612</v>
      </c>
    </row>
    <row r="58" spans="1:19">
      <c r="A58" s="1">
        <v>56</v>
      </c>
      <c r="B58" s="1">
        <v>0.57003999999999999</v>
      </c>
      <c r="C58" s="1">
        <v>0.35221999999999998</v>
      </c>
      <c r="D58" s="1">
        <f t="shared" si="9"/>
        <v>9.189999999999976E-3</v>
      </c>
      <c r="E58" s="3">
        <f t="shared" si="7"/>
        <v>31055176920.942741</v>
      </c>
      <c r="F58" s="3">
        <f t="shared" si="8"/>
        <v>62443.892885052985</v>
      </c>
      <c r="G58" s="3">
        <f t="shared" si="3"/>
        <v>67935.180664720989</v>
      </c>
      <c r="H58" s="3">
        <f t="shared" si="4"/>
        <v>73909.369815298705</v>
      </c>
      <c r="I58" s="3">
        <f t="shared" si="5"/>
        <v>80408.926465567405</v>
      </c>
      <c r="J58" s="1"/>
      <c r="K58" s="1"/>
      <c r="L58" s="1"/>
      <c r="M58" s="1"/>
      <c r="R58" s="21">
        <f t="shared" si="6"/>
        <v>70264.610074533572</v>
      </c>
      <c r="S58">
        <v>70264.610074533572</v>
      </c>
    </row>
    <row r="59" spans="1:19">
      <c r="A59" s="1">
        <v>57</v>
      </c>
      <c r="B59" s="1">
        <v>0.58001000000000003</v>
      </c>
      <c r="C59" s="1">
        <v>0.36143999999999998</v>
      </c>
      <c r="D59" s="1">
        <f t="shared" si="9"/>
        <v>9.220000000000006E-3</v>
      </c>
      <c r="E59" s="3">
        <f t="shared" si="7"/>
        <v>31156553994.678238</v>
      </c>
      <c r="F59" s="3">
        <f t="shared" si="8"/>
        <v>62647.735843328664</v>
      </c>
      <c r="G59" s="3">
        <f t="shared" si="3"/>
        <v>68156.949480819327</v>
      </c>
      <c r="H59" s="3">
        <f t="shared" si="4"/>
        <v>74150.640881072512</v>
      </c>
      <c r="I59" s="3">
        <f t="shared" si="5"/>
        <v>80671.414800058104</v>
      </c>
      <c r="J59" s="1"/>
      <c r="K59" s="1"/>
      <c r="L59" s="1"/>
      <c r="M59" s="1"/>
      <c r="R59" s="21">
        <f t="shared" si="6"/>
        <v>70493.983121567115</v>
      </c>
      <c r="S59">
        <v>70493.983121567115</v>
      </c>
    </row>
    <row r="60" spans="1:19">
      <c r="A60" s="1">
        <v>58</v>
      </c>
      <c r="B60" s="1">
        <v>0.59004999999999996</v>
      </c>
      <c r="C60" s="1">
        <v>0.37087999999999999</v>
      </c>
      <c r="D60" s="1">
        <f t="shared" si="9"/>
        <v>9.4400000000000039E-3</v>
      </c>
      <c r="E60" s="3">
        <f t="shared" si="7"/>
        <v>31899985868.737797</v>
      </c>
      <c r="F60" s="3">
        <f t="shared" si="8"/>
        <v>64142.584204015446</v>
      </c>
      <c r="G60" s="3">
        <f t="shared" si="3"/>
        <v>69783.254132205446</v>
      </c>
      <c r="H60" s="3">
        <f t="shared" si="4"/>
        <v>75919.962030078546</v>
      </c>
      <c r="I60" s="3">
        <f t="shared" si="5"/>
        <v>82596.329252987882</v>
      </c>
      <c r="J60" s="1"/>
      <c r="K60" s="1"/>
      <c r="L60" s="1"/>
      <c r="M60" s="1"/>
      <c r="R60" s="21">
        <f t="shared" si="6"/>
        <v>72176.052133144622</v>
      </c>
      <c r="S60">
        <v>72176.052133144622</v>
      </c>
    </row>
    <row r="61" spans="1:19">
      <c r="A61" s="1">
        <v>59</v>
      </c>
      <c r="B61" s="1">
        <v>0.60006999999999999</v>
      </c>
      <c r="C61" s="1">
        <v>0.38042999999999999</v>
      </c>
      <c r="D61" s="1">
        <f t="shared" si="9"/>
        <v>9.5500000000000029E-3</v>
      </c>
      <c r="E61" s="3">
        <f t="shared" si="7"/>
        <v>32271701805.767578</v>
      </c>
      <c r="F61" s="3">
        <f t="shared" si="8"/>
        <v>64890.008384358844</v>
      </c>
      <c r="G61" s="3">
        <f t="shared" si="3"/>
        <v>70596.406457898513</v>
      </c>
      <c r="H61" s="3">
        <f t="shared" si="4"/>
        <v>76804.622604581586</v>
      </c>
      <c r="I61" s="3">
        <f t="shared" si="5"/>
        <v>83558.786479452785</v>
      </c>
      <c r="J61" s="1"/>
      <c r="K61" s="1"/>
      <c r="L61" s="1"/>
      <c r="M61" s="1"/>
      <c r="R61" s="21">
        <f t="shared" si="6"/>
        <v>73017.086638933368</v>
      </c>
      <c r="S61">
        <v>73017.086638933368</v>
      </c>
    </row>
    <row r="62" spans="1:19">
      <c r="A62" s="1">
        <v>60</v>
      </c>
      <c r="B62" s="1">
        <v>0.61002999999999996</v>
      </c>
      <c r="C62" s="1">
        <v>0.39005000000000001</v>
      </c>
      <c r="D62" s="1">
        <f t="shared" si="9"/>
        <v>9.6200000000000174E-3</v>
      </c>
      <c r="E62" s="3">
        <f t="shared" si="7"/>
        <v>32508248311.150215</v>
      </c>
      <c r="F62" s="3">
        <f t="shared" si="8"/>
        <v>65365.641953668375</v>
      </c>
      <c r="G62" s="3">
        <f t="shared" si="3"/>
        <v>71113.867028794208</v>
      </c>
      <c r="H62" s="3">
        <f t="shared" si="4"/>
        <v>77367.588424719987</v>
      </c>
      <c r="I62" s="3">
        <f t="shared" si="5"/>
        <v>84171.259259930564</v>
      </c>
      <c r="J62" s="1"/>
      <c r="K62" s="1"/>
      <c r="L62" s="1"/>
      <c r="M62" s="1"/>
      <c r="R62" s="21">
        <f t="shared" si="6"/>
        <v>73552.290415344512</v>
      </c>
      <c r="S62">
        <v>73552.290415344512</v>
      </c>
    </row>
    <row r="63" spans="1:19">
      <c r="A63" s="1">
        <v>61</v>
      </c>
      <c r="B63" s="1">
        <v>0.62000999999999995</v>
      </c>
      <c r="C63" s="1">
        <v>0.39978000000000002</v>
      </c>
      <c r="D63" s="1">
        <f t="shared" si="9"/>
        <v>9.7300000000000164E-3</v>
      </c>
      <c r="E63" s="3">
        <f t="shared" si="7"/>
        <v>32879964248.179996</v>
      </c>
      <c r="F63" s="3">
        <f t="shared" si="8"/>
        <v>66113.066134011766</v>
      </c>
      <c r="G63" s="3">
        <f t="shared" si="3"/>
        <v>71927.019354487275</v>
      </c>
      <c r="H63" s="3">
        <f t="shared" si="4"/>
        <v>78252.248999223011</v>
      </c>
      <c r="I63" s="3">
        <f t="shared" si="5"/>
        <v>85133.716486395468</v>
      </c>
      <c r="J63" s="1"/>
      <c r="K63" s="1"/>
      <c r="L63" s="1"/>
      <c r="M63" s="1"/>
      <c r="R63" s="21">
        <f t="shared" si="6"/>
        <v>74393.324921133259</v>
      </c>
      <c r="S63">
        <v>74393.324921133259</v>
      </c>
    </row>
    <row r="64" spans="1:19">
      <c r="A64" s="1">
        <v>62</v>
      </c>
      <c r="B64" s="1">
        <v>0.63000999999999996</v>
      </c>
      <c r="C64" s="1">
        <v>0.40965000000000001</v>
      </c>
      <c r="D64" s="1">
        <f t="shared" si="9"/>
        <v>9.8699999999999899E-3</v>
      </c>
      <c r="E64" s="3">
        <f t="shared" si="7"/>
        <v>33353057258.945087</v>
      </c>
      <c r="F64" s="3">
        <f t="shared" si="8"/>
        <v>67064.333272630465</v>
      </c>
      <c r="G64" s="3">
        <f t="shared" si="3"/>
        <v>72961.940496278272</v>
      </c>
      <c r="H64" s="3">
        <f t="shared" si="4"/>
        <v>79378.180639499391</v>
      </c>
      <c r="I64" s="3">
        <f t="shared" si="5"/>
        <v>86358.662047350561</v>
      </c>
      <c r="J64" s="1"/>
      <c r="K64" s="1"/>
      <c r="L64" s="1"/>
      <c r="M64" s="1"/>
      <c r="R64" s="21">
        <f t="shared" si="6"/>
        <v>75463.732473955126</v>
      </c>
      <c r="S64">
        <v>75463.732473955126</v>
      </c>
    </row>
    <row r="65" spans="1:19">
      <c r="A65" s="1">
        <v>63</v>
      </c>
      <c r="B65" s="1">
        <v>0.64002000000000003</v>
      </c>
      <c r="C65" s="1">
        <v>0.41969000000000001</v>
      </c>
      <c r="D65" s="1">
        <f t="shared" si="9"/>
        <v>1.0039999999999993E-2</v>
      </c>
      <c r="E65" s="3">
        <f t="shared" si="7"/>
        <v>33927527343.445671</v>
      </c>
      <c r="F65" s="3">
        <f t="shared" si="8"/>
        <v>68219.44336952483</v>
      </c>
      <c r="G65" s="3">
        <f t="shared" si="3"/>
        <v>74218.630454167578</v>
      </c>
      <c r="H65" s="3">
        <f t="shared" si="4"/>
        <v>80745.383345549562</v>
      </c>
      <c r="I65" s="3">
        <f t="shared" si="5"/>
        <v>87846.095942796339</v>
      </c>
      <c r="J65" s="1"/>
      <c r="K65" s="1"/>
      <c r="L65" s="1"/>
      <c r="M65" s="1"/>
      <c r="R65" s="21">
        <f t="shared" si="6"/>
        <v>76763.513073810507</v>
      </c>
      <c r="S65">
        <v>76763.513073810507</v>
      </c>
    </row>
    <row r="66" spans="1:19">
      <c r="A66" s="1">
        <v>64</v>
      </c>
      <c r="B66" s="1">
        <v>0.65000999999999998</v>
      </c>
      <c r="C66" s="1">
        <v>0.42981000000000003</v>
      </c>
      <c r="D66" s="1">
        <f t="shared" si="9"/>
        <v>1.0120000000000018E-2</v>
      </c>
      <c r="E66" s="3">
        <f t="shared" ref="E66:E97" si="10">D66*L$2</f>
        <v>34197866206.740143</v>
      </c>
      <c r="F66" s="3">
        <f t="shared" ref="F66:F97" si="11">E66/(M$2*1/K$2)*(1+N$2)^(P$2-O$2)</f>
        <v>68763.024591592926</v>
      </c>
      <c r="G66" s="3">
        <f t="shared" si="3"/>
        <v>74810.013963762729</v>
      </c>
      <c r="H66" s="3">
        <f t="shared" si="4"/>
        <v>81388.772854279247</v>
      </c>
      <c r="I66" s="3">
        <f t="shared" si="5"/>
        <v>88546.064834771038</v>
      </c>
      <c r="J66" s="1"/>
      <c r="K66" s="1"/>
      <c r="L66" s="1"/>
      <c r="M66" s="1"/>
      <c r="R66" s="21">
        <f t="shared" si="6"/>
        <v>77375.174532566161</v>
      </c>
      <c r="S66">
        <v>77375.174532566161</v>
      </c>
    </row>
    <row r="67" spans="1:19">
      <c r="A67" s="1">
        <v>65</v>
      </c>
      <c r="B67" s="1">
        <v>0.66002000000000005</v>
      </c>
      <c r="C67" s="1">
        <v>0.44008000000000003</v>
      </c>
      <c r="D67" s="1">
        <f t="shared" ref="D67:D98" si="12">C67-C66</f>
        <v>1.0270000000000001E-2</v>
      </c>
      <c r="E67" s="3">
        <f t="shared" si="10"/>
        <v>34704751575.417068</v>
      </c>
      <c r="F67" s="3">
        <f t="shared" si="11"/>
        <v>69782.23938297019</v>
      </c>
      <c r="G67" s="3">
        <f t="shared" ref="G67:G101" si="13">E67/(M$2*1/K$2)*(1+N$2)^(P$3-O$2)</f>
        <v>75918.858044253167</v>
      </c>
      <c r="H67" s="3">
        <f t="shared" ref="H67:H101" si="14">E67/(M$2*1/K$2)*(1+N$2)^(P$4-O$2)</f>
        <v>82595.128183146895</v>
      </c>
      <c r="I67" s="3">
        <f t="shared" ref="I67:I101" si="15">E67/(M$2*1/K$2)*(1+N$2)^(P$5-O$2)</f>
        <v>89858.506507223035</v>
      </c>
      <c r="J67" s="1"/>
      <c r="K67" s="1"/>
      <c r="L67" s="1"/>
      <c r="M67" s="1"/>
      <c r="R67" s="21">
        <f t="shared" ref="R67:R101" si="16">E67/(M$2*1/K$2)*(1+N$2)^(P$7-O$2)</f>
        <v>78522.039767732524</v>
      </c>
      <c r="S67">
        <v>78522.039767732524</v>
      </c>
    </row>
    <row r="68" spans="1:19">
      <c r="A68" s="1">
        <v>66</v>
      </c>
      <c r="B68" s="1">
        <v>0.67005999999999999</v>
      </c>
      <c r="C68" s="1">
        <v>0.45052999999999999</v>
      </c>
      <c r="D68" s="1">
        <f t="shared" si="12"/>
        <v>1.0449999999999959E-2</v>
      </c>
      <c r="E68" s="3">
        <f t="shared" si="10"/>
        <v>35313014017.829292</v>
      </c>
      <c r="F68" s="3">
        <f t="shared" si="11"/>
        <v>71005.297132622727</v>
      </c>
      <c r="G68" s="3">
        <f t="shared" si="13"/>
        <v>77249.470940841493</v>
      </c>
      <c r="H68" s="3">
        <f t="shared" si="14"/>
        <v>84042.754577787855</v>
      </c>
      <c r="I68" s="3">
        <f t="shared" si="15"/>
        <v>91433.436514165209</v>
      </c>
      <c r="J68" s="1"/>
      <c r="K68" s="1"/>
      <c r="L68" s="1"/>
      <c r="M68" s="1"/>
      <c r="R68" s="21">
        <f t="shared" si="16"/>
        <v>79898.278049931978</v>
      </c>
      <c r="S68">
        <v>79898.278049931978</v>
      </c>
    </row>
    <row r="69" spans="1:19">
      <c r="A69" s="1">
        <v>67</v>
      </c>
      <c r="B69" s="1">
        <v>0.68</v>
      </c>
      <c r="C69" s="1">
        <v>0.46100999999999998</v>
      </c>
      <c r="D69" s="1">
        <f t="shared" si="12"/>
        <v>1.0479999999999989E-2</v>
      </c>
      <c r="E69" s="3">
        <f t="shared" si="10"/>
        <v>35414391091.564796</v>
      </c>
      <c r="F69" s="3">
        <f t="shared" si="11"/>
        <v>71209.140090898407</v>
      </c>
      <c r="G69" s="3">
        <f t="shared" si="13"/>
        <v>77471.239756939845</v>
      </c>
      <c r="H69" s="3">
        <f t="shared" si="14"/>
        <v>84284.025643561676</v>
      </c>
      <c r="I69" s="3">
        <f t="shared" si="15"/>
        <v>91695.924848655923</v>
      </c>
      <c r="J69" s="1"/>
      <c r="K69" s="1"/>
      <c r="L69" s="1"/>
      <c r="M69" s="1"/>
      <c r="R69" s="21">
        <f t="shared" si="16"/>
        <v>80127.651096965521</v>
      </c>
      <c r="S69">
        <v>80127.651096965521</v>
      </c>
    </row>
    <row r="70" spans="1:19">
      <c r="A70" s="1">
        <v>68</v>
      </c>
      <c r="B70" s="1">
        <v>0.69005000000000005</v>
      </c>
      <c r="C70" s="1">
        <v>0.47176000000000001</v>
      </c>
      <c r="D70" s="1">
        <f t="shared" si="12"/>
        <v>1.0750000000000037E-2</v>
      </c>
      <c r="E70" s="3">
        <f t="shared" si="10"/>
        <v>36326784755.183517</v>
      </c>
      <c r="F70" s="3">
        <f t="shared" si="11"/>
        <v>73043.726715377998</v>
      </c>
      <c r="G70" s="3">
        <f t="shared" si="13"/>
        <v>79467.159101823199</v>
      </c>
      <c r="H70" s="3">
        <f t="shared" si="14"/>
        <v>86455.465235524054</v>
      </c>
      <c r="I70" s="3">
        <f t="shared" si="15"/>
        <v>94058.319859070194</v>
      </c>
      <c r="J70" s="1"/>
      <c r="K70" s="1"/>
      <c r="L70" s="1"/>
      <c r="M70" s="1"/>
      <c r="R70" s="21">
        <f t="shared" si="16"/>
        <v>82192.008520265575</v>
      </c>
      <c r="S70">
        <v>82192.008520265575</v>
      </c>
    </row>
    <row r="71" spans="1:19">
      <c r="A71" s="1">
        <v>69</v>
      </c>
      <c r="B71" s="1">
        <v>0.70004</v>
      </c>
      <c r="C71" s="1">
        <v>0.48257</v>
      </c>
      <c r="D71" s="1">
        <f t="shared" si="12"/>
        <v>1.0809999999999986E-2</v>
      </c>
      <c r="E71" s="3">
        <f t="shared" si="10"/>
        <v>36529538902.654137</v>
      </c>
      <c r="F71" s="3">
        <f t="shared" si="11"/>
        <v>73451.412631928586</v>
      </c>
      <c r="G71" s="3">
        <f t="shared" si="13"/>
        <v>79910.696734019031</v>
      </c>
      <c r="H71" s="3">
        <f t="shared" si="14"/>
        <v>86938.00736707075</v>
      </c>
      <c r="I71" s="3">
        <f t="shared" si="15"/>
        <v>94583.296528050603</v>
      </c>
      <c r="J71" s="1"/>
      <c r="K71" s="1"/>
      <c r="L71" s="1"/>
      <c r="M71" s="1"/>
      <c r="R71" s="21">
        <f t="shared" si="16"/>
        <v>82650.754614331789</v>
      </c>
      <c r="S71">
        <v>82650.754614331789</v>
      </c>
    </row>
    <row r="72" spans="1:19">
      <c r="A72" s="1">
        <v>70</v>
      </c>
      <c r="B72" s="1">
        <v>0.71001000000000003</v>
      </c>
      <c r="C72" s="1">
        <v>0.49348999999999998</v>
      </c>
      <c r="D72" s="1">
        <f t="shared" si="12"/>
        <v>1.0919999999999985E-2</v>
      </c>
      <c r="E72" s="3">
        <f t="shared" si="10"/>
        <v>36901254839.683914</v>
      </c>
      <c r="F72" s="3">
        <f t="shared" si="11"/>
        <v>74198.836812271984</v>
      </c>
      <c r="G72" s="3">
        <f t="shared" si="13"/>
        <v>80723.849059712098</v>
      </c>
      <c r="H72" s="3">
        <f t="shared" si="14"/>
        <v>87822.667941573774</v>
      </c>
      <c r="I72" s="3">
        <f t="shared" si="15"/>
        <v>95545.753754515477</v>
      </c>
      <c r="J72" s="1"/>
      <c r="K72" s="1"/>
      <c r="L72" s="1"/>
      <c r="M72" s="1"/>
      <c r="R72" s="21">
        <f t="shared" si="16"/>
        <v>83491.789120120535</v>
      </c>
      <c r="S72">
        <v>83491.789120120535</v>
      </c>
    </row>
    <row r="73" spans="1:19">
      <c r="A73" s="1">
        <v>71</v>
      </c>
      <c r="B73" s="1">
        <v>0.72</v>
      </c>
      <c r="C73" s="1">
        <v>0.50460000000000005</v>
      </c>
      <c r="D73" s="1">
        <f t="shared" si="12"/>
        <v>1.1110000000000064E-2</v>
      </c>
      <c r="E73" s="3">
        <f t="shared" si="10"/>
        <v>37543309640.008354</v>
      </c>
      <c r="F73" s="3">
        <f t="shared" si="11"/>
        <v>75489.842214683842</v>
      </c>
      <c r="G73" s="3">
        <f t="shared" si="13"/>
        <v>82128.384895000723</v>
      </c>
      <c r="H73" s="3">
        <f t="shared" si="14"/>
        <v>89350.71802480692</v>
      </c>
      <c r="I73" s="3">
        <f t="shared" si="15"/>
        <v>97208.179872955545</v>
      </c>
      <c r="J73" s="1"/>
      <c r="K73" s="1"/>
      <c r="L73" s="1"/>
      <c r="M73" s="1"/>
      <c r="R73" s="21">
        <f t="shared" si="16"/>
        <v>84944.485084665357</v>
      </c>
      <c r="S73">
        <v>84944.485084665357</v>
      </c>
    </row>
    <row r="74" spans="1:19">
      <c r="A74" s="1">
        <v>72</v>
      </c>
      <c r="B74" s="1">
        <v>0.73</v>
      </c>
      <c r="C74" s="1">
        <v>0.51585000000000003</v>
      </c>
      <c r="D74" s="1">
        <f t="shared" si="12"/>
        <v>1.1249999999999982E-2</v>
      </c>
      <c r="E74" s="3">
        <f t="shared" si="10"/>
        <v>38016402650.773254</v>
      </c>
      <c r="F74" s="3">
        <f t="shared" si="11"/>
        <v>76441.109353302163</v>
      </c>
      <c r="G74" s="3">
        <f t="shared" si="13"/>
        <v>83163.306036791284</v>
      </c>
      <c r="H74" s="3">
        <f t="shared" si="14"/>
        <v>90476.649665082849</v>
      </c>
      <c r="I74" s="3">
        <f t="shared" si="15"/>
        <v>98433.125433910158</v>
      </c>
      <c r="J74" s="1"/>
      <c r="K74" s="1"/>
      <c r="L74" s="1"/>
      <c r="M74" s="1"/>
      <c r="R74" s="21">
        <f t="shared" si="16"/>
        <v>86014.892637486802</v>
      </c>
      <c r="S74">
        <v>86014.892637486802</v>
      </c>
    </row>
    <row r="75" spans="1:19">
      <c r="A75" s="1">
        <v>73</v>
      </c>
      <c r="B75" s="1">
        <v>0.74002999999999997</v>
      </c>
      <c r="C75" s="1">
        <v>0.52729000000000004</v>
      </c>
      <c r="D75" s="1">
        <f t="shared" si="12"/>
        <v>1.1440000000000006E-2</v>
      </c>
      <c r="E75" s="3">
        <f t="shared" si="10"/>
        <v>38658457451.097504</v>
      </c>
      <c r="F75" s="3">
        <f t="shared" si="11"/>
        <v>77732.114755713643</v>
      </c>
      <c r="G75" s="3">
        <f t="shared" si="13"/>
        <v>84567.841872079502</v>
      </c>
      <c r="H75" s="3">
        <f t="shared" si="14"/>
        <v>92004.699748315543</v>
      </c>
      <c r="I75" s="3">
        <f t="shared" si="15"/>
        <v>100095.55155234973</v>
      </c>
      <c r="J75" s="1"/>
      <c r="K75" s="1"/>
      <c r="L75" s="1"/>
      <c r="M75" s="1"/>
      <c r="R75" s="21">
        <f t="shared" si="16"/>
        <v>87467.588602031203</v>
      </c>
      <c r="S75">
        <v>87467.588602031203</v>
      </c>
    </row>
    <row r="76" spans="1:19">
      <c r="A76" s="1">
        <v>74</v>
      </c>
      <c r="B76" s="1">
        <v>0.75000999999999995</v>
      </c>
      <c r="C76" s="1">
        <v>0.53883999999999999</v>
      </c>
      <c r="D76" s="1">
        <f t="shared" si="12"/>
        <v>1.1549999999999949E-2</v>
      </c>
      <c r="E76" s="3">
        <f t="shared" si="10"/>
        <v>39030173388.127098</v>
      </c>
      <c r="F76" s="3">
        <f t="shared" si="11"/>
        <v>78479.538936056662</v>
      </c>
      <c r="G76" s="3">
        <f t="shared" si="13"/>
        <v>85380.994197772146</v>
      </c>
      <c r="H76" s="3">
        <f t="shared" si="14"/>
        <v>92889.360322818131</v>
      </c>
      <c r="I76" s="3">
        <f t="shared" si="15"/>
        <v>101058.00877881414</v>
      </c>
      <c r="J76" s="1"/>
      <c r="K76" s="1"/>
      <c r="L76" s="1"/>
      <c r="M76" s="1"/>
      <c r="R76" s="21">
        <f t="shared" si="16"/>
        <v>88308.623107819527</v>
      </c>
      <c r="S76">
        <v>88308.623107819527</v>
      </c>
    </row>
    <row r="77" spans="1:19">
      <c r="A77" s="1">
        <v>75</v>
      </c>
      <c r="B77" s="1">
        <v>0.76000999999999996</v>
      </c>
      <c r="C77" s="1">
        <v>0.55062999999999995</v>
      </c>
      <c r="D77" s="1">
        <f t="shared" si="12"/>
        <v>1.1789999999999967E-2</v>
      </c>
      <c r="E77" s="3">
        <f t="shared" si="10"/>
        <v>39841189978.010323</v>
      </c>
      <c r="F77" s="3">
        <f t="shared" si="11"/>
        <v>80110.282602260559</v>
      </c>
      <c r="G77" s="3">
        <f t="shared" si="13"/>
        <v>87155.144726557162</v>
      </c>
      <c r="H77" s="3">
        <f t="shared" si="14"/>
        <v>94819.528849006703</v>
      </c>
      <c r="I77" s="3">
        <f t="shared" si="15"/>
        <v>103157.91545473773</v>
      </c>
      <c r="J77" s="1"/>
      <c r="K77" s="1"/>
      <c r="L77" s="1"/>
      <c r="M77" s="1"/>
      <c r="R77" s="21">
        <f t="shared" si="16"/>
        <v>90143.607484086053</v>
      </c>
      <c r="S77">
        <v>90143.607484086053</v>
      </c>
    </row>
    <row r="78" spans="1:19">
      <c r="A78" s="1">
        <v>76</v>
      </c>
      <c r="B78" s="1">
        <v>0.77000999999999997</v>
      </c>
      <c r="C78" s="1">
        <v>0.56257999999999997</v>
      </c>
      <c r="D78" s="1">
        <f t="shared" si="12"/>
        <v>1.1950000000000016E-2</v>
      </c>
      <c r="E78" s="3">
        <f t="shared" si="10"/>
        <v>40381867704.599266</v>
      </c>
      <c r="F78" s="3">
        <f t="shared" si="11"/>
        <v>81197.445046396766</v>
      </c>
      <c r="G78" s="3">
        <f t="shared" si="13"/>
        <v>88337.911745747464</v>
      </c>
      <c r="H78" s="3">
        <f t="shared" si="14"/>
        <v>96106.307866466072</v>
      </c>
      <c r="I78" s="3">
        <f t="shared" si="15"/>
        <v>104557.85323868711</v>
      </c>
      <c r="J78" s="1"/>
      <c r="K78" s="1"/>
      <c r="L78" s="1"/>
      <c r="M78" s="1"/>
      <c r="R78" s="21">
        <f t="shared" si="16"/>
        <v>91366.930401597361</v>
      </c>
      <c r="S78">
        <v>91366.930401597361</v>
      </c>
    </row>
    <row r="79" spans="1:19">
      <c r="A79" s="1">
        <v>77</v>
      </c>
      <c r="B79" s="1">
        <v>0.78</v>
      </c>
      <c r="C79" s="1">
        <v>0.57476000000000005</v>
      </c>
      <c r="D79" s="1">
        <f t="shared" si="12"/>
        <v>1.218000000000008E-2</v>
      </c>
      <c r="E79" s="3">
        <f t="shared" si="10"/>
        <v>41159091936.570847</v>
      </c>
      <c r="F79" s="3">
        <f t="shared" si="11"/>
        <v>82760.241059842476</v>
      </c>
      <c r="G79" s="3">
        <f t="shared" si="13"/>
        <v>90038.139335833432</v>
      </c>
      <c r="H79" s="3">
        <f t="shared" si="14"/>
        <v>97956.052704063826</v>
      </c>
      <c r="I79" s="3">
        <f t="shared" si="15"/>
        <v>106570.26380311427</v>
      </c>
      <c r="J79" s="1"/>
      <c r="K79" s="1"/>
      <c r="L79" s="1"/>
      <c r="M79" s="1"/>
      <c r="R79" s="21">
        <f t="shared" si="16"/>
        <v>93125.4570955198</v>
      </c>
      <c r="S79">
        <v>93125.4570955198</v>
      </c>
    </row>
    <row r="80" spans="1:19">
      <c r="A80" s="1">
        <v>78</v>
      </c>
      <c r="B80" s="1">
        <v>0.79</v>
      </c>
      <c r="C80" s="1">
        <v>0.58714</v>
      </c>
      <c r="D80" s="1">
        <f t="shared" si="12"/>
        <v>1.2379999999999947E-2</v>
      </c>
      <c r="E80" s="3">
        <f t="shared" si="10"/>
        <v>41834939094.806366</v>
      </c>
      <c r="F80" s="3">
        <f t="shared" si="11"/>
        <v>84119.194115011385</v>
      </c>
      <c r="G80" s="3">
        <f t="shared" si="13"/>
        <v>91516.598109819854</v>
      </c>
      <c r="H80" s="3">
        <f t="shared" si="14"/>
        <v>99564.52647588645</v>
      </c>
      <c r="I80" s="3">
        <f t="shared" si="15"/>
        <v>108320.18603304928</v>
      </c>
      <c r="J80" s="1"/>
      <c r="K80" s="1"/>
      <c r="L80" s="1"/>
      <c r="M80" s="1"/>
      <c r="R80" s="21">
        <f t="shared" si="16"/>
        <v>94654.610742407429</v>
      </c>
      <c r="S80">
        <v>94654.610742407429</v>
      </c>
    </row>
    <row r="81" spans="1:19">
      <c r="A81" s="1">
        <v>79</v>
      </c>
      <c r="B81" s="1">
        <v>0.80008999999999997</v>
      </c>
      <c r="C81" s="1">
        <v>0.59987000000000001</v>
      </c>
      <c r="D81" s="1">
        <f t="shared" si="12"/>
        <v>1.2730000000000019E-2</v>
      </c>
      <c r="E81" s="3">
        <f t="shared" si="10"/>
        <v>43017671621.719559</v>
      </c>
      <c r="F81" s="3">
        <f t="shared" si="11"/>
        <v>86497.361961559072</v>
      </c>
      <c r="G81" s="3">
        <f t="shared" si="13"/>
        <v>94103.900964298358</v>
      </c>
      <c r="H81" s="3">
        <f t="shared" si="14"/>
        <v>102379.35557657851</v>
      </c>
      <c r="I81" s="3">
        <f t="shared" si="15"/>
        <v>111382.54993543825</v>
      </c>
      <c r="J81" s="1"/>
      <c r="K81" s="1"/>
      <c r="L81" s="1"/>
      <c r="M81" s="1"/>
      <c r="R81" s="21">
        <f t="shared" si="16"/>
        <v>97330.629624463138</v>
      </c>
      <c r="S81">
        <v>97330.629624463138</v>
      </c>
    </row>
    <row r="82" spans="1:19">
      <c r="A82" s="1">
        <v>80</v>
      </c>
      <c r="B82" s="1">
        <v>0.81</v>
      </c>
      <c r="C82" s="1">
        <v>0.61258999999999997</v>
      </c>
      <c r="D82" s="1">
        <f t="shared" si="12"/>
        <v>1.2719999999999954E-2</v>
      </c>
      <c r="E82" s="3">
        <f t="shared" si="10"/>
        <v>42983879263.807533</v>
      </c>
      <c r="F82" s="3">
        <f t="shared" si="11"/>
        <v>86429.414308800129</v>
      </c>
      <c r="G82" s="3">
        <f t="shared" si="13"/>
        <v>94029.978025598495</v>
      </c>
      <c r="H82" s="3">
        <f t="shared" si="14"/>
        <v>102298.93188798679</v>
      </c>
      <c r="I82" s="3">
        <f t="shared" si="15"/>
        <v>111295.05382394086</v>
      </c>
      <c r="J82" s="1"/>
      <c r="K82" s="1"/>
      <c r="L82" s="1"/>
      <c r="M82" s="1"/>
      <c r="R82" s="21">
        <f t="shared" si="16"/>
        <v>97254.171942118206</v>
      </c>
      <c r="S82">
        <v>97254.171942118206</v>
      </c>
    </row>
    <row r="83" spans="1:19">
      <c r="A83" s="1">
        <v>81</v>
      </c>
      <c r="B83" s="1">
        <v>0.82003999999999999</v>
      </c>
      <c r="C83" s="1">
        <v>0.62570000000000003</v>
      </c>
      <c r="D83" s="1">
        <f t="shared" si="12"/>
        <v>1.3110000000000066E-2</v>
      </c>
      <c r="E83" s="3">
        <f t="shared" si="10"/>
        <v>44301781222.368057</v>
      </c>
      <c r="F83" s="3">
        <f t="shared" si="11"/>
        <v>89079.372766382046</v>
      </c>
      <c r="G83" s="3">
        <f t="shared" si="13"/>
        <v>96912.972634874764</v>
      </c>
      <c r="H83" s="3">
        <f t="shared" si="14"/>
        <v>105435.45574304392</v>
      </c>
      <c r="I83" s="3">
        <f t="shared" si="15"/>
        <v>114707.40217231741</v>
      </c>
      <c r="J83" s="1"/>
      <c r="K83" s="1"/>
      <c r="L83" s="1"/>
      <c r="M83" s="1"/>
      <c r="R83" s="21">
        <f t="shared" si="16"/>
        <v>100236.02155355195</v>
      </c>
      <c r="S83">
        <v>100236.02155355195</v>
      </c>
    </row>
    <row r="84" spans="1:19">
      <c r="A84" s="1">
        <v>82</v>
      </c>
      <c r="B84" s="1">
        <v>0.83001000000000003</v>
      </c>
      <c r="C84" s="1">
        <v>0.63897999999999999</v>
      </c>
      <c r="D84" s="1">
        <f t="shared" si="12"/>
        <v>1.3279999999999959E-2</v>
      </c>
      <c r="E84" s="3">
        <f t="shared" si="10"/>
        <v>44876251306.868271</v>
      </c>
      <c r="F84" s="3">
        <f t="shared" si="11"/>
        <v>90234.482863275654</v>
      </c>
      <c r="G84" s="3">
        <f t="shared" si="13"/>
        <v>98169.662592763256</v>
      </c>
      <c r="H84" s="3">
        <f t="shared" si="14"/>
        <v>106802.65844909319</v>
      </c>
      <c r="I84" s="3">
        <f t="shared" si="15"/>
        <v>116194.83606776221</v>
      </c>
      <c r="J84" s="1"/>
      <c r="K84" s="1"/>
      <c r="L84" s="1"/>
      <c r="M84" s="1"/>
      <c r="R84" s="21">
        <f t="shared" si="16"/>
        <v>101535.80215340648</v>
      </c>
      <c r="S84">
        <v>101535.80215340648</v>
      </c>
    </row>
    <row r="85" spans="1:19">
      <c r="A85" s="1">
        <v>83</v>
      </c>
      <c r="B85" s="1">
        <v>0.84003000000000005</v>
      </c>
      <c r="C85" s="1">
        <v>0.65263000000000004</v>
      </c>
      <c r="D85" s="1">
        <f t="shared" si="12"/>
        <v>1.3650000000000051E-2</v>
      </c>
      <c r="E85" s="3">
        <f t="shared" si="10"/>
        <v>46126568549.605125</v>
      </c>
      <c r="F85" s="3">
        <f t="shared" si="11"/>
        <v>92748.546015340442</v>
      </c>
      <c r="G85" s="3">
        <f t="shared" si="13"/>
        <v>100904.81132464064</v>
      </c>
      <c r="H85" s="3">
        <f t="shared" si="14"/>
        <v>109778.33492696777</v>
      </c>
      <c r="I85" s="3">
        <f t="shared" si="15"/>
        <v>119432.19219314496</v>
      </c>
      <c r="J85" s="1"/>
      <c r="K85" s="1"/>
      <c r="L85" s="1"/>
      <c r="M85" s="1"/>
      <c r="R85" s="21">
        <f t="shared" si="16"/>
        <v>104364.7364001512</v>
      </c>
      <c r="S85">
        <v>104364.7364001512</v>
      </c>
    </row>
    <row r="86" spans="1:19">
      <c r="A86" s="1">
        <v>84</v>
      </c>
      <c r="B86" s="1">
        <v>0.85002</v>
      </c>
      <c r="C86" s="1">
        <v>0.66657999999999995</v>
      </c>
      <c r="D86" s="1">
        <f t="shared" si="12"/>
        <v>1.3949999999999907E-2</v>
      </c>
      <c r="E86" s="3">
        <f t="shared" si="10"/>
        <v>47140339286.958595</v>
      </c>
      <c r="F86" s="3">
        <f t="shared" si="11"/>
        <v>94786.975598094199</v>
      </c>
      <c r="G86" s="3">
        <f t="shared" si="13"/>
        <v>103122.49948562068</v>
      </c>
      <c r="H86" s="3">
        <f t="shared" si="14"/>
        <v>112191.04558470217</v>
      </c>
      <c r="I86" s="3">
        <f t="shared" si="15"/>
        <v>122057.07553804798</v>
      </c>
      <c r="J86" s="1"/>
      <c r="K86" s="1"/>
      <c r="L86" s="1"/>
      <c r="M86" s="1"/>
      <c r="R86" s="21">
        <f t="shared" si="16"/>
        <v>106658.46687048308</v>
      </c>
      <c r="S86">
        <v>106658.46687048308</v>
      </c>
    </row>
    <row r="87" spans="1:19">
      <c r="A87" s="1">
        <v>85</v>
      </c>
      <c r="B87" s="1">
        <v>0.86004000000000003</v>
      </c>
      <c r="C87" s="1">
        <v>0.68089</v>
      </c>
      <c r="D87" s="1">
        <f t="shared" si="12"/>
        <v>1.4310000000000045E-2</v>
      </c>
      <c r="E87" s="3">
        <f t="shared" si="10"/>
        <v>48356864171.783806</v>
      </c>
      <c r="F87" s="3">
        <f t="shared" si="11"/>
        <v>97233.091097400786</v>
      </c>
      <c r="G87" s="3">
        <f t="shared" si="13"/>
        <v>105783.725278799</v>
      </c>
      <c r="H87" s="3">
        <f t="shared" si="14"/>
        <v>115086.2983739859</v>
      </c>
      <c r="I87" s="3">
        <f t="shared" si="15"/>
        <v>125206.93555193429</v>
      </c>
      <c r="J87" s="1"/>
      <c r="K87" s="1"/>
      <c r="L87" s="1"/>
      <c r="M87" s="1"/>
      <c r="R87" s="21">
        <f t="shared" si="16"/>
        <v>109410.94343488371</v>
      </c>
      <c r="S87">
        <v>109410.94343488371</v>
      </c>
    </row>
    <row r="88" spans="1:19">
      <c r="A88" s="1">
        <v>86</v>
      </c>
      <c r="B88" s="1">
        <v>0.87002000000000002</v>
      </c>
      <c r="C88" s="1">
        <v>0.69549000000000005</v>
      </c>
      <c r="D88" s="1">
        <f t="shared" si="12"/>
        <v>1.4600000000000057E-2</v>
      </c>
      <c r="E88" s="3">
        <f t="shared" si="10"/>
        <v>49336842551.226006</v>
      </c>
      <c r="F88" s="3">
        <f t="shared" si="11"/>
        <v>99203.573027397128</v>
      </c>
      <c r="G88" s="3">
        <f t="shared" si="13"/>
        <v>107927.49050108084</v>
      </c>
      <c r="H88" s="3">
        <f t="shared" si="14"/>
        <v>117418.58534313038</v>
      </c>
      <c r="I88" s="3">
        <f t="shared" si="15"/>
        <v>127744.32278534188</v>
      </c>
      <c r="J88" s="1"/>
      <c r="K88" s="1"/>
      <c r="L88" s="1"/>
      <c r="M88" s="1"/>
      <c r="R88" s="21">
        <f t="shared" si="16"/>
        <v>111628.21622287236</v>
      </c>
      <c r="S88">
        <v>111628.21622287236</v>
      </c>
    </row>
    <row r="89" spans="1:19">
      <c r="A89" s="1">
        <v>87</v>
      </c>
      <c r="B89" s="1">
        <v>0.88</v>
      </c>
      <c r="C89" s="1">
        <v>0.71050000000000002</v>
      </c>
      <c r="D89" s="1">
        <f t="shared" si="12"/>
        <v>1.5009999999999968E-2</v>
      </c>
      <c r="E89" s="3">
        <f t="shared" si="10"/>
        <v>50722329225.609444</v>
      </c>
      <c r="F89" s="3">
        <f t="shared" si="11"/>
        <v>101989.42679049465</v>
      </c>
      <c r="G89" s="3">
        <f t="shared" si="13"/>
        <v>110958.33098775437</v>
      </c>
      <c r="H89" s="3">
        <f t="shared" si="14"/>
        <v>120715.95657536825</v>
      </c>
      <c r="I89" s="3">
        <f t="shared" si="15"/>
        <v>131331.66335671028</v>
      </c>
      <c r="J89" s="1"/>
      <c r="K89" s="1"/>
      <c r="L89" s="1"/>
      <c r="M89" s="1"/>
      <c r="R89" s="21">
        <f t="shared" si="16"/>
        <v>114762.98119899344</v>
      </c>
      <c r="S89">
        <v>114762.98119899344</v>
      </c>
    </row>
    <row r="90" spans="1:19">
      <c r="A90" s="1">
        <v>88</v>
      </c>
      <c r="B90" s="1">
        <v>0.89005000000000001</v>
      </c>
      <c r="C90" s="1">
        <v>0.72609000000000001</v>
      </c>
      <c r="D90" s="1">
        <f t="shared" si="12"/>
        <v>1.5589999999999993E-2</v>
      </c>
      <c r="E90" s="3">
        <f t="shared" si="10"/>
        <v>52682285984.493835</v>
      </c>
      <c r="F90" s="3">
        <f t="shared" si="11"/>
        <v>105930.39065048727</v>
      </c>
      <c r="G90" s="3">
        <f t="shared" si="13"/>
        <v>115245.86143231801</v>
      </c>
      <c r="H90" s="3">
        <f t="shared" si="14"/>
        <v>125380.53051365716</v>
      </c>
      <c r="I90" s="3">
        <f t="shared" si="15"/>
        <v>136406.43782352543</v>
      </c>
      <c r="J90" s="1"/>
      <c r="K90" s="1"/>
      <c r="L90" s="1"/>
      <c r="M90" s="1"/>
      <c r="R90" s="21">
        <f t="shared" si="16"/>
        <v>119197.52677497071</v>
      </c>
      <c r="S90">
        <v>119197.52677497071</v>
      </c>
    </row>
    <row r="91" spans="1:19">
      <c r="A91" s="1">
        <v>89</v>
      </c>
      <c r="B91" s="1">
        <v>0.90002000000000004</v>
      </c>
      <c r="C91" s="1">
        <v>0.74202000000000001</v>
      </c>
      <c r="D91" s="1">
        <f t="shared" si="12"/>
        <v>1.593E-2</v>
      </c>
      <c r="E91" s="3">
        <f t="shared" si="10"/>
        <v>53831226153.49501</v>
      </c>
      <c r="F91" s="3">
        <f t="shared" si="11"/>
        <v>108240.61084427603</v>
      </c>
      <c r="G91" s="3">
        <f t="shared" si="13"/>
        <v>117759.24134809665</v>
      </c>
      <c r="H91" s="3">
        <f t="shared" si="14"/>
        <v>128114.93592575751</v>
      </c>
      <c r="I91" s="3">
        <f t="shared" si="15"/>
        <v>139381.30561441701</v>
      </c>
      <c r="J91" s="1"/>
      <c r="K91" s="1"/>
      <c r="L91" s="1"/>
      <c r="M91" s="1"/>
      <c r="R91" s="21">
        <f t="shared" si="16"/>
        <v>121797.08797468149</v>
      </c>
      <c r="S91">
        <v>121797.08797468149</v>
      </c>
    </row>
    <row r="92" spans="1:19">
      <c r="A92" s="1">
        <v>90</v>
      </c>
      <c r="B92" s="1">
        <v>0.91010999999999997</v>
      </c>
      <c r="C92" s="1">
        <v>0.75878000000000001</v>
      </c>
      <c r="D92" s="1">
        <f t="shared" si="12"/>
        <v>1.6759999999999997E-2</v>
      </c>
      <c r="E92" s="3">
        <f t="shared" si="10"/>
        <v>56635991860.174278</v>
      </c>
      <c r="F92" s="3">
        <f t="shared" si="11"/>
        <v>113880.26602323075</v>
      </c>
      <c r="G92" s="3">
        <f t="shared" si="13"/>
        <v>123894.84526014434</v>
      </c>
      <c r="H92" s="3">
        <f t="shared" si="14"/>
        <v>134790.10207882582</v>
      </c>
      <c r="I92" s="3">
        <f t="shared" si="15"/>
        <v>146643.48286865212</v>
      </c>
      <c r="J92" s="1"/>
      <c r="K92" s="1"/>
      <c r="L92" s="1"/>
      <c r="M92" s="1"/>
      <c r="R92" s="21">
        <f t="shared" si="16"/>
        <v>128143.07560926939</v>
      </c>
      <c r="S92">
        <v>128143.07560926939</v>
      </c>
    </row>
    <row r="93" spans="1:19">
      <c r="A93" s="1">
        <v>91</v>
      </c>
      <c r="B93" s="1">
        <v>0.92000999999999999</v>
      </c>
      <c r="C93" s="1">
        <v>0.77581</v>
      </c>
      <c r="D93" s="1">
        <f t="shared" si="12"/>
        <v>1.702999999999999E-2</v>
      </c>
      <c r="E93" s="3">
        <f t="shared" si="10"/>
        <v>57548385523.792809</v>
      </c>
      <c r="F93" s="3">
        <f t="shared" si="11"/>
        <v>115714.85264770994</v>
      </c>
      <c r="G93" s="3">
        <f t="shared" si="13"/>
        <v>125890.76460502727</v>
      </c>
      <c r="H93" s="3">
        <f t="shared" si="14"/>
        <v>136961.54167078776</v>
      </c>
      <c r="I93" s="3">
        <f t="shared" si="15"/>
        <v>149005.8778790659</v>
      </c>
      <c r="J93" s="1"/>
      <c r="K93" s="1"/>
      <c r="L93" s="1"/>
      <c r="M93" s="1"/>
      <c r="R93" s="21">
        <f t="shared" si="16"/>
        <v>130207.43303256901</v>
      </c>
      <c r="S93">
        <v>130207.43303256901</v>
      </c>
    </row>
    <row r="94" spans="1:19">
      <c r="A94" s="1">
        <v>92</v>
      </c>
      <c r="B94" s="1">
        <v>0.93</v>
      </c>
      <c r="C94" s="1">
        <v>0.79388999999999998</v>
      </c>
      <c r="D94" s="1">
        <f t="shared" si="12"/>
        <v>1.8079999999999985E-2</v>
      </c>
      <c r="E94" s="3">
        <f t="shared" si="10"/>
        <v>61096583104.531639</v>
      </c>
      <c r="F94" s="3">
        <f t="shared" si="11"/>
        <v>122849.35618735147</v>
      </c>
      <c r="G94" s="3">
        <f t="shared" si="13"/>
        <v>133652.67316846113</v>
      </c>
      <c r="H94" s="3">
        <f t="shared" si="14"/>
        <v>145406.02897286214</v>
      </c>
      <c r="I94" s="3">
        <f t="shared" si="15"/>
        <v>158192.96958623084</v>
      </c>
      <c r="J94" s="1"/>
      <c r="K94" s="1"/>
      <c r="L94" s="1"/>
      <c r="M94" s="1"/>
      <c r="R94" s="21">
        <f t="shared" si="16"/>
        <v>138235.48967873445</v>
      </c>
      <c r="S94">
        <v>138235.48967873445</v>
      </c>
    </row>
    <row r="95" spans="1:19">
      <c r="A95" s="1">
        <v>93</v>
      </c>
      <c r="B95" s="1">
        <v>0.94001000000000001</v>
      </c>
      <c r="C95" s="1">
        <v>0.81296999999999997</v>
      </c>
      <c r="D95" s="1">
        <f t="shared" si="12"/>
        <v>1.9079999999999986E-2</v>
      </c>
      <c r="E95" s="3">
        <f t="shared" si="10"/>
        <v>64475818895.711494</v>
      </c>
      <c r="F95" s="3">
        <f t="shared" si="11"/>
        <v>129644.12146320057</v>
      </c>
      <c r="G95" s="3">
        <f t="shared" si="13"/>
        <v>141044.96703839814</v>
      </c>
      <c r="H95" s="3">
        <f t="shared" si="14"/>
        <v>153448.39783198063</v>
      </c>
      <c r="I95" s="3">
        <f t="shared" si="15"/>
        <v>166942.58073591176</v>
      </c>
      <c r="J95" s="1"/>
      <c r="K95" s="1"/>
      <c r="L95" s="1"/>
      <c r="M95" s="1"/>
      <c r="R95" s="21">
        <f t="shared" si="16"/>
        <v>145881.25791317772</v>
      </c>
      <c r="S95">
        <v>145881.25791317772</v>
      </c>
    </row>
    <row r="96" spans="1:19">
      <c r="A96" s="1">
        <v>94</v>
      </c>
      <c r="B96" s="1">
        <v>0.95001000000000002</v>
      </c>
      <c r="C96" s="1">
        <v>0.83318000000000003</v>
      </c>
      <c r="D96" s="1">
        <f t="shared" si="12"/>
        <v>2.0210000000000061E-2</v>
      </c>
      <c r="E96" s="3">
        <f t="shared" si="10"/>
        <v>68294355339.74498</v>
      </c>
      <c r="F96" s="3">
        <f t="shared" si="11"/>
        <v>137322.20622491057</v>
      </c>
      <c r="G96" s="3">
        <f t="shared" si="13"/>
        <v>149398.25911142753</v>
      </c>
      <c r="H96" s="3">
        <f t="shared" si="14"/>
        <v>162536.27464278514</v>
      </c>
      <c r="I96" s="3">
        <f t="shared" si="15"/>
        <v>176829.64133505186</v>
      </c>
      <c r="J96" s="1"/>
      <c r="K96" s="1"/>
      <c r="L96" s="1"/>
      <c r="M96" s="1"/>
      <c r="R96" s="21">
        <f t="shared" si="16"/>
        <v>154520.97601809923</v>
      </c>
      <c r="S96">
        <v>154520.97601809923</v>
      </c>
    </row>
    <row r="97" spans="1:19">
      <c r="A97" s="1">
        <v>95</v>
      </c>
      <c r="B97" s="1">
        <v>0.96001000000000003</v>
      </c>
      <c r="C97" s="1">
        <v>0.8548</v>
      </c>
      <c r="D97" s="1">
        <f t="shared" si="12"/>
        <v>2.1619999999999973E-2</v>
      </c>
      <c r="E97" s="3">
        <f t="shared" si="10"/>
        <v>73059077805.308273</v>
      </c>
      <c r="F97" s="3">
        <f t="shared" si="11"/>
        <v>146902.82526385717</v>
      </c>
      <c r="G97" s="3">
        <f t="shared" si="13"/>
        <v>159821.39346803806</v>
      </c>
      <c r="H97" s="3">
        <f t="shared" si="14"/>
        <v>173876.0147341415</v>
      </c>
      <c r="I97" s="3">
        <f t="shared" si="15"/>
        <v>189166.59305610121</v>
      </c>
      <c r="J97" s="1"/>
      <c r="K97" s="1"/>
      <c r="L97" s="1"/>
      <c r="M97" s="1"/>
      <c r="R97" s="21">
        <f t="shared" si="16"/>
        <v>165301.50922866358</v>
      </c>
      <c r="S97">
        <v>165301.50922866358</v>
      </c>
    </row>
    <row r="98" spans="1:19">
      <c r="A98" s="1">
        <v>96</v>
      </c>
      <c r="B98" s="1">
        <v>0.97001999999999999</v>
      </c>
      <c r="C98" s="1">
        <v>0.87863999999999998</v>
      </c>
      <c r="D98" s="1">
        <f t="shared" si="12"/>
        <v>2.3839999999999972E-2</v>
      </c>
      <c r="E98" s="3">
        <f>D98*L$2</f>
        <v>80560981261.727539</v>
      </c>
      <c r="F98" s="3">
        <f>E98/(M$2*1/K$2)*(1+N$2)^(P$2-O$2)</f>
        <v>161987.20417624217</v>
      </c>
      <c r="G98" s="3">
        <f t="shared" si="13"/>
        <v>176232.28585929825</v>
      </c>
      <c r="H98" s="3">
        <f t="shared" si="14"/>
        <v>191730.07360138453</v>
      </c>
      <c r="I98" s="3">
        <f t="shared" si="15"/>
        <v>208590.72980839282</v>
      </c>
      <c r="J98" s="1"/>
      <c r="K98" s="1"/>
      <c r="L98" s="1"/>
      <c r="M98" s="1"/>
      <c r="R98" s="21">
        <f t="shared" si="16"/>
        <v>182275.11470912767</v>
      </c>
      <c r="S98">
        <v>182275.11470912767</v>
      </c>
    </row>
    <row r="99" spans="1:19">
      <c r="A99" s="1">
        <v>97</v>
      </c>
      <c r="B99" s="1">
        <v>0.98002</v>
      </c>
      <c r="C99" s="1">
        <v>0.90537999999999996</v>
      </c>
      <c r="D99" s="1">
        <f>C99-C98</f>
        <v>2.6739999999999986E-2</v>
      </c>
      <c r="E99" s="3">
        <f>D99*L$2</f>
        <v>90360765056.149139</v>
      </c>
      <c r="F99" s="3">
        <f>E99/(M$2*1/K$2)*(1+N$2)^(P$2-O$2)</f>
        <v>181692.0234762046</v>
      </c>
      <c r="G99" s="3">
        <f t="shared" si="13"/>
        <v>197669.93808211567</v>
      </c>
      <c r="H99" s="3">
        <f t="shared" si="14"/>
        <v>215052.94329282822</v>
      </c>
      <c r="I99" s="3">
        <f t="shared" si="15"/>
        <v>233964.60214246757</v>
      </c>
      <c r="J99" s="1"/>
      <c r="K99" s="1"/>
      <c r="L99" s="1"/>
      <c r="M99" s="1"/>
      <c r="R99" s="21">
        <f t="shared" si="16"/>
        <v>204447.84258901325</v>
      </c>
      <c r="S99">
        <v>204447.84258901325</v>
      </c>
    </row>
    <row r="100" spans="1:19">
      <c r="A100" s="1">
        <v>98</v>
      </c>
      <c r="B100" s="1">
        <v>0.99000999999999995</v>
      </c>
      <c r="C100" s="1">
        <v>0.93776000000000004</v>
      </c>
      <c r="D100" s="1">
        <f>C100-C99</f>
        <v>3.2380000000000075E-2</v>
      </c>
      <c r="E100" s="3">
        <f>D100*L$2</f>
        <v>109419654918.40379</v>
      </c>
      <c r="F100" s="3">
        <f>E100/(M$2*1/K$2)*(1+N$2)^(P$2-O$2)</f>
        <v>220014.49963199408</v>
      </c>
      <c r="G100" s="3">
        <f t="shared" si="13"/>
        <v>239362.4755085611</v>
      </c>
      <c r="H100" s="3">
        <f t="shared" si="14"/>
        <v>260411.90365825724</v>
      </c>
      <c r="I100" s="3">
        <f t="shared" si="15"/>
        <v>283312.40902666876</v>
      </c>
      <c r="J100" s="1"/>
      <c r="K100" s="1"/>
      <c r="L100" s="1"/>
      <c r="M100" s="1"/>
      <c r="R100" s="21">
        <f t="shared" si="16"/>
        <v>247569.97543127407</v>
      </c>
      <c r="S100">
        <v>247569.97543127407</v>
      </c>
    </row>
    <row r="101" spans="1:19">
      <c r="A101" s="1">
        <v>99</v>
      </c>
      <c r="B101" s="1">
        <v>1</v>
      </c>
      <c r="C101" s="1">
        <v>1</v>
      </c>
      <c r="D101" s="1">
        <f>C101-C100</f>
        <v>6.2239999999999962E-2</v>
      </c>
      <c r="E101" s="3">
        <f>D101*L$2</f>
        <v>210323635643.03375</v>
      </c>
      <c r="F101" s="3">
        <f>E101/(M$2*1/K$2)*(1+N$2)^(P$2-O$2)</f>
        <v>422906.19076884724</v>
      </c>
      <c r="G101" s="3">
        <f t="shared" si="13"/>
        <v>460096.37046487961</v>
      </c>
      <c r="H101" s="3">
        <f t="shared" si="14"/>
        <v>500557.03779153444</v>
      </c>
      <c r="I101" s="3">
        <f t="shared" si="15"/>
        <v>544575.79795614001</v>
      </c>
      <c r="J101" s="1"/>
      <c r="K101" s="1"/>
      <c r="L101" s="1"/>
      <c r="M101" s="1"/>
      <c r="R101" s="21">
        <f t="shared" si="16"/>
        <v>475872.61491174967</v>
      </c>
      <c r="S101">
        <v>475872.61491174967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E77C4-79F5-4A87-9920-7DC7D6B86F30}">
  <dimension ref="A1:S21"/>
  <sheetViews>
    <sheetView topLeftCell="D1" workbookViewId="0">
      <selection activeCell="P27" sqref="P27"/>
    </sheetView>
  </sheetViews>
  <sheetFormatPr defaultColWidth="8.85546875" defaultRowHeight="15"/>
  <cols>
    <col min="5" max="5" width="20.85546875" customWidth="1"/>
    <col min="6" max="6" width="15" customWidth="1"/>
    <col min="7" max="7" width="13.7109375" customWidth="1"/>
    <col min="8" max="8" width="12.42578125" customWidth="1"/>
    <col min="9" max="9" width="13.42578125" customWidth="1"/>
    <col min="13" max="13" width="9.140625" bestFit="1" customWidth="1"/>
    <col min="18" max="18" width="13.85546875" customWidth="1"/>
    <col min="19" max="19" width="15.140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5.2493999999999999E-2</v>
      </c>
      <c r="C2">
        <v>1.1886000000000001E-2</v>
      </c>
      <c r="D2">
        <f>C2</f>
        <v>1.1886000000000001E-2</v>
      </c>
      <c r="E2" s="3">
        <f>D2*$L$2</f>
        <v>57001244695.483513</v>
      </c>
      <c r="F2" s="3">
        <f>E2/(M$2*1/K$2)*(1+N$2)^(P$2-O$2)</f>
        <v>19640.355718258597</v>
      </c>
      <c r="G2" s="3">
        <f>E2/(M$2*1/K$2)*(1+N$2)^(P$3-O$2)</f>
        <v>22005.311356984144</v>
      </c>
      <c r="H2" s="3">
        <f>E2/(M$2*1/K$2)*(1+N$2)^(P$4-O$2)</f>
        <v>24655.03857792397</v>
      </c>
      <c r="I2" s="3">
        <f>E2/(M$2*1/K$2)*(1+N$2)^(P$5-O$2)</f>
        <v>27623.82760314774</v>
      </c>
      <c r="K2">
        <f>COUNT(A2:A21)</f>
        <v>20</v>
      </c>
      <c r="L2" s="14">
        <v>4795662518549.8496</v>
      </c>
      <c r="M2">
        <v>83517046</v>
      </c>
      <c r="N2" s="17">
        <v>2.3E-2</v>
      </c>
      <c r="O2">
        <v>2019</v>
      </c>
      <c r="P2">
        <v>2035</v>
      </c>
      <c r="R2" s="21">
        <f>E2/(M$2*1/K$2)*(1+N$2)^(P$7-O$2)</f>
        <v>23029.196489113252</v>
      </c>
      <c r="S2">
        <v>23029.196489113252</v>
      </c>
    </row>
    <row r="3" spans="1:19">
      <c r="A3">
        <v>1</v>
      </c>
      <c r="B3">
        <v>0.10245</v>
      </c>
      <c r="C3">
        <v>2.9977E-2</v>
      </c>
      <c r="D3">
        <f>C3-C2</f>
        <v>1.8090999999999999E-2</v>
      </c>
      <c r="E3" s="3">
        <f t="shared" ref="E3:E21" si="0">D3*$L$2</f>
        <v>86758330623.085327</v>
      </c>
      <c r="F3" s="3">
        <f t="shared" ref="F3:F21" si="1">E3/(M$2*1/K$2)*(1+N$2)^(P$2-O$2)</f>
        <v>29893.460819368695</v>
      </c>
      <c r="G3" s="3">
        <f t="shared" ref="G3:G21" si="2">E3/(M$2*1/K$2)*(1+N$2)^(P$3-O$2)</f>
        <v>33493.024378192844</v>
      </c>
      <c r="H3" s="3">
        <f t="shared" ref="H3:H21" si="3">E3/(M$2*1/K$2)*(1+N$2)^(P$4-O$2)</f>
        <v>37526.022456101506</v>
      </c>
      <c r="I3" s="3">
        <f t="shared" ref="I3:I21" si="4">E3/(M$2*1/K$2)*(1+N$2)^(P$5-O$2)</f>
        <v>42044.646236626766</v>
      </c>
      <c r="P3">
        <v>2040</v>
      </c>
      <c r="R3" s="21">
        <f t="shared" ref="R3:R21" si="5">E3/(M$2*1/K$2)*(1+N$2)^(P$7-O$2)</f>
        <v>35051.42130948577</v>
      </c>
      <c r="S3">
        <v>35051.42130948577</v>
      </c>
    </row>
    <row r="4" spans="1:19">
      <c r="A4">
        <v>2</v>
      </c>
      <c r="B4">
        <v>0.15221000000000001</v>
      </c>
      <c r="C4">
        <v>5.1973999999999999E-2</v>
      </c>
      <c r="D4">
        <f t="shared" ref="D4:D21" si="6">C4-C3</f>
        <v>2.1996999999999999E-2</v>
      </c>
      <c r="E4" s="3">
        <f t="shared" si="0"/>
        <v>105490188420.54103</v>
      </c>
      <c r="F4" s="3">
        <f t="shared" si="1"/>
        <v>36347.711991799966</v>
      </c>
      <c r="G4" s="3">
        <f t="shared" si="2"/>
        <v>40724.451785258301</v>
      </c>
      <c r="H4" s="3">
        <f t="shared" si="3"/>
        <v>45628.208278528815</v>
      </c>
      <c r="I4" s="3">
        <f t="shared" si="4"/>
        <v>51122.44117335022</v>
      </c>
      <c r="P4">
        <v>2045</v>
      </c>
      <c r="R4" s="21">
        <f t="shared" si="5"/>
        <v>42619.319802374572</v>
      </c>
      <c r="S4">
        <v>42619.319802374572</v>
      </c>
    </row>
    <row r="5" spans="1:19">
      <c r="A5">
        <v>3</v>
      </c>
      <c r="B5">
        <v>0.20208000000000001</v>
      </c>
      <c r="C5">
        <v>7.7424999999999994E-2</v>
      </c>
      <c r="D5">
        <f t="shared" si="6"/>
        <v>2.5450999999999994E-2</v>
      </c>
      <c r="E5" s="3">
        <f t="shared" si="0"/>
        <v>122054406759.6122</v>
      </c>
      <c r="F5" s="3">
        <f t="shared" si="1"/>
        <v>42055.081052111687</v>
      </c>
      <c r="G5" s="3">
        <f t="shared" si="2"/>
        <v>47119.062707942394</v>
      </c>
      <c r="H5" s="3">
        <f t="shared" si="3"/>
        <v>52792.813969943025</v>
      </c>
      <c r="I5" s="3">
        <f t="shared" si="4"/>
        <v>59149.759071825087</v>
      </c>
      <c r="P5">
        <v>2050</v>
      </c>
      <c r="R5" s="21">
        <f t="shared" si="5"/>
        <v>49311.465576680239</v>
      </c>
      <c r="S5">
        <v>49311.465576680239</v>
      </c>
    </row>
    <row r="6" spans="1:19">
      <c r="A6">
        <v>4</v>
      </c>
      <c r="B6">
        <v>0.25247000000000003</v>
      </c>
      <c r="C6">
        <v>0.10584</v>
      </c>
      <c r="D6">
        <f t="shared" si="6"/>
        <v>2.841500000000001E-2</v>
      </c>
      <c r="E6" s="3">
        <f t="shared" si="0"/>
        <v>136268750464.59402</v>
      </c>
      <c r="F6" s="3">
        <f t="shared" si="1"/>
        <v>46952.777026276148</v>
      </c>
      <c r="G6" s="3">
        <f t="shared" si="2"/>
        <v>52606.505317912219</v>
      </c>
      <c r="H6" s="3">
        <f t="shared" si="3"/>
        <v>58941.01642198467</v>
      </c>
      <c r="I6" s="3">
        <f t="shared" si="4"/>
        <v>66038.285490782699</v>
      </c>
      <c r="R6" s="21">
        <f t="shared" si="5"/>
        <v>55054.233403849343</v>
      </c>
      <c r="S6">
        <v>55054.233403849343</v>
      </c>
    </row>
    <row r="7" spans="1:19">
      <c r="A7">
        <v>5</v>
      </c>
      <c r="B7">
        <v>0.30237000000000003</v>
      </c>
      <c r="C7">
        <v>0.13661999999999999</v>
      </c>
      <c r="D7">
        <f t="shared" si="6"/>
        <v>3.0779999999999988E-2</v>
      </c>
      <c r="E7" s="3">
        <f t="shared" si="0"/>
        <v>147610492320.96432</v>
      </c>
      <c r="F7" s="3">
        <f t="shared" si="1"/>
        <v>50860.688962476823</v>
      </c>
      <c r="G7" s="3">
        <f t="shared" si="2"/>
        <v>56984.980949686331</v>
      </c>
      <c r="H7" s="3">
        <f t="shared" si="3"/>
        <v>63846.717771201373</v>
      </c>
      <c r="I7" s="3">
        <f t="shared" si="4"/>
        <v>71534.697427636478</v>
      </c>
      <c r="P7">
        <v>2042</v>
      </c>
      <c r="R7" s="21">
        <f t="shared" si="5"/>
        <v>59636.435128294273</v>
      </c>
      <c r="S7">
        <v>59636.435128294273</v>
      </c>
    </row>
    <row r="8" spans="1:19">
      <c r="A8">
        <v>6</v>
      </c>
      <c r="B8">
        <v>0.35246</v>
      </c>
      <c r="C8">
        <v>0.1701</v>
      </c>
      <c r="D8">
        <f t="shared" si="6"/>
        <v>3.348000000000001E-2</v>
      </c>
      <c r="E8" s="3">
        <f t="shared" si="0"/>
        <v>160558781121.04901</v>
      </c>
      <c r="F8" s="3">
        <f t="shared" si="1"/>
        <v>55322.152906553769</v>
      </c>
      <c r="G8" s="3">
        <f t="shared" si="2"/>
        <v>61983.663489132538</v>
      </c>
      <c r="H8" s="3">
        <f t="shared" si="3"/>
        <v>69447.307049376977</v>
      </c>
      <c r="I8" s="3">
        <f t="shared" si="4"/>
        <v>77809.670886201129</v>
      </c>
      <c r="R8" s="21">
        <f t="shared" si="5"/>
        <v>64867.701367618371</v>
      </c>
      <c r="S8">
        <v>64867.701367618371</v>
      </c>
    </row>
    <row r="9" spans="1:19">
      <c r="A9">
        <v>7</v>
      </c>
      <c r="B9">
        <v>0.40228999999999998</v>
      </c>
      <c r="C9">
        <v>0.20605999999999999</v>
      </c>
      <c r="D9">
        <f t="shared" si="6"/>
        <v>3.5959999999999992E-2</v>
      </c>
      <c r="E9" s="3">
        <f t="shared" si="0"/>
        <v>172452024167.05255</v>
      </c>
      <c r="F9" s="3">
        <f t="shared" si="1"/>
        <v>59420.090158891049</v>
      </c>
      <c r="G9" s="3">
        <f t="shared" si="2"/>
        <v>66575.045969808984</v>
      </c>
      <c r="H9" s="3">
        <f t="shared" si="3"/>
        <v>74591.55201599744</v>
      </c>
      <c r="I9" s="3">
        <f t="shared" si="4"/>
        <v>83573.350211104858</v>
      </c>
      <c r="R9" s="21">
        <f t="shared" si="5"/>
        <v>69672.716283738206</v>
      </c>
      <c r="S9">
        <v>69672.716283738206</v>
      </c>
    </row>
    <row r="10" spans="1:19">
      <c r="A10">
        <v>8</v>
      </c>
      <c r="B10">
        <v>0.45240999999999998</v>
      </c>
      <c r="C10">
        <v>0.24473</v>
      </c>
      <c r="D10">
        <f t="shared" si="6"/>
        <v>3.867000000000001E-2</v>
      </c>
      <c r="E10" s="3">
        <f t="shared" si="0"/>
        <v>185448269592.32272</v>
      </c>
      <c r="F10" s="3">
        <f t="shared" si="1"/>
        <v>63898.078043501613</v>
      </c>
      <c r="G10" s="3">
        <f t="shared" si="2"/>
        <v>71592.24214829017</v>
      </c>
      <c r="H10" s="3">
        <f t="shared" si="3"/>
        <v>80212.884217425541</v>
      </c>
      <c r="I10" s="3">
        <f t="shared" si="4"/>
        <v>89871.564312108632</v>
      </c>
      <c r="R10" s="21">
        <f t="shared" si="5"/>
        <v>74923.357583207951</v>
      </c>
      <c r="S10">
        <v>74923.357583207951</v>
      </c>
    </row>
    <row r="11" spans="1:19">
      <c r="A11">
        <v>9</v>
      </c>
      <c r="B11">
        <v>0.50248000000000004</v>
      </c>
      <c r="C11">
        <v>0.28619</v>
      </c>
      <c r="D11">
        <f t="shared" si="6"/>
        <v>4.1459999999999997E-2</v>
      </c>
      <c r="E11" s="3">
        <f t="shared" si="0"/>
        <v>198828168019.07675</v>
      </c>
      <c r="F11" s="3">
        <f t="shared" si="1"/>
        <v>68508.257452381062</v>
      </c>
      <c r="G11" s="3">
        <f t="shared" si="2"/>
        <v>76757.547439051195</v>
      </c>
      <c r="H11" s="3">
        <f t="shared" si="3"/>
        <v>86000.15980487359</v>
      </c>
      <c r="I11" s="3">
        <f t="shared" si="4"/>
        <v>96355.70355262536</v>
      </c>
      <c r="R11" s="21">
        <f t="shared" si="5"/>
        <v>80328.999363842784</v>
      </c>
      <c r="S11">
        <v>80328.999363842784</v>
      </c>
    </row>
    <row r="12" spans="1:19">
      <c r="A12">
        <v>10</v>
      </c>
      <c r="B12">
        <v>0.55245999999999995</v>
      </c>
      <c r="C12">
        <v>0.33054</v>
      </c>
      <c r="D12">
        <f t="shared" si="6"/>
        <v>4.4350000000000001E-2</v>
      </c>
      <c r="E12" s="3">
        <f t="shared" si="0"/>
        <v>212687632697.68582</v>
      </c>
      <c r="F12" s="3">
        <f t="shared" si="1"/>
        <v>73283.676266596725</v>
      </c>
      <c r="G12" s="3">
        <f t="shared" si="2"/>
        <v>82107.989120162092</v>
      </c>
      <c r="H12" s="3">
        <f t="shared" si="3"/>
        <v>91994.864624846698</v>
      </c>
      <c r="I12" s="3">
        <f t="shared" si="4"/>
        <v>103072.2492175334</v>
      </c>
      <c r="R12" s="21">
        <f t="shared" si="5"/>
        <v>85928.391745934088</v>
      </c>
      <c r="S12">
        <v>85928.391745934088</v>
      </c>
    </row>
    <row r="13" spans="1:19">
      <c r="A13">
        <v>11</v>
      </c>
      <c r="B13">
        <v>0.60240000000000005</v>
      </c>
      <c r="C13">
        <v>0.37798999999999999</v>
      </c>
      <c r="D13">
        <f t="shared" si="6"/>
        <v>4.7449999999999992E-2</v>
      </c>
      <c r="E13" s="3">
        <f t="shared" si="0"/>
        <v>227554186505.19034</v>
      </c>
      <c r="F13" s="3">
        <f t="shared" si="1"/>
        <v>78406.097832018379</v>
      </c>
      <c r="G13" s="3">
        <f t="shared" si="2"/>
        <v>87847.217221007697</v>
      </c>
      <c r="H13" s="3">
        <f t="shared" si="3"/>
        <v>98425.170833122334</v>
      </c>
      <c r="I13" s="3">
        <f t="shared" si="4"/>
        <v>110276.84837366313</v>
      </c>
      <c r="R13" s="21">
        <f t="shared" si="5"/>
        <v>91934.660391083948</v>
      </c>
      <c r="S13">
        <v>91934.660391083948</v>
      </c>
    </row>
    <row r="14" spans="1:19">
      <c r="A14">
        <v>12</v>
      </c>
      <c r="B14">
        <v>0.65246000000000004</v>
      </c>
      <c r="C14">
        <v>0.42903999999999998</v>
      </c>
      <c r="D14">
        <f t="shared" si="6"/>
        <v>5.1049999999999984E-2</v>
      </c>
      <c r="E14" s="3">
        <f t="shared" si="0"/>
        <v>244818571571.96976</v>
      </c>
      <c r="F14" s="3">
        <f t="shared" si="1"/>
        <v>84354.71642412091</v>
      </c>
      <c r="G14" s="3">
        <f t="shared" si="2"/>
        <v>94512.127273602571</v>
      </c>
      <c r="H14" s="3">
        <f t="shared" si="3"/>
        <v>105892.62320402307</v>
      </c>
      <c r="I14" s="3">
        <f t="shared" si="4"/>
        <v>118643.47965174925</v>
      </c>
      <c r="R14" s="21">
        <f t="shared" si="5"/>
        <v>98909.682043516004</v>
      </c>
      <c r="S14">
        <v>98909.682043516004</v>
      </c>
    </row>
    <row r="15" spans="1:19">
      <c r="A15">
        <v>13</v>
      </c>
      <c r="B15">
        <v>0.70245000000000002</v>
      </c>
      <c r="C15">
        <v>0.48375000000000001</v>
      </c>
      <c r="D15">
        <f t="shared" si="6"/>
        <v>5.4710000000000036E-2</v>
      </c>
      <c r="E15" s="3">
        <f t="shared" si="0"/>
        <v>262370696389.86246</v>
      </c>
      <c r="F15" s="3">
        <f t="shared" si="1"/>
        <v>90402.478659425266</v>
      </c>
      <c r="G15" s="3">
        <f t="shared" si="2"/>
        <v>101288.11916040748</v>
      </c>
      <c r="H15" s="3">
        <f t="shared" si="3"/>
        <v>113484.53311443895</v>
      </c>
      <c r="I15" s="3">
        <f t="shared" si="4"/>
        <v>127149.5547844703</v>
      </c>
      <c r="R15" s="21">
        <f t="shared" si="5"/>
        <v>106000.95405682205</v>
      </c>
      <c r="S15">
        <v>106000.95405682205</v>
      </c>
    </row>
    <row r="16" spans="1:19">
      <c r="A16">
        <v>14</v>
      </c>
      <c r="B16">
        <v>0.75246000000000002</v>
      </c>
      <c r="C16">
        <v>0.54274</v>
      </c>
      <c r="D16">
        <f t="shared" si="6"/>
        <v>5.8989999999999987E-2</v>
      </c>
      <c r="E16" s="3">
        <f t="shared" si="0"/>
        <v>282896131969.25555</v>
      </c>
      <c r="F16" s="3">
        <f t="shared" si="1"/>
        <v>97474.725207813768</v>
      </c>
      <c r="G16" s="3">
        <f t="shared" si="2"/>
        <v>109211.95666738132</v>
      </c>
      <c r="H16" s="3">
        <f t="shared" si="3"/>
        <v>122362.50426650971</v>
      </c>
      <c r="I16" s="3">
        <f t="shared" si="4"/>
        <v>137096.54974841702</v>
      </c>
      <c r="R16" s="21">
        <f t="shared" si="5"/>
        <v>114293.47979915788</v>
      </c>
      <c r="S16">
        <v>114293.47979915788</v>
      </c>
    </row>
    <row r="17" spans="1:19">
      <c r="A17">
        <v>15</v>
      </c>
      <c r="B17">
        <v>0.80235999999999996</v>
      </c>
      <c r="C17">
        <v>0.60682000000000003</v>
      </c>
      <c r="D17">
        <f t="shared" si="6"/>
        <v>6.4080000000000026E-2</v>
      </c>
      <c r="E17" s="3">
        <f t="shared" si="0"/>
        <v>307306054188.6745</v>
      </c>
      <c r="F17" s="3">
        <f t="shared" si="1"/>
        <v>105885.41093942551</v>
      </c>
      <c r="G17" s="3">
        <f t="shared" si="2"/>
        <v>118635.39893618919</v>
      </c>
      <c r="H17" s="3">
        <f t="shared" si="3"/>
        <v>132920.65220203338</v>
      </c>
      <c r="I17" s="3">
        <f t="shared" si="4"/>
        <v>148926.03674993335</v>
      </c>
      <c r="R17" s="21">
        <f t="shared" si="5"/>
        <v>124155.38541329109</v>
      </c>
      <c r="S17">
        <v>124155.38541329109</v>
      </c>
    </row>
    <row r="18" spans="1:19">
      <c r="A18">
        <v>16</v>
      </c>
      <c r="B18">
        <v>0.85238000000000003</v>
      </c>
      <c r="C18">
        <v>0.67754999999999999</v>
      </c>
      <c r="D18">
        <f t="shared" si="6"/>
        <v>7.072999999999996E-2</v>
      </c>
      <c r="E18" s="3">
        <f t="shared" si="0"/>
        <v>339197209937.03064</v>
      </c>
      <c r="F18" s="3">
        <f t="shared" si="1"/>
        <v>116873.83139428149</v>
      </c>
      <c r="G18" s="3">
        <f t="shared" si="2"/>
        <v>130946.96889445459</v>
      </c>
      <c r="H18" s="3">
        <f t="shared" si="3"/>
        <v>146714.69616494706</v>
      </c>
      <c r="I18" s="3">
        <f t="shared" si="4"/>
        <v>164381.06397195341</v>
      </c>
      <c r="R18" s="21">
        <f t="shared" si="5"/>
        <v>137039.80041014464</v>
      </c>
      <c r="S18">
        <v>137039.80041014464</v>
      </c>
    </row>
    <row r="19" spans="1:19">
      <c r="A19">
        <v>17</v>
      </c>
      <c r="B19">
        <v>0.90246000000000004</v>
      </c>
      <c r="C19">
        <v>0.75793999999999995</v>
      </c>
      <c r="D19">
        <f t="shared" si="6"/>
        <v>8.0389999999999961E-2</v>
      </c>
      <c r="E19" s="3">
        <f t="shared" si="0"/>
        <v>385523309866.22223</v>
      </c>
      <c r="F19" s="3">
        <f t="shared" si="1"/>
        <v>132835.9579497567</v>
      </c>
      <c r="G19" s="3">
        <f t="shared" si="2"/>
        <v>148831.14420225093</v>
      </c>
      <c r="H19" s="3">
        <f t="shared" si="3"/>
        <v>166752.36002686413</v>
      </c>
      <c r="I19" s="3">
        <f t="shared" si="4"/>
        <v>186831.52456815125</v>
      </c>
      <c r="R19" s="21">
        <f t="shared" si="5"/>
        <v>155756.10851083742</v>
      </c>
      <c r="S19">
        <v>155756.10851083742</v>
      </c>
    </row>
    <row r="20" spans="1:19">
      <c r="A20">
        <v>18</v>
      </c>
      <c r="B20">
        <v>0.95245000000000002</v>
      </c>
      <c r="C20">
        <v>0.85263999999999995</v>
      </c>
      <c r="D20">
        <f t="shared" si="6"/>
        <v>9.4700000000000006E-2</v>
      </c>
      <c r="E20" s="3">
        <f t="shared" si="0"/>
        <v>454149240506.67078</v>
      </c>
      <c r="F20" s="3">
        <f t="shared" si="1"/>
        <v>156481.7168533644</v>
      </c>
      <c r="G20" s="3">
        <f t="shared" si="2"/>
        <v>175324.16166131568</v>
      </c>
      <c r="H20" s="3">
        <f t="shared" si="3"/>
        <v>196435.48320119464</v>
      </c>
      <c r="I20" s="3">
        <f t="shared" si="4"/>
        <v>220088.88389854372</v>
      </c>
      <c r="R20" s="21">
        <f t="shared" si="5"/>
        <v>183481.81957925501</v>
      </c>
      <c r="S20">
        <v>183481.81957925501</v>
      </c>
    </row>
    <row r="21" spans="1:19">
      <c r="A21">
        <v>19</v>
      </c>
      <c r="B21">
        <v>1</v>
      </c>
      <c r="C21">
        <v>1</v>
      </c>
      <c r="D21">
        <f t="shared" si="6"/>
        <v>0.14736000000000005</v>
      </c>
      <c r="E21" s="3">
        <f t="shared" si="0"/>
        <v>706688828733.5061</v>
      </c>
      <c r="F21" s="3">
        <f t="shared" si="1"/>
        <v>243496.78770339797</v>
      </c>
      <c r="G21" s="3">
        <f t="shared" si="2"/>
        <v>272816.98481955111</v>
      </c>
      <c r="H21" s="3">
        <f t="shared" si="3"/>
        <v>305667.71704887069</v>
      </c>
      <c r="I21" s="3">
        <f t="shared" si="4"/>
        <v>342474.10698299279</v>
      </c>
      <c r="R21" s="21">
        <f t="shared" si="5"/>
        <v>285510.88630621997</v>
      </c>
      <c r="S21">
        <v>285510.88630621997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C58C8-CF6B-4283-A14B-CCD15E54601F}">
  <dimension ref="A1:S101"/>
  <sheetViews>
    <sheetView topLeftCell="F1" workbookViewId="0">
      <selection activeCell="P100" sqref="P100"/>
    </sheetView>
  </sheetViews>
  <sheetFormatPr defaultColWidth="8.85546875" defaultRowHeight="15"/>
  <cols>
    <col min="3" max="3" width="12.140625" customWidth="1"/>
    <col min="4" max="4" width="12.42578125" customWidth="1"/>
    <col min="5" max="5" width="19.7109375" customWidth="1"/>
    <col min="6" max="6" width="18.28515625" customWidth="1"/>
    <col min="7" max="7" width="15.140625" customWidth="1"/>
    <col min="8" max="8" width="16" customWidth="1"/>
    <col min="9" max="9" width="17.28515625" customWidth="1"/>
    <col min="12" max="12" width="10.85546875" customWidth="1"/>
    <col min="13" max="13" width="11.7109375" customWidth="1"/>
    <col min="18" max="18" width="13.42578125" customWidth="1"/>
    <col min="19" max="19" width="18.28515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 ht="14.1" customHeight="1">
      <c r="A2">
        <v>0</v>
      </c>
      <c r="B2" t="s">
        <v>26</v>
      </c>
      <c r="C2">
        <v>4.9198000000000004E-4</v>
      </c>
      <c r="D2">
        <f>C2</f>
        <v>4.9198000000000004E-4</v>
      </c>
      <c r="E2" s="3">
        <f>D2*$L$2</f>
        <v>165291224.03602526</v>
      </c>
      <c r="F2" s="3">
        <f>E2/(M$2*1/K$2)*(1+N$2)^(P$2-O$2)</f>
        <v>2099.5411794627421</v>
      </c>
      <c r="G2" s="3">
        <f>E2/(M$2*1/K$2)*(1+N$2)^(P$3-O$2)</f>
        <v>2295.4259502518348</v>
      </c>
      <c r="H2" s="3">
        <f>E2/(M$2*1/K$2)*(1+N$2)^(P$4-O$2)</f>
        <v>2509.5865442552708</v>
      </c>
      <c r="I2" s="3">
        <f>E2/(M$2*1/K$2)*(1+N$2)^(P$5-O$2)</f>
        <v>2743.7280747027135</v>
      </c>
      <c r="K2">
        <f>COUNT(A2:A101)</f>
        <v>100</v>
      </c>
      <c r="L2" s="14">
        <v>335971429806.14099</v>
      </c>
      <c r="M2">
        <v>10473452</v>
      </c>
      <c r="N2" s="17">
        <v>1.7999999999999999E-2</v>
      </c>
      <c r="O2">
        <v>2019</v>
      </c>
      <c r="P2">
        <v>2035</v>
      </c>
      <c r="R2" s="21">
        <f>E2/(M$2*1/K$2)*(1+N$2)^(P$7-O$2)</f>
        <v>2378.8050024687827</v>
      </c>
      <c r="S2">
        <v>2378.8050024687827</v>
      </c>
    </row>
    <row r="3" spans="1:19">
      <c r="A3">
        <v>1</v>
      </c>
      <c r="B3">
        <v>2.0032999999999999E-2</v>
      </c>
      <c r="C3">
        <v>1.8550999999999999E-3</v>
      </c>
      <c r="D3">
        <f>C3-C2</f>
        <v>1.3631199999999998E-3</v>
      </c>
      <c r="E3" s="3">
        <f t="shared" ref="E3:E66" si="0">D3*$L$2</f>
        <v>457969375.39734685</v>
      </c>
      <c r="F3" s="3">
        <f t="shared" ref="F3:F66" si="1">E3/(M$2*1/K$2)*(1+N$2)^(P$2-O$2)</f>
        <v>5817.1603978805088</v>
      </c>
      <c r="G3" s="3">
        <f t="shared" ref="G3:G66" si="2">E3/(M$2*1/K$2)*(1+N$2)^(P$3-O$2)</f>
        <v>6359.8947544763614</v>
      </c>
      <c r="H3" s="3">
        <f t="shared" ref="H3:H66" si="3">E3/(M$2*1/K$2)*(1+N$2)^(P$4-O$2)</f>
        <v>6953.2656006448315</v>
      </c>
      <c r="I3" s="3">
        <f t="shared" ref="I3:I66" si="4">E3/(M$2*1/K$2)*(1+N$2)^(P$5-O$2)</f>
        <v>7601.9972624675029</v>
      </c>
      <c r="P3">
        <v>2040</v>
      </c>
      <c r="R3" s="21">
        <f t="shared" ref="R3:R66" si="5">E3/(M$2*1/K$2)*(1+N$2)^(P$7-O$2)</f>
        <v>6590.9115715379621</v>
      </c>
      <c r="S3">
        <v>6590.9115715379621</v>
      </c>
    </row>
    <row r="4" spans="1:19">
      <c r="A4">
        <v>2</v>
      </c>
      <c r="B4">
        <v>3.0005E-2</v>
      </c>
      <c r="C4">
        <v>3.7133000000000001E-3</v>
      </c>
      <c r="D4">
        <f t="shared" ref="D4:D67" si="6">C4-C3</f>
        <v>1.8582000000000002E-3</v>
      </c>
      <c r="E4" s="3">
        <f t="shared" si="0"/>
        <v>624302110.86577129</v>
      </c>
      <c r="F4" s="3">
        <f t="shared" si="1"/>
        <v>7929.9309314965403</v>
      </c>
      <c r="G4" s="3">
        <f t="shared" si="2"/>
        <v>8669.7843423674949</v>
      </c>
      <c r="H4" s="3">
        <f t="shared" si="3"/>
        <v>9478.6652232512406</v>
      </c>
      <c r="I4" s="3">
        <f t="shared" si="4"/>
        <v>10363.013757495391</v>
      </c>
      <c r="P4">
        <v>2045</v>
      </c>
      <c r="R4" s="21">
        <f t="shared" si="5"/>
        <v>8984.7055888196537</v>
      </c>
      <c r="S4">
        <v>8984.7055888196537</v>
      </c>
    </row>
    <row r="5" spans="1:19">
      <c r="A5">
        <v>3</v>
      </c>
      <c r="B5">
        <v>4.0015000000000002E-2</v>
      </c>
      <c r="C5">
        <v>5.9050999999999999E-3</v>
      </c>
      <c r="D5">
        <f t="shared" si="6"/>
        <v>2.1917999999999998E-3</v>
      </c>
      <c r="E5" s="3">
        <f t="shared" si="0"/>
        <v>736382179.84909976</v>
      </c>
      <c r="F5" s="3">
        <f t="shared" si="1"/>
        <v>9353.5801397342129</v>
      </c>
      <c r="G5" s="3">
        <f t="shared" si="2"/>
        <v>10226.25837993815</v>
      </c>
      <c r="H5" s="3">
        <f t="shared" si="3"/>
        <v>11180.356493554011</v>
      </c>
      <c r="I5" s="3">
        <f t="shared" si="4"/>
        <v>12223.470860875252</v>
      </c>
      <c r="P5">
        <v>2050</v>
      </c>
      <c r="R5" s="21">
        <f t="shared" si="5"/>
        <v>10597.716989331026</v>
      </c>
      <c r="S5">
        <v>10597.716989331026</v>
      </c>
    </row>
    <row r="6" spans="1:19">
      <c r="A6">
        <v>4</v>
      </c>
      <c r="B6">
        <v>5.0037999999999999E-2</v>
      </c>
      <c r="C6">
        <v>8.3549999999999996E-3</v>
      </c>
      <c r="D6">
        <f t="shared" si="6"/>
        <v>2.4498999999999996E-3</v>
      </c>
      <c r="E6" s="3">
        <f t="shared" si="0"/>
        <v>823096405.8820647</v>
      </c>
      <c r="F6" s="3">
        <f t="shared" si="1"/>
        <v>10455.030561335361</v>
      </c>
      <c r="G6" s="3">
        <f t="shared" si="2"/>
        <v>11430.472855648541</v>
      </c>
      <c r="H6" s="3">
        <f t="shared" si="3"/>
        <v>12496.922791111401</v>
      </c>
      <c r="I6" s="3">
        <f t="shared" si="4"/>
        <v>13662.871275690426</v>
      </c>
      <c r="R6" s="21">
        <f t="shared" si="5"/>
        <v>11845.67335165712</v>
      </c>
      <c r="S6">
        <v>11845.67335165712</v>
      </c>
    </row>
    <row r="7" spans="1:19">
      <c r="A7">
        <v>5</v>
      </c>
      <c r="B7">
        <v>6.0016E-2</v>
      </c>
      <c r="C7">
        <v>1.1037999999999999E-2</v>
      </c>
      <c r="D7">
        <f t="shared" si="6"/>
        <v>2.6829999999999996E-3</v>
      </c>
      <c r="E7" s="3">
        <f t="shared" si="0"/>
        <v>901411346.1698761</v>
      </c>
      <c r="F7" s="3">
        <f t="shared" si="1"/>
        <v>11449.79264299064</v>
      </c>
      <c r="G7" s="3">
        <f t="shared" si="2"/>
        <v>12518.045092332351</v>
      </c>
      <c r="H7" s="3">
        <f t="shared" si="3"/>
        <v>13685.964263256412</v>
      </c>
      <c r="I7" s="3">
        <f t="shared" si="4"/>
        <v>14962.848945947757</v>
      </c>
      <c r="P7">
        <v>2042</v>
      </c>
      <c r="R7" s="21">
        <f t="shared" si="5"/>
        <v>12972.750562266234</v>
      </c>
      <c r="S7">
        <v>12972.750562266234</v>
      </c>
    </row>
    <row r="8" spans="1:19">
      <c r="A8">
        <v>6</v>
      </c>
      <c r="B8">
        <v>7.0003999999999997E-2</v>
      </c>
      <c r="C8">
        <v>1.3934999999999999E-2</v>
      </c>
      <c r="D8">
        <f t="shared" si="6"/>
        <v>2.8970000000000003E-3</v>
      </c>
      <c r="E8" s="3">
        <f t="shared" si="0"/>
        <v>973309232.14839053</v>
      </c>
      <c r="F8" s="3">
        <f t="shared" si="1"/>
        <v>12363.044832927282</v>
      </c>
      <c r="G8" s="3">
        <f t="shared" si="2"/>
        <v>13516.502658399866</v>
      </c>
      <c r="H8" s="3">
        <f t="shared" si="3"/>
        <v>14777.576768786374</v>
      </c>
      <c r="I8" s="3">
        <f t="shared" si="4"/>
        <v>16156.307639362904</v>
      </c>
      <c r="R8" s="21">
        <f t="shared" si="5"/>
        <v>14007.476100963584</v>
      </c>
      <c r="S8">
        <v>14007.476100963584</v>
      </c>
    </row>
    <row r="9" spans="1:19">
      <c r="A9">
        <v>7</v>
      </c>
      <c r="B9">
        <v>8.0018000000000006E-2</v>
      </c>
      <c r="C9">
        <v>1.7003000000000001E-2</v>
      </c>
      <c r="D9">
        <f t="shared" si="6"/>
        <v>3.0680000000000013E-3</v>
      </c>
      <c r="E9" s="3">
        <f t="shared" si="0"/>
        <v>1030760346.645241</v>
      </c>
      <c r="F9" s="3">
        <f t="shared" si="1"/>
        <v>13092.79307815703</v>
      </c>
      <c r="G9" s="3">
        <f t="shared" si="2"/>
        <v>14314.335573341665</v>
      </c>
      <c r="H9" s="3">
        <f t="shared" si="3"/>
        <v>15649.846574607047</v>
      </c>
      <c r="I9" s="3">
        <f t="shared" si="4"/>
        <v>17109.959212138561</v>
      </c>
      <c r="R9" s="21">
        <f t="shared" si="5"/>
        <v>14834.289498707731</v>
      </c>
      <c r="S9">
        <v>14834.289498707731</v>
      </c>
    </row>
    <row r="10" spans="1:19">
      <c r="A10">
        <v>8</v>
      </c>
      <c r="B10">
        <v>9.0007000000000004E-2</v>
      </c>
      <c r="C10">
        <v>2.0235E-2</v>
      </c>
      <c r="D10">
        <f t="shared" si="6"/>
        <v>3.2319999999999988E-3</v>
      </c>
      <c r="E10" s="3">
        <f t="shared" si="0"/>
        <v>1085859661.1334472</v>
      </c>
      <c r="F10" s="3">
        <f t="shared" si="1"/>
        <v>13792.668588201917</v>
      </c>
      <c r="G10" s="3">
        <f t="shared" si="2"/>
        <v>15079.508661356003</v>
      </c>
      <c r="H10" s="3">
        <f t="shared" si="3"/>
        <v>16486.409429312233</v>
      </c>
      <c r="I10" s="3">
        <f t="shared" si="4"/>
        <v>18024.572416437997</v>
      </c>
      <c r="R10" s="21">
        <f t="shared" si="5"/>
        <v>15627.2567339711</v>
      </c>
      <c r="S10">
        <v>15627.2567339711</v>
      </c>
    </row>
    <row r="11" spans="1:19">
      <c r="A11">
        <v>9</v>
      </c>
      <c r="B11">
        <v>0.10001</v>
      </c>
      <c r="C11">
        <v>2.3657000000000001E-2</v>
      </c>
      <c r="D11">
        <f t="shared" si="6"/>
        <v>3.4220000000000014E-3</v>
      </c>
      <c r="E11" s="3">
        <f t="shared" si="0"/>
        <v>1149694232.7966149</v>
      </c>
      <c r="F11" s="3">
        <f t="shared" si="1"/>
        <v>14603.49997179053</v>
      </c>
      <c r="G11" s="3">
        <f t="shared" si="2"/>
        <v>15965.989677958007</v>
      </c>
      <c r="H11" s="3">
        <f t="shared" si="3"/>
        <v>17455.598102446318</v>
      </c>
      <c r="I11" s="3">
        <f t="shared" si="4"/>
        <v>19084.18527507762</v>
      </c>
      <c r="R11" s="21">
        <f t="shared" si="5"/>
        <v>16545.938287020155</v>
      </c>
      <c r="S11">
        <v>16545.938287020155</v>
      </c>
    </row>
    <row r="12" spans="1:19">
      <c r="A12">
        <v>10</v>
      </c>
      <c r="B12">
        <v>0.11</v>
      </c>
      <c r="C12">
        <v>2.7265000000000001E-2</v>
      </c>
      <c r="D12">
        <f t="shared" si="6"/>
        <v>3.6080000000000001E-3</v>
      </c>
      <c r="E12" s="3">
        <f t="shared" si="0"/>
        <v>1212184918.7405567</v>
      </c>
      <c r="F12" s="3">
        <f t="shared" si="1"/>
        <v>15397.261220987792</v>
      </c>
      <c r="G12" s="3">
        <f t="shared" si="2"/>
        <v>16833.807936315745</v>
      </c>
      <c r="H12" s="3">
        <f t="shared" si="3"/>
        <v>18404.382803514407</v>
      </c>
      <c r="I12" s="3">
        <f t="shared" si="4"/>
        <v>20121.490494587972</v>
      </c>
      <c r="R12" s="21">
        <f t="shared" si="5"/>
        <v>17445.27917579448</v>
      </c>
      <c r="S12">
        <v>17445.27917579448</v>
      </c>
    </row>
    <row r="13" spans="1:19">
      <c r="A13">
        <v>11</v>
      </c>
      <c r="B13">
        <v>0.12001000000000001</v>
      </c>
      <c r="C13">
        <v>3.1031E-2</v>
      </c>
      <c r="D13">
        <f t="shared" si="6"/>
        <v>3.7659999999999985E-3</v>
      </c>
      <c r="E13" s="3">
        <f t="shared" si="0"/>
        <v>1265268404.6499264</v>
      </c>
      <c r="F13" s="3">
        <f t="shared" si="1"/>
        <v>16071.531529445674</v>
      </c>
      <c r="G13" s="3">
        <f t="shared" si="2"/>
        <v>17570.98688696371</v>
      </c>
      <c r="H13" s="3">
        <f t="shared" si="3"/>
        <v>19210.339700120625</v>
      </c>
      <c r="I13" s="3">
        <f t="shared" si="4"/>
        <v>21002.642240193531</v>
      </c>
      <c r="R13" s="21">
        <f t="shared" si="5"/>
        <v>18209.23541464578</v>
      </c>
      <c r="S13">
        <v>18209.23541464578</v>
      </c>
    </row>
    <row r="14" spans="1:19">
      <c r="A14">
        <v>12</v>
      </c>
      <c r="B14">
        <v>0.13</v>
      </c>
      <c r="C14">
        <v>3.4958999999999997E-2</v>
      </c>
      <c r="D14">
        <f t="shared" si="6"/>
        <v>3.9279999999999975E-3</v>
      </c>
      <c r="E14" s="3">
        <f t="shared" si="0"/>
        <v>1319695776.2785211</v>
      </c>
      <c r="F14" s="3">
        <f t="shared" si="1"/>
        <v>16762.871972294903</v>
      </c>
      <c r="G14" s="3">
        <f t="shared" si="2"/>
        <v>18326.828595855932</v>
      </c>
      <c r="H14" s="3">
        <f t="shared" si="3"/>
        <v>20036.700568792832</v>
      </c>
      <c r="I14" s="3">
        <f t="shared" si="4"/>
        <v>21906.101624928353</v>
      </c>
      <c r="R14" s="21">
        <f t="shared" si="5"/>
        <v>18992.532317771806</v>
      </c>
      <c r="S14">
        <v>18992.532317771806</v>
      </c>
    </row>
    <row r="15" spans="1:19">
      <c r="A15">
        <v>13</v>
      </c>
      <c r="B15">
        <v>0.14002000000000001</v>
      </c>
      <c r="C15">
        <v>3.9049E-2</v>
      </c>
      <c r="D15">
        <f t="shared" si="6"/>
        <v>4.0900000000000034E-3</v>
      </c>
      <c r="E15" s="3">
        <f t="shared" si="0"/>
        <v>1374123147.9071178</v>
      </c>
      <c r="F15" s="3">
        <f t="shared" si="1"/>
        <v>17454.212415144157</v>
      </c>
      <c r="G15" s="3">
        <f t="shared" si="2"/>
        <v>19082.670304748186</v>
      </c>
      <c r="H15" s="3">
        <f t="shared" si="3"/>
        <v>20863.061437465072</v>
      </c>
      <c r="I15" s="3">
        <f t="shared" si="4"/>
        <v>22809.561009663212</v>
      </c>
      <c r="R15" s="21">
        <f t="shared" si="5"/>
        <v>19775.82922089786</v>
      </c>
      <c r="S15">
        <v>19775.82922089786</v>
      </c>
    </row>
    <row r="16" spans="1:19">
      <c r="A16">
        <v>14</v>
      </c>
      <c r="B16">
        <v>0.15</v>
      </c>
      <c r="C16">
        <v>4.3262000000000002E-2</v>
      </c>
      <c r="D16">
        <f t="shared" si="6"/>
        <v>4.2130000000000015E-3</v>
      </c>
      <c r="E16" s="3">
        <f t="shared" si="0"/>
        <v>1415447633.7732725</v>
      </c>
      <c r="F16" s="3">
        <f t="shared" si="1"/>
        <v>17979.119047677821</v>
      </c>
      <c r="G16" s="3">
        <f t="shared" si="2"/>
        <v>19656.550120758937</v>
      </c>
      <c r="H16" s="3">
        <f t="shared" si="3"/>
        <v>21490.483578493961</v>
      </c>
      <c r="I16" s="3">
        <f t="shared" si="4"/>
        <v>23495.520912887787</v>
      </c>
      <c r="R16" s="21">
        <f t="shared" si="5"/>
        <v>20370.554647345387</v>
      </c>
      <c r="S16">
        <v>20370.554647345387</v>
      </c>
    </row>
    <row r="17" spans="1:19">
      <c r="A17">
        <v>15</v>
      </c>
      <c r="B17">
        <v>0.16003999999999999</v>
      </c>
      <c r="C17">
        <v>4.7627000000000003E-2</v>
      </c>
      <c r="D17">
        <f t="shared" si="6"/>
        <v>4.3650000000000008E-3</v>
      </c>
      <c r="E17" s="3">
        <f t="shared" si="0"/>
        <v>1466515291.1038058</v>
      </c>
      <c r="F17" s="3">
        <f t="shared" si="1"/>
        <v>18627.784154548703</v>
      </c>
      <c r="G17" s="3">
        <f t="shared" si="2"/>
        <v>20365.734934040531</v>
      </c>
      <c r="H17" s="3">
        <f t="shared" si="3"/>
        <v>22265.834517001218</v>
      </c>
      <c r="I17" s="3">
        <f t="shared" si="4"/>
        <v>24343.211199799476</v>
      </c>
      <c r="R17" s="21">
        <f t="shared" si="5"/>
        <v>21105.499889784624</v>
      </c>
      <c r="S17">
        <v>21105.499889784624</v>
      </c>
    </row>
    <row r="18" spans="1:19">
      <c r="A18">
        <v>16</v>
      </c>
      <c r="B18">
        <v>0.17000999999999999</v>
      </c>
      <c r="C18">
        <v>5.2068000000000003E-2</v>
      </c>
      <c r="D18">
        <f t="shared" si="6"/>
        <v>4.4410000000000005E-3</v>
      </c>
      <c r="E18" s="3">
        <f t="shared" si="0"/>
        <v>1492049119.7690723</v>
      </c>
      <c r="F18" s="3">
        <f t="shared" si="1"/>
        <v>18952.11670798414</v>
      </c>
      <c r="G18" s="3">
        <f t="shared" si="2"/>
        <v>20720.327340681324</v>
      </c>
      <c r="H18" s="3">
        <f t="shared" si="3"/>
        <v>22653.509986254845</v>
      </c>
      <c r="I18" s="3">
        <f t="shared" si="4"/>
        <v>24767.056343255317</v>
      </c>
      <c r="R18" s="21">
        <f t="shared" si="5"/>
        <v>21472.972511004238</v>
      </c>
      <c r="S18">
        <v>21472.972511004238</v>
      </c>
    </row>
    <row r="19" spans="1:19">
      <c r="A19">
        <v>17</v>
      </c>
      <c r="B19">
        <v>0.18001</v>
      </c>
      <c r="C19">
        <v>5.6647999999999997E-2</v>
      </c>
      <c r="D19">
        <f t="shared" si="6"/>
        <v>4.5799999999999938E-3</v>
      </c>
      <c r="E19" s="3">
        <f t="shared" si="0"/>
        <v>1538749148.5121236</v>
      </c>
      <c r="F19" s="3">
        <f t="shared" si="1"/>
        <v>19545.303878083141</v>
      </c>
      <c r="G19" s="3">
        <f t="shared" si="2"/>
        <v>21368.858189669067</v>
      </c>
      <c r="H19" s="3">
        <f t="shared" si="3"/>
        <v>23362.548015547633</v>
      </c>
      <c r="I19" s="3">
        <f t="shared" si="4"/>
        <v>25542.246802996888</v>
      </c>
      <c r="R19" s="21">
        <f t="shared" si="5"/>
        <v>22145.06059455061</v>
      </c>
      <c r="S19">
        <v>22145.06059455061</v>
      </c>
    </row>
    <row r="20" spans="1:19">
      <c r="A20">
        <v>18</v>
      </c>
      <c r="B20">
        <v>0.19001000000000001</v>
      </c>
      <c r="C20">
        <v>6.1363000000000001E-2</v>
      </c>
      <c r="D20">
        <f t="shared" si="6"/>
        <v>4.7150000000000039E-3</v>
      </c>
      <c r="E20" s="3">
        <f t="shared" si="0"/>
        <v>1584105291.5359561</v>
      </c>
      <c r="F20" s="3">
        <f t="shared" si="1"/>
        <v>20121.42091379088</v>
      </c>
      <c r="G20" s="3">
        <f t="shared" si="2"/>
        <v>21998.72628041264</v>
      </c>
      <c r="H20" s="3">
        <f t="shared" si="3"/>
        <v>24051.182072774529</v>
      </c>
      <c r="I20" s="3">
        <f t="shared" si="4"/>
        <v>26295.129623609304</v>
      </c>
      <c r="R20" s="21">
        <f t="shared" si="5"/>
        <v>22797.808013822352</v>
      </c>
      <c r="S20">
        <v>22797.808013822352</v>
      </c>
    </row>
    <row r="21" spans="1:19">
      <c r="A21">
        <v>19</v>
      </c>
      <c r="B21">
        <v>0.2</v>
      </c>
      <c r="C21">
        <v>6.6230999999999998E-2</v>
      </c>
      <c r="D21">
        <f t="shared" si="6"/>
        <v>4.8679999999999973E-3</v>
      </c>
      <c r="E21" s="3">
        <f t="shared" si="0"/>
        <v>1635508920.2962935</v>
      </c>
      <c r="F21" s="3">
        <f t="shared" si="1"/>
        <v>20774.353554259567</v>
      </c>
      <c r="G21" s="3">
        <f t="shared" si="2"/>
        <v>22712.576783255266</v>
      </c>
      <c r="H21" s="3">
        <f t="shared" si="3"/>
        <v>24831.634004298248</v>
      </c>
      <c r="I21" s="3">
        <f t="shared" si="4"/>
        <v>27148.396820303267</v>
      </c>
      <c r="R21" s="21">
        <f t="shared" si="5"/>
        <v>23537.588422330235</v>
      </c>
      <c r="S21">
        <v>23537.588422330235</v>
      </c>
    </row>
    <row r="22" spans="1:19">
      <c r="A22">
        <v>20</v>
      </c>
      <c r="B22">
        <v>0.21002999999999999</v>
      </c>
      <c r="C22">
        <v>7.1233000000000005E-2</v>
      </c>
      <c r="D22">
        <f t="shared" si="6"/>
        <v>5.0020000000000064E-3</v>
      </c>
      <c r="E22" s="3">
        <f t="shared" si="0"/>
        <v>1680529091.8903193</v>
      </c>
      <c r="F22" s="3">
        <f t="shared" si="1"/>
        <v>21346.203056369464</v>
      </c>
      <c r="G22" s="3">
        <f t="shared" si="2"/>
        <v>23337.779184437764</v>
      </c>
      <c r="H22" s="3">
        <f t="shared" si="3"/>
        <v>25515.167068508639</v>
      </c>
      <c r="I22" s="3">
        <f t="shared" si="4"/>
        <v>27895.702731133355</v>
      </c>
      <c r="R22" s="21">
        <f t="shared" si="5"/>
        <v>24185.500675533283</v>
      </c>
      <c r="S22">
        <v>24185.500675533283</v>
      </c>
    </row>
    <row r="23" spans="1:19">
      <c r="A23">
        <v>21</v>
      </c>
      <c r="B23">
        <v>0.22</v>
      </c>
      <c r="C23">
        <v>7.6328999999999994E-2</v>
      </c>
      <c r="D23">
        <f t="shared" si="6"/>
        <v>5.0959999999999894E-3</v>
      </c>
      <c r="E23" s="3">
        <f t="shared" si="0"/>
        <v>1712110406.2920909</v>
      </c>
      <c r="F23" s="3">
        <f t="shared" si="1"/>
        <v>21747.351214565857</v>
      </c>
      <c r="G23" s="3">
        <f t="shared" si="2"/>
        <v>23776.354003177617</v>
      </c>
      <c r="H23" s="3">
        <f t="shared" si="3"/>
        <v>25994.660412059093</v>
      </c>
      <c r="I23" s="3">
        <f t="shared" si="4"/>
        <v>28419.932250670754</v>
      </c>
      <c r="R23" s="21">
        <f t="shared" si="5"/>
        <v>24640.006285989046</v>
      </c>
      <c r="S23">
        <v>24640.006285989046</v>
      </c>
    </row>
    <row r="24" spans="1:19">
      <c r="A24">
        <v>22</v>
      </c>
      <c r="B24">
        <v>0.23</v>
      </c>
      <c r="C24">
        <v>8.1585000000000005E-2</v>
      </c>
      <c r="D24">
        <f t="shared" si="6"/>
        <v>5.2560000000000107E-3</v>
      </c>
      <c r="E24" s="3">
        <f t="shared" si="0"/>
        <v>1765865835.0610807</v>
      </c>
      <c r="F24" s="3">
        <f t="shared" si="1"/>
        <v>22430.156590219511</v>
      </c>
      <c r="G24" s="3">
        <f t="shared" si="2"/>
        <v>24522.864332947818</v>
      </c>
      <c r="H24" s="3">
        <f t="shared" si="3"/>
        <v>26810.819294698424</v>
      </c>
      <c r="I24" s="3">
        <f t="shared" si="4"/>
        <v>29312.237815841072</v>
      </c>
      <c r="R24" s="21">
        <f t="shared" si="5"/>
        <v>25413.63285697782</v>
      </c>
      <c r="S24">
        <v>25413.63285697782</v>
      </c>
    </row>
    <row r="25" spans="1:19">
      <c r="A25">
        <v>23</v>
      </c>
      <c r="B25">
        <v>0.24</v>
      </c>
      <c r="C25">
        <v>8.6968000000000004E-2</v>
      </c>
      <c r="D25">
        <f t="shared" si="6"/>
        <v>5.3829999999999989E-3</v>
      </c>
      <c r="E25" s="3">
        <f t="shared" si="0"/>
        <v>1808534206.6464565</v>
      </c>
      <c r="F25" s="3">
        <f t="shared" si="1"/>
        <v>22972.133357144474</v>
      </c>
      <c r="G25" s="3">
        <f t="shared" si="2"/>
        <v>25115.406907202781</v>
      </c>
      <c r="H25" s="3">
        <f t="shared" si="3"/>
        <v>27458.645407793243</v>
      </c>
      <c r="I25" s="3">
        <f t="shared" si="4"/>
        <v>30020.505358194852</v>
      </c>
      <c r="R25" s="21">
        <f t="shared" si="5"/>
        <v>26027.698947700017</v>
      </c>
      <c r="S25">
        <v>26027.698947700017</v>
      </c>
    </row>
    <row r="26" spans="1:19">
      <c r="A26">
        <v>24</v>
      </c>
      <c r="B26">
        <v>0.25001000000000001</v>
      </c>
      <c r="C26">
        <v>9.2453999999999995E-2</v>
      </c>
      <c r="D26">
        <f t="shared" si="6"/>
        <v>5.4859999999999909E-3</v>
      </c>
      <c r="E26" s="3">
        <f t="shared" si="0"/>
        <v>1843139263.9164865</v>
      </c>
      <c r="F26" s="3">
        <f t="shared" si="1"/>
        <v>23411.689317721422</v>
      </c>
      <c r="G26" s="3">
        <f t="shared" si="2"/>
        <v>25595.972931992248</v>
      </c>
      <c r="H26" s="3">
        <f t="shared" si="3"/>
        <v>27984.047688492203</v>
      </c>
      <c r="I26" s="3">
        <f t="shared" si="4"/>
        <v>30594.927065773125</v>
      </c>
      <c r="R26" s="21">
        <f t="shared" si="5"/>
        <v>26525.721052773937</v>
      </c>
      <c r="S26">
        <v>26525.721052773937</v>
      </c>
    </row>
    <row r="27" spans="1:19">
      <c r="A27">
        <v>25</v>
      </c>
      <c r="B27">
        <v>0.26</v>
      </c>
      <c r="C27">
        <v>9.8056000000000004E-2</v>
      </c>
      <c r="D27">
        <f t="shared" si="6"/>
        <v>5.6020000000000097E-3</v>
      </c>
      <c r="E27" s="3">
        <f t="shared" si="0"/>
        <v>1882111949.7740052</v>
      </c>
      <c r="F27" s="3">
        <f t="shared" si="1"/>
        <v>23906.723215070331</v>
      </c>
      <c r="G27" s="3">
        <f t="shared" si="2"/>
        <v>26137.192921075653</v>
      </c>
      <c r="H27" s="3">
        <f t="shared" si="3"/>
        <v>28575.762878405731</v>
      </c>
      <c r="I27" s="3">
        <f t="shared" si="4"/>
        <v>31241.848600521618</v>
      </c>
      <c r="R27" s="21">
        <f t="shared" si="5"/>
        <v>27086.600316740809</v>
      </c>
      <c r="S27">
        <v>27086.600316740809</v>
      </c>
    </row>
    <row r="28" spans="1:19">
      <c r="A28">
        <v>26</v>
      </c>
      <c r="B28">
        <v>0.27</v>
      </c>
      <c r="C28">
        <v>0.10378</v>
      </c>
      <c r="D28">
        <f t="shared" si="6"/>
        <v>5.723999999999993E-3</v>
      </c>
      <c r="E28" s="3">
        <f t="shared" si="0"/>
        <v>1923100464.2103486</v>
      </c>
      <c r="F28" s="3">
        <f t="shared" si="1"/>
        <v>24427.362314006095</v>
      </c>
      <c r="G28" s="3">
        <f t="shared" si="2"/>
        <v>26706.407047525274</v>
      </c>
      <c r="H28" s="3">
        <f t="shared" si="3"/>
        <v>29198.084026418048</v>
      </c>
      <c r="I28" s="3">
        <f t="shared" si="4"/>
        <v>31922.231593963799</v>
      </c>
      <c r="R28" s="21">
        <f t="shared" si="5"/>
        <v>27676.490577119588</v>
      </c>
      <c r="S28">
        <v>27676.490577119588</v>
      </c>
    </row>
    <row r="29" spans="1:19">
      <c r="A29">
        <v>27</v>
      </c>
      <c r="B29">
        <v>0.28000999999999998</v>
      </c>
      <c r="C29">
        <v>0.10961</v>
      </c>
      <c r="D29">
        <f t="shared" si="6"/>
        <v>5.8300000000000018E-3</v>
      </c>
      <c r="E29" s="3">
        <f t="shared" si="0"/>
        <v>1958713435.7698026</v>
      </c>
      <c r="F29" s="3">
        <f t="shared" si="1"/>
        <v>24879.720875376621</v>
      </c>
      <c r="G29" s="3">
        <f t="shared" si="2"/>
        <v>27200.970140998008</v>
      </c>
      <c r="H29" s="3">
        <f t="shared" si="3"/>
        <v>29738.789286166579</v>
      </c>
      <c r="I29" s="3">
        <f t="shared" si="4"/>
        <v>32513.384030889109</v>
      </c>
      <c r="R29" s="21">
        <f t="shared" si="5"/>
        <v>28189.018180399624</v>
      </c>
      <c r="S29">
        <v>28189.018180399624</v>
      </c>
    </row>
    <row r="30" spans="1:19">
      <c r="A30">
        <v>28</v>
      </c>
      <c r="B30">
        <v>0.29000999999999999</v>
      </c>
      <c r="C30">
        <v>0.11557000000000001</v>
      </c>
      <c r="D30">
        <f t="shared" si="6"/>
        <v>5.960000000000007E-3</v>
      </c>
      <c r="E30" s="3">
        <f t="shared" si="0"/>
        <v>2002389721.6446025</v>
      </c>
      <c r="F30" s="3">
        <f t="shared" si="1"/>
        <v>25434.500243095157</v>
      </c>
      <c r="G30" s="3">
        <f t="shared" si="2"/>
        <v>27807.509783936235</v>
      </c>
      <c r="H30" s="3">
        <f t="shared" si="3"/>
        <v>30401.918378310966</v>
      </c>
      <c r="I30" s="3">
        <f t="shared" si="4"/>
        <v>33238.382302589918</v>
      </c>
      <c r="R30" s="21">
        <f t="shared" si="5"/>
        <v>28817.589769327937</v>
      </c>
      <c r="S30">
        <v>28817.589769327937</v>
      </c>
    </row>
    <row r="31" spans="1:19">
      <c r="A31">
        <v>29</v>
      </c>
      <c r="B31">
        <v>0.30001</v>
      </c>
      <c r="C31">
        <v>0.12164999999999999</v>
      </c>
      <c r="D31">
        <f t="shared" si="6"/>
        <v>6.0799999999999882E-3</v>
      </c>
      <c r="E31" s="3">
        <f t="shared" si="0"/>
        <v>2042706293.2213333</v>
      </c>
      <c r="F31" s="3">
        <f t="shared" si="1"/>
        <v>25946.604274835248</v>
      </c>
      <c r="G31" s="3">
        <f t="shared" si="2"/>
        <v>28367.392531263722</v>
      </c>
      <c r="H31" s="3">
        <f t="shared" si="3"/>
        <v>31014.037540290286</v>
      </c>
      <c r="I31" s="3">
        <f t="shared" si="4"/>
        <v>33907.611476467464</v>
      </c>
      <c r="R31" s="21">
        <f t="shared" si="5"/>
        <v>29397.809697569352</v>
      </c>
      <c r="S31">
        <v>29397.809697569352</v>
      </c>
    </row>
    <row r="32" spans="1:19">
      <c r="A32">
        <v>30</v>
      </c>
      <c r="B32">
        <v>0.31001000000000001</v>
      </c>
      <c r="C32">
        <v>0.12784000000000001</v>
      </c>
      <c r="D32">
        <f t="shared" si="6"/>
        <v>6.1900000000000149E-3</v>
      </c>
      <c r="E32" s="3">
        <f t="shared" si="0"/>
        <v>2079663150.5000176</v>
      </c>
      <c r="F32" s="3">
        <f t="shared" si="1"/>
        <v>26416.032970597185</v>
      </c>
      <c r="G32" s="3">
        <f t="shared" si="2"/>
        <v>28880.618382980789</v>
      </c>
      <c r="H32" s="3">
        <f t="shared" si="3"/>
        <v>31575.146772104887</v>
      </c>
      <c r="I32" s="3">
        <f t="shared" si="4"/>
        <v>34521.071552522124</v>
      </c>
      <c r="R32" s="21">
        <f t="shared" si="5"/>
        <v>29929.677965124189</v>
      </c>
      <c r="S32">
        <v>29929.677965124189</v>
      </c>
    </row>
    <row r="33" spans="1:19">
      <c r="A33">
        <v>31</v>
      </c>
      <c r="B33">
        <v>0.32</v>
      </c>
      <c r="C33">
        <v>0.13414000000000001</v>
      </c>
      <c r="D33">
        <f t="shared" si="6"/>
        <v>6.3E-3</v>
      </c>
      <c r="E33" s="3">
        <f t="shared" si="0"/>
        <v>2116620007.7786882</v>
      </c>
      <c r="F33" s="3">
        <f t="shared" si="1"/>
        <v>26885.461666358944</v>
      </c>
      <c r="G33" s="3">
        <f t="shared" si="2"/>
        <v>29393.844234697666</v>
      </c>
      <c r="H33" s="3">
        <f t="shared" si="3"/>
        <v>32136.256003919276</v>
      </c>
      <c r="I33" s="3">
        <f t="shared" si="4"/>
        <v>35134.531628576551</v>
      </c>
      <c r="R33" s="21">
        <f t="shared" si="5"/>
        <v>30461.546232678829</v>
      </c>
      <c r="S33">
        <v>30461.546232678829</v>
      </c>
    </row>
    <row r="34" spans="1:19">
      <c r="A34">
        <v>32</v>
      </c>
      <c r="B34">
        <v>0.33001000000000003</v>
      </c>
      <c r="C34">
        <v>0.14055000000000001</v>
      </c>
      <c r="D34">
        <f t="shared" si="6"/>
        <v>6.409999999999999E-3</v>
      </c>
      <c r="E34" s="3">
        <f t="shared" si="0"/>
        <v>2153576865.0573635</v>
      </c>
      <c r="F34" s="3">
        <f t="shared" si="1"/>
        <v>27354.890362120765</v>
      </c>
      <c r="G34" s="3">
        <f t="shared" si="2"/>
        <v>29907.070086414606</v>
      </c>
      <c r="H34" s="3">
        <f t="shared" si="3"/>
        <v>32697.365235733734</v>
      </c>
      <c r="I34" s="3">
        <f t="shared" si="4"/>
        <v>35747.991704631058</v>
      </c>
      <c r="R34" s="21">
        <f t="shared" si="5"/>
        <v>30993.414500233532</v>
      </c>
      <c r="S34">
        <v>30993.414500233532</v>
      </c>
    </row>
    <row r="35" spans="1:19">
      <c r="A35">
        <v>33</v>
      </c>
      <c r="B35">
        <v>0.34003</v>
      </c>
      <c r="C35">
        <v>0.14710000000000001</v>
      </c>
      <c r="D35">
        <f t="shared" si="6"/>
        <v>6.5500000000000003E-3</v>
      </c>
      <c r="E35" s="3">
        <f t="shared" si="0"/>
        <v>2200612865.2302237</v>
      </c>
      <c r="F35" s="3">
        <f t="shared" si="1"/>
        <v>27952.345065817637</v>
      </c>
      <c r="G35" s="3">
        <f t="shared" si="2"/>
        <v>30560.266624963449</v>
      </c>
      <c r="H35" s="3">
        <f t="shared" si="3"/>
        <v>33411.50425804306</v>
      </c>
      <c r="I35" s="3">
        <f t="shared" si="4"/>
        <v>36528.759074154994</v>
      </c>
      <c r="R35" s="21">
        <f t="shared" si="5"/>
        <v>31670.337749848626</v>
      </c>
      <c r="S35">
        <v>31670.337749848626</v>
      </c>
    </row>
    <row r="36" spans="1:19">
      <c r="A36">
        <v>34</v>
      </c>
      <c r="B36">
        <v>0.35000999999999999</v>
      </c>
      <c r="C36">
        <v>0.15373999999999999</v>
      </c>
      <c r="D36">
        <f t="shared" si="6"/>
        <v>6.6399999999999793E-3</v>
      </c>
      <c r="E36" s="3">
        <f t="shared" si="0"/>
        <v>2230850293.9127693</v>
      </c>
      <c r="F36" s="3">
        <f t="shared" si="1"/>
        <v>28336.423089622676</v>
      </c>
      <c r="G36" s="3">
        <f t="shared" si="2"/>
        <v>30980.178685459032</v>
      </c>
      <c r="H36" s="3">
        <f t="shared" si="3"/>
        <v>33870.593629527517</v>
      </c>
      <c r="I36" s="3">
        <f t="shared" si="4"/>
        <v>37030.680954563111</v>
      </c>
      <c r="R36" s="21">
        <f t="shared" si="5"/>
        <v>32105.502696029653</v>
      </c>
      <c r="S36">
        <v>32105.502696029653</v>
      </c>
    </row>
    <row r="37" spans="1:19">
      <c r="A37">
        <v>35</v>
      </c>
      <c r="B37">
        <v>0.36001</v>
      </c>
      <c r="C37">
        <v>0.16051000000000001</v>
      </c>
      <c r="D37">
        <f t="shared" si="6"/>
        <v>6.770000000000026E-3</v>
      </c>
      <c r="E37" s="3">
        <f t="shared" si="0"/>
        <v>2274526579.7875834</v>
      </c>
      <c r="F37" s="3">
        <f t="shared" si="1"/>
        <v>28891.202457341395</v>
      </c>
      <c r="G37" s="3">
        <f t="shared" si="2"/>
        <v>31586.718328397459</v>
      </c>
      <c r="H37" s="3">
        <f t="shared" si="3"/>
        <v>34533.722721672122</v>
      </c>
      <c r="I37" s="3">
        <f t="shared" si="4"/>
        <v>37755.679226264161</v>
      </c>
      <c r="R37" s="21">
        <f t="shared" si="5"/>
        <v>32734.074284958173</v>
      </c>
      <c r="S37">
        <v>32734.074284958173</v>
      </c>
    </row>
    <row r="38" spans="1:19">
      <c r="A38">
        <v>36</v>
      </c>
      <c r="B38">
        <v>0.37003999999999998</v>
      </c>
      <c r="C38">
        <v>0.16742000000000001</v>
      </c>
      <c r="D38">
        <f t="shared" si="6"/>
        <v>6.9099999999999995E-3</v>
      </c>
      <c r="E38" s="3">
        <f t="shared" si="0"/>
        <v>2321562579.960434</v>
      </c>
      <c r="F38" s="3">
        <f t="shared" si="1"/>
        <v>29488.65716103814</v>
      </c>
      <c r="G38" s="3">
        <f t="shared" si="2"/>
        <v>32239.914866946165</v>
      </c>
      <c r="H38" s="3">
        <f t="shared" si="3"/>
        <v>35247.861743981295</v>
      </c>
      <c r="I38" s="3">
        <f t="shared" si="4"/>
        <v>38536.446595787929</v>
      </c>
      <c r="R38" s="21">
        <f t="shared" si="5"/>
        <v>33410.997534573122</v>
      </c>
      <c r="S38">
        <v>33410.997534573122</v>
      </c>
    </row>
    <row r="39" spans="1:19">
      <c r="A39">
        <v>37</v>
      </c>
      <c r="B39">
        <v>0.38</v>
      </c>
      <c r="C39">
        <v>0.17441999999999999</v>
      </c>
      <c r="D39">
        <f t="shared" si="6"/>
        <v>6.9999999999999785E-3</v>
      </c>
      <c r="E39" s="3">
        <f t="shared" si="0"/>
        <v>2351800008.6429796</v>
      </c>
      <c r="F39" s="3">
        <f t="shared" si="1"/>
        <v>29872.735184843179</v>
      </c>
      <c r="G39" s="3">
        <f t="shared" si="2"/>
        <v>32659.826927441751</v>
      </c>
      <c r="H39" s="3">
        <f t="shared" si="3"/>
        <v>35706.951115465752</v>
      </c>
      <c r="I39" s="3">
        <f t="shared" si="4"/>
        <v>39038.368476196047</v>
      </c>
      <c r="R39" s="21">
        <f t="shared" si="5"/>
        <v>33846.162480754152</v>
      </c>
      <c r="S39">
        <v>33846.162480754152</v>
      </c>
    </row>
    <row r="40" spans="1:19">
      <c r="A40">
        <v>38</v>
      </c>
      <c r="B40">
        <v>0.39001000000000002</v>
      </c>
      <c r="C40">
        <v>0.18157000000000001</v>
      </c>
      <c r="D40">
        <f t="shared" si="6"/>
        <v>7.1500000000000175E-3</v>
      </c>
      <c r="E40" s="3">
        <f t="shared" si="0"/>
        <v>2402195723.113914</v>
      </c>
      <c r="F40" s="3">
        <f t="shared" si="1"/>
        <v>30512.865224518562</v>
      </c>
      <c r="G40" s="3">
        <f t="shared" si="2"/>
        <v>33359.680361601408</v>
      </c>
      <c r="H40" s="3">
        <f t="shared" si="3"/>
        <v>36472.10006794022</v>
      </c>
      <c r="I40" s="3">
        <f t="shared" si="4"/>
        <v>39874.904943543334</v>
      </c>
      <c r="R40" s="21">
        <f t="shared" si="5"/>
        <v>34571.437391056221</v>
      </c>
      <c r="S40">
        <v>34571.437391056221</v>
      </c>
    </row>
    <row r="41" spans="1:19">
      <c r="A41">
        <v>39</v>
      </c>
      <c r="B41">
        <v>0.4</v>
      </c>
      <c r="C41">
        <v>0.18884000000000001</v>
      </c>
      <c r="D41">
        <f t="shared" si="6"/>
        <v>7.2699999999999987E-3</v>
      </c>
      <c r="E41" s="3">
        <f t="shared" si="0"/>
        <v>2442512294.6906447</v>
      </c>
      <c r="F41" s="3">
        <f t="shared" si="1"/>
        <v>31024.969256258653</v>
      </c>
      <c r="G41" s="3">
        <f t="shared" si="2"/>
        <v>33919.563108928887</v>
      </c>
      <c r="H41" s="3">
        <f t="shared" si="3"/>
        <v>37084.219229919538</v>
      </c>
      <c r="I41" s="3">
        <f t="shared" si="4"/>
        <v>40544.134117420872</v>
      </c>
      <c r="R41" s="21">
        <f t="shared" si="5"/>
        <v>35151.657319297628</v>
      </c>
      <c r="S41">
        <v>35151.657319297628</v>
      </c>
    </row>
    <row r="42" spans="1:19">
      <c r="A42">
        <v>40</v>
      </c>
      <c r="B42">
        <v>0.41000999999999999</v>
      </c>
      <c r="C42">
        <v>0.19625000000000001</v>
      </c>
      <c r="D42">
        <f t="shared" si="6"/>
        <v>7.4099999999999999E-3</v>
      </c>
      <c r="E42" s="3">
        <f t="shared" si="0"/>
        <v>2489548294.8635049</v>
      </c>
      <c r="F42" s="3">
        <f t="shared" si="1"/>
        <v>31622.423959955522</v>
      </c>
      <c r="G42" s="3">
        <f t="shared" si="2"/>
        <v>34572.759647477731</v>
      </c>
      <c r="H42" s="3">
        <f t="shared" si="3"/>
        <v>37798.358252228863</v>
      </c>
      <c r="I42" s="3">
        <f t="shared" si="4"/>
        <v>41324.901486944807</v>
      </c>
      <c r="R42" s="21">
        <f t="shared" si="5"/>
        <v>35828.580568912723</v>
      </c>
      <c r="S42">
        <v>35828.580568912723</v>
      </c>
    </row>
    <row r="43" spans="1:19">
      <c r="A43">
        <v>41</v>
      </c>
      <c r="B43">
        <v>0.42</v>
      </c>
      <c r="C43">
        <v>0.20376</v>
      </c>
      <c r="D43">
        <f t="shared" si="6"/>
        <v>7.5099999999999889E-3</v>
      </c>
      <c r="E43" s="3">
        <f t="shared" si="0"/>
        <v>2523145437.8441153</v>
      </c>
      <c r="F43" s="3">
        <f t="shared" si="1"/>
        <v>32049.177319738952</v>
      </c>
      <c r="G43" s="3">
        <f t="shared" si="2"/>
        <v>35039.328603583992</v>
      </c>
      <c r="H43" s="3">
        <f t="shared" si="3"/>
        <v>38308.457553878325</v>
      </c>
      <c r="I43" s="3">
        <f t="shared" si="4"/>
        <v>41882.592465176116</v>
      </c>
      <c r="R43" s="21">
        <f t="shared" si="5"/>
        <v>36312.097175780589</v>
      </c>
      <c r="S43">
        <v>36312.097175780589</v>
      </c>
    </row>
    <row r="44" spans="1:19">
      <c r="A44">
        <v>42</v>
      </c>
      <c r="B44">
        <v>0.43001</v>
      </c>
      <c r="C44">
        <v>0.21138000000000001</v>
      </c>
      <c r="D44">
        <f t="shared" si="6"/>
        <v>7.6200000000000156E-3</v>
      </c>
      <c r="E44" s="3">
        <f t="shared" si="0"/>
        <v>2560102295.1227994</v>
      </c>
      <c r="F44" s="3">
        <f t="shared" si="1"/>
        <v>32518.606015500882</v>
      </c>
      <c r="G44" s="3">
        <f t="shared" si="2"/>
        <v>35552.554455301055</v>
      </c>
      <c r="H44" s="3">
        <f t="shared" si="3"/>
        <v>38869.566785692914</v>
      </c>
      <c r="I44" s="3">
        <f t="shared" si="4"/>
        <v>42496.052541230769</v>
      </c>
      <c r="R44" s="21">
        <f t="shared" si="5"/>
        <v>36843.965443335415</v>
      </c>
      <c r="S44">
        <v>36843.965443335415</v>
      </c>
    </row>
    <row r="45" spans="1:19">
      <c r="A45">
        <v>43</v>
      </c>
      <c r="B45">
        <v>0.44001000000000001</v>
      </c>
      <c r="C45">
        <v>0.21912000000000001</v>
      </c>
      <c r="D45">
        <f t="shared" si="6"/>
        <v>7.7399999999999969E-3</v>
      </c>
      <c r="E45" s="3">
        <f t="shared" si="0"/>
        <v>2600418866.6995301</v>
      </c>
      <c r="F45" s="3">
        <f t="shared" si="1"/>
        <v>33030.710047240973</v>
      </c>
      <c r="G45" s="3">
        <f t="shared" si="2"/>
        <v>36112.437202628542</v>
      </c>
      <c r="H45" s="3">
        <f t="shared" si="3"/>
        <v>39481.685947672238</v>
      </c>
      <c r="I45" s="3">
        <f t="shared" si="4"/>
        <v>43165.281715108315</v>
      </c>
      <c r="R45" s="21">
        <f t="shared" si="5"/>
        <v>37424.18537157683</v>
      </c>
      <c r="S45">
        <v>37424.18537157683</v>
      </c>
    </row>
    <row r="46" spans="1:19">
      <c r="A46">
        <v>44</v>
      </c>
      <c r="B46">
        <v>0.45002999999999999</v>
      </c>
      <c r="C46">
        <v>0.22699</v>
      </c>
      <c r="D46">
        <f t="shared" si="6"/>
        <v>7.8699999999999881E-3</v>
      </c>
      <c r="E46" s="3">
        <f t="shared" si="0"/>
        <v>2644095152.5743256</v>
      </c>
      <c r="F46" s="3">
        <f t="shared" si="1"/>
        <v>33585.489414959455</v>
      </c>
      <c r="G46" s="3">
        <f t="shared" si="2"/>
        <v>36718.976845566714</v>
      </c>
      <c r="H46" s="3">
        <f t="shared" si="3"/>
        <v>40144.81503981656</v>
      </c>
      <c r="I46" s="3">
        <f t="shared" si="4"/>
        <v>43890.279986809059</v>
      </c>
      <c r="R46" s="21">
        <f t="shared" si="5"/>
        <v>38052.756960505081</v>
      </c>
      <c r="S46">
        <v>38052.756960505081</v>
      </c>
    </row>
    <row r="47" spans="1:19">
      <c r="A47">
        <v>45</v>
      </c>
      <c r="B47">
        <v>0.46</v>
      </c>
      <c r="C47">
        <v>0.23494000000000001</v>
      </c>
      <c r="D47">
        <f t="shared" si="6"/>
        <v>7.9500000000000126E-3</v>
      </c>
      <c r="E47" s="3">
        <f t="shared" si="0"/>
        <v>2670972866.9588251</v>
      </c>
      <c r="F47" s="3">
        <f t="shared" si="1"/>
        <v>33926.892102786347</v>
      </c>
      <c r="G47" s="3">
        <f t="shared" si="2"/>
        <v>37092.23201045188</v>
      </c>
      <c r="H47" s="3">
        <f t="shared" si="3"/>
        <v>40552.894481136296</v>
      </c>
      <c r="I47" s="3">
        <f t="shared" si="4"/>
        <v>44336.432769394298</v>
      </c>
      <c r="R47" s="21">
        <f t="shared" si="5"/>
        <v>38439.570245999537</v>
      </c>
      <c r="S47">
        <v>38439.570245999537</v>
      </c>
    </row>
    <row r="48" spans="1:19">
      <c r="A48">
        <v>46</v>
      </c>
      <c r="B48">
        <v>0.47000999999999998</v>
      </c>
      <c r="C48">
        <v>0.24304999999999999</v>
      </c>
      <c r="D48">
        <f t="shared" si="6"/>
        <v>8.1099999999999783E-3</v>
      </c>
      <c r="E48" s="3">
        <f t="shared" si="0"/>
        <v>2724728295.7277961</v>
      </c>
      <c r="F48" s="3">
        <f t="shared" si="1"/>
        <v>34609.697478439753</v>
      </c>
      <c r="G48" s="3">
        <f t="shared" si="2"/>
        <v>37838.742340221812</v>
      </c>
      <c r="H48" s="3">
        <f t="shared" si="3"/>
        <v>41369.05336377534</v>
      </c>
      <c r="I48" s="3">
        <f t="shared" si="4"/>
        <v>45228.738334564296</v>
      </c>
      <c r="R48" s="21">
        <f t="shared" si="5"/>
        <v>39213.196816988035</v>
      </c>
      <c r="S48">
        <v>39213.196816988035</v>
      </c>
    </row>
    <row r="49" spans="1:19">
      <c r="A49">
        <v>47</v>
      </c>
      <c r="B49">
        <v>0.48000999999999999</v>
      </c>
      <c r="C49">
        <v>0.25125999999999998</v>
      </c>
      <c r="D49">
        <f t="shared" si="6"/>
        <v>8.2099999999999951E-3</v>
      </c>
      <c r="E49" s="3">
        <f t="shared" si="0"/>
        <v>2758325438.708416</v>
      </c>
      <c r="F49" s="3">
        <f t="shared" si="1"/>
        <v>35036.450838223303</v>
      </c>
      <c r="G49" s="3">
        <f t="shared" si="2"/>
        <v>38305.311296328204</v>
      </c>
      <c r="H49" s="3">
        <f t="shared" si="3"/>
        <v>41879.152665424939</v>
      </c>
      <c r="I49" s="3">
        <f t="shared" si="4"/>
        <v>45786.429312795772</v>
      </c>
      <c r="R49" s="21">
        <f t="shared" si="5"/>
        <v>39696.713423856039</v>
      </c>
      <c r="S49">
        <v>39696.713423856039</v>
      </c>
    </row>
    <row r="50" spans="1:19">
      <c r="A50">
        <v>48</v>
      </c>
      <c r="B50">
        <v>0.49001</v>
      </c>
      <c r="C50">
        <v>0.25961000000000001</v>
      </c>
      <c r="D50">
        <f t="shared" si="6"/>
        <v>8.3500000000000241E-3</v>
      </c>
      <c r="E50" s="3">
        <f t="shared" si="0"/>
        <v>2805361438.8812852</v>
      </c>
      <c r="F50" s="3">
        <f t="shared" si="1"/>
        <v>35633.905541920292</v>
      </c>
      <c r="G50" s="3">
        <f t="shared" si="2"/>
        <v>38958.507834877179</v>
      </c>
      <c r="H50" s="3">
        <f t="shared" si="3"/>
        <v>42593.291687734403</v>
      </c>
      <c r="I50" s="3">
        <f t="shared" si="4"/>
        <v>46567.196682319853</v>
      </c>
      <c r="R50" s="21">
        <f t="shared" si="5"/>
        <v>40373.636673471265</v>
      </c>
      <c r="S50">
        <v>40373.636673471265</v>
      </c>
    </row>
    <row r="51" spans="1:19">
      <c r="A51">
        <v>49</v>
      </c>
      <c r="B51">
        <v>0.5</v>
      </c>
      <c r="C51">
        <v>0.26806999999999997</v>
      </c>
      <c r="D51">
        <f t="shared" si="6"/>
        <v>8.4599999999999675E-3</v>
      </c>
      <c r="E51" s="3">
        <f t="shared" si="0"/>
        <v>2842318296.1599417</v>
      </c>
      <c r="F51" s="3">
        <f t="shared" si="1"/>
        <v>36103.334237681869</v>
      </c>
      <c r="G51" s="3">
        <f t="shared" si="2"/>
        <v>39471.733686593856</v>
      </c>
      <c r="H51" s="3">
        <f t="shared" si="3"/>
        <v>43154.400919548571</v>
      </c>
      <c r="I51" s="3">
        <f t="shared" si="4"/>
        <v>47180.65675837404</v>
      </c>
      <c r="R51" s="21">
        <f t="shared" si="5"/>
        <v>40905.504941025698</v>
      </c>
      <c r="S51">
        <v>40905.504941025698</v>
      </c>
    </row>
    <row r="52" spans="1:19">
      <c r="A52">
        <v>50</v>
      </c>
      <c r="B52">
        <v>0.51000999999999996</v>
      </c>
      <c r="C52">
        <v>0.27667000000000003</v>
      </c>
      <c r="D52">
        <f t="shared" si="6"/>
        <v>8.600000000000052E-3</v>
      </c>
      <c r="E52" s="3">
        <f t="shared" si="0"/>
        <v>2889354296.33283</v>
      </c>
      <c r="F52" s="3">
        <f t="shared" si="1"/>
        <v>36700.788941379098</v>
      </c>
      <c r="G52" s="3">
        <f t="shared" si="2"/>
        <v>40124.930225143093</v>
      </c>
      <c r="H52" s="3">
        <f t="shared" si="3"/>
        <v>43868.539941858326</v>
      </c>
      <c r="I52" s="3">
        <f t="shared" si="4"/>
        <v>47961.424127898441</v>
      </c>
      <c r="R52" s="21">
        <f t="shared" si="5"/>
        <v>41582.428190641192</v>
      </c>
      <c r="S52">
        <v>41582.428190641192</v>
      </c>
    </row>
    <row r="53" spans="1:19">
      <c r="A53">
        <v>51</v>
      </c>
      <c r="B53">
        <v>0.52002000000000004</v>
      </c>
      <c r="C53">
        <v>0.28538999999999998</v>
      </c>
      <c r="D53">
        <f t="shared" si="6"/>
        <v>8.71999999999995E-3</v>
      </c>
      <c r="E53" s="3">
        <f t="shared" si="0"/>
        <v>2929670867.9095325</v>
      </c>
      <c r="F53" s="3">
        <f t="shared" si="1"/>
        <v>37212.892973118833</v>
      </c>
      <c r="G53" s="3">
        <f t="shared" si="2"/>
        <v>40684.812972470187</v>
      </c>
      <c r="H53" s="3">
        <f t="shared" si="3"/>
        <v>44480.659103837221</v>
      </c>
      <c r="I53" s="3">
        <f t="shared" si="4"/>
        <v>48630.653301775521</v>
      </c>
      <c r="R53" s="21">
        <f t="shared" si="5"/>
        <v>42162.6481188822</v>
      </c>
      <c r="S53">
        <v>42162.6481188822</v>
      </c>
    </row>
    <row r="54" spans="1:19">
      <c r="A54">
        <v>52</v>
      </c>
      <c r="B54">
        <v>0.53</v>
      </c>
      <c r="C54">
        <v>0.29422999999999999</v>
      </c>
      <c r="D54">
        <f t="shared" si="6"/>
        <v>8.8400000000000145E-3</v>
      </c>
      <c r="E54" s="3">
        <f t="shared" si="0"/>
        <v>2969987439.4862914</v>
      </c>
      <c r="F54" s="3">
        <f t="shared" si="1"/>
        <v>37724.997004859288</v>
      </c>
      <c r="G54" s="3">
        <f t="shared" si="2"/>
        <v>41244.695719798066</v>
      </c>
      <c r="H54" s="3">
        <f t="shared" si="3"/>
        <v>45092.778265816967</v>
      </c>
      <c r="I54" s="3">
        <f t="shared" si="4"/>
        <v>49299.88247565354</v>
      </c>
      <c r="R54" s="21">
        <f t="shared" si="5"/>
        <v>42742.868047124022</v>
      </c>
      <c r="S54">
        <v>42742.868047124022</v>
      </c>
    </row>
    <row r="55" spans="1:19">
      <c r="A55">
        <v>53</v>
      </c>
      <c r="B55">
        <v>0.54005999999999998</v>
      </c>
      <c r="C55">
        <v>0.30327999999999999</v>
      </c>
      <c r="D55">
        <f t="shared" si="6"/>
        <v>9.0500000000000025E-3</v>
      </c>
      <c r="E55" s="3">
        <f t="shared" si="0"/>
        <v>3040541439.7455769</v>
      </c>
      <c r="F55" s="3">
        <f t="shared" si="1"/>
        <v>38621.179060404531</v>
      </c>
      <c r="G55" s="3">
        <f t="shared" si="2"/>
        <v>42224.490527621267</v>
      </c>
      <c r="H55" s="3">
        <f t="shared" si="3"/>
        <v>46163.986799280879</v>
      </c>
      <c r="I55" s="3">
        <f t="shared" si="4"/>
        <v>50471.033529939348</v>
      </c>
      <c r="R55" s="21">
        <f t="shared" si="5"/>
        <v>43758.252921546584</v>
      </c>
      <c r="S55">
        <v>43758.252921546584</v>
      </c>
    </row>
    <row r="56" spans="1:19">
      <c r="A56">
        <v>54</v>
      </c>
      <c r="B56">
        <v>0.55001</v>
      </c>
      <c r="C56">
        <v>0.31235000000000002</v>
      </c>
      <c r="D56">
        <f t="shared" si="6"/>
        <v>9.0700000000000225E-3</v>
      </c>
      <c r="E56" s="3">
        <f t="shared" si="0"/>
        <v>3047260868.3417063</v>
      </c>
      <c r="F56" s="3">
        <f t="shared" si="1"/>
        <v>38706.529732361312</v>
      </c>
      <c r="G56" s="3">
        <f t="shared" si="2"/>
        <v>42317.804318842616</v>
      </c>
      <c r="H56" s="3">
        <f t="shared" si="3"/>
        <v>46266.006659610881</v>
      </c>
      <c r="I56" s="3">
        <f t="shared" si="4"/>
        <v>50582.571725585738</v>
      </c>
      <c r="R56" s="21">
        <f t="shared" si="5"/>
        <v>43854.956242920263</v>
      </c>
      <c r="S56">
        <v>43854.956242920263</v>
      </c>
    </row>
    <row r="57" spans="1:19">
      <c r="A57">
        <v>55</v>
      </c>
      <c r="B57">
        <v>0.56000000000000005</v>
      </c>
      <c r="C57">
        <v>0.32158999999999999</v>
      </c>
      <c r="D57">
        <f t="shared" si="6"/>
        <v>9.2399999999999705E-3</v>
      </c>
      <c r="E57" s="3">
        <f t="shared" si="0"/>
        <v>3104376011.4087329</v>
      </c>
      <c r="F57" s="3">
        <f t="shared" si="1"/>
        <v>39432.010443993</v>
      </c>
      <c r="G57" s="3">
        <f t="shared" si="2"/>
        <v>43110.97154422311</v>
      </c>
      <c r="H57" s="3">
        <f t="shared" si="3"/>
        <v>47133.17547241479</v>
      </c>
      <c r="I57" s="3">
        <f t="shared" si="4"/>
        <v>51530.646388578782</v>
      </c>
      <c r="R57" s="21">
        <f t="shared" si="5"/>
        <v>44676.934474595473</v>
      </c>
      <c r="S57">
        <v>44676.934474595473</v>
      </c>
    </row>
    <row r="58" spans="1:19">
      <c r="A58">
        <v>56</v>
      </c>
      <c r="B58">
        <v>0.57003000000000004</v>
      </c>
      <c r="C58">
        <v>0.33098</v>
      </c>
      <c r="D58">
        <f t="shared" si="6"/>
        <v>9.3900000000000095E-3</v>
      </c>
      <c r="E58" s="3">
        <f t="shared" si="0"/>
        <v>3154771725.8796673</v>
      </c>
      <c r="F58" s="3">
        <f t="shared" si="1"/>
        <v>40072.140483668372</v>
      </c>
      <c r="G58" s="3">
        <f t="shared" si="2"/>
        <v>43810.824978382756</v>
      </c>
      <c r="H58" s="3">
        <f t="shared" si="3"/>
        <v>47898.324424889259</v>
      </c>
      <c r="I58" s="3">
        <f t="shared" si="4"/>
        <v>52367.182855926061</v>
      </c>
      <c r="R58" s="21">
        <f t="shared" si="5"/>
        <v>45402.209384897542</v>
      </c>
      <c r="S58">
        <v>45402.209384897542</v>
      </c>
    </row>
    <row r="59" spans="1:19">
      <c r="A59">
        <v>57</v>
      </c>
      <c r="B59">
        <v>0.58001000000000003</v>
      </c>
      <c r="C59">
        <v>0.34045999999999998</v>
      </c>
      <c r="D59">
        <f t="shared" si="6"/>
        <v>9.4799999999999884E-3</v>
      </c>
      <c r="E59" s="3">
        <f t="shared" si="0"/>
        <v>3185009154.5622129</v>
      </c>
      <c r="F59" s="3">
        <f t="shared" si="1"/>
        <v>40456.218507473415</v>
      </c>
      <c r="G59" s="3">
        <f t="shared" si="2"/>
        <v>44230.737038878346</v>
      </c>
      <c r="H59" s="3">
        <f t="shared" si="3"/>
        <v>48357.413796373716</v>
      </c>
      <c r="I59" s="3">
        <f t="shared" si="4"/>
        <v>52869.104736334179</v>
      </c>
      <c r="R59" s="21">
        <f t="shared" si="5"/>
        <v>45837.374331078565</v>
      </c>
      <c r="S59">
        <v>45837.374331078565</v>
      </c>
    </row>
    <row r="60" spans="1:19">
      <c r="A60">
        <v>58</v>
      </c>
      <c r="B60">
        <v>0.59004000000000001</v>
      </c>
      <c r="C60">
        <v>0.35009000000000001</v>
      </c>
      <c r="D60">
        <f t="shared" si="6"/>
        <v>9.6300000000000274E-3</v>
      </c>
      <c r="E60" s="3">
        <f t="shared" si="0"/>
        <v>3235404869.0331469</v>
      </c>
      <c r="F60" s="3">
        <f t="shared" si="1"/>
        <v>41096.348547148787</v>
      </c>
      <c r="G60" s="3">
        <f t="shared" si="2"/>
        <v>44930.590473037984</v>
      </c>
      <c r="H60" s="3">
        <f t="shared" si="3"/>
        <v>49122.56274884817</v>
      </c>
      <c r="I60" s="3">
        <f t="shared" si="4"/>
        <v>53705.641203681451</v>
      </c>
      <c r="R60" s="21">
        <f t="shared" si="5"/>
        <v>46562.649241380626</v>
      </c>
      <c r="S60">
        <v>46562.649241380626</v>
      </c>
    </row>
    <row r="61" spans="1:19">
      <c r="A61">
        <v>59</v>
      </c>
      <c r="B61">
        <v>0.60002</v>
      </c>
      <c r="C61">
        <v>0.35981999999999997</v>
      </c>
      <c r="D61">
        <f t="shared" si="6"/>
        <v>9.7299999999999609E-3</v>
      </c>
      <c r="E61" s="3">
        <f t="shared" si="0"/>
        <v>3269002012.0137386</v>
      </c>
      <c r="F61" s="3">
        <f t="shared" si="1"/>
        <v>41523.101906931981</v>
      </c>
      <c r="G61" s="3">
        <f t="shared" si="2"/>
        <v>45397.159429143991</v>
      </c>
      <c r="H61" s="3">
        <f t="shared" si="3"/>
        <v>49632.662050497347</v>
      </c>
      <c r="I61" s="3">
        <f t="shared" si="4"/>
        <v>54263.332181912454</v>
      </c>
      <c r="R61" s="21">
        <f t="shared" si="5"/>
        <v>47046.165848248223</v>
      </c>
      <c r="S61">
        <v>47046.165848248223</v>
      </c>
    </row>
    <row r="62" spans="1:19">
      <c r="A62">
        <v>60</v>
      </c>
      <c r="B62">
        <v>0.61001000000000005</v>
      </c>
      <c r="C62">
        <v>0.36965999999999999</v>
      </c>
      <c r="D62">
        <f t="shared" si="6"/>
        <v>9.8400000000000154E-3</v>
      </c>
      <c r="E62" s="3">
        <f t="shared" si="0"/>
        <v>3305958869.2924323</v>
      </c>
      <c r="F62" s="3">
        <f t="shared" si="1"/>
        <v>41992.530602694038</v>
      </c>
      <c r="G62" s="3">
        <f t="shared" si="2"/>
        <v>45910.385280861185</v>
      </c>
      <c r="H62" s="3">
        <f t="shared" si="3"/>
        <v>50193.771282312089</v>
      </c>
      <c r="I62" s="3">
        <f t="shared" si="4"/>
        <v>54876.792257967274</v>
      </c>
      <c r="R62" s="21">
        <f t="shared" si="5"/>
        <v>47578.034115803195</v>
      </c>
      <c r="S62">
        <v>47578.034115803195</v>
      </c>
    </row>
    <row r="63" spans="1:19">
      <c r="A63">
        <v>61</v>
      </c>
      <c r="B63">
        <v>0.62000999999999995</v>
      </c>
      <c r="C63">
        <v>0.37966</v>
      </c>
      <c r="D63">
        <f t="shared" si="6"/>
        <v>1.0000000000000009E-2</v>
      </c>
      <c r="E63" s="3">
        <f t="shared" si="0"/>
        <v>3359714298.0614128</v>
      </c>
      <c r="F63" s="3">
        <f t="shared" si="1"/>
        <v>42675.335978347575</v>
      </c>
      <c r="G63" s="3">
        <f t="shared" si="2"/>
        <v>46656.895610631262</v>
      </c>
      <c r="H63" s="3">
        <f t="shared" si="3"/>
        <v>51009.930164951278</v>
      </c>
      <c r="I63" s="3">
        <f t="shared" si="4"/>
        <v>55769.097823137439</v>
      </c>
      <c r="R63" s="21">
        <f t="shared" si="5"/>
        <v>48351.660686791838</v>
      </c>
      <c r="S63">
        <v>48351.660686791838</v>
      </c>
    </row>
    <row r="64" spans="1:19">
      <c r="A64">
        <v>62</v>
      </c>
      <c r="B64">
        <v>0.63</v>
      </c>
      <c r="C64">
        <v>0.38980999999999999</v>
      </c>
      <c r="D64">
        <f t="shared" si="6"/>
        <v>1.0149999999999992E-2</v>
      </c>
      <c r="E64" s="3">
        <f t="shared" si="0"/>
        <v>3410110012.5323286</v>
      </c>
      <c r="F64" s="3">
        <f t="shared" si="1"/>
        <v>43315.466018022715</v>
      </c>
      <c r="G64" s="3">
        <f t="shared" si="2"/>
        <v>47356.749044790646</v>
      </c>
      <c r="H64" s="3">
        <f t="shared" si="3"/>
        <v>51775.079117425463</v>
      </c>
      <c r="I64" s="3">
        <f t="shared" si="4"/>
        <v>56605.634290484406</v>
      </c>
      <c r="R64" s="21">
        <f t="shared" si="5"/>
        <v>49076.93559709363</v>
      </c>
      <c r="S64">
        <v>49076.93559709363</v>
      </c>
    </row>
    <row r="65" spans="1:19">
      <c r="A65">
        <v>63</v>
      </c>
      <c r="B65">
        <v>0.64002000000000003</v>
      </c>
      <c r="C65">
        <v>0.40017000000000003</v>
      </c>
      <c r="D65">
        <f t="shared" si="6"/>
        <v>1.0360000000000036E-2</v>
      </c>
      <c r="E65" s="3">
        <f t="shared" si="0"/>
        <v>3480664012.7916327</v>
      </c>
      <c r="F65" s="3">
        <f t="shared" si="1"/>
        <v>44211.648073568191</v>
      </c>
      <c r="G65" s="3">
        <f t="shared" si="2"/>
        <v>48336.543852614101</v>
      </c>
      <c r="H65" s="3">
        <f t="shared" si="3"/>
        <v>52846.287650889652</v>
      </c>
      <c r="I65" s="3">
        <f t="shared" si="4"/>
        <v>57776.785344770527</v>
      </c>
      <c r="R65" s="21">
        <f t="shared" si="5"/>
        <v>50092.320471516468</v>
      </c>
      <c r="S65">
        <v>50092.320471516468</v>
      </c>
    </row>
    <row r="66" spans="1:19">
      <c r="A66">
        <v>64</v>
      </c>
      <c r="B66">
        <v>0.65</v>
      </c>
      <c r="C66">
        <v>0.41064000000000001</v>
      </c>
      <c r="D66">
        <f t="shared" si="6"/>
        <v>1.0469999999999979E-2</v>
      </c>
      <c r="E66" s="3">
        <f t="shared" si="0"/>
        <v>3517620870.0702891</v>
      </c>
      <c r="F66" s="3">
        <f t="shared" si="1"/>
        <v>44681.076769329782</v>
      </c>
      <c r="G66" s="3">
        <f t="shared" si="2"/>
        <v>48849.769704330793</v>
      </c>
      <c r="H66" s="3">
        <f t="shared" si="3"/>
        <v>53407.396882703833</v>
      </c>
      <c r="I66" s="3">
        <f t="shared" si="4"/>
        <v>58390.245420824729</v>
      </c>
      <c r="R66" s="21">
        <f t="shared" si="5"/>
        <v>50624.188739070909</v>
      </c>
      <c r="S66">
        <v>50624.188739070909</v>
      </c>
    </row>
    <row r="67" spans="1:19">
      <c r="A67">
        <v>65</v>
      </c>
      <c r="B67">
        <v>0.66002000000000005</v>
      </c>
      <c r="C67">
        <v>0.42131000000000002</v>
      </c>
      <c r="D67">
        <f t="shared" si="6"/>
        <v>1.0670000000000013E-2</v>
      </c>
      <c r="E67" s="3">
        <f t="shared" ref="E67:E101" si="7">D67*$L$2</f>
        <v>3584815156.0315285</v>
      </c>
      <c r="F67" s="3">
        <f t="shared" ref="F67:F101" si="8">E67/(M$2*1/K$2)*(1+N$2)^(P$2-O$2)</f>
        <v>45534.583488896867</v>
      </c>
      <c r="G67" s="3">
        <f t="shared" ref="G67:G101" si="9">E67/(M$2*1/K$2)*(1+N$2)^(P$3-O$2)</f>
        <v>49782.907616543569</v>
      </c>
      <c r="H67" s="3">
        <f t="shared" ref="H67:H101" si="10">E67/(M$2*1/K$2)*(1+N$2)^(P$4-O$2)</f>
        <v>54427.595486003025</v>
      </c>
      <c r="I67" s="3">
        <f t="shared" ref="I67:I101" si="11">E67/(M$2*1/K$2)*(1+N$2)^(P$5-O$2)</f>
        <v>59505.627377287659</v>
      </c>
      <c r="R67" s="21">
        <f t="shared" ref="R67:R101" si="12">E67/(M$2*1/K$2)*(1+N$2)^(P$7-O$2)</f>
        <v>51591.221952806904</v>
      </c>
      <c r="S67">
        <v>51591.221952806904</v>
      </c>
    </row>
    <row r="68" spans="1:19">
      <c r="A68">
        <v>66</v>
      </c>
      <c r="B68">
        <v>0.67</v>
      </c>
      <c r="C68">
        <v>0.43210999999999999</v>
      </c>
      <c r="D68">
        <f t="shared" ref="D68:D101" si="13">C68-C67</f>
        <v>1.0799999999999976E-2</v>
      </c>
      <c r="E68" s="3">
        <f t="shared" si="7"/>
        <v>3628491441.9063148</v>
      </c>
      <c r="F68" s="3">
        <f t="shared" si="8"/>
        <v>46089.36285661524</v>
      </c>
      <c r="G68" s="3">
        <f t="shared" si="9"/>
        <v>50389.447259481603</v>
      </c>
      <c r="H68" s="3">
        <f t="shared" si="10"/>
        <v>55090.724578147216</v>
      </c>
      <c r="I68" s="3">
        <f t="shared" si="11"/>
        <v>60230.625648988251</v>
      </c>
      <c r="R68" s="21">
        <f t="shared" si="12"/>
        <v>52219.793541735024</v>
      </c>
      <c r="S68">
        <v>52219.793541735024</v>
      </c>
    </row>
    <row r="69" spans="1:19">
      <c r="A69">
        <v>67</v>
      </c>
      <c r="B69">
        <v>0.68</v>
      </c>
      <c r="C69">
        <v>0.44308999999999998</v>
      </c>
      <c r="D69">
        <f t="shared" si="13"/>
        <v>1.097999999999999E-2</v>
      </c>
      <c r="E69" s="3">
        <f t="shared" si="7"/>
        <v>3688966299.2714248</v>
      </c>
      <c r="F69" s="3">
        <f t="shared" si="8"/>
        <v>46857.518904225544</v>
      </c>
      <c r="G69" s="3">
        <f t="shared" si="9"/>
        <v>51229.27138047303</v>
      </c>
      <c r="H69" s="3">
        <f t="shared" si="10"/>
        <v>56008.903321116399</v>
      </c>
      <c r="I69" s="3">
        <f t="shared" si="11"/>
        <v>61234.469409804791</v>
      </c>
      <c r="R69" s="21">
        <f t="shared" si="12"/>
        <v>53090.123434097339</v>
      </c>
      <c r="S69">
        <v>53090.123434097339</v>
      </c>
    </row>
    <row r="70" spans="1:19">
      <c r="A70">
        <v>68</v>
      </c>
      <c r="B70">
        <v>0.69001000000000001</v>
      </c>
      <c r="C70">
        <v>0.45423000000000002</v>
      </c>
      <c r="D70">
        <f t="shared" si="13"/>
        <v>1.1140000000000039E-2</v>
      </c>
      <c r="E70" s="3">
        <f t="shared" si="7"/>
        <v>3742721728.0404239</v>
      </c>
      <c r="F70" s="3">
        <f t="shared" si="8"/>
        <v>47540.324279879322</v>
      </c>
      <c r="G70" s="3">
        <f t="shared" si="9"/>
        <v>51975.781710243362</v>
      </c>
      <c r="H70" s="3">
        <f t="shared" si="10"/>
        <v>56825.062203755871</v>
      </c>
      <c r="I70" s="3">
        <f t="shared" si="11"/>
        <v>62126.774974975269</v>
      </c>
      <c r="R70" s="21">
        <f t="shared" si="12"/>
        <v>53863.750005086251</v>
      </c>
      <c r="S70">
        <v>53863.750005086251</v>
      </c>
    </row>
    <row r="71" spans="1:19">
      <c r="A71">
        <v>69</v>
      </c>
      <c r="B71">
        <v>0.7</v>
      </c>
      <c r="C71">
        <v>0.46554000000000001</v>
      </c>
      <c r="D71">
        <f t="shared" si="13"/>
        <v>1.1309999999999987E-2</v>
      </c>
      <c r="E71" s="3">
        <f t="shared" si="7"/>
        <v>3799836871.10745</v>
      </c>
      <c r="F71" s="3">
        <f t="shared" si="8"/>
        <v>48265.804991511002</v>
      </c>
      <c r="G71" s="3">
        <f t="shared" si="9"/>
        <v>52768.948935623848</v>
      </c>
      <c r="H71" s="3">
        <f t="shared" si="10"/>
        <v>57692.231016559774</v>
      </c>
      <c r="I71" s="3">
        <f t="shared" si="11"/>
        <v>63074.849637968313</v>
      </c>
      <c r="R71" s="21">
        <f t="shared" si="12"/>
        <v>54685.728236761453</v>
      </c>
      <c r="S71">
        <v>54685.728236761453</v>
      </c>
    </row>
    <row r="72" spans="1:19">
      <c r="A72">
        <v>70</v>
      </c>
      <c r="B72">
        <v>0.71001000000000003</v>
      </c>
      <c r="C72">
        <v>0.47702</v>
      </c>
      <c r="D72">
        <f t="shared" si="13"/>
        <v>1.147999999999999E-2</v>
      </c>
      <c r="E72" s="3">
        <f t="shared" si="7"/>
        <v>3856952014.1744952</v>
      </c>
      <c r="F72" s="3">
        <f t="shared" si="8"/>
        <v>48991.28570314293</v>
      </c>
      <c r="G72" s="3">
        <f t="shared" si="9"/>
        <v>53562.116161004597</v>
      </c>
      <c r="H72" s="3">
        <f t="shared" si="10"/>
        <v>58559.399829363967</v>
      </c>
      <c r="I72" s="3">
        <f t="shared" si="11"/>
        <v>64022.924300961669</v>
      </c>
      <c r="R72" s="21">
        <f t="shared" si="12"/>
        <v>55507.706468436932</v>
      </c>
      <c r="S72">
        <v>55507.706468436932</v>
      </c>
    </row>
    <row r="73" spans="1:19">
      <c r="A73">
        <v>71</v>
      </c>
      <c r="B73">
        <v>0.72001000000000004</v>
      </c>
      <c r="C73">
        <v>0.48866999999999999</v>
      </c>
      <c r="D73">
        <f t="shared" si="13"/>
        <v>1.1649999999999994E-2</v>
      </c>
      <c r="E73" s="3">
        <f t="shared" si="7"/>
        <v>3914067157.2415404</v>
      </c>
      <c r="F73" s="3">
        <f t="shared" si="8"/>
        <v>49716.766414774844</v>
      </c>
      <c r="G73" s="3">
        <f t="shared" si="9"/>
        <v>54355.283386385338</v>
      </c>
      <c r="H73" s="3">
        <f t="shared" si="10"/>
        <v>59426.568642168153</v>
      </c>
      <c r="I73" s="3">
        <f t="shared" si="11"/>
        <v>64970.998963955019</v>
      </c>
      <c r="R73" s="21">
        <f t="shared" si="12"/>
        <v>56329.684700112404</v>
      </c>
      <c r="S73">
        <v>56329.684700112404</v>
      </c>
    </row>
    <row r="74" spans="1:19">
      <c r="A74">
        <v>72</v>
      </c>
      <c r="B74">
        <v>0.73004999999999998</v>
      </c>
      <c r="C74">
        <v>0.50053999999999998</v>
      </c>
      <c r="D74">
        <f t="shared" si="13"/>
        <v>1.1869999999999992E-2</v>
      </c>
      <c r="E74" s="3">
        <f t="shared" si="7"/>
        <v>3987980871.7988906</v>
      </c>
      <c r="F74" s="3">
        <f t="shared" si="8"/>
        <v>50655.623806298485</v>
      </c>
      <c r="G74" s="3">
        <f t="shared" si="9"/>
        <v>55381.735089819216</v>
      </c>
      <c r="H74" s="3">
        <f t="shared" si="10"/>
        <v>60548.78710579707</v>
      </c>
      <c r="I74" s="3">
        <f t="shared" si="11"/>
        <v>66197.919116064033</v>
      </c>
      <c r="R74" s="21">
        <f t="shared" si="12"/>
        <v>57393.421235221816</v>
      </c>
      <c r="S74">
        <v>57393.421235221816</v>
      </c>
    </row>
    <row r="75" spans="1:19">
      <c r="A75">
        <v>73</v>
      </c>
      <c r="B75">
        <v>0.74</v>
      </c>
      <c r="C75">
        <v>0.51251000000000002</v>
      </c>
      <c r="D75">
        <f t="shared" si="13"/>
        <v>1.1970000000000036E-2</v>
      </c>
      <c r="E75" s="3">
        <f t="shared" si="7"/>
        <v>4021578014.77952</v>
      </c>
      <c r="F75" s="3">
        <f t="shared" si="8"/>
        <v>51082.377166082151</v>
      </c>
      <c r="G75" s="3">
        <f t="shared" si="9"/>
        <v>55848.304045925732</v>
      </c>
      <c r="H75" s="3">
        <f t="shared" si="10"/>
        <v>61058.886407446807</v>
      </c>
      <c r="I75" s="3">
        <f t="shared" si="11"/>
        <v>66755.610094295655</v>
      </c>
      <c r="R75" s="21">
        <f t="shared" si="12"/>
        <v>57876.937842089952</v>
      </c>
      <c r="S75">
        <v>57876.937842089952</v>
      </c>
    </row>
    <row r="76" spans="1:19">
      <c r="A76">
        <v>74</v>
      </c>
      <c r="B76">
        <v>0.75</v>
      </c>
      <c r="C76">
        <v>0.52475000000000005</v>
      </c>
      <c r="D76">
        <f t="shared" si="13"/>
        <v>1.2240000000000029E-2</v>
      </c>
      <c r="E76" s="3">
        <f t="shared" si="7"/>
        <v>4112290300.8271751</v>
      </c>
      <c r="F76" s="3">
        <f t="shared" si="8"/>
        <v>52234.611237497498</v>
      </c>
      <c r="G76" s="3">
        <f t="shared" si="9"/>
        <v>57108.040227412741</v>
      </c>
      <c r="H76" s="3">
        <f t="shared" si="10"/>
        <v>62436.154521900455</v>
      </c>
      <c r="I76" s="3">
        <f t="shared" si="11"/>
        <v>68261.375735520312</v>
      </c>
      <c r="R76" s="21">
        <f t="shared" si="12"/>
        <v>59182.43268063329</v>
      </c>
      <c r="S76">
        <v>59182.43268063329</v>
      </c>
    </row>
    <row r="77" spans="1:19">
      <c r="A77">
        <v>75</v>
      </c>
      <c r="B77">
        <v>0.76002000000000003</v>
      </c>
      <c r="C77">
        <v>0.53724000000000005</v>
      </c>
      <c r="D77">
        <f t="shared" si="13"/>
        <v>1.2490000000000001E-2</v>
      </c>
      <c r="E77" s="3">
        <f t="shared" si="7"/>
        <v>4196283158.2787013</v>
      </c>
      <c r="F77" s="3">
        <f t="shared" si="8"/>
        <v>53301.494636956071</v>
      </c>
      <c r="G77" s="3">
        <f t="shared" si="9"/>
        <v>58274.462617678393</v>
      </c>
      <c r="H77" s="3">
        <f t="shared" si="10"/>
        <v>63711.402776024093</v>
      </c>
      <c r="I77" s="3">
        <f t="shared" si="11"/>
        <v>69655.603181098602</v>
      </c>
      <c r="R77" s="21">
        <f t="shared" si="12"/>
        <v>60391.224197802949</v>
      </c>
      <c r="S77">
        <v>60391.224197802949</v>
      </c>
    </row>
    <row r="78" spans="1:19">
      <c r="A78">
        <v>76</v>
      </c>
      <c r="B78">
        <v>0.77000999999999997</v>
      </c>
      <c r="C78">
        <v>0.54990000000000006</v>
      </c>
      <c r="D78">
        <f t="shared" si="13"/>
        <v>1.2660000000000005E-2</v>
      </c>
      <c r="E78" s="3">
        <f t="shared" si="7"/>
        <v>4253398301.3457465</v>
      </c>
      <c r="F78" s="3">
        <f t="shared" si="8"/>
        <v>54026.975348587999</v>
      </c>
      <c r="G78" s="3">
        <f t="shared" si="9"/>
        <v>59067.629843059141</v>
      </c>
      <c r="H78" s="3">
        <f t="shared" si="10"/>
        <v>64578.571588828287</v>
      </c>
      <c r="I78" s="3">
        <f t="shared" si="11"/>
        <v>70603.677844091959</v>
      </c>
      <c r="R78" s="21">
        <f t="shared" si="12"/>
        <v>61213.202429478428</v>
      </c>
      <c r="S78">
        <v>61213.202429478428</v>
      </c>
    </row>
    <row r="79" spans="1:19">
      <c r="A79">
        <v>77</v>
      </c>
      <c r="B79">
        <v>0.78</v>
      </c>
      <c r="C79">
        <v>0.56281000000000003</v>
      </c>
      <c r="D79">
        <f t="shared" si="13"/>
        <v>1.2909999999999977E-2</v>
      </c>
      <c r="E79" s="3">
        <f t="shared" si="7"/>
        <v>4337391158.7972727</v>
      </c>
      <c r="F79" s="3">
        <f t="shared" si="8"/>
        <v>55093.858748046565</v>
      </c>
      <c r="G79" s="3">
        <f t="shared" si="9"/>
        <v>60234.052233324794</v>
      </c>
      <c r="H79" s="3">
        <f t="shared" si="10"/>
        <v>65853.819842951925</v>
      </c>
      <c r="I79" s="3">
        <f t="shared" si="11"/>
        <v>71997.905289670234</v>
      </c>
      <c r="R79" s="21">
        <f t="shared" si="12"/>
        <v>62421.993946648094</v>
      </c>
      <c r="S79">
        <v>62421.993946648094</v>
      </c>
    </row>
    <row r="80" spans="1:19">
      <c r="A80">
        <v>78</v>
      </c>
      <c r="B80">
        <v>0.79000999999999999</v>
      </c>
      <c r="C80">
        <v>0.57596000000000003</v>
      </c>
      <c r="D80">
        <f t="shared" si="13"/>
        <v>1.3149999999999995E-2</v>
      </c>
      <c r="E80" s="3">
        <f t="shared" si="7"/>
        <v>4418024301.9507523</v>
      </c>
      <c r="F80" s="3">
        <f t="shared" si="8"/>
        <v>56118.066811526987</v>
      </c>
      <c r="G80" s="3">
        <f t="shared" si="9"/>
        <v>61353.817727980029</v>
      </c>
      <c r="H80" s="3">
        <f t="shared" si="10"/>
        <v>67078.058166910851</v>
      </c>
      <c r="I80" s="3">
        <f t="shared" si="11"/>
        <v>73336.363637425631</v>
      </c>
      <c r="R80" s="21">
        <f t="shared" si="12"/>
        <v>63582.433803131185</v>
      </c>
      <c r="S80">
        <v>63582.433803131185</v>
      </c>
    </row>
    <row r="81" spans="1:19">
      <c r="A81">
        <v>79</v>
      </c>
      <c r="B81">
        <v>0.80001</v>
      </c>
      <c r="C81">
        <v>0.58935000000000004</v>
      </c>
      <c r="D81">
        <f t="shared" si="13"/>
        <v>1.3390000000000013E-2</v>
      </c>
      <c r="E81" s="3">
        <f t="shared" si="7"/>
        <v>4498657445.1042318</v>
      </c>
      <c r="F81" s="3">
        <f t="shared" si="8"/>
        <v>57142.274875007402</v>
      </c>
      <c r="G81" s="3">
        <f t="shared" si="9"/>
        <v>62473.583222635258</v>
      </c>
      <c r="H81" s="3">
        <f t="shared" si="10"/>
        <v>68302.296490869761</v>
      </c>
      <c r="I81" s="3">
        <f t="shared" si="11"/>
        <v>74674.821985181028</v>
      </c>
      <c r="R81" s="21">
        <f t="shared" si="12"/>
        <v>64742.87365961427</v>
      </c>
      <c r="S81">
        <v>64742.87365961427</v>
      </c>
    </row>
    <row r="82" spans="1:19">
      <c r="A82">
        <v>80</v>
      </c>
      <c r="B82">
        <v>0.81001000000000001</v>
      </c>
      <c r="C82">
        <v>0.60299999999999998</v>
      </c>
      <c r="D82">
        <f t="shared" si="13"/>
        <v>1.364999999999994E-2</v>
      </c>
      <c r="E82" s="3">
        <f t="shared" si="7"/>
        <v>4586010016.8538046</v>
      </c>
      <c r="F82" s="3">
        <f t="shared" si="8"/>
        <v>58251.833610444133</v>
      </c>
      <c r="G82" s="3">
        <f t="shared" si="9"/>
        <v>63686.662508511341</v>
      </c>
      <c r="H82" s="3">
        <f t="shared" si="10"/>
        <v>69628.554675158128</v>
      </c>
      <c r="I82" s="3">
        <f t="shared" si="11"/>
        <v>76124.818528582211</v>
      </c>
      <c r="R82" s="21">
        <f t="shared" si="12"/>
        <v>66000.01683747051</v>
      </c>
      <c r="S82">
        <v>66000.01683747051</v>
      </c>
    </row>
    <row r="83" spans="1:19">
      <c r="A83">
        <v>81</v>
      </c>
      <c r="B83">
        <v>0.82001000000000002</v>
      </c>
      <c r="C83">
        <v>0.61692000000000002</v>
      </c>
      <c r="D83">
        <f t="shared" si="13"/>
        <v>1.3920000000000043E-2</v>
      </c>
      <c r="E83" s="3">
        <f t="shared" si="7"/>
        <v>4676722302.9014969</v>
      </c>
      <c r="F83" s="3">
        <f t="shared" si="8"/>
        <v>59404.067681859946</v>
      </c>
      <c r="G83" s="3">
        <f t="shared" si="9"/>
        <v>64946.398689998852</v>
      </c>
      <c r="H83" s="3">
        <f t="shared" si="10"/>
        <v>71005.822789612328</v>
      </c>
      <c r="I83" s="3">
        <f t="shared" si="11"/>
        <v>77630.58416980748</v>
      </c>
      <c r="R83" s="21">
        <f t="shared" si="12"/>
        <v>67305.511676014386</v>
      </c>
      <c r="S83">
        <v>67305.511676014386</v>
      </c>
    </row>
    <row r="84" spans="1:19">
      <c r="A84">
        <v>82</v>
      </c>
      <c r="B84">
        <v>0.83</v>
      </c>
      <c r="C84">
        <v>0.63114999999999999</v>
      </c>
      <c r="D84">
        <f t="shared" si="13"/>
        <v>1.4229999999999965E-2</v>
      </c>
      <c r="E84" s="3">
        <f t="shared" si="7"/>
        <v>4780873446.1413746</v>
      </c>
      <c r="F84" s="3">
        <f t="shared" si="8"/>
        <v>60727.003097188397</v>
      </c>
      <c r="G84" s="3">
        <f t="shared" si="9"/>
        <v>66392.762453928066</v>
      </c>
      <c r="H84" s="3">
        <f t="shared" si="10"/>
        <v>72587.130624725425</v>
      </c>
      <c r="I84" s="3">
        <f t="shared" si="11"/>
        <v>79359.426202324306</v>
      </c>
      <c r="R84" s="21">
        <f t="shared" si="12"/>
        <v>68804.41315730456</v>
      </c>
      <c r="S84">
        <v>68804.41315730456</v>
      </c>
    </row>
    <row r="85" spans="1:19">
      <c r="A85">
        <v>83</v>
      </c>
      <c r="B85">
        <v>0.84001000000000003</v>
      </c>
      <c r="C85">
        <v>0.64576</v>
      </c>
      <c r="D85">
        <f t="shared" si="13"/>
        <v>1.4610000000000012E-2</v>
      </c>
      <c r="E85" s="3">
        <f t="shared" si="7"/>
        <v>4908542589.4677238</v>
      </c>
      <c r="F85" s="3">
        <f t="shared" si="8"/>
        <v>62348.665864365794</v>
      </c>
      <c r="G85" s="3">
        <f t="shared" si="9"/>
        <v>68165.724487132262</v>
      </c>
      <c r="H85" s="3">
        <f t="shared" si="10"/>
        <v>74525.507970993815</v>
      </c>
      <c r="I85" s="3">
        <f t="shared" si="11"/>
        <v>81478.651919603784</v>
      </c>
      <c r="R85" s="21">
        <f t="shared" si="12"/>
        <v>70641.776263402862</v>
      </c>
      <c r="S85">
        <v>70641.776263402862</v>
      </c>
    </row>
    <row r="86" spans="1:19">
      <c r="A86">
        <v>84</v>
      </c>
      <c r="B86">
        <v>0.85002</v>
      </c>
      <c r="C86">
        <v>0.66074999999999995</v>
      </c>
      <c r="D86">
        <f t="shared" si="13"/>
        <v>1.4989999999999948E-2</v>
      </c>
      <c r="E86" s="3">
        <f t="shared" si="7"/>
        <v>5036211732.7940359</v>
      </c>
      <c r="F86" s="3">
        <f t="shared" si="8"/>
        <v>63970.328631542732</v>
      </c>
      <c r="G86" s="3">
        <f t="shared" si="9"/>
        <v>69938.686520335948</v>
      </c>
      <c r="H86" s="3">
        <f t="shared" si="10"/>
        <v>76463.885317261636</v>
      </c>
      <c r="I86" s="3">
        <f t="shared" si="11"/>
        <v>83597.877636882651</v>
      </c>
      <c r="R86" s="21">
        <f t="shared" si="12"/>
        <v>72479.139369500641</v>
      </c>
      <c r="S86">
        <v>72479.139369500641</v>
      </c>
    </row>
    <row r="87" spans="1:19">
      <c r="A87">
        <v>85</v>
      </c>
      <c r="B87">
        <v>0.86001000000000005</v>
      </c>
      <c r="C87">
        <v>0.67603999999999997</v>
      </c>
      <c r="D87">
        <f t="shared" si="13"/>
        <v>1.5290000000000026E-2</v>
      </c>
      <c r="E87" s="3">
        <f t="shared" si="7"/>
        <v>5137003161.7359047</v>
      </c>
      <c r="F87" s="3">
        <f t="shared" si="8"/>
        <v>65250.588710893491</v>
      </c>
      <c r="G87" s="3">
        <f t="shared" si="9"/>
        <v>71338.393388655255</v>
      </c>
      <c r="H87" s="3">
        <f t="shared" si="10"/>
        <v>77994.183222210559</v>
      </c>
      <c r="I87" s="3">
        <f t="shared" si="11"/>
        <v>85270.95057157721</v>
      </c>
      <c r="R87" s="21">
        <f t="shared" si="12"/>
        <v>73929.689190104778</v>
      </c>
      <c r="S87">
        <v>73929.689190104778</v>
      </c>
    </row>
    <row r="88" spans="1:19">
      <c r="A88">
        <v>86</v>
      </c>
      <c r="B88">
        <v>0.87000999999999995</v>
      </c>
      <c r="C88">
        <v>0.69172999999999996</v>
      </c>
      <c r="D88">
        <f t="shared" si="13"/>
        <v>1.5689999999999982E-2</v>
      </c>
      <c r="E88" s="3">
        <f t="shared" si="7"/>
        <v>5271391733.6583462</v>
      </c>
      <c r="F88" s="3">
        <f t="shared" si="8"/>
        <v>66957.602150027204</v>
      </c>
      <c r="G88" s="3">
        <f t="shared" si="9"/>
        <v>73204.669213080299</v>
      </c>
      <c r="H88" s="3">
        <f t="shared" si="10"/>
        <v>80034.580428808389</v>
      </c>
      <c r="I88" s="3">
        <f t="shared" si="11"/>
        <v>87501.71448450246</v>
      </c>
      <c r="R88" s="21">
        <f t="shared" si="12"/>
        <v>75863.755617576244</v>
      </c>
      <c r="S88">
        <v>75863.755617576244</v>
      </c>
    </row>
    <row r="89" spans="1:19">
      <c r="A89">
        <v>87</v>
      </c>
      <c r="B89">
        <v>0.88</v>
      </c>
      <c r="C89">
        <v>0.70779999999999998</v>
      </c>
      <c r="D89">
        <f t="shared" si="13"/>
        <v>1.6070000000000029E-2</v>
      </c>
      <c r="E89" s="3">
        <f t="shared" si="7"/>
        <v>5399060876.9846954</v>
      </c>
      <c r="F89" s="3">
        <f t="shared" si="8"/>
        <v>68579.264917204608</v>
      </c>
      <c r="G89" s="3">
        <f t="shared" si="9"/>
        <v>74977.631246284494</v>
      </c>
      <c r="H89" s="3">
        <f t="shared" si="10"/>
        <v>81972.957775076778</v>
      </c>
      <c r="I89" s="3">
        <f t="shared" si="11"/>
        <v>89620.940201781938</v>
      </c>
      <c r="R89" s="21">
        <f t="shared" si="12"/>
        <v>77701.118723674546</v>
      </c>
      <c r="S89">
        <v>77701.118723674546</v>
      </c>
    </row>
    <row r="90" spans="1:19">
      <c r="A90">
        <v>88</v>
      </c>
      <c r="B90">
        <v>0.89002000000000003</v>
      </c>
      <c r="C90">
        <v>0.72431999999999996</v>
      </c>
      <c r="D90">
        <f t="shared" si="13"/>
        <v>1.6519999999999979E-2</v>
      </c>
      <c r="E90" s="3">
        <f t="shared" si="7"/>
        <v>5550248020.3974419</v>
      </c>
      <c r="F90" s="3">
        <f t="shared" si="8"/>
        <v>70499.655036230033</v>
      </c>
      <c r="G90" s="3">
        <f t="shared" si="9"/>
        <v>77077.191548762668</v>
      </c>
      <c r="H90" s="3">
        <f t="shared" si="10"/>
        <v>84268.404632499325</v>
      </c>
      <c r="I90" s="3">
        <f t="shared" si="11"/>
        <v>92130.549603822845</v>
      </c>
      <c r="R90" s="21">
        <f t="shared" si="12"/>
        <v>79876.943454579945</v>
      </c>
      <c r="S90">
        <v>79876.943454579945</v>
      </c>
    </row>
    <row r="91" spans="1:19">
      <c r="A91">
        <v>89</v>
      </c>
      <c r="B91">
        <v>0.9</v>
      </c>
      <c r="C91">
        <v>0.74124999999999996</v>
      </c>
      <c r="D91">
        <f t="shared" si="13"/>
        <v>1.6930000000000001E-2</v>
      </c>
      <c r="E91" s="3">
        <f t="shared" si="7"/>
        <v>5687996306.6179676</v>
      </c>
      <c r="F91" s="3">
        <f t="shared" si="8"/>
        <v>72249.343811342391</v>
      </c>
      <c r="G91" s="3">
        <f t="shared" si="9"/>
        <v>78990.124268798667</v>
      </c>
      <c r="H91" s="3">
        <f t="shared" si="10"/>
        <v>86359.811769262451</v>
      </c>
      <c r="I91" s="3">
        <f t="shared" si="11"/>
        <v>94417.082614571613</v>
      </c>
      <c r="R91" s="21">
        <f t="shared" si="12"/>
        <v>81859.361542738523</v>
      </c>
      <c r="S91">
        <v>81859.361542738523</v>
      </c>
    </row>
    <row r="92" spans="1:19">
      <c r="A92">
        <v>90</v>
      </c>
      <c r="B92">
        <v>0.91000999999999999</v>
      </c>
      <c r="C92">
        <v>0.75876999999999994</v>
      </c>
      <c r="D92">
        <f t="shared" si="13"/>
        <v>1.751999999999998E-2</v>
      </c>
      <c r="E92" s="3">
        <f t="shared" si="7"/>
        <v>5886219450.2035837</v>
      </c>
      <c r="F92" s="3">
        <f t="shared" si="8"/>
        <v>74767.188634064805</v>
      </c>
      <c r="G92" s="3">
        <f t="shared" si="9"/>
        <v>81742.881109825801</v>
      </c>
      <c r="H92" s="3">
        <f t="shared" si="10"/>
        <v>89369.397648994462</v>
      </c>
      <c r="I92" s="3">
        <f t="shared" si="11"/>
        <v>97707.459386136601</v>
      </c>
      <c r="R92" s="21">
        <f t="shared" si="12"/>
        <v>84712.109523259132</v>
      </c>
      <c r="S92">
        <v>84712.109523259132</v>
      </c>
    </row>
    <row r="93" spans="1:19">
      <c r="A93">
        <v>91</v>
      </c>
      <c r="B93">
        <v>0.92</v>
      </c>
      <c r="C93">
        <v>0.77685999999999999</v>
      </c>
      <c r="D93">
        <f t="shared" si="13"/>
        <v>1.809000000000005E-2</v>
      </c>
      <c r="E93" s="3">
        <f t="shared" si="7"/>
        <v>6077723165.1931076</v>
      </c>
      <c r="F93" s="3">
        <f t="shared" si="8"/>
        <v>77199.682784830904</v>
      </c>
      <c r="G93" s="3">
        <f t="shared" si="9"/>
        <v>84402.324159632102</v>
      </c>
      <c r="H93" s="3">
        <f t="shared" si="10"/>
        <v>92276.963668397046</v>
      </c>
      <c r="I93" s="3">
        <f t="shared" si="11"/>
        <v>100886.29796205582</v>
      </c>
      <c r="R93" s="21">
        <f t="shared" si="12"/>
        <v>87468.154182406593</v>
      </c>
      <c r="S93">
        <v>87468.154182406593</v>
      </c>
    </row>
    <row r="94" spans="1:19">
      <c r="A94">
        <v>92</v>
      </c>
      <c r="B94">
        <v>0.93</v>
      </c>
      <c r="C94">
        <v>0.79569000000000001</v>
      </c>
      <c r="D94">
        <f t="shared" si="13"/>
        <v>1.8830000000000013E-2</v>
      </c>
      <c r="E94" s="3">
        <f t="shared" si="7"/>
        <v>6326342023.2496395</v>
      </c>
      <c r="F94" s="3">
        <f t="shared" si="8"/>
        <v>80357.657647228465</v>
      </c>
      <c r="G94" s="3">
        <f t="shared" si="9"/>
        <v>87854.934434818642</v>
      </c>
      <c r="H94" s="3">
        <f t="shared" si="10"/>
        <v>96051.698500603234</v>
      </c>
      <c r="I94" s="3">
        <f t="shared" si="11"/>
        <v>105013.21120096778</v>
      </c>
      <c r="R94" s="21">
        <f t="shared" si="12"/>
        <v>91046.177073229017</v>
      </c>
      <c r="S94">
        <v>91046.177073229017</v>
      </c>
    </row>
    <row r="95" spans="1:19">
      <c r="A95">
        <v>93</v>
      </c>
      <c r="B95">
        <v>0.94</v>
      </c>
      <c r="C95">
        <v>0.81530999999999998</v>
      </c>
      <c r="D95">
        <f t="shared" si="13"/>
        <v>1.9619999999999971E-2</v>
      </c>
      <c r="E95" s="3">
        <f t="shared" si="7"/>
        <v>6591759452.7964764</v>
      </c>
      <c r="F95" s="3">
        <f t="shared" si="8"/>
        <v>83729.009189517732</v>
      </c>
      <c r="G95" s="3">
        <f t="shared" si="9"/>
        <v>91540.829188058313</v>
      </c>
      <c r="H95" s="3">
        <f t="shared" si="10"/>
        <v>100081.48298363417</v>
      </c>
      <c r="I95" s="3">
        <f t="shared" si="11"/>
        <v>109418.96992899539</v>
      </c>
      <c r="R95" s="21">
        <f t="shared" si="12"/>
        <v>94865.958267485359</v>
      </c>
      <c r="S95">
        <v>94865.958267485359</v>
      </c>
    </row>
    <row r="96" spans="1:19">
      <c r="A96">
        <v>94</v>
      </c>
      <c r="B96">
        <v>0.95</v>
      </c>
      <c r="C96">
        <v>0.83601000000000003</v>
      </c>
      <c r="D96">
        <f t="shared" si="13"/>
        <v>2.0700000000000052E-2</v>
      </c>
      <c r="E96" s="3">
        <f t="shared" si="7"/>
        <v>6954608596.9871359</v>
      </c>
      <c r="F96" s="3">
        <f t="shared" si="8"/>
        <v>88337.945475179615</v>
      </c>
      <c r="G96" s="3">
        <f t="shared" si="9"/>
        <v>96579.773914006859</v>
      </c>
      <c r="H96" s="3">
        <f t="shared" si="10"/>
        <v>105590.55544144932</v>
      </c>
      <c r="I96" s="3">
        <f t="shared" si="11"/>
        <v>115442.03249389469</v>
      </c>
      <c r="R96" s="21">
        <f t="shared" si="12"/>
        <v>100087.93762165926</v>
      </c>
      <c r="S96">
        <v>100087.93762165926</v>
      </c>
    </row>
    <row r="97" spans="1:19">
      <c r="A97">
        <v>95</v>
      </c>
      <c r="B97">
        <v>0.96001000000000003</v>
      </c>
      <c r="C97">
        <v>0.85787999999999998</v>
      </c>
      <c r="D97">
        <f t="shared" si="13"/>
        <v>2.1869999999999945E-2</v>
      </c>
      <c r="E97" s="3">
        <f t="shared" si="7"/>
        <v>7347695169.8602848</v>
      </c>
      <c r="F97" s="3">
        <f t="shared" si="8"/>
        <v>93330.95978464582</v>
      </c>
      <c r="G97" s="3">
        <f t="shared" si="9"/>
        <v>102038.63070045022</v>
      </c>
      <c r="H97" s="3">
        <f t="shared" si="10"/>
        <v>111558.71727074806</v>
      </c>
      <c r="I97" s="3">
        <f t="shared" si="11"/>
        <v>121967.01693920116</v>
      </c>
      <c r="R97" s="21">
        <f t="shared" si="12"/>
        <v>105745.08192201339</v>
      </c>
      <c r="S97">
        <v>105745.08192201339</v>
      </c>
    </row>
    <row r="98" spans="1:19">
      <c r="A98">
        <v>96</v>
      </c>
      <c r="B98">
        <v>0.97</v>
      </c>
      <c r="C98">
        <v>0.88132999999999995</v>
      </c>
      <c r="D98">
        <f t="shared" si="13"/>
        <v>2.3449999999999971E-2</v>
      </c>
      <c r="E98" s="3">
        <f t="shared" si="7"/>
        <v>7878530028.9539967</v>
      </c>
      <c r="F98" s="3">
        <f t="shared" si="8"/>
        <v>100073.66286922485</v>
      </c>
      <c r="G98" s="3">
        <f t="shared" si="9"/>
        <v>109410.42020693008</v>
      </c>
      <c r="H98" s="3">
        <f t="shared" si="10"/>
        <v>119618.2862368105</v>
      </c>
      <c r="I98" s="3">
        <f t="shared" si="11"/>
        <v>130778.53439525703</v>
      </c>
      <c r="R98" s="21">
        <f t="shared" si="12"/>
        <v>113384.64431052662</v>
      </c>
      <c r="S98">
        <v>113384.64431052662</v>
      </c>
    </row>
    <row r="99" spans="1:19">
      <c r="A99">
        <v>97</v>
      </c>
      <c r="B99">
        <v>0.98001000000000005</v>
      </c>
      <c r="C99">
        <v>0.90698999999999996</v>
      </c>
      <c r="D99">
        <f t="shared" si="13"/>
        <v>2.5660000000000016E-2</v>
      </c>
      <c r="E99" s="3">
        <f t="shared" si="7"/>
        <v>8621026888.8255825</v>
      </c>
      <c r="F99" s="3">
        <f t="shared" si="8"/>
        <v>109504.91212043983</v>
      </c>
      <c r="G99" s="3">
        <f t="shared" si="9"/>
        <v>119721.59413687976</v>
      </c>
      <c r="H99" s="3">
        <f t="shared" si="10"/>
        <v>130891.48080326493</v>
      </c>
      <c r="I99" s="3">
        <f t="shared" si="11"/>
        <v>143103.5050141706</v>
      </c>
      <c r="R99" s="21">
        <f t="shared" si="12"/>
        <v>124070.3613223078</v>
      </c>
      <c r="S99">
        <v>124070.3613223078</v>
      </c>
    </row>
    <row r="100" spans="1:19">
      <c r="A100">
        <v>98</v>
      </c>
      <c r="B100">
        <v>0.99000999999999995</v>
      </c>
      <c r="C100">
        <v>0.93694</v>
      </c>
      <c r="D100">
        <f t="shared" si="13"/>
        <v>2.9950000000000032E-2</v>
      </c>
      <c r="E100" s="3">
        <f t="shared" si="7"/>
        <v>10062344322.693933</v>
      </c>
      <c r="F100" s="3">
        <f t="shared" si="8"/>
        <v>127812.63125515101</v>
      </c>
      <c r="G100" s="3">
        <f t="shared" si="9"/>
        <v>139737.40235384065</v>
      </c>
      <c r="H100" s="3">
        <f t="shared" si="10"/>
        <v>152774.74084402912</v>
      </c>
      <c r="I100" s="3">
        <f t="shared" si="11"/>
        <v>167028.44798029665</v>
      </c>
      <c r="R100" s="21">
        <f t="shared" si="12"/>
        <v>144813.22375694159</v>
      </c>
      <c r="S100">
        <v>144813.22375694159</v>
      </c>
    </row>
    <row r="101" spans="1:19">
      <c r="A101">
        <v>99</v>
      </c>
      <c r="B101">
        <v>1</v>
      </c>
      <c r="C101">
        <v>1</v>
      </c>
      <c r="D101">
        <f t="shared" si="13"/>
        <v>6.3060000000000005E-2</v>
      </c>
      <c r="E101" s="3">
        <f t="shared" si="7"/>
        <v>21186358363.575253</v>
      </c>
      <c r="F101" s="3">
        <f t="shared" si="8"/>
        <v>269110.66867945954</v>
      </c>
      <c r="G101" s="3">
        <f t="shared" si="9"/>
        <v>294218.38372064044</v>
      </c>
      <c r="H101" s="3">
        <f t="shared" si="10"/>
        <v>321668.61962018249</v>
      </c>
      <c r="I101" s="3">
        <f t="shared" si="11"/>
        <v>351679.93087270437</v>
      </c>
      <c r="R101" s="21">
        <f t="shared" si="12"/>
        <v>304905.57229090907</v>
      </c>
      <c r="S101">
        <v>304905.57229090907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29F47-2C7C-4F78-BEE9-13D8A4276B00}">
  <dimension ref="A1:S101"/>
  <sheetViews>
    <sheetView topLeftCell="A90" workbookViewId="0">
      <selection activeCell="P94" sqref="P94"/>
    </sheetView>
  </sheetViews>
  <sheetFormatPr defaultColWidth="8.85546875" defaultRowHeight="15"/>
  <cols>
    <col min="5" max="5" width="22.85546875" customWidth="1"/>
    <col min="6" max="6" width="14.7109375" customWidth="1"/>
    <col min="7" max="8" width="15" customWidth="1"/>
    <col min="9" max="9" width="16.42578125" customWidth="1"/>
    <col min="18" max="18" width="13.28515625" customWidth="1"/>
    <col min="19" max="19" width="15.57031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1.0024999999999999E-2</v>
      </c>
      <c r="C2">
        <v>2.0076E-3</v>
      </c>
      <c r="D2">
        <f>C2</f>
        <v>2.0076E-3</v>
      </c>
      <c r="E2" s="3">
        <f>D2*$L$2</f>
        <v>19086737501.379826</v>
      </c>
      <c r="F2" s="3">
        <f>E2/(M$2*1/K$2)*(1+N$2)^(P$2-O$2)</f>
        <v>2616.2644056128856</v>
      </c>
      <c r="G2" s="3">
        <f>E2/(M$2*1/K$2)*(1+N$2)^(P$3-O$2)</f>
        <v>3183.0856825347291</v>
      </c>
      <c r="H2" s="3">
        <f>E2/(M$2*1/K$2)*(1+N$2)^(P$4-O$2)</f>
        <v>3872.7104342437633</v>
      </c>
      <c r="I2" s="3">
        <f>E2/(M$2*1/K$2)*(1+N$2)^(P$5-O$2)</f>
        <v>4711.7443899774398</v>
      </c>
      <c r="K2">
        <f>COUNT(A2:A101)</f>
        <v>100</v>
      </c>
      <c r="L2" s="14">
        <v>9507241234000.7109</v>
      </c>
      <c r="M2" s="14">
        <v>1366417756</v>
      </c>
      <c r="N2" s="17">
        <v>0.04</v>
      </c>
      <c r="O2">
        <v>2019</v>
      </c>
      <c r="P2">
        <v>2035</v>
      </c>
      <c r="R2" s="21">
        <f>E2/(M$2*1/K$2)*(1+N$2)^(P$7-O$2)</f>
        <v>3442.8254742295626</v>
      </c>
      <c r="S2">
        <v>3442.8254742295626</v>
      </c>
    </row>
    <row r="3" spans="1:19">
      <c r="A3">
        <v>1</v>
      </c>
      <c r="B3">
        <v>2.0001000000000001E-2</v>
      </c>
      <c r="C3">
        <v>4.4507000000000001E-3</v>
      </c>
      <c r="D3">
        <f>C3-C2</f>
        <v>2.4431000000000001E-3</v>
      </c>
      <c r="E3" s="3">
        <f t="shared" ref="E3:E66" si="0">D3*$L$2</f>
        <v>23227141058.78714</v>
      </c>
      <c r="F3" s="3">
        <f t="shared" ref="F3:F66" si="1">E3/(M$2*1/K$2)*(1+N$2)^(P$2-O$2)</f>
        <v>3183.7993471572236</v>
      </c>
      <c r="G3" s="3">
        <f t="shared" ref="G3:G66" si="2">E3/(M$2*1/K$2)*(1+N$2)^(P$3-O$2)</f>
        <v>3873.5787163780628</v>
      </c>
      <c r="H3" s="3">
        <f t="shared" ref="H3:H66" si="3">E3/(M$2*1/K$2)*(1+N$2)^(P$4-O$2)</f>
        <v>4712.8007879562365</v>
      </c>
      <c r="I3" s="3">
        <f t="shared" ref="I3:I66" si="4">E3/(M$2*1/K$2)*(1+N$2)^(P$5-O$2)</f>
        <v>5733.8427570999629</v>
      </c>
      <c r="P3">
        <v>2040</v>
      </c>
      <c r="R3" s="21">
        <f t="shared" ref="R3:R66" si="5">E3/(M$2*1/K$2)*(1+N$2)^(P$7-O$2)</f>
        <v>4189.662739634512</v>
      </c>
      <c r="S3">
        <v>4189.662739634512</v>
      </c>
    </row>
    <row r="4" spans="1:19">
      <c r="A4">
        <v>2</v>
      </c>
      <c r="B4">
        <v>3.0002000000000001E-2</v>
      </c>
      <c r="C4">
        <v>7.1082000000000003E-3</v>
      </c>
      <c r="D4">
        <f t="shared" ref="D4:D67" si="6">C4-C3</f>
        <v>2.6575000000000001E-3</v>
      </c>
      <c r="E4" s="3">
        <f t="shared" si="0"/>
        <v>25265493579.356892</v>
      </c>
      <c r="F4" s="3">
        <f t="shared" si="1"/>
        <v>3463.2011645328971</v>
      </c>
      <c r="G4" s="3">
        <f t="shared" si="2"/>
        <v>4213.5137484240113</v>
      </c>
      <c r="H4" s="3">
        <f t="shared" si="3"/>
        <v>5126.3837313223767</v>
      </c>
      <c r="I4" s="3">
        <f t="shared" si="4"/>
        <v>6237.029645529512</v>
      </c>
      <c r="P4">
        <v>2045</v>
      </c>
      <c r="R4" s="21">
        <f t="shared" si="5"/>
        <v>4557.3364702954095</v>
      </c>
      <c r="S4">
        <v>4557.3364702954095</v>
      </c>
    </row>
    <row r="5" spans="1:19">
      <c r="A5">
        <v>3</v>
      </c>
      <c r="B5">
        <v>4.0002000000000003E-2</v>
      </c>
      <c r="C5">
        <v>9.9170000000000005E-3</v>
      </c>
      <c r="D5">
        <f t="shared" si="6"/>
        <v>2.8088000000000002E-3</v>
      </c>
      <c r="E5" s="3">
        <f t="shared" si="0"/>
        <v>26703939178.061199</v>
      </c>
      <c r="F5" s="3">
        <f t="shared" si="1"/>
        <v>3660.3723164402641</v>
      </c>
      <c r="G5" s="3">
        <f t="shared" si="2"/>
        <v>4453.4026026616602</v>
      </c>
      <c r="H5" s="3">
        <f t="shared" si="3"/>
        <v>5418.2452020840228</v>
      </c>
      <c r="I5" s="3">
        <f t="shared" si="4"/>
        <v>6592.1237510304027</v>
      </c>
      <c r="P5">
        <v>2050</v>
      </c>
      <c r="R5" s="21">
        <f t="shared" si="5"/>
        <v>4816.800255038851</v>
      </c>
      <c r="S5">
        <v>4816.800255038851</v>
      </c>
    </row>
    <row r="6" spans="1:19">
      <c r="A6">
        <v>4</v>
      </c>
      <c r="B6">
        <v>5.0014000000000003E-2</v>
      </c>
      <c r="C6">
        <v>1.2877E-2</v>
      </c>
      <c r="D6">
        <f t="shared" si="6"/>
        <v>2.9599999999999991E-3</v>
      </c>
      <c r="E6" s="3">
        <f t="shared" si="0"/>
        <v>28141434052.642097</v>
      </c>
      <c r="F6" s="3">
        <f t="shared" si="1"/>
        <v>3857.4131503357944</v>
      </c>
      <c r="G6" s="3">
        <f t="shared" si="2"/>
        <v>4693.1329051119737</v>
      </c>
      <c r="H6" s="3">
        <f t="shared" si="3"/>
        <v>5709.9137703534261</v>
      </c>
      <c r="I6" s="3">
        <f t="shared" si="4"/>
        <v>6946.9831611542249</v>
      </c>
      <c r="R6" s="21">
        <f t="shared" si="5"/>
        <v>5076.0925501691099</v>
      </c>
      <c r="S6">
        <v>5076.0925501691099</v>
      </c>
    </row>
    <row r="7" spans="1:19">
      <c r="A7">
        <v>5</v>
      </c>
      <c r="B7">
        <v>6.0011000000000002E-2</v>
      </c>
      <c r="C7">
        <v>1.5968E-2</v>
      </c>
      <c r="D7">
        <f t="shared" si="6"/>
        <v>3.091E-3</v>
      </c>
      <c r="E7" s="3">
        <f t="shared" si="0"/>
        <v>29386882654.296196</v>
      </c>
      <c r="F7" s="3">
        <f t="shared" si="1"/>
        <v>4028.1297458405211</v>
      </c>
      <c r="G7" s="3">
        <f t="shared" si="2"/>
        <v>4900.8357465206464</v>
      </c>
      <c r="H7" s="3">
        <f t="shared" si="3"/>
        <v>5962.6160351900153</v>
      </c>
      <c r="I7" s="3">
        <f t="shared" si="4"/>
        <v>7254.434105110714</v>
      </c>
      <c r="P7">
        <v>2042</v>
      </c>
      <c r="R7" s="21">
        <f t="shared" si="5"/>
        <v>5300.7439434367307</v>
      </c>
      <c r="S7">
        <v>5300.7439434367307</v>
      </c>
    </row>
    <row r="8" spans="1:19">
      <c r="A8">
        <v>6</v>
      </c>
      <c r="B8">
        <v>7.0000000000000007E-2</v>
      </c>
      <c r="C8">
        <v>1.9174E-2</v>
      </c>
      <c r="D8">
        <f t="shared" si="6"/>
        <v>3.2060000000000005E-3</v>
      </c>
      <c r="E8" s="3">
        <f t="shared" si="0"/>
        <v>30480215396.206284</v>
      </c>
      <c r="F8" s="3">
        <f t="shared" si="1"/>
        <v>4177.9954594515411</v>
      </c>
      <c r="G8" s="3">
        <f t="shared" si="2"/>
        <v>5083.1703019557408</v>
      </c>
      <c r="H8" s="3">
        <f t="shared" si="3"/>
        <v>6184.4539012679361</v>
      </c>
      <c r="I8" s="3">
        <f t="shared" si="4"/>
        <v>7524.3337887366388</v>
      </c>
      <c r="R8" s="21">
        <f t="shared" si="5"/>
        <v>5497.9569985953285</v>
      </c>
      <c r="S8">
        <v>5497.9569985953285</v>
      </c>
    </row>
    <row r="9" spans="1:19">
      <c r="A9">
        <v>7</v>
      </c>
      <c r="B9">
        <v>8.0005999999999994E-2</v>
      </c>
      <c r="C9">
        <v>2.2502000000000001E-2</v>
      </c>
      <c r="D9">
        <f t="shared" si="6"/>
        <v>3.3280000000000011E-3</v>
      </c>
      <c r="E9" s="3">
        <f t="shared" si="0"/>
        <v>31640098826.754375</v>
      </c>
      <c r="F9" s="3">
        <f t="shared" si="1"/>
        <v>4336.9834338910578</v>
      </c>
      <c r="G9" s="3">
        <f t="shared" si="2"/>
        <v>5276.6034825042752</v>
      </c>
      <c r="H9" s="3">
        <f t="shared" si="3"/>
        <v>6419.7949418027747</v>
      </c>
      <c r="I9" s="3">
        <f t="shared" si="4"/>
        <v>7810.6621487571865</v>
      </c>
      <c r="R9" s="21">
        <f t="shared" si="5"/>
        <v>5707.1743266766234</v>
      </c>
      <c r="S9">
        <v>5707.1743266766234</v>
      </c>
    </row>
    <row r="10" spans="1:19">
      <c r="A10">
        <v>8</v>
      </c>
      <c r="B10">
        <v>9.0000999999999998E-2</v>
      </c>
      <c r="C10">
        <v>2.5926000000000001E-2</v>
      </c>
      <c r="D10">
        <f t="shared" si="6"/>
        <v>3.424E-3</v>
      </c>
      <c r="E10" s="3">
        <f t="shared" si="0"/>
        <v>32552793985.218433</v>
      </c>
      <c r="F10" s="3">
        <f t="shared" si="1"/>
        <v>4462.0887252532975</v>
      </c>
      <c r="G10" s="3">
        <f t="shared" si="2"/>
        <v>5428.8131983457433</v>
      </c>
      <c r="H10" s="3">
        <f t="shared" si="3"/>
        <v>6604.9813343547758</v>
      </c>
      <c r="I10" s="3">
        <f t="shared" si="4"/>
        <v>8035.9697107405636</v>
      </c>
      <c r="R10" s="21">
        <f t="shared" si="5"/>
        <v>5871.8043553307552</v>
      </c>
      <c r="S10">
        <v>5871.8043553307552</v>
      </c>
    </row>
    <row r="11" spans="1:19">
      <c r="A11">
        <v>9</v>
      </c>
      <c r="B11">
        <v>0.1</v>
      </c>
      <c r="C11">
        <v>2.9458000000000002E-2</v>
      </c>
      <c r="D11">
        <f t="shared" si="6"/>
        <v>3.5320000000000004E-3</v>
      </c>
      <c r="E11" s="3">
        <f t="shared" si="0"/>
        <v>33579576038.490517</v>
      </c>
      <c r="F11" s="3">
        <f t="shared" si="1"/>
        <v>4602.832178035821</v>
      </c>
      <c r="G11" s="3">
        <f t="shared" si="2"/>
        <v>5600.0491286673978</v>
      </c>
      <c r="H11" s="3">
        <f t="shared" si="3"/>
        <v>6813.3160259757806</v>
      </c>
      <c r="I11" s="3">
        <f t="shared" si="4"/>
        <v>8289.4407179718692</v>
      </c>
      <c r="R11" s="21">
        <f t="shared" si="5"/>
        <v>6057.013137566656</v>
      </c>
      <c r="S11">
        <v>6057.013137566656</v>
      </c>
    </row>
    <row r="12" spans="1:19">
      <c r="A12">
        <v>10</v>
      </c>
      <c r="B12">
        <v>0.11</v>
      </c>
      <c r="C12">
        <v>3.3100999999999998E-2</v>
      </c>
      <c r="D12">
        <f t="shared" si="6"/>
        <v>3.6429999999999969E-3</v>
      </c>
      <c r="E12" s="3">
        <f t="shared" si="0"/>
        <v>34634879815.464561</v>
      </c>
      <c r="F12" s="3">
        <f t="shared" si="1"/>
        <v>4747.4851711734082</v>
      </c>
      <c r="G12" s="3">
        <f t="shared" si="2"/>
        <v>5776.0416126090904</v>
      </c>
      <c r="H12" s="3">
        <f t="shared" si="3"/>
        <v>7027.4377923640259</v>
      </c>
      <c r="I12" s="3">
        <f t="shared" si="4"/>
        <v>8549.9525865151427</v>
      </c>
      <c r="R12" s="21">
        <f t="shared" si="5"/>
        <v>6247.3666081979909</v>
      </c>
      <c r="S12">
        <v>6247.3666081979909</v>
      </c>
    </row>
    <row r="13" spans="1:19">
      <c r="A13">
        <v>11</v>
      </c>
      <c r="B13">
        <v>0.12002</v>
      </c>
      <c r="C13">
        <v>3.6856E-2</v>
      </c>
      <c r="D13">
        <f t="shared" si="6"/>
        <v>3.7550000000000014E-3</v>
      </c>
      <c r="E13" s="3">
        <f t="shared" si="0"/>
        <v>35699690833.672684</v>
      </c>
      <c r="F13" s="3">
        <f t="shared" si="1"/>
        <v>4893.4413444293641</v>
      </c>
      <c r="G13" s="3">
        <f t="shared" si="2"/>
        <v>5953.6196144241458</v>
      </c>
      <c r="H13" s="3">
        <f t="shared" si="3"/>
        <v>7243.4885836747062</v>
      </c>
      <c r="I13" s="3">
        <f t="shared" si="4"/>
        <v>8812.8114088290986</v>
      </c>
      <c r="R13" s="21">
        <f t="shared" si="5"/>
        <v>6439.4349749611556</v>
      </c>
      <c r="S13">
        <v>6439.4349749611556</v>
      </c>
    </row>
    <row r="14" spans="1:19">
      <c r="A14">
        <v>12</v>
      </c>
      <c r="B14">
        <v>0.13</v>
      </c>
      <c r="C14">
        <v>4.0686E-2</v>
      </c>
      <c r="D14">
        <f t="shared" si="6"/>
        <v>3.8300000000000001E-3</v>
      </c>
      <c r="E14" s="3">
        <f t="shared" si="0"/>
        <v>36412733926.222725</v>
      </c>
      <c r="F14" s="3">
        <f t="shared" si="1"/>
        <v>4991.1798533061128</v>
      </c>
      <c r="G14" s="3">
        <f t="shared" si="2"/>
        <v>6072.5334549252912</v>
      </c>
      <c r="H14" s="3">
        <f t="shared" si="3"/>
        <v>7388.1654528559548</v>
      </c>
      <c r="I14" s="3">
        <f t="shared" si="4"/>
        <v>8988.8329416286106</v>
      </c>
      <c r="R14" s="21">
        <f t="shared" si="5"/>
        <v>6568.0521848471935</v>
      </c>
      <c r="S14">
        <v>6568.0521848471935</v>
      </c>
    </row>
    <row r="15" spans="1:19">
      <c r="A15">
        <v>13</v>
      </c>
      <c r="B15">
        <v>0.14000000000000001</v>
      </c>
      <c r="C15">
        <v>4.4636000000000002E-2</v>
      </c>
      <c r="D15">
        <f t="shared" si="6"/>
        <v>3.9500000000000021E-3</v>
      </c>
      <c r="E15" s="3">
        <f t="shared" si="0"/>
        <v>37553602874.302826</v>
      </c>
      <c r="F15" s="3">
        <f t="shared" si="1"/>
        <v>5147.5614675089182</v>
      </c>
      <c r="G15" s="3">
        <f t="shared" si="2"/>
        <v>6262.795599727131</v>
      </c>
      <c r="H15" s="3">
        <f t="shared" si="3"/>
        <v>7619.6484435459624</v>
      </c>
      <c r="I15" s="3">
        <f t="shared" si="4"/>
        <v>9270.4673941078399</v>
      </c>
      <c r="R15" s="21">
        <f t="shared" si="5"/>
        <v>6773.8397206648633</v>
      </c>
      <c r="S15">
        <v>6773.8397206648633</v>
      </c>
    </row>
    <row r="16" spans="1:19">
      <c r="A16">
        <v>14</v>
      </c>
      <c r="B16">
        <v>0.15001</v>
      </c>
      <c r="C16">
        <v>4.8689000000000003E-2</v>
      </c>
      <c r="D16">
        <f t="shared" si="6"/>
        <v>4.053000000000001E-3</v>
      </c>
      <c r="E16" s="3">
        <f t="shared" si="0"/>
        <v>38532848721.404892</v>
      </c>
      <c r="F16" s="3">
        <f t="shared" si="1"/>
        <v>5281.7890196996559</v>
      </c>
      <c r="G16" s="3">
        <f t="shared" si="2"/>
        <v>6426.1039406820391</v>
      </c>
      <c r="H16" s="3">
        <f t="shared" si="3"/>
        <v>7818.3380105548804</v>
      </c>
      <c r="I16" s="3">
        <f t="shared" si="4"/>
        <v>9512.20363248584</v>
      </c>
      <c r="R16" s="21">
        <f t="shared" si="5"/>
        <v>6950.4740222416931</v>
      </c>
      <c r="S16">
        <v>6950.4740222416931</v>
      </c>
    </row>
    <row r="17" spans="1:19">
      <c r="A17">
        <v>15</v>
      </c>
      <c r="B17">
        <v>0.16</v>
      </c>
      <c r="C17">
        <v>5.2828E-2</v>
      </c>
      <c r="D17">
        <f t="shared" si="6"/>
        <v>4.1389999999999968E-3</v>
      </c>
      <c r="E17" s="3">
        <f t="shared" si="0"/>
        <v>39350471467.528915</v>
      </c>
      <c r="F17" s="3">
        <f t="shared" si="1"/>
        <v>5393.8625098783259</v>
      </c>
      <c r="G17" s="3">
        <f t="shared" si="2"/>
        <v>6562.4584777900163</v>
      </c>
      <c r="H17" s="3">
        <f t="shared" si="3"/>
        <v>7984.2341538827095</v>
      </c>
      <c r="I17" s="3">
        <f t="shared" si="4"/>
        <v>9714.0416567626089</v>
      </c>
      <c r="R17" s="21">
        <f t="shared" si="5"/>
        <v>7097.9550895776802</v>
      </c>
      <c r="S17">
        <v>7097.9550895776802</v>
      </c>
    </row>
    <row r="18" spans="1:19">
      <c r="A18">
        <v>16</v>
      </c>
      <c r="B18">
        <v>0.17000999999999999</v>
      </c>
      <c r="C18">
        <v>5.7053E-2</v>
      </c>
      <c r="D18">
        <f t="shared" si="6"/>
        <v>4.2249999999999996E-3</v>
      </c>
      <c r="E18" s="3">
        <f t="shared" si="0"/>
        <v>40168094213.653</v>
      </c>
      <c r="F18" s="3">
        <f t="shared" si="1"/>
        <v>5505.9360000570041</v>
      </c>
      <c r="G18" s="3">
        <f t="shared" si="2"/>
        <v>6698.8130148980035</v>
      </c>
      <c r="H18" s="3">
        <f t="shared" si="3"/>
        <v>8150.1302972105505</v>
      </c>
      <c r="I18" s="3">
        <f t="shared" si="4"/>
        <v>9915.8796810393924</v>
      </c>
      <c r="R18" s="21">
        <f t="shared" si="5"/>
        <v>7245.43615691368</v>
      </c>
      <c r="S18">
        <v>7245.43615691368</v>
      </c>
    </row>
    <row r="19" spans="1:19">
      <c r="A19">
        <v>17</v>
      </c>
      <c r="B19">
        <v>0.18</v>
      </c>
      <c r="C19">
        <v>6.1358000000000003E-2</v>
      </c>
      <c r="D19">
        <f t="shared" si="6"/>
        <v>4.3050000000000033E-3</v>
      </c>
      <c r="E19" s="3">
        <f t="shared" si="0"/>
        <v>40928673512.373093</v>
      </c>
      <c r="F19" s="3">
        <f t="shared" si="1"/>
        <v>5610.1904095255441</v>
      </c>
      <c r="G19" s="3">
        <f t="shared" si="2"/>
        <v>6825.6544447659007</v>
      </c>
      <c r="H19" s="3">
        <f t="shared" si="3"/>
        <v>8304.4522910038941</v>
      </c>
      <c r="I19" s="3">
        <f t="shared" si="4"/>
        <v>10103.635982692218</v>
      </c>
      <c r="R19" s="21">
        <f t="shared" si="5"/>
        <v>7382.6278474587971</v>
      </c>
      <c r="S19">
        <v>7382.6278474587971</v>
      </c>
    </row>
    <row r="20" spans="1:19">
      <c r="A20">
        <v>18</v>
      </c>
      <c r="B20">
        <v>0.19</v>
      </c>
      <c r="C20">
        <v>6.5752000000000005E-2</v>
      </c>
      <c r="D20">
        <f t="shared" si="6"/>
        <v>4.3940000000000021E-3</v>
      </c>
      <c r="E20" s="3">
        <f t="shared" si="0"/>
        <v>41774817982.199142</v>
      </c>
      <c r="F20" s="3">
        <f t="shared" si="1"/>
        <v>5726.1734400592877</v>
      </c>
      <c r="G20" s="3">
        <f t="shared" si="2"/>
        <v>6966.7655354939279</v>
      </c>
      <c r="H20" s="3">
        <f t="shared" si="3"/>
        <v>8476.1355090989782</v>
      </c>
      <c r="I20" s="3">
        <f t="shared" si="4"/>
        <v>10312.514868280974</v>
      </c>
      <c r="R20" s="21">
        <f t="shared" si="5"/>
        <v>7535.2536031902309</v>
      </c>
      <c r="S20">
        <v>7535.2536031902309</v>
      </c>
    </row>
    <row r="21" spans="1:19">
      <c r="A21">
        <v>19</v>
      </c>
      <c r="B21">
        <v>0.2</v>
      </c>
      <c r="C21">
        <v>7.0239999999999997E-2</v>
      </c>
      <c r="D21">
        <f t="shared" si="6"/>
        <v>4.487999999999992E-3</v>
      </c>
      <c r="E21" s="3">
        <f t="shared" si="0"/>
        <v>42668498658.195114</v>
      </c>
      <c r="F21" s="3">
        <f t="shared" si="1"/>
        <v>5848.6723711848035</v>
      </c>
      <c r="G21" s="3">
        <f t="shared" si="2"/>
        <v>7115.8042155886833</v>
      </c>
      <c r="H21" s="3">
        <f t="shared" si="3"/>
        <v>8657.4638518061274</v>
      </c>
      <c r="I21" s="3">
        <f t="shared" si="4"/>
        <v>10533.128522723011</v>
      </c>
      <c r="R21" s="21">
        <f t="shared" si="5"/>
        <v>7696.4538395807194</v>
      </c>
      <c r="S21">
        <v>7696.4538395807194</v>
      </c>
    </row>
    <row r="22" spans="1:19">
      <c r="A22">
        <v>20</v>
      </c>
      <c r="B22">
        <v>0.21</v>
      </c>
      <c r="C22">
        <v>7.4823000000000001E-2</v>
      </c>
      <c r="D22">
        <f t="shared" si="6"/>
        <v>4.5830000000000037E-3</v>
      </c>
      <c r="E22" s="3">
        <f t="shared" si="0"/>
        <v>43571686575.425293</v>
      </c>
      <c r="F22" s="3">
        <f t="shared" si="1"/>
        <v>5972.4744824287036</v>
      </c>
      <c r="G22" s="3">
        <f t="shared" si="2"/>
        <v>7266.4284135568223</v>
      </c>
      <c r="H22" s="3">
        <f t="shared" si="3"/>
        <v>8840.7212194357362</v>
      </c>
      <c r="I22" s="3">
        <f t="shared" si="4"/>
        <v>10756.089130935758</v>
      </c>
      <c r="R22" s="21">
        <f t="shared" si="5"/>
        <v>7859.3689721030578</v>
      </c>
      <c r="S22">
        <v>7859.3689721030578</v>
      </c>
    </row>
    <row r="23" spans="1:19">
      <c r="A23">
        <v>21</v>
      </c>
      <c r="B23">
        <v>0.22001999999999999</v>
      </c>
      <c r="C23">
        <v>7.9505000000000006E-2</v>
      </c>
      <c r="D23">
        <f t="shared" si="6"/>
        <v>4.6820000000000056E-3</v>
      </c>
      <c r="E23" s="3">
        <f t="shared" si="0"/>
        <v>44512903457.591385</v>
      </c>
      <c r="F23" s="3">
        <f t="shared" si="1"/>
        <v>6101.4893141460188</v>
      </c>
      <c r="G23" s="3">
        <f t="shared" si="2"/>
        <v>7423.3946830183422</v>
      </c>
      <c r="H23" s="3">
        <f t="shared" si="3"/>
        <v>9031.6946867549941</v>
      </c>
      <c r="I23" s="3">
        <f t="shared" si="4"/>
        <v>10988.437554231125</v>
      </c>
      <c r="R23" s="21">
        <f t="shared" si="5"/>
        <v>8029.1436891526373</v>
      </c>
      <c r="S23">
        <v>8029.1436891526373</v>
      </c>
    </row>
    <row r="24" spans="1:19">
      <c r="A24">
        <v>22</v>
      </c>
      <c r="B24">
        <v>0.23</v>
      </c>
      <c r="C24">
        <v>8.4251999999999994E-2</v>
      </c>
      <c r="D24">
        <f t="shared" si="6"/>
        <v>4.7469999999999873E-3</v>
      </c>
      <c r="E24" s="3">
        <f t="shared" si="0"/>
        <v>45130874137.801254</v>
      </c>
      <c r="F24" s="3">
        <f t="shared" si="1"/>
        <v>6186.1960218391787</v>
      </c>
      <c r="G24" s="3">
        <f t="shared" si="2"/>
        <v>7526.4533447859731</v>
      </c>
      <c r="H24" s="3">
        <f t="shared" si="3"/>
        <v>9157.0813067120434</v>
      </c>
      <c r="I24" s="3">
        <f t="shared" si="4"/>
        <v>11140.989549323993</v>
      </c>
      <c r="R24" s="21">
        <f t="shared" si="5"/>
        <v>8140.6119377205077</v>
      </c>
      <c r="S24">
        <v>8140.6119377205077</v>
      </c>
    </row>
    <row r="25" spans="1:19">
      <c r="A25">
        <v>23</v>
      </c>
      <c r="B25">
        <v>0.24</v>
      </c>
      <c r="C25">
        <v>8.9094999999999994E-2</v>
      </c>
      <c r="D25">
        <f t="shared" si="6"/>
        <v>4.8430000000000001E-3</v>
      </c>
      <c r="E25" s="3">
        <f t="shared" si="0"/>
        <v>46043569296.265442</v>
      </c>
      <c r="F25" s="3">
        <f t="shared" si="1"/>
        <v>6311.3013132014376</v>
      </c>
      <c r="G25" s="3">
        <f t="shared" si="2"/>
        <v>7678.663060627463</v>
      </c>
      <c r="H25" s="3">
        <f t="shared" si="3"/>
        <v>9342.26769926407</v>
      </c>
      <c r="I25" s="3">
        <f t="shared" si="4"/>
        <v>11366.297111307404</v>
      </c>
      <c r="R25" s="21">
        <f t="shared" si="5"/>
        <v>8305.2419663746623</v>
      </c>
      <c r="S25">
        <v>8305.2419663746623</v>
      </c>
    </row>
    <row r="26" spans="1:19">
      <c r="A26">
        <v>24</v>
      </c>
      <c r="B26">
        <v>0.25001000000000001</v>
      </c>
      <c r="C26">
        <v>9.4021999999999994E-2</v>
      </c>
      <c r="D26">
        <f t="shared" si="6"/>
        <v>4.9270000000000008E-3</v>
      </c>
      <c r="E26" s="3">
        <f t="shared" si="0"/>
        <v>46842177559.921509</v>
      </c>
      <c r="F26" s="3">
        <f t="shared" si="1"/>
        <v>6420.7684431434</v>
      </c>
      <c r="G26" s="3">
        <f t="shared" si="2"/>
        <v>7811.8465619887502</v>
      </c>
      <c r="H26" s="3">
        <f t="shared" si="3"/>
        <v>9504.3057927470745</v>
      </c>
      <c r="I26" s="3">
        <f t="shared" si="4"/>
        <v>11563.441228042862</v>
      </c>
      <c r="R26" s="21">
        <f t="shared" si="5"/>
        <v>8449.2932414470306</v>
      </c>
      <c r="S26">
        <v>8449.2932414470306</v>
      </c>
    </row>
    <row r="27" spans="1:19">
      <c r="A27">
        <v>25</v>
      </c>
      <c r="B27">
        <v>0.26001000000000002</v>
      </c>
      <c r="C27">
        <v>9.9027000000000004E-2</v>
      </c>
      <c r="D27">
        <f t="shared" si="6"/>
        <v>5.0050000000000094E-3</v>
      </c>
      <c r="E27" s="3">
        <f t="shared" si="0"/>
        <v>47583742376.173645</v>
      </c>
      <c r="F27" s="3">
        <f t="shared" si="1"/>
        <v>6522.4164923752323</v>
      </c>
      <c r="G27" s="3">
        <f t="shared" si="2"/>
        <v>7935.5169561099574</v>
      </c>
      <c r="H27" s="3">
        <f t="shared" si="3"/>
        <v>9654.7697366955927</v>
      </c>
      <c r="I27" s="3">
        <f t="shared" si="4"/>
        <v>11746.50362215438</v>
      </c>
      <c r="R27" s="21">
        <f t="shared" si="5"/>
        <v>8583.055139728529</v>
      </c>
      <c r="S27">
        <v>8583.055139728529</v>
      </c>
    </row>
    <row r="28" spans="1:19">
      <c r="A28">
        <v>26</v>
      </c>
      <c r="B28">
        <v>0.27</v>
      </c>
      <c r="C28">
        <v>0.10412</v>
      </c>
      <c r="D28">
        <f t="shared" si="6"/>
        <v>5.0930000000000003E-3</v>
      </c>
      <c r="E28" s="3">
        <f t="shared" si="0"/>
        <v>48420379604.765625</v>
      </c>
      <c r="F28" s="3">
        <f t="shared" si="1"/>
        <v>6637.0963427906099</v>
      </c>
      <c r="G28" s="3">
        <f t="shared" si="2"/>
        <v>8075.0425289646237</v>
      </c>
      <c r="H28" s="3">
        <f t="shared" si="3"/>
        <v>9824.5239298682463</v>
      </c>
      <c r="I28" s="3">
        <f t="shared" si="4"/>
        <v>11953.035553972459</v>
      </c>
      <c r="R28" s="21">
        <f t="shared" si="5"/>
        <v>8733.9659993281366</v>
      </c>
      <c r="S28">
        <v>8733.9659993281366</v>
      </c>
    </row>
    <row r="29" spans="1:19">
      <c r="A29">
        <v>27</v>
      </c>
      <c r="B29">
        <v>0.28000999999999998</v>
      </c>
      <c r="C29">
        <v>0.10929999999999999</v>
      </c>
      <c r="D29">
        <f t="shared" si="6"/>
        <v>5.1799999999999902E-3</v>
      </c>
      <c r="E29" s="3">
        <f t="shared" si="0"/>
        <v>49247509592.123589</v>
      </c>
      <c r="F29" s="3">
        <f t="shared" si="1"/>
        <v>6750.4730130876287</v>
      </c>
      <c r="G29" s="3">
        <f t="shared" si="2"/>
        <v>8212.982583945939</v>
      </c>
      <c r="H29" s="3">
        <f t="shared" si="3"/>
        <v>9992.3490981184787</v>
      </c>
      <c r="I29" s="3">
        <f t="shared" si="4"/>
        <v>12157.220532019872</v>
      </c>
      <c r="R29" s="21">
        <f t="shared" si="5"/>
        <v>8883.1619627959262</v>
      </c>
      <c r="S29">
        <v>8883.1619627959262</v>
      </c>
    </row>
    <row r="30" spans="1:19">
      <c r="A30">
        <v>28</v>
      </c>
      <c r="B30">
        <v>0.28999999999999998</v>
      </c>
      <c r="C30">
        <v>0.11457000000000001</v>
      </c>
      <c r="D30">
        <f t="shared" si="6"/>
        <v>5.2700000000000108E-3</v>
      </c>
      <c r="E30" s="3">
        <f t="shared" si="0"/>
        <v>50103161303.183846</v>
      </c>
      <c r="F30" s="3">
        <f t="shared" si="1"/>
        <v>6867.7592237397566</v>
      </c>
      <c r="G30" s="3">
        <f t="shared" si="2"/>
        <v>8355.6791925473481</v>
      </c>
      <c r="H30" s="3">
        <f t="shared" si="3"/>
        <v>10165.961341136021</v>
      </c>
      <c r="I30" s="3">
        <f t="shared" si="4"/>
        <v>12368.446371379338</v>
      </c>
      <c r="R30" s="21">
        <f t="shared" si="5"/>
        <v>9037.5026146592118</v>
      </c>
      <c r="S30">
        <v>9037.5026146592118</v>
      </c>
    </row>
    <row r="31" spans="1:19">
      <c r="A31">
        <v>29</v>
      </c>
      <c r="B31">
        <v>0.30004999999999998</v>
      </c>
      <c r="C31">
        <v>0.11994</v>
      </c>
      <c r="D31">
        <f t="shared" si="6"/>
        <v>5.3699999999999998E-3</v>
      </c>
      <c r="E31" s="3">
        <f t="shared" si="0"/>
        <v>51053885426.583817</v>
      </c>
      <c r="F31" s="3">
        <f t="shared" si="1"/>
        <v>6998.0772355754116</v>
      </c>
      <c r="G31" s="3">
        <f t="shared" si="2"/>
        <v>8514.2309798821952</v>
      </c>
      <c r="H31" s="3">
        <f t="shared" si="3"/>
        <v>10358.863833377671</v>
      </c>
      <c r="I31" s="3">
        <f t="shared" si="4"/>
        <v>12603.141748445334</v>
      </c>
      <c r="R31" s="21">
        <f t="shared" si="5"/>
        <v>9208.9922278405811</v>
      </c>
      <c r="S31">
        <v>9208.9922278405811</v>
      </c>
    </row>
    <row r="32" spans="1:19">
      <c r="A32">
        <v>30</v>
      </c>
      <c r="B32">
        <v>0.31</v>
      </c>
      <c r="C32">
        <v>0.12537000000000001</v>
      </c>
      <c r="D32">
        <f t="shared" si="6"/>
        <v>5.4300000000000043E-3</v>
      </c>
      <c r="E32" s="3">
        <f t="shared" si="0"/>
        <v>51624319900.623901</v>
      </c>
      <c r="F32" s="3">
        <f t="shared" si="1"/>
        <v>7076.2680426768193</v>
      </c>
      <c r="G32" s="3">
        <f t="shared" si="2"/>
        <v>8609.3620522831225</v>
      </c>
      <c r="H32" s="3">
        <f t="shared" si="3"/>
        <v>10474.60532872268</v>
      </c>
      <c r="I32" s="3">
        <f t="shared" si="4"/>
        <v>12743.95897468496</v>
      </c>
      <c r="R32" s="21">
        <f t="shared" si="5"/>
        <v>9311.8859957494242</v>
      </c>
      <c r="S32">
        <v>9311.8859957494242</v>
      </c>
    </row>
    <row r="33" spans="1:19">
      <c r="A33">
        <v>31</v>
      </c>
      <c r="B33">
        <v>0.32</v>
      </c>
      <c r="C33">
        <v>0.13089999999999999</v>
      </c>
      <c r="D33">
        <f t="shared" si="6"/>
        <v>5.5299999999999794E-3</v>
      </c>
      <c r="E33" s="3">
        <f t="shared" si="0"/>
        <v>52575044024.023735</v>
      </c>
      <c r="F33" s="3">
        <f t="shared" si="1"/>
        <v>7206.5860545124542</v>
      </c>
      <c r="G33" s="3">
        <f t="shared" si="2"/>
        <v>8767.913839617946</v>
      </c>
      <c r="H33" s="3">
        <f t="shared" si="3"/>
        <v>10667.507820964302</v>
      </c>
      <c r="I33" s="3">
        <f t="shared" si="4"/>
        <v>12978.65435175092</v>
      </c>
      <c r="R33" s="21">
        <f t="shared" si="5"/>
        <v>9483.3756089307681</v>
      </c>
      <c r="S33">
        <v>9483.3756089307681</v>
      </c>
    </row>
    <row r="34" spans="1:19">
      <c r="A34">
        <v>32</v>
      </c>
      <c r="B34">
        <v>0.33</v>
      </c>
      <c r="C34">
        <v>0.13652</v>
      </c>
      <c r="D34">
        <f t="shared" si="6"/>
        <v>5.6200000000000139E-3</v>
      </c>
      <c r="E34" s="3">
        <f t="shared" si="0"/>
        <v>53430695735.084129</v>
      </c>
      <c r="F34" s="3">
        <f t="shared" si="1"/>
        <v>7323.8722651646021</v>
      </c>
      <c r="G34" s="3">
        <f t="shared" si="2"/>
        <v>8910.6104482193787</v>
      </c>
      <c r="H34" s="3">
        <f t="shared" si="3"/>
        <v>10841.120063981873</v>
      </c>
      <c r="I34" s="3">
        <f t="shared" si="4"/>
        <v>13189.880191110422</v>
      </c>
      <c r="R34" s="21">
        <f t="shared" si="5"/>
        <v>9637.7162607940791</v>
      </c>
      <c r="S34">
        <v>9637.7162607940791</v>
      </c>
    </row>
    <row r="35" spans="1:19">
      <c r="A35">
        <v>33</v>
      </c>
      <c r="B35">
        <v>0.34003</v>
      </c>
      <c r="C35">
        <v>0.14223</v>
      </c>
      <c r="D35">
        <f t="shared" si="6"/>
        <v>5.7099999999999929E-3</v>
      </c>
      <c r="E35" s="3">
        <f t="shared" si="0"/>
        <v>54286347446.14399</v>
      </c>
      <c r="F35" s="3">
        <f t="shared" si="1"/>
        <v>7441.1584758166755</v>
      </c>
      <c r="G35" s="3">
        <f t="shared" si="2"/>
        <v>9053.3070568207222</v>
      </c>
      <c r="H35" s="3">
        <f t="shared" si="3"/>
        <v>11014.732306999334</v>
      </c>
      <c r="I35" s="3">
        <f t="shared" si="4"/>
        <v>13401.106030469789</v>
      </c>
      <c r="R35" s="21">
        <f t="shared" si="5"/>
        <v>9792.0569126572918</v>
      </c>
      <c r="S35">
        <v>9792.0569126572918</v>
      </c>
    </row>
    <row r="36" spans="1:19">
      <c r="A36">
        <v>34</v>
      </c>
      <c r="B36">
        <v>0.35</v>
      </c>
      <c r="C36">
        <v>0.14799000000000001</v>
      </c>
      <c r="D36">
        <f t="shared" si="6"/>
        <v>5.7600000000000151E-3</v>
      </c>
      <c r="E36" s="3">
        <f t="shared" si="0"/>
        <v>54761709507.844238</v>
      </c>
      <c r="F36" s="3">
        <f t="shared" si="1"/>
        <v>7506.3174817345398</v>
      </c>
      <c r="G36" s="3">
        <f t="shared" si="2"/>
        <v>9132.5829504881895</v>
      </c>
      <c r="H36" s="3">
        <f t="shared" si="3"/>
        <v>11111.183553120212</v>
      </c>
      <c r="I36" s="3">
        <f t="shared" si="4"/>
        <v>13518.453719002853</v>
      </c>
      <c r="R36" s="21">
        <f t="shared" si="5"/>
        <v>9877.8017192480256</v>
      </c>
      <c r="S36">
        <v>9877.8017192480256</v>
      </c>
    </row>
    <row r="37" spans="1:19">
      <c r="A37">
        <v>35</v>
      </c>
      <c r="B37">
        <v>0.36002000000000001</v>
      </c>
      <c r="C37">
        <v>0.15387999999999999</v>
      </c>
      <c r="D37">
        <f t="shared" si="6"/>
        <v>5.8899999999999786E-3</v>
      </c>
      <c r="E37" s="3">
        <f t="shared" si="0"/>
        <v>55997650868.263985</v>
      </c>
      <c r="F37" s="3">
        <f t="shared" si="1"/>
        <v>7675.7308971208613</v>
      </c>
      <c r="G37" s="3">
        <f t="shared" si="2"/>
        <v>9338.7002740234548</v>
      </c>
      <c r="H37" s="3">
        <f t="shared" si="3"/>
        <v>11361.956793034313</v>
      </c>
      <c r="I37" s="3">
        <f t="shared" si="4"/>
        <v>13823.557709188595</v>
      </c>
      <c r="R37" s="21">
        <f t="shared" si="5"/>
        <v>10100.738216383768</v>
      </c>
      <c r="S37">
        <v>10100.738216383768</v>
      </c>
    </row>
    <row r="38" spans="1:19">
      <c r="A38">
        <v>36</v>
      </c>
      <c r="B38">
        <v>0.37</v>
      </c>
      <c r="C38">
        <v>0.15983</v>
      </c>
      <c r="D38">
        <f t="shared" si="6"/>
        <v>5.9500000000000108E-3</v>
      </c>
      <c r="E38" s="3">
        <f t="shared" si="0"/>
        <v>56568085342.304337</v>
      </c>
      <c r="F38" s="3">
        <f t="shared" si="1"/>
        <v>7753.9217042223054</v>
      </c>
      <c r="G38" s="3">
        <f t="shared" si="2"/>
        <v>9433.8313464244256</v>
      </c>
      <c r="H38" s="3">
        <f t="shared" si="3"/>
        <v>11477.698288379377</v>
      </c>
      <c r="I38" s="3">
        <f t="shared" si="4"/>
        <v>13964.374935428285</v>
      </c>
      <c r="R38" s="21">
        <f t="shared" si="5"/>
        <v>10203.631984292657</v>
      </c>
      <c r="S38">
        <v>10203.631984292657</v>
      </c>
    </row>
    <row r="39" spans="1:19">
      <c r="A39">
        <v>37</v>
      </c>
      <c r="B39">
        <v>0.38002000000000002</v>
      </c>
      <c r="C39">
        <v>0.16589999999999999</v>
      </c>
      <c r="D39">
        <f t="shared" si="6"/>
        <v>6.0699999999999921E-3</v>
      </c>
      <c r="E39" s="3">
        <f t="shared" si="0"/>
        <v>57708954290.384239</v>
      </c>
      <c r="F39" s="3">
        <f t="shared" si="1"/>
        <v>7910.3033184250835</v>
      </c>
      <c r="G39" s="3">
        <f t="shared" si="2"/>
        <v>9624.0934912262328</v>
      </c>
      <c r="H39" s="3">
        <f t="shared" si="3"/>
        <v>11709.181279069346</v>
      </c>
      <c r="I39" s="3">
        <f t="shared" si="4"/>
        <v>14246.009387907467</v>
      </c>
      <c r="R39" s="21">
        <f t="shared" si="5"/>
        <v>10409.419520110292</v>
      </c>
      <c r="S39">
        <v>10409.419520110292</v>
      </c>
    </row>
    <row r="40" spans="1:19">
      <c r="A40">
        <v>38</v>
      </c>
      <c r="B40">
        <v>0.39004</v>
      </c>
      <c r="C40">
        <v>0.17207</v>
      </c>
      <c r="D40">
        <f t="shared" si="6"/>
        <v>6.1700000000000088E-3</v>
      </c>
      <c r="E40" s="3">
        <f t="shared" si="0"/>
        <v>58659678413.78447</v>
      </c>
      <c r="F40" s="3">
        <f t="shared" si="1"/>
        <v>8040.621330260773</v>
      </c>
      <c r="G40" s="3">
        <f t="shared" si="2"/>
        <v>9782.6452785611218</v>
      </c>
      <c r="H40" s="3">
        <f t="shared" si="3"/>
        <v>11902.083771311047</v>
      </c>
      <c r="I40" s="3">
        <f t="shared" si="4"/>
        <v>14480.704764973525</v>
      </c>
      <c r="R40" s="21">
        <f t="shared" si="5"/>
        <v>10580.909133291709</v>
      </c>
      <c r="S40">
        <v>10580.909133291709</v>
      </c>
    </row>
    <row r="41" spans="1:19">
      <c r="A41">
        <v>39</v>
      </c>
      <c r="B41">
        <v>0.40006000000000003</v>
      </c>
      <c r="C41">
        <v>0.17834</v>
      </c>
      <c r="D41">
        <f t="shared" si="6"/>
        <v>6.2699999999999978E-3</v>
      </c>
      <c r="E41" s="3">
        <f t="shared" si="0"/>
        <v>59610402537.184433</v>
      </c>
      <c r="F41" s="3">
        <f t="shared" si="1"/>
        <v>8170.9393420964279</v>
      </c>
      <c r="G41" s="3">
        <f t="shared" si="2"/>
        <v>9941.197065895969</v>
      </c>
      <c r="H41" s="3">
        <f t="shared" si="3"/>
        <v>12094.986263552695</v>
      </c>
      <c r="I41" s="3">
        <f t="shared" si="4"/>
        <v>14715.40014203952</v>
      </c>
      <c r="R41" s="21">
        <f t="shared" si="5"/>
        <v>10752.398746473078</v>
      </c>
      <c r="S41">
        <v>10752.398746473078</v>
      </c>
    </row>
    <row r="42" spans="1:19">
      <c r="A42">
        <v>40</v>
      </c>
      <c r="B42">
        <v>0.41</v>
      </c>
      <c r="C42">
        <v>0.18465999999999999</v>
      </c>
      <c r="D42">
        <f t="shared" si="6"/>
        <v>6.3199999999999923E-3</v>
      </c>
      <c r="E42" s="3">
        <f t="shared" si="0"/>
        <v>60085764598.884422</v>
      </c>
      <c r="F42" s="3">
        <f t="shared" si="1"/>
        <v>8236.098348014255</v>
      </c>
      <c r="G42" s="3">
        <f t="shared" si="2"/>
        <v>10020.472959563393</v>
      </c>
      <c r="H42" s="3">
        <f t="shared" si="3"/>
        <v>12191.437509673518</v>
      </c>
      <c r="I42" s="3">
        <f t="shared" si="4"/>
        <v>14832.747830572518</v>
      </c>
      <c r="R42" s="21">
        <f t="shared" si="5"/>
        <v>10838.143553063763</v>
      </c>
      <c r="S42">
        <v>10838.143553063763</v>
      </c>
    </row>
    <row r="43" spans="1:19">
      <c r="A43">
        <v>41</v>
      </c>
      <c r="B43">
        <v>0.42</v>
      </c>
      <c r="C43">
        <v>0.19112000000000001</v>
      </c>
      <c r="D43">
        <f t="shared" si="6"/>
        <v>6.4600000000000213E-3</v>
      </c>
      <c r="E43" s="3">
        <f t="shared" si="0"/>
        <v>61416778371.644798</v>
      </c>
      <c r="F43" s="3">
        <f t="shared" si="1"/>
        <v>8418.5435645842299</v>
      </c>
      <c r="G43" s="3">
        <f t="shared" si="2"/>
        <v>10242.445461832249</v>
      </c>
      <c r="H43" s="3">
        <f t="shared" si="3"/>
        <v>12461.500998811915</v>
      </c>
      <c r="I43" s="3">
        <f t="shared" si="4"/>
        <v>15161.321358465017</v>
      </c>
      <c r="R43" s="21">
        <f t="shared" si="5"/>
        <v>11078.229011517758</v>
      </c>
      <c r="S43">
        <v>11078.229011517758</v>
      </c>
    </row>
    <row r="44" spans="1:19">
      <c r="A44">
        <v>42</v>
      </c>
      <c r="B44">
        <v>0.43</v>
      </c>
      <c r="C44">
        <v>0.19767000000000001</v>
      </c>
      <c r="D44">
        <f t="shared" si="6"/>
        <v>6.5500000000000003E-3</v>
      </c>
      <c r="E44" s="3">
        <f t="shared" si="0"/>
        <v>62272430082.704659</v>
      </c>
      <c r="F44" s="3">
        <f t="shared" si="1"/>
        <v>8535.8297752363032</v>
      </c>
      <c r="G44" s="3">
        <f t="shared" si="2"/>
        <v>10385.142070433592</v>
      </c>
      <c r="H44" s="3">
        <f t="shared" si="3"/>
        <v>12635.113241829376</v>
      </c>
      <c r="I44" s="3">
        <f t="shared" si="4"/>
        <v>15372.547197824386</v>
      </c>
      <c r="R44" s="21">
        <f t="shared" si="5"/>
        <v>11232.569663380973</v>
      </c>
      <c r="S44">
        <v>11232.569663380973</v>
      </c>
    </row>
    <row r="45" spans="1:19">
      <c r="A45">
        <v>43</v>
      </c>
      <c r="B45">
        <v>0.44001000000000001</v>
      </c>
      <c r="C45">
        <v>0.20433999999999999</v>
      </c>
      <c r="D45">
        <f t="shared" si="6"/>
        <v>6.6699999999999815E-3</v>
      </c>
      <c r="E45" s="3">
        <f t="shared" si="0"/>
        <v>63413299030.784569</v>
      </c>
      <c r="F45" s="3">
        <f t="shared" si="1"/>
        <v>8692.2113894390823</v>
      </c>
      <c r="G45" s="3">
        <f t="shared" si="2"/>
        <v>10575.4042152354</v>
      </c>
      <c r="H45" s="3">
        <f t="shared" si="3"/>
        <v>12866.596232519343</v>
      </c>
      <c r="I45" s="3">
        <f t="shared" si="4"/>
        <v>15654.181650303568</v>
      </c>
      <c r="R45" s="21">
        <f t="shared" si="5"/>
        <v>11438.357199198606</v>
      </c>
      <c r="S45">
        <v>11438.357199198606</v>
      </c>
    </row>
    <row r="46" spans="1:19">
      <c r="A46">
        <v>44</v>
      </c>
      <c r="B46">
        <v>0.45</v>
      </c>
      <c r="C46">
        <v>0.21107999999999999</v>
      </c>
      <c r="D46">
        <f t="shared" si="6"/>
        <v>6.739999999999996E-3</v>
      </c>
      <c r="E46" s="3">
        <f t="shared" si="0"/>
        <v>64078805917.164757</v>
      </c>
      <c r="F46" s="3">
        <f t="shared" si="1"/>
        <v>8783.4339977240688</v>
      </c>
      <c r="G46" s="3">
        <f t="shared" si="2"/>
        <v>10686.390466369827</v>
      </c>
      <c r="H46" s="3">
        <f t="shared" si="3"/>
        <v>13001.627977088539</v>
      </c>
      <c r="I46" s="3">
        <f t="shared" si="4"/>
        <v>15818.468414249815</v>
      </c>
      <c r="R46" s="21">
        <f t="shared" si="5"/>
        <v>11558.399928425602</v>
      </c>
      <c r="S46">
        <v>11558.399928425602</v>
      </c>
    </row>
    <row r="47" spans="1:19">
      <c r="A47">
        <v>45</v>
      </c>
      <c r="B47">
        <v>0.46</v>
      </c>
      <c r="C47">
        <v>0.21792</v>
      </c>
      <c r="D47">
        <f t="shared" si="6"/>
        <v>6.8400000000000127E-3</v>
      </c>
      <c r="E47" s="3">
        <f t="shared" si="0"/>
        <v>65029530040.564987</v>
      </c>
      <c r="F47" s="3">
        <f t="shared" si="1"/>
        <v>8913.7520095597592</v>
      </c>
      <c r="G47" s="3">
        <f t="shared" si="2"/>
        <v>10844.942253704718</v>
      </c>
      <c r="H47" s="3">
        <f t="shared" si="3"/>
        <v>13194.530469330242</v>
      </c>
      <c r="I47" s="3">
        <f t="shared" si="4"/>
        <v>16053.163791315877</v>
      </c>
      <c r="R47" s="21">
        <f t="shared" si="5"/>
        <v>11729.889541607021</v>
      </c>
      <c r="S47">
        <v>11729.889541607021</v>
      </c>
    </row>
    <row r="48" spans="1:19">
      <c r="A48">
        <v>46</v>
      </c>
      <c r="B48">
        <v>0.47</v>
      </c>
      <c r="C48">
        <v>0.22486999999999999</v>
      </c>
      <c r="D48">
        <f t="shared" si="6"/>
        <v>6.949999999999984E-3</v>
      </c>
      <c r="E48" s="3">
        <f t="shared" si="0"/>
        <v>66075326576.304787</v>
      </c>
      <c r="F48" s="3">
        <f t="shared" si="1"/>
        <v>9057.1018225789558</v>
      </c>
      <c r="G48" s="3">
        <f t="shared" si="2"/>
        <v>11019.349219773021</v>
      </c>
      <c r="H48" s="3">
        <f t="shared" si="3"/>
        <v>13406.723210796023</v>
      </c>
      <c r="I48" s="3">
        <f t="shared" si="4"/>
        <v>16311.32870608843</v>
      </c>
      <c r="R48" s="21">
        <f t="shared" si="5"/>
        <v>11918.528116106498</v>
      </c>
      <c r="S48">
        <v>11918.528116106498</v>
      </c>
    </row>
    <row r="49" spans="1:19">
      <c r="A49">
        <v>47</v>
      </c>
      <c r="B49">
        <v>0.48000999999999999</v>
      </c>
      <c r="C49">
        <v>0.23191999999999999</v>
      </c>
      <c r="D49">
        <f t="shared" si="6"/>
        <v>7.0500000000000007E-3</v>
      </c>
      <c r="E49" s="3">
        <f t="shared" si="0"/>
        <v>67026050699.705017</v>
      </c>
      <c r="F49" s="3">
        <f t="shared" si="1"/>
        <v>9187.419834414648</v>
      </c>
      <c r="G49" s="3">
        <f t="shared" si="2"/>
        <v>11177.901007107914</v>
      </c>
      <c r="H49" s="3">
        <f t="shared" si="3"/>
        <v>13599.625703037726</v>
      </c>
      <c r="I49" s="3">
        <f t="shared" si="4"/>
        <v>16546.024083154494</v>
      </c>
      <c r="R49" s="21">
        <f t="shared" si="5"/>
        <v>12090.017729287916</v>
      </c>
      <c r="S49">
        <v>12090.017729287916</v>
      </c>
    </row>
    <row r="50" spans="1:19">
      <c r="A50">
        <v>48</v>
      </c>
      <c r="B50">
        <v>0.49001</v>
      </c>
      <c r="C50">
        <v>0.23907</v>
      </c>
      <c r="D50">
        <f t="shared" si="6"/>
        <v>7.1500000000000175E-3</v>
      </c>
      <c r="E50" s="3">
        <f t="shared" si="0"/>
        <v>67976774823.105247</v>
      </c>
      <c r="F50" s="3">
        <f t="shared" si="1"/>
        <v>9317.7378462503384</v>
      </c>
      <c r="G50" s="3">
        <f t="shared" si="2"/>
        <v>11336.452794442803</v>
      </c>
      <c r="H50" s="3">
        <f t="shared" si="3"/>
        <v>13792.528195279427</v>
      </c>
      <c r="I50" s="3">
        <f t="shared" si="4"/>
        <v>16780.719460220553</v>
      </c>
      <c r="R50" s="21">
        <f t="shared" si="5"/>
        <v>12261.507342469335</v>
      </c>
      <c r="S50">
        <v>12261.507342469335</v>
      </c>
    </row>
    <row r="51" spans="1:19">
      <c r="A51">
        <v>49</v>
      </c>
      <c r="B51">
        <v>0.5</v>
      </c>
      <c r="C51">
        <v>0.24632999999999999</v>
      </c>
      <c r="D51">
        <f t="shared" si="6"/>
        <v>7.2599999999999887E-3</v>
      </c>
      <c r="E51" s="3">
        <f t="shared" si="0"/>
        <v>69022571358.845047</v>
      </c>
      <c r="F51" s="3">
        <f t="shared" si="1"/>
        <v>9461.0876592695367</v>
      </c>
      <c r="G51" s="3">
        <f t="shared" si="2"/>
        <v>11510.859760511108</v>
      </c>
      <c r="H51" s="3">
        <f t="shared" si="3"/>
        <v>14004.720936745209</v>
      </c>
      <c r="I51" s="3">
        <f t="shared" si="4"/>
        <v>17038.884374993107</v>
      </c>
      <c r="R51" s="21">
        <f t="shared" si="5"/>
        <v>12450.145916968811</v>
      </c>
      <c r="S51">
        <v>12450.145916968811</v>
      </c>
    </row>
    <row r="52" spans="1:19">
      <c r="A52">
        <v>50</v>
      </c>
      <c r="B52">
        <v>0.51000999999999996</v>
      </c>
      <c r="C52">
        <v>0.25372</v>
      </c>
      <c r="D52">
        <f t="shared" si="6"/>
        <v>7.3900000000000077E-3</v>
      </c>
      <c r="E52" s="3">
        <f t="shared" si="0"/>
        <v>70258512719.26532</v>
      </c>
      <c r="F52" s="3">
        <f t="shared" si="1"/>
        <v>9630.5010746559292</v>
      </c>
      <c r="G52" s="3">
        <f t="shared" si="2"/>
        <v>11716.977084046461</v>
      </c>
      <c r="H52" s="3">
        <f t="shared" si="3"/>
        <v>14255.494176659415</v>
      </c>
      <c r="I52" s="3">
        <f t="shared" si="4"/>
        <v>17343.988365178979</v>
      </c>
      <c r="R52" s="21">
        <f t="shared" si="5"/>
        <v>12673.082414104649</v>
      </c>
      <c r="S52">
        <v>12673.082414104649</v>
      </c>
    </row>
    <row r="53" spans="1:19">
      <c r="A53">
        <v>51</v>
      </c>
      <c r="B53">
        <v>0.52002000000000004</v>
      </c>
      <c r="C53">
        <v>0.26122000000000001</v>
      </c>
      <c r="D53">
        <f t="shared" si="6"/>
        <v>7.5000000000000067E-3</v>
      </c>
      <c r="E53" s="3">
        <f t="shared" si="0"/>
        <v>71304309255.005402</v>
      </c>
      <c r="F53" s="3">
        <f t="shared" si="1"/>
        <v>9773.8508876751657</v>
      </c>
      <c r="G53" s="3">
        <f t="shared" si="2"/>
        <v>11891.38405011481</v>
      </c>
      <c r="H53" s="3">
        <f t="shared" si="3"/>
        <v>14467.686918125251</v>
      </c>
      <c r="I53" s="3">
        <f t="shared" si="4"/>
        <v>17602.153279951603</v>
      </c>
      <c r="R53" s="21">
        <f t="shared" si="5"/>
        <v>12861.720988604176</v>
      </c>
      <c r="S53">
        <v>12861.720988604176</v>
      </c>
    </row>
    <row r="54" spans="1:19">
      <c r="A54">
        <v>52</v>
      </c>
      <c r="B54">
        <v>0.53000999999999998</v>
      </c>
      <c r="C54">
        <v>0.26883000000000001</v>
      </c>
      <c r="D54">
        <f t="shared" si="6"/>
        <v>7.6100000000000056E-3</v>
      </c>
      <c r="E54" s="3">
        <f t="shared" si="0"/>
        <v>72350105790.745468</v>
      </c>
      <c r="F54" s="3">
        <f t="shared" si="1"/>
        <v>9917.2007006944004</v>
      </c>
      <c r="G54" s="3">
        <f t="shared" si="2"/>
        <v>12065.791016183161</v>
      </c>
      <c r="H54" s="3">
        <f t="shared" si="3"/>
        <v>14679.879659591088</v>
      </c>
      <c r="I54" s="3">
        <f t="shared" si="4"/>
        <v>17860.318194724226</v>
      </c>
      <c r="R54" s="21">
        <f t="shared" si="5"/>
        <v>13050.359563103704</v>
      </c>
      <c r="S54">
        <v>13050.359563103704</v>
      </c>
    </row>
    <row r="55" spans="1:19">
      <c r="A55">
        <v>53</v>
      </c>
      <c r="B55">
        <v>0.54</v>
      </c>
      <c r="C55">
        <v>0.27655999999999997</v>
      </c>
      <c r="D55">
        <f t="shared" si="6"/>
        <v>7.7299999999999591E-3</v>
      </c>
      <c r="E55" s="3">
        <f t="shared" si="0"/>
        <v>73490974738.825104</v>
      </c>
      <c r="F55" s="3">
        <f t="shared" si="1"/>
        <v>10073.582314897141</v>
      </c>
      <c r="G55" s="3">
        <f t="shared" si="2"/>
        <v>12256.053160984922</v>
      </c>
      <c r="H55" s="3">
        <f t="shared" si="3"/>
        <v>14911.362650281</v>
      </c>
      <c r="I55" s="3">
        <f t="shared" si="4"/>
        <v>18141.952647203339</v>
      </c>
      <c r="R55" s="21">
        <f t="shared" si="5"/>
        <v>13256.14709892129</v>
      </c>
      <c r="S55">
        <v>13256.14709892129</v>
      </c>
    </row>
    <row r="56" spans="1:19">
      <c r="A56">
        <v>54</v>
      </c>
      <c r="B56">
        <v>0.55000000000000004</v>
      </c>
      <c r="C56">
        <v>0.28442000000000001</v>
      </c>
      <c r="D56">
        <f t="shared" si="6"/>
        <v>7.8600000000000336E-3</v>
      </c>
      <c r="E56" s="3">
        <f t="shared" si="0"/>
        <v>74726916099.245911</v>
      </c>
      <c r="F56" s="3">
        <f t="shared" si="1"/>
        <v>10242.995730283608</v>
      </c>
      <c r="G56" s="3">
        <f t="shared" si="2"/>
        <v>12462.170484520364</v>
      </c>
      <c r="H56" s="3">
        <f t="shared" si="3"/>
        <v>15162.135890195315</v>
      </c>
      <c r="I56" s="3">
        <f t="shared" si="4"/>
        <v>18447.056637389342</v>
      </c>
      <c r="R56" s="21">
        <f t="shared" si="5"/>
        <v>13479.083596057222</v>
      </c>
      <c r="S56">
        <v>13479.083596057222</v>
      </c>
    </row>
    <row r="57" spans="1:19">
      <c r="A57">
        <v>55</v>
      </c>
      <c r="B57">
        <v>0.56000000000000005</v>
      </c>
      <c r="C57">
        <v>0.29243000000000002</v>
      </c>
      <c r="D57">
        <f t="shared" si="6"/>
        <v>8.0100000000000171E-3</v>
      </c>
      <c r="E57" s="3">
        <f t="shared" si="0"/>
        <v>76153002284.345856</v>
      </c>
      <c r="F57" s="3">
        <f t="shared" si="1"/>
        <v>10438.472748037089</v>
      </c>
      <c r="G57" s="3">
        <f t="shared" si="2"/>
        <v>12699.998165522633</v>
      </c>
      <c r="H57" s="3">
        <f t="shared" si="3"/>
        <v>15451.489628557787</v>
      </c>
      <c r="I57" s="3">
        <f t="shared" si="4"/>
        <v>18799.099702988333</v>
      </c>
      <c r="R57" s="21">
        <f t="shared" si="5"/>
        <v>13736.318015829278</v>
      </c>
      <c r="S57">
        <v>13736.318015829278</v>
      </c>
    </row>
    <row r="58" spans="1:19">
      <c r="A58">
        <v>56</v>
      </c>
      <c r="B58">
        <v>0.57001000000000002</v>
      </c>
      <c r="C58">
        <v>0.30057</v>
      </c>
      <c r="D58">
        <f t="shared" si="6"/>
        <v>8.1399999999999806E-3</v>
      </c>
      <c r="E58" s="3">
        <f t="shared" si="0"/>
        <v>77388943644.76561</v>
      </c>
      <c r="F58" s="3">
        <f t="shared" si="1"/>
        <v>10607.886163423413</v>
      </c>
      <c r="G58" s="3">
        <f t="shared" si="2"/>
        <v>12906.1154890579</v>
      </c>
      <c r="H58" s="3">
        <f t="shared" si="3"/>
        <v>15702.262868471889</v>
      </c>
      <c r="I58" s="3">
        <f t="shared" si="4"/>
        <v>19104.203693174077</v>
      </c>
      <c r="R58" s="21">
        <f t="shared" si="5"/>
        <v>13959.254512965023</v>
      </c>
      <c r="S58">
        <v>13959.254512965023</v>
      </c>
    </row>
    <row r="59" spans="1:19">
      <c r="A59">
        <v>57</v>
      </c>
      <c r="B59">
        <v>0.57999999999999996</v>
      </c>
      <c r="C59">
        <v>0.30884</v>
      </c>
      <c r="D59">
        <f t="shared" si="6"/>
        <v>8.2699999999999996E-3</v>
      </c>
      <c r="E59" s="3">
        <f t="shared" si="0"/>
        <v>78624885005.185883</v>
      </c>
      <c r="F59" s="3">
        <f t="shared" si="1"/>
        <v>10777.299578809805</v>
      </c>
      <c r="G59" s="3">
        <f t="shared" si="2"/>
        <v>13112.232812593253</v>
      </c>
      <c r="H59" s="3">
        <f t="shared" si="3"/>
        <v>15953.036108386097</v>
      </c>
      <c r="I59" s="3">
        <f t="shared" si="4"/>
        <v>19409.307683359948</v>
      </c>
      <c r="R59" s="21">
        <f t="shared" si="5"/>
        <v>14182.19101010086</v>
      </c>
      <c r="S59">
        <v>14182.19101010086</v>
      </c>
    </row>
    <row r="60" spans="1:19">
      <c r="A60">
        <v>58</v>
      </c>
      <c r="B60">
        <v>0.59</v>
      </c>
      <c r="C60">
        <v>0.31725999999999999</v>
      </c>
      <c r="D60">
        <f t="shared" si="6"/>
        <v>8.4199999999999831E-3</v>
      </c>
      <c r="E60" s="3">
        <f t="shared" si="0"/>
        <v>80050971190.285828</v>
      </c>
      <c r="F60" s="3">
        <f t="shared" si="1"/>
        <v>10972.776596563286</v>
      </c>
      <c r="G60" s="3">
        <f t="shared" si="2"/>
        <v>13350.060493595522</v>
      </c>
      <c r="H60" s="3">
        <f t="shared" si="3"/>
        <v>16242.389846748569</v>
      </c>
      <c r="I60" s="3">
        <f t="shared" si="4"/>
        <v>19761.350748958943</v>
      </c>
      <c r="R60" s="21">
        <f t="shared" si="5"/>
        <v>14439.425429872914</v>
      </c>
      <c r="S60">
        <v>14439.425429872914</v>
      </c>
    </row>
    <row r="61" spans="1:19">
      <c r="A61">
        <v>59</v>
      </c>
      <c r="B61">
        <v>0.6</v>
      </c>
      <c r="C61">
        <v>0.32584000000000002</v>
      </c>
      <c r="D61">
        <f t="shared" si="6"/>
        <v>8.580000000000032E-3</v>
      </c>
      <c r="E61" s="3">
        <f t="shared" si="0"/>
        <v>81572129787.72641</v>
      </c>
      <c r="F61" s="3">
        <f t="shared" si="1"/>
        <v>11181.285415500421</v>
      </c>
      <c r="G61" s="3">
        <f t="shared" si="2"/>
        <v>13603.743353331383</v>
      </c>
      <c r="H61" s="3">
        <f t="shared" si="3"/>
        <v>16551.033834335336</v>
      </c>
      <c r="I61" s="3">
        <f t="shared" si="4"/>
        <v>20136.863352264692</v>
      </c>
      <c r="R61" s="21">
        <f t="shared" si="5"/>
        <v>14713.808810963221</v>
      </c>
      <c r="S61">
        <v>14713.808810963221</v>
      </c>
    </row>
    <row r="62" spans="1:19">
      <c r="A62">
        <v>60</v>
      </c>
      <c r="B62">
        <v>0.61001000000000005</v>
      </c>
      <c r="C62">
        <v>0.33452999999999999</v>
      </c>
      <c r="D62">
        <f t="shared" si="6"/>
        <v>8.6899999999999755E-3</v>
      </c>
      <c r="E62" s="3">
        <f t="shared" si="0"/>
        <v>82617926323.465942</v>
      </c>
      <c r="F62" s="3">
        <f t="shared" si="1"/>
        <v>11324.635228519583</v>
      </c>
      <c r="G62" s="3">
        <f t="shared" si="2"/>
        <v>13778.150319399641</v>
      </c>
      <c r="H62" s="3">
        <f t="shared" si="3"/>
        <v>16763.226575801062</v>
      </c>
      <c r="I62" s="3">
        <f t="shared" si="4"/>
        <v>20395.028267037178</v>
      </c>
      <c r="R62" s="21">
        <f t="shared" si="5"/>
        <v>14902.44738546265</v>
      </c>
      <c r="S62">
        <v>14902.44738546265</v>
      </c>
    </row>
    <row r="63" spans="1:19">
      <c r="A63">
        <v>61</v>
      </c>
      <c r="B63">
        <v>0.62</v>
      </c>
      <c r="C63">
        <v>0.34333000000000002</v>
      </c>
      <c r="D63">
        <f t="shared" si="6"/>
        <v>8.80000000000003E-3</v>
      </c>
      <c r="E63" s="3">
        <f t="shared" si="0"/>
        <v>83663722859.206543</v>
      </c>
      <c r="F63" s="3">
        <f t="shared" si="1"/>
        <v>11467.985041538888</v>
      </c>
      <c r="G63" s="3">
        <f t="shared" si="2"/>
        <v>13952.557285468079</v>
      </c>
      <c r="H63" s="3">
        <f t="shared" si="3"/>
        <v>16975.419317267006</v>
      </c>
      <c r="I63" s="3">
        <f t="shared" si="4"/>
        <v>20653.193181809933</v>
      </c>
      <c r="R63" s="21">
        <f t="shared" si="5"/>
        <v>15091.085959962273</v>
      </c>
      <c r="S63">
        <v>15091.085959962273</v>
      </c>
    </row>
    <row r="64" spans="1:19">
      <c r="A64">
        <v>62</v>
      </c>
      <c r="B64">
        <v>0.63</v>
      </c>
      <c r="C64">
        <v>0.35226000000000002</v>
      </c>
      <c r="D64">
        <f t="shared" si="6"/>
        <v>8.9299999999999935E-3</v>
      </c>
      <c r="E64" s="3">
        <f t="shared" si="0"/>
        <v>84899664219.626282</v>
      </c>
      <c r="F64" s="3">
        <f t="shared" si="1"/>
        <v>11637.398456925212</v>
      </c>
      <c r="G64" s="3">
        <f t="shared" si="2"/>
        <v>14158.674609003345</v>
      </c>
      <c r="H64" s="3">
        <f t="shared" si="3"/>
        <v>17226.192557181104</v>
      </c>
      <c r="I64" s="3">
        <f t="shared" si="4"/>
        <v>20958.297171995673</v>
      </c>
      <c r="R64" s="21">
        <f t="shared" si="5"/>
        <v>15314.022457098015</v>
      </c>
      <c r="S64">
        <v>15314.022457098015</v>
      </c>
    </row>
    <row r="65" spans="1:19">
      <c r="A65">
        <v>63</v>
      </c>
      <c r="B65">
        <v>0.64</v>
      </c>
      <c r="C65">
        <v>0.36132999999999998</v>
      </c>
      <c r="D65">
        <f t="shared" si="6"/>
        <v>9.069999999999967E-3</v>
      </c>
      <c r="E65" s="3">
        <f t="shared" si="0"/>
        <v>86230677992.386139</v>
      </c>
      <c r="F65" s="3">
        <f t="shared" si="1"/>
        <v>11819.843673495112</v>
      </c>
      <c r="G65" s="3">
        <f t="shared" si="2"/>
        <v>14380.647111272112</v>
      </c>
      <c r="H65" s="3">
        <f t="shared" si="3"/>
        <v>17496.256046319391</v>
      </c>
      <c r="I65" s="3">
        <f t="shared" si="4"/>
        <v>21286.870699888041</v>
      </c>
      <c r="R65" s="21">
        <f t="shared" si="5"/>
        <v>15554.107915551915</v>
      </c>
      <c r="S65">
        <v>15554.107915551915</v>
      </c>
    </row>
    <row r="66" spans="1:19">
      <c r="A66">
        <v>64</v>
      </c>
      <c r="B66">
        <v>0.65002000000000004</v>
      </c>
      <c r="C66">
        <v>0.37058000000000002</v>
      </c>
      <c r="D66">
        <f t="shared" si="6"/>
        <v>9.250000000000036E-3</v>
      </c>
      <c r="E66" s="3">
        <f t="shared" si="0"/>
        <v>87941981414.506912</v>
      </c>
      <c r="F66" s="3">
        <f t="shared" si="1"/>
        <v>12054.416094799406</v>
      </c>
      <c r="G66" s="3">
        <f t="shared" si="2"/>
        <v>14666.040328474975</v>
      </c>
      <c r="H66" s="3">
        <f t="shared" si="3"/>
        <v>17843.48053235453</v>
      </c>
      <c r="I66" s="3">
        <f t="shared" si="4"/>
        <v>21709.322378607041</v>
      </c>
      <c r="R66" s="21">
        <f t="shared" si="5"/>
        <v>15862.789219278531</v>
      </c>
      <c r="S66">
        <v>15862.789219278531</v>
      </c>
    </row>
    <row r="67" spans="1:19">
      <c r="A67">
        <v>65</v>
      </c>
      <c r="B67">
        <v>0.66</v>
      </c>
      <c r="C67">
        <v>0.37997999999999998</v>
      </c>
      <c r="D67">
        <f t="shared" si="6"/>
        <v>9.3999999999999639E-3</v>
      </c>
      <c r="E67" s="3">
        <f t="shared" ref="E67:E101" si="7">D67*$L$2</f>
        <v>89368067599.606339</v>
      </c>
      <c r="F67" s="3">
        <f t="shared" ref="F67:F101" si="8">E67/(M$2*1/K$2)*(1+N$2)^(P$2-O$2)</f>
        <v>12249.893112552816</v>
      </c>
      <c r="G67" s="3">
        <f t="shared" ref="G67:G101" si="9">E67/(M$2*1/K$2)*(1+N$2)^(P$3-O$2)</f>
        <v>14903.868009477159</v>
      </c>
      <c r="H67" s="3">
        <f t="shared" ref="H67:H101" si="10">E67/(M$2*1/K$2)*(1+N$2)^(P$4-O$2)</f>
        <v>18132.834270716896</v>
      </c>
      <c r="I67" s="3">
        <f t="shared" ref="I67:I101" si="11">E67/(M$2*1/K$2)*(1+N$2)^(P$5-O$2)</f>
        <v>22061.365444205905</v>
      </c>
      <c r="R67" s="21">
        <f t="shared" ref="R67:R101" si="12">E67/(M$2*1/K$2)*(1+N$2)^(P$7-O$2)</f>
        <v>16120.023639050492</v>
      </c>
      <c r="S67">
        <v>16120.023639050492</v>
      </c>
    </row>
    <row r="68" spans="1:19">
      <c r="A68">
        <v>66</v>
      </c>
      <c r="B68">
        <v>0.67000999999999999</v>
      </c>
      <c r="C68">
        <v>0.38957000000000003</v>
      </c>
      <c r="D68">
        <f t="shared" ref="D68:D101" si="13">C68-C67</f>
        <v>9.5900000000000429E-3</v>
      </c>
      <c r="E68" s="3">
        <f t="shared" si="7"/>
        <v>91174443434.06723</v>
      </c>
      <c r="F68" s="3">
        <f t="shared" si="8"/>
        <v>12497.497335040689</v>
      </c>
      <c r="G68" s="3">
        <f t="shared" si="9"/>
        <v>15205.116405413526</v>
      </c>
      <c r="H68" s="3">
        <f t="shared" si="10"/>
        <v>18499.349005976223</v>
      </c>
      <c r="I68" s="3">
        <f t="shared" si="11"/>
        <v>22507.286660631529</v>
      </c>
      <c r="R68" s="21">
        <f t="shared" si="12"/>
        <v>16445.853904095267</v>
      </c>
      <c r="S68">
        <v>16445.853904095267</v>
      </c>
    </row>
    <row r="69" spans="1:19">
      <c r="A69">
        <v>67</v>
      </c>
      <c r="B69">
        <v>0.68</v>
      </c>
      <c r="C69">
        <v>0.39933999999999997</v>
      </c>
      <c r="D69">
        <f t="shared" si="13"/>
        <v>9.7699999999999454E-3</v>
      </c>
      <c r="E69" s="3">
        <f t="shared" si="7"/>
        <v>92885746856.186432</v>
      </c>
      <c r="F69" s="3">
        <f t="shared" si="8"/>
        <v>12732.069756344767</v>
      </c>
      <c r="G69" s="3">
        <f t="shared" si="9"/>
        <v>15490.509622616126</v>
      </c>
      <c r="H69" s="3">
        <f t="shared" si="10"/>
        <v>18846.573492011041</v>
      </c>
      <c r="I69" s="3">
        <f t="shared" si="11"/>
        <v>22929.73833935014</v>
      </c>
      <c r="R69" s="21">
        <f t="shared" si="12"/>
        <v>16754.535207821602</v>
      </c>
      <c r="S69">
        <v>16754.535207821602</v>
      </c>
    </row>
    <row r="70" spans="1:19">
      <c r="A70">
        <v>68</v>
      </c>
      <c r="B70">
        <v>0.69003999999999999</v>
      </c>
      <c r="C70">
        <v>0.40933999999999998</v>
      </c>
      <c r="D70">
        <f t="shared" si="13"/>
        <v>1.0000000000000009E-2</v>
      </c>
      <c r="E70" s="3">
        <f t="shared" si="7"/>
        <v>95072412340.007187</v>
      </c>
      <c r="F70" s="3">
        <f t="shared" si="8"/>
        <v>13031.801183566886</v>
      </c>
      <c r="G70" s="3">
        <f t="shared" si="9"/>
        <v>15855.178733486413</v>
      </c>
      <c r="H70" s="3">
        <f t="shared" si="10"/>
        <v>19290.249224167001</v>
      </c>
      <c r="I70" s="3">
        <f t="shared" si="11"/>
        <v>23469.537706602132</v>
      </c>
      <c r="R70" s="21">
        <f t="shared" si="12"/>
        <v>17148.9613181389</v>
      </c>
      <c r="S70">
        <v>17148.9613181389</v>
      </c>
    </row>
    <row r="71" spans="1:19">
      <c r="A71">
        <v>69</v>
      </c>
      <c r="B71">
        <v>0.70001000000000002</v>
      </c>
      <c r="C71">
        <v>0.41944999999999999</v>
      </c>
      <c r="D71">
        <f t="shared" si="13"/>
        <v>1.0110000000000008E-2</v>
      </c>
      <c r="E71" s="3">
        <f t="shared" si="7"/>
        <v>96118208875.747269</v>
      </c>
      <c r="F71" s="3">
        <f t="shared" si="8"/>
        <v>13175.150996586121</v>
      </c>
      <c r="G71" s="3">
        <f t="shared" si="9"/>
        <v>16029.585699554762</v>
      </c>
      <c r="H71" s="3">
        <f t="shared" si="10"/>
        <v>19502.441965632835</v>
      </c>
      <c r="I71" s="3">
        <f t="shared" si="11"/>
        <v>23727.702621374756</v>
      </c>
      <c r="R71" s="21">
        <f t="shared" si="12"/>
        <v>17337.599892638427</v>
      </c>
      <c r="S71">
        <v>17337.599892638427</v>
      </c>
    </row>
    <row r="72" spans="1:19">
      <c r="A72">
        <v>70</v>
      </c>
      <c r="B72">
        <v>0.71</v>
      </c>
      <c r="C72">
        <v>0.42978</v>
      </c>
      <c r="D72">
        <f t="shared" si="13"/>
        <v>1.0330000000000006E-2</v>
      </c>
      <c r="E72" s="3">
        <f t="shared" si="7"/>
        <v>98209801947.227402</v>
      </c>
      <c r="F72" s="3">
        <f t="shared" si="8"/>
        <v>13461.850622624588</v>
      </c>
      <c r="G72" s="3">
        <f t="shared" si="9"/>
        <v>16378.39963169146</v>
      </c>
      <c r="H72" s="3">
        <f t="shared" si="10"/>
        <v>19926.827448564505</v>
      </c>
      <c r="I72" s="3">
        <f t="shared" si="11"/>
        <v>24244.032450919996</v>
      </c>
      <c r="R72" s="21">
        <f t="shared" si="12"/>
        <v>17714.877041637479</v>
      </c>
      <c r="S72">
        <v>17714.877041637479</v>
      </c>
    </row>
    <row r="73" spans="1:19">
      <c r="A73">
        <v>71</v>
      </c>
      <c r="B73">
        <v>0.72</v>
      </c>
      <c r="C73">
        <v>0.44030999999999998</v>
      </c>
      <c r="D73">
        <f t="shared" si="13"/>
        <v>1.0529999999999984E-2</v>
      </c>
      <c r="E73" s="3">
        <f t="shared" si="7"/>
        <v>100111250194.02733</v>
      </c>
      <c r="F73" s="3">
        <f t="shared" si="8"/>
        <v>13722.486646295898</v>
      </c>
      <c r="G73" s="3">
        <f t="shared" si="9"/>
        <v>16695.503206361151</v>
      </c>
      <c r="H73" s="3">
        <f t="shared" si="10"/>
        <v>20312.632433047802</v>
      </c>
      <c r="I73" s="3">
        <f t="shared" si="11"/>
        <v>24713.423205051986</v>
      </c>
      <c r="R73" s="21">
        <f t="shared" si="12"/>
        <v>18057.856268000218</v>
      </c>
      <c r="S73">
        <v>18057.856268000218</v>
      </c>
    </row>
    <row r="74" spans="1:19">
      <c r="A74">
        <v>72</v>
      </c>
      <c r="B74">
        <v>0.73</v>
      </c>
      <c r="C74">
        <v>0.45101999999999998</v>
      </c>
      <c r="D74">
        <f t="shared" si="13"/>
        <v>1.0709999999999997E-2</v>
      </c>
      <c r="E74" s="3">
        <f t="shared" si="7"/>
        <v>101822553616.14758</v>
      </c>
      <c r="F74" s="3">
        <f t="shared" si="8"/>
        <v>13957.059067600119</v>
      </c>
      <c r="G74" s="3">
        <f t="shared" si="9"/>
        <v>16980.896423563929</v>
      </c>
      <c r="H74" s="3">
        <f t="shared" si="10"/>
        <v>20659.856919082835</v>
      </c>
      <c r="I74" s="3">
        <f t="shared" si="11"/>
        <v>25135.874883770859</v>
      </c>
      <c r="R74" s="21">
        <f t="shared" si="12"/>
        <v>18366.537571726742</v>
      </c>
      <c r="S74">
        <v>18366.537571726742</v>
      </c>
    </row>
    <row r="75" spans="1:19">
      <c r="A75">
        <v>73</v>
      </c>
      <c r="B75">
        <v>0.74</v>
      </c>
      <c r="C75">
        <v>0.46196999999999999</v>
      </c>
      <c r="D75">
        <f t="shared" si="13"/>
        <v>1.0950000000000015E-2</v>
      </c>
      <c r="E75" s="3">
        <f t="shared" si="7"/>
        <v>104104291512.30794</v>
      </c>
      <c r="F75" s="3">
        <f t="shared" si="8"/>
        <v>14269.822296005748</v>
      </c>
      <c r="G75" s="3">
        <f t="shared" si="9"/>
        <v>17361.42071316763</v>
      </c>
      <c r="H75" s="3">
        <f t="shared" si="10"/>
        <v>21122.822900462877</v>
      </c>
      <c r="I75" s="3">
        <f t="shared" si="11"/>
        <v>25699.14378872935</v>
      </c>
      <c r="R75" s="21">
        <f t="shared" si="12"/>
        <v>18778.112643362107</v>
      </c>
      <c r="S75">
        <v>18778.112643362107</v>
      </c>
    </row>
    <row r="76" spans="1:19">
      <c r="A76">
        <v>74</v>
      </c>
      <c r="B76">
        <v>0.75000999999999995</v>
      </c>
      <c r="C76">
        <v>0.47316999999999998</v>
      </c>
      <c r="D76">
        <f t="shared" si="13"/>
        <v>1.1199999999999988E-2</v>
      </c>
      <c r="E76" s="3">
        <f t="shared" si="7"/>
        <v>106481101820.80785</v>
      </c>
      <c r="F76" s="3">
        <f t="shared" si="8"/>
        <v>14595.617325594883</v>
      </c>
      <c r="G76" s="3">
        <f t="shared" si="9"/>
        <v>17757.800181504746</v>
      </c>
      <c r="H76" s="3">
        <f t="shared" si="10"/>
        <v>21605.079131066999</v>
      </c>
      <c r="I76" s="3">
        <f t="shared" si="11"/>
        <v>26285.882231394338</v>
      </c>
      <c r="R76" s="21">
        <f t="shared" si="12"/>
        <v>19206.836676315532</v>
      </c>
      <c r="S76">
        <v>19206.836676315532</v>
      </c>
    </row>
    <row r="77" spans="1:19">
      <c r="A77">
        <v>75</v>
      </c>
      <c r="B77">
        <v>0.76004000000000005</v>
      </c>
      <c r="C77">
        <v>0.48465000000000003</v>
      </c>
      <c r="D77">
        <f t="shared" si="13"/>
        <v>1.1480000000000046E-2</v>
      </c>
      <c r="E77" s="3">
        <f t="shared" si="7"/>
        <v>109143129366.3286</v>
      </c>
      <c r="F77" s="3">
        <f t="shared" si="8"/>
        <v>14960.507758734831</v>
      </c>
      <c r="G77" s="3">
        <f t="shared" si="9"/>
        <v>18201.745186042459</v>
      </c>
      <c r="H77" s="3">
        <f t="shared" si="10"/>
        <v>22145.206109343784</v>
      </c>
      <c r="I77" s="3">
        <f t="shared" si="11"/>
        <v>26943.029287179335</v>
      </c>
      <c r="R77" s="21">
        <f t="shared" si="12"/>
        <v>19687.00759322352</v>
      </c>
      <c r="S77">
        <v>19687.00759322352</v>
      </c>
    </row>
    <row r="78" spans="1:19">
      <c r="A78">
        <v>76</v>
      </c>
      <c r="B78">
        <v>0.77</v>
      </c>
      <c r="C78">
        <v>0.49629000000000001</v>
      </c>
      <c r="D78">
        <f t="shared" si="13"/>
        <v>1.1639999999999984E-2</v>
      </c>
      <c r="E78" s="3">
        <f t="shared" si="7"/>
        <v>110664287963.76813</v>
      </c>
      <c r="F78" s="3">
        <f t="shared" si="8"/>
        <v>15169.016577671822</v>
      </c>
      <c r="G78" s="3">
        <f t="shared" si="9"/>
        <v>18455.428045778146</v>
      </c>
      <c r="H78" s="3">
        <f t="shared" si="10"/>
        <v>22453.850096930342</v>
      </c>
      <c r="I78" s="3">
        <f t="shared" si="11"/>
        <v>27318.541890484827</v>
      </c>
      <c r="R78" s="21">
        <f t="shared" si="12"/>
        <v>19961.390974313639</v>
      </c>
      <c r="S78">
        <v>19961.390974313639</v>
      </c>
    </row>
    <row r="79" spans="1:19">
      <c r="A79">
        <v>77</v>
      </c>
      <c r="B79">
        <v>0.78000999999999998</v>
      </c>
      <c r="C79">
        <v>0.50827999999999995</v>
      </c>
      <c r="D79">
        <f t="shared" si="13"/>
        <v>1.1989999999999945E-2</v>
      </c>
      <c r="E79" s="3">
        <f t="shared" si="7"/>
        <v>113991822395.668</v>
      </c>
      <c r="F79" s="3">
        <f t="shared" si="8"/>
        <v>15625.129619096611</v>
      </c>
      <c r="G79" s="3">
        <f t="shared" si="9"/>
        <v>19010.359301450106</v>
      </c>
      <c r="H79" s="3">
        <f t="shared" si="10"/>
        <v>23129.008819776107</v>
      </c>
      <c r="I79" s="3">
        <f t="shared" si="11"/>
        <v>28139.975710215804</v>
      </c>
      <c r="R79" s="21">
        <f t="shared" si="12"/>
        <v>20561.60462044843</v>
      </c>
      <c r="S79">
        <v>20561.60462044843</v>
      </c>
    </row>
    <row r="80" spans="1:19">
      <c r="A80">
        <v>78</v>
      </c>
      <c r="B80">
        <v>0.79</v>
      </c>
      <c r="C80">
        <v>0.52058000000000004</v>
      </c>
      <c r="D80">
        <f t="shared" si="13"/>
        <v>1.2300000000000089E-2</v>
      </c>
      <c r="E80" s="3">
        <f t="shared" si="7"/>
        <v>116939067178.20959</v>
      </c>
      <c r="F80" s="3">
        <f t="shared" si="8"/>
        <v>16029.115455787374</v>
      </c>
      <c r="G80" s="3">
        <f t="shared" si="9"/>
        <v>19501.869842188415</v>
      </c>
      <c r="H80" s="3">
        <f t="shared" si="10"/>
        <v>23727.006545725566</v>
      </c>
      <c r="I80" s="3">
        <f t="shared" si="11"/>
        <v>28867.531379120814</v>
      </c>
      <c r="R80" s="21">
        <f t="shared" si="12"/>
        <v>21093.222421310988</v>
      </c>
      <c r="S80">
        <v>21093.222421310988</v>
      </c>
    </row>
    <row r="81" spans="1:19">
      <c r="A81">
        <v>79</v>
      </c>
      <c r="B81">
        <v>0.8</v>
      </c>
      <c r="C81">
        <v>0.53322000000000003</v>
      </c>
      <c r="D81">
        <f t="shared" si="13"/>
        <v>1.2639999999999985E-2</v>
      </c>
      <c r="E81" s="3">
        <f t="shared" si="7"/>
        <v>120171529197.76884</v>
      </c>
      <c r="F81" s="3">
        <f t="shared" si="8"/>
        <v>16472.19669602851</v>
      </c>
      <c r="G81" s="3">
        <f t="shared" si="9"/>
        <v>20040.945919126785</v>
      </c>
      <c r="H81" s="3">
        <f t="shared" si="10"/>
        <v>24382.875019347037</v>
      </c>
      <c r="I81" s="3">
        <f t="shared" si="11"/>
        <v>29665.495661145036</v>
      </c>
      <c r="R81" s="21">
        <f t="shared" si="12"/>
        <v>21676.287106127525</v>
      </c>
      <c r="S81">
        <v>21676.287106127525</v>
      </c>
    </row>
    <row r="82" spans="1:19">
      <c r="A82">
        <v>80</v>
      </c>
      <c r="B82">
        <v>0.81001000000000001</v>
      </c>
      <c r="C82">
        <v>0.54620000000000002</v>
      </c>
      <c r="D82">
        <f t="shared" si="13"/>
        <v>1.2979999999999992E-2</v>
      </c>
      <c r="E82" s="3">
        <f t="shared" si="7"/>
        <v>123403991217.32915</v>
      </c>
      <c r="F82" s="3">
        <f t="shared" si="8"/>
        <v>16915.277936269795</v>
      </c>
      <c r="G82" s="3">
        <f t="shared" si="9"/>
        <v>20580.021996065334</v>
      </c>
      <c r="H82" s="3">
        <f t="shared" si="10"/>
        <v>25038.743492968733</v>
      </c>
      <c r="I82" s="3">
        <f t="shared" si="11"/>
        <v>30463.459943169528</v>
      </c>
      <c r="R82" s="21">
        <f t="shared" si="12"/>
        <v>22259.351790944263</v>
      </c>
      <c r="S82">
        <v>22259.351790944263</v>
      </c>
    </row>
    <row r="83" spans="1:19">
      <c r="A83">
        <v>81</v>
      </c>
      <c r="B83">
        <v>0.82001000000000002</v>
      </c>
      <c r="C83">
        <v>0.55952000000000002</v>
      </c>
      <c r="D83">
        <f t="shared" si="13"/>
        <v>1.3319999999999999E-2</v>
      </c>
      <c r="E83" s="3">
        <f t="shared" si="7"/>
        <v>126636453236.88945</v>
      </c>
      <c r="F83" s="3">
        <f t="shared" si="8"/>
        <v>17358.359176511076</v>
      </c>
      <c r="G83" s="3">
        <f t="shared" si="9"/>
        <v>21119.098073003883</v>
      </c>
      <c r="H83" s="3">
        <f t="shared" si="10"/>
        <v>25694.611966590419</v>
      </c>
      <c r="I83" s="3">
        <f t="shared" si="11"/>
        <v>31261.424225194012</v>
      </c>
      <c r="R83" s="21">
        <f t="shared" si="12"/>
        <v>22842.416475760994</v>
      </c>
      <c r="S83">
        <v>22842.416475760994</v>
      </c>
    </row>
    <row r="84" spans="1:19">
      <c r="A84">
        <v>82</v>
      </c>
      <c r="B84">
        <v>0.83</v>
      </c>
      <c r="C84">
        <v>0.57313000000000003</v>
      </c>
      <c r="D84">
        <f t="shared" si="13"/>
        <v>1.3610000000000011E-2</v>
      </c>
      <c r="E84" s="3">
        <f t="shared" si="7"/>
        <v>129393553194.74979</v>
      </c>
      <c r="F84" s="3">
        <f t="shared" si="8"/>
        <v>17736.281410834534</v>
      </c>
      <c r="G84" s="3">
        <f t="shared" si="9"/>
        <v>21578.89825627501</v>
      </c>
      <c r="H84" s="3">
        <f t="shared" si="10"/>
        <v>26254.02919409129</v>
      </c>
      <c r="I84" s="3">
        <f t="shared" si="11"/>
        <v>31942.040818685509</v>
      </c>
      <c r="R84" s="21">
        <f t="shared" si="12"/>
        <v>23339.736353987046</v>
      </c>
      <c r="S84">
        <v>23339.736353987046</v>
      </c>
    </row>
    <row r="85" spans="1:19">
      <c r="A85">
        <v>83</v>
      </c>
      <c r="B85">
        <v>0.84001999999999999</v>
      </c>
      <c r="C85">
        <v>0.58716000000000002</v>
      </c>
      <c r="D85">
        <f t="shared" si="13"/>
        <v>1.4029999999999987E-2</v>
      </c>
      <c r="E85" s="3">
        <f t="shared" si="7"/>
        <v>133386594513.02985</v>
      </c>
      <c r="F85" s="3">
        <f t="shared" si="8"/>
        <v>18283.617060544308</v>
      </c>
      <c r="G85" s="3">
        <f t="shared" si="9"/>
        <v>22244.815763081398</v>
      </c>
      <c r="H85" s="3">
        <f t="shared" si="10"/>
        <v>27064.219661506257</v>
      </c>
      <c r="I85" s="3">
        <f t="shared" si="11"/>
        <v>32927.761402362739</v>
      </c>
      <c r="R85" s="21">
        <f t="shared" si="12"/>
        <v>24059.992729348836</v>
      </c>
      <c r="S85">
        <v>24059.992729348836</v>
      </c>
    </row>
    <row r="86" spans="1:19">
      <c r="A86">
        <v>84</v>
      </c>
      <c r="B86">
        <v>0.85</v>
      </c>
      <c r="C86">
        <v>0.60153000000000001</v>
      </c>
      <c r="D86">
        <f t="shared" si="13"/>
        <v>1.4369999999999994E-2</v>
      </c>
      <c r="E86" s="3">
        <f t="shared" si="7"/>
        <v>136619056532.59016</v>
      </c>
      <c r="F86" s="3">
        <f t="shared" si="8"/>
        <v>18726.698300785592</v>
      </c>
      <c r="G86" s="3">
        <f t="shared" si="9"/>
        <v>22783.891840019947</v>
      </c>
      <c r="H86" s="3">
        <f t="shared" si="10"/>
        <v>27720.088135127946</v>
      </c>
      <c r="I86" s="3">
        <f t="shared" si="11"/>
        <v>33725.725684387224</v>
      </c>
      <c r="R86" s="21">
        <f t="shared" si="12"/>
        <v>24643.057414165571</v>
      </c>
      <c r="S86">
        <v>24643.057414165571</v>
      </c>
    </row>
    <row r="87" spans="1:19">
      <c r="A87">
        <v>85</v>
      </c>
      <c r="B87">
        <v>0.86</v>
      </c>
      <c r="C87">
        <v>0.61639999999999995</v>
      </c>
      <c r="D87">
        <f t="shared" si="13"/>
        <v>1.4869999999999939E-2</v>
      </c>
      <c r="E87" s="3">
        <f t="shared" si="7"/>
        <v>141372677149.59</v>
      </c>
      <c r="F87" s="3">
        <f t="shared" si="8"/>
        <v>19378.288359963866</v>
      </c>
      <c r="G87" s="3">
        <f t="shared" si="9"/>
        <v>23576.65077669418</v>
      </c>
      <c r="H87" s="3">
        <f t="shared" si="10"/>
        <v>28684.600596336189</v>
      </c>
      <c r="I87" s="3">
        <f t="shared" si="11"/>
        <v>34899.202569717207</v>
      </c>
      <c r="R87" s="21">
        <f t="shared" si="12"/>
        <v>25500.505480072421</v>
      </c>
      <c r="S87">
        <v>25500.505480072421</v>
      </c>
    </row>
    <row r="88" spans="1:19">
      <c r="A88">
        <v>86</v>
      </c>
      <c r="B88">
        <v>0.87</v>
      </c>
      <c r="C88">
        <v>0.63178999999999996</v>
      </c>
      <c r="D88">
        <f t="shared" si="13"/>
        <v>1.5390000000000015E-2</v>
      </c>
      <c r="E88" s="3">
        <f t="shared" si="7"/>
        <v>146316442591.27109</v>
      </c>
      <c r="F88" s="3">
        <f t="shared" si="8"/>
        <v>20055.942021509443</v>
      </c>
      <c r="G88" s="3">
        <f t="shared" si="9"/>
        <v>24401.120070835594</v>
      </c>
      <c r="H88" s="3">
        <f t="shared" si="10"/>
        <v>29687.693555993021</v>
      </c>
      <c r="I88" s="3">
        <f t="shared" si="11"/>
        <v>36119.618530460692</v>
      </c>
      <c r="R88" s="21">
        <f t="shared" si="12"/>
        <v>26392.251468615774</v>
      </c>
      <c r="S88">
        <v>26392.251468615774</v>
      </c>
    </row>
    <row r="89" spans="1:19">
      <c r="A89">
        <v>87</v>
      </c>
      <c r="B89">
        <v>0.88000999999999996</v>
      </c>
      <c r="C89">
        <v>0.64773999999999998</v>
      </c>
      <c r="D89">
        <f t="shared" si="13"/>
        <v>1.595000000000002E-2</v>
      </c>
      <c r="E89" s="3">
        <f t="shared" si="7"/>
        <v>151640497682.31152</v>
      </c>
      <c r="F89" s="3">
        <f t="shared" si="8"/>
        <v>20785.72288778919</v>
      </c>
      <c r="G89" s="3">
        <f t="shared" si="9"/>
        <v>25289.010079910837</v>
      </c>
      <c r="H89" s="3">
        <f t="shared" si="10"/>
        <v>30767.94751254638</v>
      </c>
      <c r="I89" s="3">
        <f t="shared" si="11"/>
        <v>37433.912642030416</v>
      </c>
      <c r="R89" s="21">
        <f t="shared" si="12"/>
        <v>27352.59330243156</v>
      </c>
      <c r="S89">
        <v>27352.59330243156</v>
      </c>
    </row>
    <row r="90" spans="1:19">
      <c r="A90">
        <v>88</v>
      </c>
      <c r="B90">
        <v>0.89000999999999997</v>
      </c>
      <c r="C90">
        <v>0.66435</v>
      </c>
      <c r="D90">
        <f t="shared" si="13"/>
        <v>1.6610000000000014E-2</v>
      </c>
      <c r="E90" s="3">
        <f t="shared" si="7"/>
        <v>157915276896.75195</v>
      </c>
      <c r="F90" s="3">
        <f t="shared" si="8"/>
        <v>21645.821765904599</v>
      </c>
      <c r="G90" s="3">
        <f t="shared" si="9"/>
        <v>26335.451876320931</v>
      </c>
      <c r="H90" s="3">
        <f t="shared" si="10"/>
        <v>32041.103961341389</v>
      </c>
      <c r="I90" s="3">
        <f t="shared" si="11"/>
        <v>38982.902130666145</v>
      </c>
      <c r="R90" s="21">
        <f t="shared" si="12"/>
        <v>28484.424749428716</v>
      </c>
      <c r="S90">
        <v>28484.424749428716</v>
      </c>
    </row>
    <row r="91" spans="1:19">
      <c r="A91">
        <v>89</v>
      </c>
      <c r="B91">
        <v>0.90000999999999998</v>
      </c>
      <c r="C91">
        <v>0.68172999999999995</v>
      </c>
      <c r="D91">
        <f t="shared" si="13"/>
        <v>1.7379999999999951E-2</v>
      </c>
      <c r="E91" s="3">
        <f t="shared" si="7"/>
        <v>165235852646.93188</v>
      </c>
      <c r="F91" s="3">
        <f t="shared" si="8"/>
        <v>22649.270457039165</v>
      </c>
      <c r="G91" s="3">
        <f t="shared" si="9"/>
        <v>27556.300638799283</v>
      </c>
      <c r="H91" s="3">
        <f t="shared" si="10"/>
        <v>33526.453151602123</v>
      </c>
      <c r="I91" s="3">
        <f t="shared" si="11"/>
        <v>40790.056534074356</v>
      </c>
      <c r="R91" s="21">
        <f t="shared" si="12"/>
        <v>29804.894770925301</v>
      </c>
      <c r="S91">
        <v>29804.894770925301</v>
      </c>
    </row>
    <row r="92" spans="1:19">
      <c r="A92">
        <v>90</v>
      </c>
      <c r="B92">
        <v>0.91000999999999999</v>
      </c>
      <c r="C92">
        <v>0.7</v>
      </c>
      <c r="D92">
        <f t="shared" si="13"/>
        <v>1.8270000000000008E-2</v>
      </c>
      <c r="E92" s="3">
        <f t="shared" si="7"/>
        <v>173697297345.19305</v>
      </c>
      <c r="F92" s="3">
        <f t="shared" si="8"/>
        <v>23809.100762376689</v>
      </c>
      <c r="G92" s="3">
        <f t="shared" si="9"/>
        <v>28967.411546079664</v>
      </c>
      <c r="H92" s="3">
        <f t="shared" si="10"/>
        <v>35243.285332553096</v>
      </c>
      <c r="I92" s="3">
        <f t="shared" si="11"/>
        <v>42878.84538996208</v>
      </c>
      <c r="R92" s="21">
        <f t="shared" si="12"/>
        <v>31331.152328239757</v>
      </c>
      <c r="S92">
        <v>31331.152328239757</v>
      </c>
    </row>
    <row r="93" spans="1:19">
      <c r="A93">
        <v>91</v>
      </c>
      <c r="B93">
        <v>0.92000999999999999</v>
      </c>
      <c r="C93">
        <v>0.71935000000000004</v>
      </c>
      <c r="D93">
        <f t="shared" si="13"/>
        <v>1.9350000000000089E-2</v>
      </c>
      <c r="E93" s="3">
        <f t="shared" si="7"/>
        <v>183965117877.91461</v>
      </c>
      <c r="F93" s="3">
        <f t="shared" si="8"/>
        <v>25216.53529020202</v>
      </c>
      <c r="G93" s="3">
        <f t="shared" si="9"/>
        <v>30679.770849296325</v>
      </c>
      <c r="H93" s="3">
        <f t="shared" si="10"/>
        <v>37326.632248763286</v>
      </c>
      <c r="I93" s="3">
        <f t="shared" si="11"/>
        <v>45413.555462275297</v>
      </c>
      <c r="R93" s="21">
        <f t="shared" si="12"/>
        <v>33183.240150598896</v>
      </c>
      <c r="S93">
        <v>33183.240150598896</v>
      </c>
    </row>
    <row r="94" spans="1:19">
      <c r="A94">
        <v>92</v>
      </c>
      <c r="B94">
        <v>0.93</v>
      </c>
      <c r="C94">
        <v>0.73987000000000003</v>
      </c>
      <c r="D94">
        <f t="shared" si="13"/>
        <v>2.0519999999999983E-2</v>
      </c>
      <c r="E94" s="3">
        <f t="shared" si="7"/>
        <v>195088590121.69443</v>
      </c>
      <c r="F94" s="3">
        <f t="shared" si="8"/>
        <v>26741.256028679203</v>
      </c>
      <c r="G94" s="3">
        <f t="shared" si="9"/>
        <v>32534.826761114065</v>
      </c>
      <c r="H94" s="3">
        <f t="shared" si="10"/>
        <v>39583.591407990622</v>
      </c>
      <c r="I94" s="3">
        <f t="shared" si="11"/>
        <v>48159.491373947501</v>
      </c>
      <c r="R94" s="21">
        <f t="shared" si="12"/>
        <v>35189.668624820966</v>
      </c>
      <c r="S94">
        <v>35189.668624820966</v>
      </c>
    </row>
    <row r="95" spans="1:19">
      <c r="A95">
        <v>93</v>
      </c>
      <c r="B95">
        <v>0.94001000000000001</v>
      </c>
      <c r="C95">
        <v>0.76187000000000005</v>
      </c>
      <c r="D95">
        <f t="shared" si="13"/>
        <v>2.200000000000002E-2</v>
      </c>
      <c r="E95" s="3">
        <f t="shared" si="7"/>
        <v>209159307148.01584</v>
      </c>
      <c r="F95" s="3">
        <f t="shared" si="8"/>
        <v>28669.962603847151</v>
      </c>
      <c r="G95" s="3">
        <f t="shared" si="9"/>
        <v>34881.393213670111</v>
      </c>
      <c r="H95" s="3">
        <f t="shared" si="10"/>
        <v>42438.548293167405</v>
      </c>
      <c r="I95" s="3">
        <f t="shared" si="11"/>
        <v>51632.982954524698</v>
      </c>
      <c r="R95" s="21">
        <f t="shared" si="12"/>
        <v>37727.714899905586</v>
      </c>
      <c r="S95">
        <v>37727.714899905586</v>
      </c>
    </row>
    <row r="96" spans="1:19">
      <c r="A96">
        <v>94</v>
      </c>
      <c r="B96">
        <v>0.95001000000000002</v>
      </c>
      <c r="C96">
        <v>0.78580000000000005</v>
      </c>
      <c r="D96">
        <f t="shared" si="13"/>
        <v>2.3930000000000007E-2</v>
      </c>
      <c r="E96" s="3">
        <f t="shared" si="7"/>
        <v>227508282729.63708</v>
      </c>
      <c r="F96" s="3">
        <f t="shared" si="8"/>
        <v>31185.100232275545</v>
      </c>
      <c r="G96" s="3">
        <f t="shared" si="9"/>
        <v>37941.442709232972</v>
      </c>
      <c r="H96" s="3">
        <f t="shared" si="10"/>
        <v>46161.566393431611</v>
      </c>
      <c r="I96" s="3">
        <f t="shared" si="11"/>
        <v>56162.603731898882</v>
      </c>
      <c r="R96" s="21">
        <f t="shared" si="12"/>
        <v>41037.46443430637</v>
      </c>
      <c r="S96">
        <v>41037.46443430637</v>
      </c>
    </row>
    <row r="97" spans="1:19">
      <c r="A97">
        <v>95</v>
      </c>
      <c r="B97">
        <v>0.96</v>
      </c>
      <c r="C97">
        <v>0.81222000000000005</v>
      </c>
      <c r="D97">
        <f t="shared" si="13"/>
        <v>2.6419999999999999E-2</v>
      </c>
      <c r="E97" s="3">
        <f t="shared" si="7"/>
        <v>251181313402.29877</v>
      </c>
      <c r="F97" s="3">
        <f t="shared" si="8"/>
        <v>34430.018726983682</v>
      </c>
      <c r="G97" s="3">
        <f t="shared" si="9"/>
        <v>41889.382213871068</v>
      </c>
      <c r="H97" s="3">
        <f t="shared" si="10"/>
        <v>50964.838450249175</v>
      </c>
      <c r="I97" s="3">
        <f t="shared" si="11"/>
        <v>62006.518620842784</v>
      </c>
      <c r="R97" s="21">
        <f t="shared" si="12"/>
        <v>45307.55580252294</v>
      </c>
      <c r="S97">
        <v>45307.55580252294</v>
      </c>
    </row>
    <row r="98" spans="1:19">
      <c r="A98">
        <v>96</v>
      </c>
      <c r="B98">
        <v>0.97001000000000004</v>
      </c>
      <c r="C98">
        <v>0.84172999999999998</v>
      </c>
      <c r="D98">
        <f t="shared" si="13"/>
        <v>2.9509999999999925E-2</v>
      </c>
      <c r="E98" s="3">
        <f t="shared" si="7"/>
        <v>280558688815.36029</v>
      </c>
      <c r="F98" s="3">
        <f t="shared" si="8"/>
        <v>38456.845292705751</v>
      </c>
      <c r="G98" s="3">
        <f t="shared" si="9"/>
        <v>46788.632442518254</v>
      </c>
      <c r="H98" s="3">
        <f t="shared" si="10"/>
        <v>56925.525460516634</v>
      </c>
      <c r="I98" s="3">
        <f t="shared" si="11"/>
        <v>69258.605772182666</v>
      </c>
      <c r="R98" s="21">
        <f t="shared" si="12"/>
        <v>50606.584849827734</v>
      </c>
      <c r="S98">
        <v>50606.584849827734</v>
      </c>
    </row>
    <row r="99" spans="1:19">
      <c r="A99">
        <v>97</v>
      </c>
      <c r="B99">
        <v>0.98001000000000005</v>
      </c>
      <c r="C99">
        <v>0.87638000000000005</v>
      </c>
      <c r="D99">
        <f t="shared" si="13"/>
        <v>3.465000000000007E-2</v>
      </c>
      <c r="E99" s="3">
        <f t="shared" si="7"/>
        <v>329425908758.12531</v>
      </c>
      <c r="F99" s="3">
        <f t="shared" si="8"/>
        <v>45155.191101059318</v>
      </c>
      <c r="G99" s="3">
        <f t="shared" si="9"/>
        <v>54938.194311530489</v>
      </c>
      <c r="H99" s="3">
        <f t="shared" si="10"/>
        <v>66840.713561738739</v>
      </c>
      <c r="I99" s="3">
        <f t="shared" si="11"/>
        <v>81321.948153376492</v>
      </c>
      <c r="R99" s="21">
        <f t="shared" si="12"/>
        <v>59421.150967351365</v>
      </c>
      <c r="S99">
        <v>59421.150967351365</v>
      </c>
    </row>
    <row r="100" spans="1:19">
      <c r="A100">
        <v>98</v>
      </c>
      <c r="B100">
        <v>0.99019999999999997</v>
      </c>
      <c r="C100">
        <v>0.9214</v>
      </c>
      <c r="D100">
        <f t="shared" si="13"/>
        <v>4.5019999999999949E-2</v>
      </c>
      <c r="E100" s="3">
        <f t="shared" si="7"/>
        <v>428016000354.71155</v>
      </c>
      <c r="F100" s="3">
        <f t="shared" si="8"/>
        <v>58669.16892841801</v>
      </c>
      <c r="G100" s="3">
        <f t="shared" si="9"/>
        <v>71380.014658155691</v>
      </c>
      <c r="H100" s="3">
        <f t="shared" si="10"/>
        <v>86844.702007199667</v>
      </c>
      <c r="I100" s="3">
        <f t="shared" si="11"/>
        <v>105659.85875512261</v>
      </c>
      <c r="R100" s="21">
        <f t="shared" si="12"/>
        <v>77204.623854261183</v>
      </c>
      <c r="S100">
        <v>77204.623854261183</v>
      </c>
    </row>
    <row r="101" spans="1:19">
      <c r="A101">
        <v>99</v>
      </c>
      <c r="B101">
        <v>1</v>
      </c>
      <c r="C101">
        <v>1</v>
      </c>
      <c r="D101">
        <f t="shared" si="13"/>
        <v>7.8600000000000003E-2</v>
      </c>
      <c r="E101" s="3">
        <f t="shared" si="7"/>
        <v>747269160992.45593</v>
      </c>
      <c r="F101" s="3">
        <f t="shared" si="8"/>
        <v>102429.95730283564</v>
      </c>
      <c r="G101" s="3">
        <f t="shared" si="9"/>
        <v>124621.7048452031</v>
      </c>
      <c r="H101" s="3">
        <f t="shared" si="10"/>
        <v>151621.35890195251</v>
      </c>
      <c r="I101" s="3">
        <f t="shared" si="11"/>
        <v>184470.56637389262</v>
      </c>
      <c r="R101" s="21">
        <f t="shared" si="12"/>
        <v>134790.83596057165</v>
      </c>
      <c r="S101">
        <v>134790.83596057165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96558-4D78-4C42-AA17-377ECC44D884}">
  <dimension ref="A1:S101"/>
  <sheetViews>
    <sheetView workbookViewId="0">
      <selection activeCell="N19" sqref="N19"/>
    </sheetView>
  </sheetViews>
  <sheetFormatPr defaultColWidth="8.85546875" defaultRowHeight="15"/>
  <cols>
    <col min="5" max="5" width="20.85546875" customWidth="1"/>
    <col min="6" max="6" width="14.28515625" customWidth="1"/>
    <col min="7" max="7" width="13.85546875" customWidth="1"/>
    <col min="8" max="8" width="17" customWidth="1"/>
    <col min="9" max="9" width="14.85546875" customWidth="1"/>
    <col min="18" max="18" width="15.42578125" customWidth="1"/>
    <col min="19" max="19" width="17.710937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 s="1" customFormat="1">
      <c r="A2" s="1">
        <v>0</v>
      </c>
      <c r="B2" s="1">
        <v>1.0004000000000001E-2</v>
      </c>
      <c r="C2" s="1">
        <v>1.7631000000000001E-3</v>
      </c>
      <c r="D2" s="1">
        <f>C2</f>
        <v>1.7631000000000001E-3</v>
      </c>
      <c r="E2" s="3">
        <f t="shared" ref="E2:E33" si="0">D2*L$2</f>
        <v>5694059860.9564552</v>
      </c>
      <c r="F2" s="3">
        <f t="shared" ref="F2:F33" si="1">E2/(M$2*1/K$2)*(1+N$2)^(P$2-O$2)</f>
        <v>3376.3604173772565</v>
      </c>
      <c r="G2" s="3">
        <f>E2/(M$2*1/K$2)*(1+N$2)^(P$3-O$2)</f>
        <v>3914.12709735818</v>
      </c>
      <c r="H2" s="3">
        <f>E2/(M$2*1/K$2)*(1+N$2)^(P$4-O$2)</f>
        <v>4537.5460674824508</v>
      </c>
      <c r="I2" s="3">
        <f>E2/(M$2*1/K$2)*(1+N$2)^(P$5-O$2)</f>
        <v>5260.2595169743236</v>
      </c>
      <c r="K2" s="1">
        <f>COUNT(A2:A101)</f>
        <v>100</v>
      </c>
      <c r="L2" s="14">
        <v>3229572832486.2202</v>
      </c>
      <c r="M2" s="14">
        <v>270625567</v>
      </c>
      <c r="N2" s="17">
        <v>0.03</v>
      </c>
      <c r="O2">
        <v>2019</v>
      </c>
      <c r="P2" s="1">
        <v>2035</v>
      </c>
      <c r="R2" s="20">
        <f>E2/(M$2*1/K$2)*(1+N$2)^(P$7-O$2)</f>
        <v>4152.4974375872944</v>
      </c>
      <c r="S2" s="1">
        <v>4152.4974375872944</v>
      </c>
    </row>
    <row r="3" spans="1:19" s="1" customFormat="1" ht="15.95">
      <c r="A3" s="1">
        <v>1</v>
      </c>
      <c r="B3" s="1">
        <v>2.0022000000000002E-2</v>
      </c>
      <c r="C3" s="1">
        <v>3.8752000000000001E-3</v>
      </c>
      <c r="D3" s="1">
        <f t="shared" ref="D3:D34" si="2">C3-C2</f>
        <v>2.1121E-3</v>
      </c>
      <c r="E3" s="3">
        <f t="shared" si="0"/>
        <v>6821180779.4941454</v>
      </c>
      <c r="F3" s="3">
        <f t="shared" si="1"/>
        <v>4044.7001517455074</v>
      </c>
      <c r="G3" s="3">
        <f t="shared" ref="G3:G66" si="3">E3/(M$2*1/K$2)*(1+N$2)^(P$3-O$2)</f>
        <v>4688.9160242358412</v>
      </c>
      <c r="H3" s="3">
        <f t="shared" ref="H3:H66" si="4">E3/(M$2*1/K$2)*(1+N$2)^(P$4-O$2)</f>
        <v>5435.7387834664423</v>
      </c>
      <c r="I3" s="3">
        <f t="shared" ref="I3:I66" si="5">E3/(M$2*1/K$2)*(1+N$2)^(P$5-O$2)</f>
        <v>6301.5110463396677</v>
      </c>
      <c r="O3" s="7"/>
      <c r="P3" s="1">
        <v>2040</v>
      </c>
      <c r="R3" s="20">
        <f t="shared" ref="R3:R66" si="6">E3/(M$2*1/K$2)*(1+N$2)^(P$7-O$2)</f>
        <v>4974.4710101118053</v>
      </c>
      <c r="S3" s="1">
        <v>4974.4710101118053</v>
      </c>
    </row>
    <row r="4" spans="1:19" s="1" customFormat="1" ht="15.95">
      <c r="A4" s="1">
        <v>2</v>
      </c>
      <c r="B4" s="1">
        <v>3.0002000000000001E-2</v>
      </c>
      <c r="C4" s="1">
        <v>6.1766E-3</v>
      </c>
      <c r="D4" s="1">
        <f t="shared" si="2"/>
        <v>2.3013999999999999E-3</v>
      </c>
      <c r="E4" s="3">
        <f t="shared" si="0"/>
        <v>7432538916.6837864</v>
      </c>
      <c r="F4" s="3">
        <f t="shared" si="1"/>
        <v>4407.2122196994032</v>
      </c>
      <c r="G4" s="3">
        <f t="shared" si="3"/>
        <v>5109.1668662356733</v>
      </c>
      <c r="H4" s="3">
        <f t="shared" si="4"/>
        <v>5922.9246892995925</v>
      </c>
      <c r="I4" s="3">
        <f t="shared" si="5"/>
        <v>6866.2930363364003</v>
      </c>
      <c r="O4" s="7"/>
      <c r="P4" s="1">
        <v>2045</v>
      </c>
      <c r="R4" s="20">
        <f t="shared" si="6"/>
        <v>5420.3151283894267</v>
      </c>
      <c r="S4" s="1">
        <v>5420.3151283894267</v>
      </c>
    </row>
    <row r="5" spans="1:19" s="1" customFormat="1" ht="15.95">
      <c r="A5" s="1">
        <v>3</v>
      </c>
      <c r="B5" s="1">
        <v>4.002E-2</v>
      </c>
      <c r="C5" s="1">
        <v>8.6409999999999994E-3</v>
      </c>
      <c r="D5" s="1">
        <f t="shared" si="2"/>
        <v>2.4643999999999994E-3</v>
      </c>
      <c r="E5" s="3">
        <f t="shared" si="0"/>
        <v>7958959288.3790388</v>
      </c>
      <c r="F5" s="3">
        <f t="shared" si="1"/>
        <v>4719.3594308799893</v>
      </c>
      <c r="G5" s="3">
        <f t="shared" si="3"/>
        <v>5471.0310355223737</v>
      </c>
      <c r="H5" s="3">
        <f t="shared" si="4"/>
        <v>6342.4244391717712</v>
      </c>
      <c r="I5" s="3">
        <f t="shared" si="5"/>
        <v>7352.608220538551</v>
      </c>
      <c r="O5" s="7"/>
      <c r="P5" s="1">
        <v>2050</v>
      </c>
      <c r="R5" s="20">
        <f t="shared" si="6"/>
        <v>5804.2168255856868</v>
      </c>
      <c r="S5" s="1">
        <v>5804.2168255856868</v>
      </c>
    </row>
    <row r="6" spans="1:19" s="1" customFormat="1" ht="15.95">
      <c r="A6" s="1">
        <v>4</v>
      </c>
      <c r="B6" s="1">
        <v>5.0014999999999997E-2</v>
      </c>
      <c r="C6" s="1">
        <v>1.1233999999999999E-2</v>
      </c>
      <c r="D6" s="1">
        <f t="shared" si="2"/>
        <v>2.5929999999999998E-3</v>
      </c>
      <c r="E6" s="3">
        <f t="shared" si="0"/>
        <v>8374282354.6367683</v>
      </c>
      <c r="F6" s="3">
        <f t="shared" si="1"/>
        <v>4965.6301754065153</v>
      </c>
      <c r="G6" s="3">
        <f t="shared" si="3"/>
        <v>5756.5263249105337</v>
      </c>
      <c r="H6" s="3">
        <f t="shared" si="4"/>
        <v>6673.3917264942402</v>
      </c>
      <c r="I6" s="3">
        <f t="shared" si="5"/>
        <v>7736.2900161728894</v>
      </c>
      <c r="O6" s="7"/>
      <c r="R6" s="20">
        <f t="shared" si="6"/>
        <v>6107.0987780975856</v>
      </c>
      <c r="S6" s="1">
        <v>6107.0987780975856</v>
      </c>
    </row>
    <row r="7" spans="1:19" s="1" customFormat="1" ht="15.95">
      <c r="A7" s="1">
        <v>5</v>
      </c>
      <c r="B7" s="1">
        <v>6.0007999999999999E-2</v>
      </c>
      <c r="C7" s="1">
        <v>1.3974E-2</v>
      </c>
      <c r="D7" s="1">
        <f t="shared" si="2"/>
        <v>2.7400000000000011E-3</v>
      </c>
      <c r="E7" s="3">
        <f t="shared" si="0"/>
        <v>8849029561.0122471</v>
      </c>
      <c r="F7" s="3">
        <f t="shared" si="1"/>
        <v>5247.1371695387024</v>
      </c>
      <c r="G7" s="3">
        <f t="shared" si="3"/>
        <v>6082.8700849421011</v>
      </c>
      <c r="H7" s="3">
        <f t="shared" si="4"/>
        <v>7051.7135868084169</v>
      </c>
      <c r="I7" s="3">
        <f t="shared" si="5"/>
        <v>8174.8687405760602</v>
      </c>
      <c r="O7" s="7"/>
      <c r="P7" s="1">
        <v>2042</v>
      </c>
      <c r="R7" s="20">
        <f t="shared" si="6"/>
        <v>6453.3168731150754</v>
      </c>
      <c r="S7" s="1">
        <v>6453.3168731150754</v>
      </c>
    </row>
    <row r="8" spans="1:19" s="1" customFormat="1" ht="15.95">
      <c r="A8" s="1">
        <v>6</v>
      </c>
      <c r="B8" s="1">
        <v>7.0014000000000007E-2</v>
      </c>
      <c r="C8" s="1">
        <v>1.6861999999999999E-2</v>
      </c>
      <c r="D8" s="1">
        <f t="shared" si="2"/>
        <v>2.8879999999999982E-3</v>
      </c>
      <c r="E8" s="3">
        <f t="shared" si="0"/>
        <v>9327006340.2201977</v>
      </c>
      <c r="F8" s="3">
        <f t="shared" si="1"/>
        <v>5530.5591772364087</v>
      </c>
      <c r="G8" s="3">
        <f t="shared" si="3"/>
        <v>6411.4338705521059</v>
      </c>
      <c r="H8" s="3">
        <f t="shared" si="4"/>
        <v>7432.6090652199591</v>
      </c>
      <c r="I8" s="3">
        <f t="shared" si="5"/>
        <v>8616.4309937166563</v>
      </c>
      <c r="O8" s="7"/>
      <c r="R8" s="20">
        <f t="shared" si="6"/>
        <v>6801.8901932687304</v>
      </c>
      <c r="S8" s="1">
        <v>6801.8901932687304</v>
      </c>
    </row>
    <row r="9" spans="1:19" s="1" customFormat="1" ht="15.95">
      <c r="A9" s="1">
        <v>7</v>
      </c>
      <c r="B9" s="1">
        <v>8.0007999999999996E-2</v>
      </c>
      <c r="C9" s="1">
        <v>1.9859000000000002E-2</v>
      </c>
      <c r="D9" s="1">
        <f t="shared" si="2"/>
        <v>2.9970000000000031E-3</v>
      </c>
      <c r="E9" s="3">
        <f t="shared" si="0"/>
        <v>9679029778.9612122</v>
      </c>
      <c r="F9" s="3">
        <f t="shared" si="1"/>
        <v>5739.2956558786509</v>
      </c>
      <c r="G9" s="3">
        <f t="shared" si="3"/>
        <v>6653.4166586027332</v>
      </c>
      <c r="H9" s="3">
        <f t="shared" si="4"/>
        <v>7713.1334378338834</v>
      </c>
      <c r="I9" s="3">
        <f t="shared" si="5"/>
        <v>8941.6356260972516</v>
      </c>
      <c r="O9" s="7"/>
      <c r="R9" s="20">
        <f t="shared" si="6"/>
        <v>7058.6097331116407</v>
      </c>
      <c r="S9" s="1">
        <v>7058.6097331116407</v>
      </c>
    </row>
    <row r="10" spans="1:19" s="1" customFormat="1" ht="15.95">
      <c r="A10" s="1">
        <v>8</v>
      </c>
      <c r="B10" s="1">
        <v>9.0004000000000001E-2</v>
      </c>
      <c r="C10" s="1">
        <v>2.2955E-2</v>
      </c>
      <c r="D10" s="1">
        <f t="shared" si="2"/>
        <v>3.0959999999999981E-3</v>
      </c>
      <c r="E10" s="3">
        <f t="shared" si="0"/>
        <v>9998757489.3773308</v>
      </c>
      <c r="F10" s="3">
        <f t="shared" si="1"/>
        <v>5928.8819988656232</v>
      </c>
      <c r="G10" s="3">
        <f t="shared" si="3"/>
        <v>6873.1991908688778</v>
      </c>
      <c r="H10" s="3">
        <f t="shared" si="4"/>
        <v>7967.9216294740281</v>
      </c>
      <c r="I10" s="3">
        <f t="shared" si="5"/>
        <v>9237.0049711034517</v>
      </c>
      <c r="O10" s="7"/>
      <c r="R10" s="20">
        <f t="shared" si="6"/>
        <v>7291.777021592794</v>
      </c>
      <c r="S10" s="1">
        <v>7291.777021592794</v>
      </c>
    </row>
    <row r="11" spans="1:19" s="1" customFormat="1" ht="15.95">
      <c r="A11" s="1">
        <v>9</v>
      </c>
      <c r="B11" s="1">
        <v>0.10002999999999999</v>
      </c>
      <c r="C11" s="1">
        <v>2.6169000000000001E-2</v>
      </c>
      <c r="D11" s="1">
        <f t="shared" si="2"/>
        <v>3.2140000000000016E-3</v>
      </c>
      <c r="E11" s="3">
        <f t="shared" si="0"/>
        <v>10379847083.610718</v>
      </c>
      <c r="F11" s="3">
        <f t="shared" si="1"/>
        <v>6154.853599597589</v>
      </c>
      <c r="G11" s="3">
        <f t="shared" si="3"/>
        <v>7135.1622091255167</v>
      </c>
      <c r="H11" s="3">
        <f t="shared" si="4"/>
        <v>8271.6085649643264</v>
      </c>
      <c r="I11" s="3">
        <f t="shared" si="5"/>
        <v>9589.0613621209723</v>
      </c>
      <c r="O11" s="7"/>
      <c r="R11" s="20">
        <f t="shared" si="6"/>
        <v>7569.6935876612615</v>
      </c>
      <c r="S11" s="1">
        <v>7569.6935876612615</v>
      </c>
    </row>
    <row r="12" spans="1:19" s="1" customFormat="1" ht="15.95">
      <c r="A12" s="1">
        <v>10</v>
      </c>
      <c r="B12" s="1">
        <v>0.11</v>
      </c>
      <c r="C12" s="1">
        <v>2.9481E-2</v>
      </c>
      <c r="D12" s="1">
        <f t="shared" si="2"/>
        <v>3.311999999999999E-3</v>
      </c>
      <c r="E12" s="3">
        <f t="shared" si="0"/>
        <v>10696345221.194359</v>
      </c>
      <c r="F12" s="3">
        <f t="shared" si="1"/>
        <v>6342.5249290190413</v>
      </c>
      <c r="G12" s="3">
        <f t="shared" si="3"/>
        <v>7352.7247158132213</v>
      </c>
      <c r="H12" s="3">
        <f t="shared" si="4"/>
        <v>8523.8231385071031</v>
      </c>
      <c r="I12" s="3">
        <f t="shared" si="5"/>
        <v>9881.4471783897425</v>
      </c>
      <c r="O12" s="7"/>
      <c r="R12" s="20">
        <f t="shared" si="6"/>
        <v>7800.5056510062477</v>
      </c>
      <c r="S12" s="1">
        <v>7800.5056510062477</v>
      </c>
    </row>
    <row r="13" spans="1:19" s="1" customFormat="1" ht="15.95">
      <c r="A13" s="1">
        <v>11</v>
      </c>
      <c r="B13" s="1">
        <v>0.12</v>
      </c>
      <c r="C13" s="1">
        <v>3.2901E-2</v>
      </c>
      <c r="D13" s="1">
        <f t="shared" si="2"/>
        <v>3.4199999999999994E-3</v>
      </c>
      <c r="E13" s="3">
        <f t="shared" si="0"/>
        <v>11045139087.102871</v>
      </c>
      <c r="F13" s="3">
        <f t="shared" si="1"/>
        <v>6549.346394095749</v>
      </c>
      <c r="G13" s="3">
        <f t="shared" si="3"/>
        <v>7592.4874782853913</v>
      </c>
      <c r="H13" s="3">
        <f t="shared" si="4"/>
        <v>8801.7738930236392</v>
      </c>
      <c r="I13" s="3">
        <f t="shared" si="5"/>
        <v>10203.668282032886</v>
      </c>
      <c r="O13" s="7"/>
      <c r="R13" s="20">
        <f t="shared" si="6"/>
        <v>8054.8699657129728</v>
      </c>
      <c r="S13" s="1">
        <v>8054.8699657129728</v>
      </c>
    </row>
    <row r="14" spans="1:19" s="1" customFormat="1" ht="15.95">
      <c r="A14" s="1">
        <v>12</v>
      </c>
      <c r="B14" s="1">
        <v>0.13000999999999999</v>
      </c>
      <c r="C14" s="1">
        <v>3.6414000000000002E-2</v>
      </c>
      <c r="D14" s="1">
        <f t="shared" si="2"/>
        <v>3.5130000000000022E-3</v>
      </c>
      <c r="E14" s="3">
        <f t="shared" si="0"/>
        <v>11345489360.524099</v>
      </c>
      <c r="F14" s="3">
        <f t="shared" si="1"/>
        <v>6727.4426556895869</v>
      </c>
      <c r="G14" s="3">
        <f t="shared" si="3"/>
        <v>7798.9498570808782</v>
      </c>
      <c r="H14" s="3">
        <f t="shared" si="4"/>
        <v>9041.1203760795543</v>
      </c>
      <c r="I14" s="3">
        <f t="shared" si="5"/>
        <v>10481.136454614492</v>
      </c>
      <c r="O14" s="7"/>
      <c r="R14" s="20">
        <f t="shared" si="6"/>
        <v>8273.9059033771046</v>
      </c>
      <c r="S14" s="1">
        <v>8273.9059033771046</v>
      </c>
    </row>
    <row r="15" spans="1:19" s="1" customFormat="1" ht="15.95">
      <c r="A15" s="1">
        <v>13</v>
      </c>
      <c r="B15" s="1">
        <v>0.14002000000000001</v>
      </c>
      <c r="C15" s="1">
        <v>4.0015000000000002E-2</v>
      </c>
      <c r="D15" s="1">
        <f t="shared" si="2"/>
        <v>3.601E-3</v>
      </c>
      <c r="E15" s="3">
        <f t="shared" si="0"/>
        <v>11629691769.782879</v>
      </c>
      <c r="F15" s="3">
        <f t="shared" si="1"/>
        <v>6895.9638494557894</v>
      </c>
      <c r="G15" s="3">
        <f t="shared" si="3"/>
        <v>7994.312107984123</v>
      </c>
      <c r="H15" s="3">
        <f t="shared" si="4"/>
        <v>9267.5987686485769</v>
      </c>
      <c r="I15" s="3">
        <f t="shared" si="5"/>
        <v>10743.686983508898</v>
      </c>
      <c r="O15" s="7"/>
      <c r="R15" s="20">
        <f t="shared" si="6"/>
        <v>8481.1657153603574</v>
      </c>
      <c r="S15" s="1">
        <v>8481.1657153603574</v>
      </c>
    </row>
    <row r="16" spans="1:19" s="1" customFormat="1" ht="15.95">
      <c r="A16" s="1">
        <v>14</v>
      </c>
      <c r="B16" s="1">
        <v>0.15</v>
      </c>
      <c r="C16" s="1">
        <v>4.3701999999999998E-2</v>
      </c>
      <c r="D16" s="1">
        <f t="shared" si="2"/>
        <v>3.6869999999999958E-3</v>
      </c>
      <c r="E16" s="3">
        <f t="shared" si="0"/>
        <v>11907435033.37668</v>
      </c>
      <c r="F16" s="3">
        <f t="shared" si="1"/>
        <v>7060.6550160909364</v>
      </c>
      <c r="G16" s="3">
        <f t="shared" si="3"/>
        <v>8185.2343077304713</v>
      </c>
      <c r="H16" s="3">
        <f t="shared" si="4"/>
        <v>9488.9299250228451</v>
      </c>
      <c r="I16" s="3">
        <f t="shared" si="5"/>
        <v>11000.270454928426</v>
      </c>
      <c r="O16" s="7"/>
      <c r="R16" s="20">
        <f t="shared" si="6"/>
        <v>8683.7150770712578</v>
      </c>
      <c r="S16" s="1">
        <v>8683.7150770712578</v>
      </c>
    </row>
    <row r="17" spans="1:19" s="1" customFormat="1" ht="15.95">
      <c r="A17" s="1">
        <v>15</v>
      </c>
      <c r="B17" s="1">
        <v>0.16002</v>
      </c>
      <c r="C17" s="1">
        <v>4.7496999999999998E-2</v>
      </c>
      <c r="D17" s="1">
        <f t="shared" si="2"/>
        <v>3.7949999999999998E-3</v>
      </c>
      <c r="E17" s="3">
        <f t="shared" si="0"/>
        <v>12256228899.285206</v>
      </c>
      <c r="F17" s="3">
        <f t="shared" si="1"/>
        <v>7267.4764811676523</v>
      </c>
      <c r="G17" s="3">
        <f t="shared" si="3"/>
        <v>8424.9970702026512</v>
      </c>
      <c r="H17" s="3">
        <f t="shared" si="4"/>
        <v>9766.8806795393921</v>
      </c>
      <c r="I17" s="3">
        <f t="shared" si="5"/>
        <v>11322.491558571583</v>
      </c>
      <c r="O17" s="7"/>
      <c r="R17" s="20">
        <f t="shared" si="6"/>
        <v>8938.0793917779938</v>
      </c>
      <c r="S17" s="1">
        <v>8938.0793917779938</v>
      </c>
    </row>
    <row r="18" spans="1:19" s="1" customFormat="1" ht="15.95">
      <c r="A18" s="1">
        <v>16</v>
      </c>
      <c r="B18" s="1">
        <v>0.17</v>
      </c>
      <c r="C18" s="1">
        <v>5.1367999999999997E-2</v>
      </c>
      <c r="D18" s="1">
        <f t="shared" si="2"/>
        <v>3.8709999999999994E-3</v>
      </c>
      <c r="E18" s="3">
        <f t="shared" si="0"/>
        <v>12501676434.554157</v>
      </c>
      <c r="F18" s="3">
        <f t="shared" si="1"/>
        <v>7413.0175121475577</v>
      </c>
      <c r="G18" s="3">
        <f t="shared" si="3"/>
        <v>8593.7190141645478</v>
      </c>
      <c r="H18" s="3">
        <f t="shared" si="4"/>
        <v>9962.4756549399171</v>
      </c>
      <c r="I18" s="3">
        <f t="shared" si="5"/>
        <v>11549.239742616757</v>
      </c>
      <c r="O18" s="7"/>
      <c r="R18" s="20">
        <f t="shared" si="6"/>
        <v>9117.0765021271709</v>
      </c>
      <c r="S18" s="1">
        <v>9117.0765021271709</v>
      </c>
    </row>
    <row r="19" spans="1:19" s="1" customFormat="1" ht="15.95">
      <c r="A19" s="1">
        <v>17</v>
      </c>
      <c r="B19" s="1">
        <v>0.18001</v>
      </c>
      <c r="C19" s="1">
        <v>5.5329999999999997E-2</v>
      </c>
      <c r="D19" s="1">
        <f t="shared" si="2"/>
        <v>3.9620000000000002E-3</v>
      </c>
      <c r="E19" s="3">
        <f t="shared" si="0"/>
        <v>12795567562.310406</v>
      </c>
      <c r="F19" s="3">
        <f t="shared" si="1"/>
        <v>7587.283746610341</v>
      </c>
      <c r="G19" s="3">
        <f t="shared" si="3"/>
        <v>8795.7413418031374</v>
      </c>
      <c r="H19" s="3">
        <f t="shared" si="4"/>
        <v>10196.674901801072</v>
      </c>
      <c r="I19" s="3">
        <f t="shared" si="5"/>
        <v>11820.740857723482</v>
      </c>
      <c r="O19" s="7"/>
      <c r="R19" s="20">
        <f t="shared" si="6"/>
        <v>9331.4019895189504</v>
      </c>
      <c r="S19" s="1">
        <v>9331.4019895189504</v>
      </c>
    </row>
    <row r="20" spans="1:19" s="1" customFormat="1" ht="15.95">
      <c r="A20" s="1">
        <v>18</v>
      </c>
      <c r="B20" s="1">
        <v>0.19001000000000001</v>
      </c>
      <c r="C20" s="1">
        <v>5.9374000000000003E-2</v>
      </c>
      <c r="D20" s="1">
        <f t="shared" si="2"/>
        <v>4.0440000000000059E-3</v>
      </c>
      <c r="E20" s="3">
        <f t="shared" si="0"/>
        <v>13060392534.574293</v>
      </c>
      <c r="F20" s="3">
        <f t="shared" si="1"/>
        <v>7744.3148589834072</v>
      </c>
      <c r="G20" s="3">
        <f t="shared" si="3"/>
        <v>8977.7834392357236</v>
      </c>
      <c r="H20" s="3">
        <f t="shared" si="4"/>
        <v>10407.711585785864</v>
      </c>
      <c r="I20" s="3">
        <f t="shared" si="5"/>
        <v>12065.390214193292</v>
      </c>
      <c r="O20" s="7"/>
      <c r="R20" s="20">
        <f t="shared" si="6"/>
        <v>9524.5304506851808</v>
      </c>
      <c r="S20" s="1">
        <v>9524.5304506851808</v>
      </c>
    </row>
    <row r="21" spans="1:19" s="1" customFormat="1" ht="15.95">
      <c r="A21" s="1">
        <v>19</v>
      </c>
      <c r="B21" s="1">
        <v>0.20000999999999999</v>
      </c>
      <c r="C21" s="1">
        <v>6.3501000000000002E-2</v>
      </c>
      <c r="D21" s="1">
        <f t="shared" si="2"/>
        <v>4.1269999999999987E-3</v>
      </c>
      <c r="E21" s="3">
        <f t="shared" si="0"/>
        <v>13328447079.670628</v>
      </c>
      <c r="F21" s="3">
        <f t="shared" si="1"/>
        <v>7903.2609849219762</v>
      </c>
      <c r="G21" s="3">
        <f t="shared" si="3"/>
        <v>9162.0455622467289</v>
      </c>
      <c r="H21" s="3">
        <f t="shared" si="4"/>
        <v>10621.321887868</v>
      </c>
      <c r="I21" s="3">
        <f t="shared" si="5"/>
        <v>12313.023099400503</v>
      </c>
      <c r="O21" s="7"/>
      <c r="R21" s="20">
        <f t="shared" si="6"/>
        <v>9720.0141369875564</v>
      </c>
      <c r="S21" s="1">
        <v>9720.0141369875564</v>
      </c>
    </row>
    <row r="22" spans="1:19" s="1" customFormat="1" ht="15.95">
      <c r="A22" s="1">
        <v>20</v>
      </c>
      <c r="B22" s="1">
        <v>0.21001</v>
      </c>
      <c r="C22" s="1">
        <v>6.7720000000000002E-2</v>
      </c>
      <c r="D22" s="1">
        <f t="shared" si="2"/>
        <v>4.2190000000000005E-3</v>
      </c>
      <c r="E22" s="3">
        <f t="shared" si="0"/>
        <v>13625567780.259365</v>
      </c>
      <c r="F22" s="3">
        <f t="shared" si="1"/>
        <v>8079.442232950285</v>
      </c>
      <c r="G22" s="3">
        <f t="shared" si="3"/>
        <v>9366.2879154637649</v>
      </c>
      <c r="H22" s="3">
        <f t="shared" si="4"/>
        <v>10858.094752826535</v>
      </c>
      <c r="I22" s="3">
        <f t="shared" si="5"/>
        <v>12587.507743244667</v>
      </c>
      <c r="O22" s="7"/>
      <c r="R22" s="20">
        <f t="shared" si="6"/>
        <v>9936.6948495155102</v>
      </c>
      <c r="S22" s="1">
        <v>9936.6948495155102</v>
      </c>
    </row>
    <row r="23" spans="1:19" s="1" customFormat="1" ht="15.95">
      <c r="A23" s="1">
        <v>21</v>
      </c>
      <c r="B23" s="1">
        <v>0.22001000000000001</v>
      </c>
      <c r="C23" s="1">
        <v>7.2026000000000007E-2</v>
      </c>
      <c r="D23" s="1">
        <f t="shared" si="2"/>
        <v>4.3060000000000043E-3</v>
      </c>
      <c r="E23" s="3">
        <f t="shared" si="0"/>
        <v>13906540616.685678</v>
      </c>
      <c r="F23" s="3">
        <f t="shared" si="1"/>
        <v>8246.0484131509729</v>
      </c>
      <c r="G23" s="3">
        <f t="shared" si="3"/>
        <v>9559.4301407885778</v>
      </c>
      <c r="H23" s="3">
        <f t="shared" si="4"/>
        <v>11081.999527298198</v>
      </c>
      <c r="I23" s="3">
        <f t="shared" si="5"/>
        <v>12847.074743401656</v>
      </c>
      <c r="O23" s="7"/>
      <c r="R23" s="20">
        <f t="shared" si="6"/>
        <v>10141.599436362603</v>
      </c>
      <c r="S23" s="1">
        <v>10141.599436362603</v>
      </c>
    </row>
    <row r="24" spans="1:19" s="1" customFormat="1" ht="15.95">
      <c r="A24" s="1">
        <v>22</v>
      </c>
      <c r="B24" s="1">
        <v>0.23</v>
      </c>
      <c r="C24" s="1">
        <v>7.6405000000000001E-2</v>
      </c>
      <c r="D24" s="1">
        <f t="shared" si="2"/>
        <v>4.378999999999994E-3</v>
      </c>
      <c r="E24" s="3">
        <f t="shared" si="0"/>
        <v>14142299433.457138</v>
      </c>
      <c r="F24" s="3">
        <f t="shared" si="1"/>
        <v>8385.8444034342829</v>
      </c>
      <c r="G24" s="3">
        <f t="shared" si="3"/>
        <v>9721.4920080151132</v>
      </c>
      <c r="H24" s="3">
        <f t="shared" si="4"/>
        <v>11269.87364840657</v>
      </c>
      <c r="I24" s="3">
        <f t="shared" si="5"/>
        <v>13064.87234123449</v>
      </c>
      <c r="O24" s="7"/>
      <c r="R24" s="20">
        <f t="shared" si="6"/>
        <v>10313.530871303235</v>
      </c>
      <c r="S24" s="1">
        <v>10313.530871303235</v>
      </c>
    </row>
    <row r="25" spans="1:19" s="1" customFormat="1" ht="15.95">
      <c r="A25" s="1">
        <v>23</v>
      </c>
      <c r="B25" s="1">
        <v>0.24</v>
      </c>
      <c r="C25" s="1">
        <v>8.0854999999999996E-2</v>
      </c>
      <c r="D25" s="1">
        <f t="shared" si="2"/>
        <v>4.4499999999999956E-3</v>
      </c>
      <c r="E25" s="3">
        <f t="shared" si="0"/>
        <v>14371599104.563665</v>
      </c>
      <c r="F25" s="3">
        <f t="shared" si="1"/>
        <v>8521.8103665865674</v>
      </c>
      <c r="G25" s="3">
        <f t="shared" si="3"/>
        <v>9879.1138240847849</v>
      </c>
      <c r="H25" s="3">
        <f t="shared" si="4"/>
        <v>11452.600533320223</v>
      </c>
      <c r="I25" s="3">
        <f t="shared" si="5"/>
        <v>13276.702881592488</v>
      </c>
      <c r="O25" s="7"/>
      <c r="R25" s="20">
        <f t="shared" si="6"/>
        <v>10480.75185597155</v>
      </c>
      <c r="S25" s="1">
        <v>10480.75185597155</v>
      </c>
    </row>
    <row r="26" spans="1:19" s="1" customFormat="1" ht="15.95">
      <c r="A26" s="1">
        <v>24</v>
      </c>
      <c r="B26" s="1">
        <v>0.25</v>
      </c>
      <c r="C26" s="1">
        <v>8.5384000000000002E-2</v>
      </c>
      <c r="D26" s="1">
        <f t="shared" si="2"/>
        <v>4.5290000000000052E-3</v>
      </c>
      <c r="E26" s="3">
        <f t="shared" si="0"/>
        <v>14626735358.330109</v>
      </c>
      <c r="F26" s="3">
        <f t="shared" si="1"/>
        <v>8673.0964382630682</v>
      </c>
      <c r="G26" s="3">
        <f t="shared" si="3"/>
        <v>10054.495844782043</v>
      </c>
      <c r="H26" s="3">
        <f t="shared" si="4"/>
        <v>11655.916363012901</v>
      </c>
      <c r="I26" s="3">
        <f t="shared" si="5"/>
        <v>13512.401651850003</v>
      </c>
      <c r="O26" s="7"/>
      <c r="R26" s="20">
        <f t="shared" si="6"/>
        <v>10666.814641729272</v>
      </c>
      <c r="S26" s="1">
        <v>10666.814641729272</v>
      </c>
    </row>
    <row r="27" spans="1:19" s="1" customFormat="1" ht="15.95">
      <c r="A27" s="1">
        <v>25</v>
      </c>
      <c r="B27" s="1">
        <v>0.26</v>
      </c>
      <c r="C27" s="1">
        <v>8.9996000000000007E-2</v>
      </c>
      <c r="D27" s="1">
        <f t="shared" si="2"/>
        <v>4.612000000000005E-3</v>
      </c>
      <c r="E27" s="3">
        <f t="shared" si="0"/>
        <v>14894789903.426464</v>
      </c>
      <c r="F27" s="3">
        <f t="shared" si="1"/>
        <v>8832.0425642016471</v>
      </c>
      <c r="G27" s="3">
        <f t="shared" si="3"/>
        <v>10238.757967793061</v>
      </c>
      <c r="H27" s="3">
        <f t="shared" si="4"/>
        <v>11869.526665095053</v>
      </c>
      <c r="I27" s="3">
        <f t="shared" si="5"/>
        <v>13760.034537057232</v>
      </c>
      <c r="O27" s="7"/>
      <c r="R27" s="20">
        <f t="shared" si="6"/>
        <v>10862.29832803166</v>
      </c>
      <c r="S27" s="1">
        <v>10862.29832803166</v>
      </c>
    </row>
    <row r="28" spans="1:19" s="1" customFormat="1" ht="15.95">
      <c r="A28" s="1">
        <v>26</v>
      </c>
      <c r="B28" s="1">
        <v>0.27</v>
      </c>
      <c r="C28" s="1">
        <v>9.4701999999999995E-2</v>
      </c>
      <c r="D28" s="1">
        <f t="shared" si="2"/>
        <v>4.705999999999988E-3</v>
      </c>
      <c r="E28" s="3">
        <f t="shared" si="0"/>
        <v>15198369749.680113</v>
      </c>
      <c r="F28" s="3">
        <f t="shared" si="1"/>
        <v>9012.0538393609713</v>
      </c>
      <c r="G28" s="3">
        <f t="shared" si="3"/>
        <v>10447.44037216695</v>
      </c>
      <c r="H28" s="3">
        <f t="shared" si="4"/>
        <v>12111.446766248289</v>
      </c>
      <c r="I28" s="3">
        <f t="shared" si="5"/>
        <v>14040.486238376214</v>
      </c>
      <c r="O28" s="7"/>
      <c r="R28" s="20">
        <f t="shared" si="6"/>
        <v>11083.689490831919</v>
      </c>
      <c r="S28" s="1">
        <v>11083.689490831919</v>
      </c>
    </row>
    <row r="29" spans="1:19" s="1" customFormat="1" ht="15.95">
      <c r="A29" s="1">
        <v>27</v>
      </c>
      <c r="B29" s="1">
        <v>0.28000000000000003</v>
      </c>
      <c r="C29" s="1">
        <v>9.9500000000000005E-2</v>
      </c>
      <c r="D29" s="1">
        <f t="shared" si="2"/>
        <v>4.7980000000000106E-3</v>
      </c>
      <c r="E29" s="3">
        <f t="shared" si="0"/>
        <v>15495490450.268919</v>
      </c>
      <c r="F29" s="3">
        <f t="shared" si="1"/>
        <v>9188.2350873893211</v>
      </c>
      <c r="G29" s="3">
        <f t="shared" si="3"/>
        <v>10651.682725384033</v>
      </c>
      <c r="H29" s="3">
        <f t="shared" si="4"/>
        <v>12348.219631206879</v>
      </c>
      <c r="I29" s="3">
        <f t="shared" si="5"/>
        <v>14314.970882220441</v>
      </c>
      <c r="O29" s="7"/>
      <c r="R29" s="20">
        <f t="shared" si="6"/>
        <v>11300.370203359924</v>
      </c>
      <c r="S29" s="1">
        <v>11300.370203359924</v>
      </c>
    </row>
    <row r="30" spans="1:19" s="1" customFormat="1" ht="15.95">
      <c r="A30" s="1">
        <v>28</v>
      </c>
      <c r="B30" s="1">
        <v>0.28999999999999998</v>
      </c>
      <c r="C30" s="1">
        <v>0.10439</v>
      </c>
      <c r="D30" s="1">
        <f t="shared" si="2"/>
        <v>4.8899999999999916E-3</v>
      </c>
      <c r="E30" s="3">
        <f t="shared" si="0"/>
        <v>15792611150.85759</v>
      </c>
      <c r="F30" s="3">
        <f t="shared" si="1"/>
        <v>9364.4163354175926</v>
      </c>
      <c r="G30" s="3">
        <f t="shared" si="3"/>
        <v>10855.925078601027</v>
      </c>
      <c r="H30" s="3">
        <f t="shared" si="4"/>
        <v>12584.992496165361</v>
      </c>
      <c r="I30" s="3">
        <f t="shared" si="5"/>
        <v>14589.455526064545</v>
      </c>
      <c r="O30" s="7"/>
      <c r="R30" s="20">
        <f t="shared" si="6"/>
        <v>11517.05091588783</v>
      </c>
      <c r="S30" s="1">
        <v>11517.05091588783</v>
      </c>
    </row>
    <row r="31" spans="1:19" s="1" customFormat="1" ht="15.95">
      <c r="A31" s="1">
        <v>29</v>
      </c>
      <c r="B31" s="1">
        <v>0.3</v>
      </c>
      <c r="C31" s="1">
        <v>0.10936</v>
      </c>
      <c r="D31" s="1">
        <f t="shared" si="2"/>
        <v>4.9700000000000022E-3</v>
      </c>
      <c r="E31" s="3">
        <f t="shared" si="0"/>
        <v>16050976977.456522</v>
      </c>
      <c r="F31" s="3">
        <f t="shared" si="1"/>
        <v>9517.6174206596188</v>
      </c>
      <c r="G31" s="3">
        <f t="shared" si="3"/>
        <v>11033.527124876731</v>
      </c>
      <c r="H31" s="3">
        <f t="shared" si="4"/>
        <v>12790.881943955415</v>
      </c>
      <c r="I31" s="3">
        <f t="shared" si="5"/>
        <v>14828.137825059497</v>
      </c>
      <c r="O31" s="7"/>
      <c r="R31" s="20">
        <f t="shared" si="6"/>
        <v>11705.468926781727</v>
      </c>
      <c r="S31" s="1">
        <v>11705.468926781727</v>
      </c>
    </row>
    <row r="32" spans="1:19" s="1" customFormat="1" ht="15.95">
      <c r="A32" s="1">
        <v>30</v>
      </c>
      <c r="B32" s="1">
        <v>0.31</v>
      </c>
      <c r="C32" s="1">
        <v>0.11444</v>
      </c>
      <c r="D32" s="1">
        <f t="shared" si="2"/>
        <v>5.0800000000000012E-3</v>
      </c>
      <c r="E32" s="3">
        <f t="shared" si="0"/>
        <v>16406229989.030003</v>
      </c>
      <c r="F32" s="3">
        <f t="shared" si="1"/>
        <v>9728.2689128673737</v>
      </c>
      <c r="G32" s="3">
        <f t="shared" si="3"/>
        <v>11277.72993850579</v>
      </c>
      <c r="H32" s="3">
        <f t="shared" si="4"/>
        <v>13073.979934666699</v>
      </c>
      <c r="I32" s="3">
        <f t="shared" si="5"/>
        <v>15156.325986177511</v>
      </c>
      <c r="O32" s="7"/>
      <c r="R32" s="20">
        <f t="shared" si="6"/>
        <v>11964.543691760795</v>
      </c>
      <c r="S32" s="1">
        <v>11964.543691760795</v>
      </c>
    </row>
    <row r="33" spans="1:19" s="1" customFormat="1" ht="15.95">
      <c r="A33" s="1">
        <v>31</v>
      </c>
      <c r="B33" s="1">
        <v>0.32</v>
      </c>
      <c r="C33" s="1">
        <v>0.11962</v>
      </c>
      <c r="D33" s="1">
        <f t="shared" si="2"/>
        <v>5.180000000000004E-3</v>
      </c>
      <c r="E33" s="3">
        <f t="shared" si="0"/>
        <v>16729187272.278633</v>
      </c>
      <c r="F33" s="3">
        <f t="shared" si="1"/>
        <v>9919.770269419887</v>
      </c>
      <c r="G33" s="3">
        <f t="shared" si="3"/>
        <v>11499.7324963504</v>
      </c>
      <c r="H33" s="3">
        <f t="shared" si="4"/>
        <v>13331.341744404241</v>
      </c>
      <c r="I33" s="3">
        <f t="shared" si="5"/>
        <v>15454.678859921172</v>
      </c>
      <c r="O33" s="7"/>
      <c r="R33" s="20">
        <f t="shared" si="6"/>
        <v>12200.066205378142</v>
      </c>
      <c r="S33" s="1">
        <v>12200.066205378142</v>
      </c>
    </row>
    <row r="34" spans="1:19" s="1" customFormat="1" ht="15.95">
      <c r="A34" s="1">
        <v>32</v>
      </c>
      <c r="B34" s="1">
        <v>0.33002999999999999</v>
      </c>
      <c r="C34" s="1">
        <v>0.12490999999999999</v>
      </c>
      <c r="D34" s="1">
        <f t="shared" si="2"/>
        <v>5.2899999999999892E-3</v>
      </c>
      <c r="E34" s="3">
        <f t="shared" ref="E34:E65" si="7">D34*L$2</f>
        <v>17084440283.85207</v>
      </c>
      <c r="F34" s="3">
        <f t="shared" ref="F34:F65" si="8">E34/(M$2*1/K$2)*(1+N$2)^(P$2-O$2)</f>
        <v>10130.421761627616</v>
      </c>
      <c r="G34" s="3">
        <f t="shared" si="3"/>
        <v>11743.93530997943</v>
      </c>
      <c r="H34" s="3">
        <f t="shared" si="4"/>
        <v>13614.439735115488</v>
      </c>
      <c r="I34" s="3">
        <f t="shared" si="5"/>
        <v>15782.867021039145</v>
      </c>
      <c r="O34" s="7"/>
      <c r="R34" s="20">
        <f t="shared" si="6"/>
        <v>12459.140970357179</v>
      </c>
      <c r="S34" s="1">
        <v>12459.140970357179</v>
      </c>
    </row>
    <row r="35" spans="1:19" s="1" customFormat="1" ht="15.95">
      <c r="A35" s="1">
        <v>33</v>
      </c>
      <c r="B35" s="1">
        <v>0.34001999999999999</v>
      </c>
      <c r="C35" s="1">
        <v>0.13028000000000001</v>
      </c>
      <c r="D35" s="1">
        <f t="shared" ref="D35:D66" si="9">C35-C34</f>
        <v>5.3700000000000137E-3</v>
      </c>
      <c r="E35" s="3">
        <f t="shared" si="7"/>
        <v>17342806110.451046</v>
      </c>
      <c r="F35" s="3">
        <f t="shared" si="8"/>
        <v>10283.622846869668</v>
      </c>
      <c r="G35" s="3">
        <f t="shared" si="3"/>
        <v>11921.537356255165</v>
      </c>
      <c r="H35" s="3">
        <f t="shared" si="4"/>
        <v>13820.329182905576</v>
      </c>
      <c r="I35" s="3">
        <f t="shared" si="5"/>
        <v>16021.549320034137</v>
      </c>
      <c r="O35" s="7"/>
      <c r="R35" s="20">
        <f t="shared" si="6"/>
        <v>12647.558981251106</v>
      </c>
      <c r="S35" s="1">
        <v>12647.558981251106</v>
      </c>
    </row>
    <row r="36" spans="1:19" s="1" customFormat="1" ht="15.95">
      <c r="A36" s="1">
        <v>34</v>
      </c>
      <c r="B36" s="1">
        <v>0.35</v>
      </c>
      <c r="C36" s="1">
        <v>0.13575000000000001</v>
      </c>
      <c r="D36" s="1">
        <f t="shared" si="9"/>
        <v>5.4700000000000026E-3</v>
      </c>
      <c r="E36" s="3">
        <f t="shared" si="7"/>
        <v>17665763393.699635</v>
      </c>
      <c r="F36" s="3">
        <f t="shared" si="8"/>
        <v>10475.124203422158</v>
      </c>
      <c r="G36" s="3">
        <f t="shared" si="3"/>
        <v>12143.539914099745</v>
      </c>
      <c r="H36" s="3">
        <f t="shared" si="4"/>
        <v>14077.690992643085</v>
      </c>
      <c r="I36" s="3">
        <f t="shared" si="5"/>
        <v>16319.90219377776</v>
      </c>
      <c r="O36" s="7"/>
      <c r="R36" s="20">
        <f t="shared" si="6"/>
        <v>12883.08149486842</v>
      </c>
      <c r="S36" s="1">
        <v>12883.08149486842</v>
      </c>
    </row>
    <row r="37" spans="1:19" s="1" customFormat="1" ht="15.95">
      <c r="A37" s="1">
        <v>35</v>
      </c>
      <c r="B37" s="1">
        <v>0.36001</v>
      </c>
      <c r="C37" s="1">
        <v>0.14132</v>
      </c>
      <c r="D37" s="1">
        <f t="shared" si="9"/>
        <v>5.5699999999999916E-3</v>
      </c>
      <c r="E37" s="3">
        <f t="shared" si="7"/>
        <v>17988720676.948219</v>
      </c>
      <c r="F37" s="3">
        <f t="shared" si="8"/>
        <v>10666.625559974642</v>
      </c>
      <c r="G37" s="3">
        <f t="shared" si="3"/>
        <v>12365.54247194432</v>
      </c>
      <c r="H37" s="3">
        <f t="shared" si="4"/>
        <v>14335.052802380587</v>
      </c>
      <c r="I37" s="3">
        <f t="shared" si="5"/>
        <v>16618.255067521375</v>
      </c>
      <c r="O37" s="7"/>
      <c r="R37" s="20">
        <f t="shared" si="6"/>
        <v>13118.60400848573</v>
      </c>
      <c r="S37" s="1">
        <v>13118.60400848573</v>
      </c>
    </row>
    <row r="38" spans="1:19" s="1" customFormat="1" ht="15.95">
      <c r="A38" s="1">
        <v>36</v>
      </c>
      <c r="B38" s="1">
        <v>0.37</v>
      </c>
      <c r="C38" s="1">
        <v>0.14699999999999999</v>
      </c>
      <c r="D38" s="1">
        <f t="shared" si="9"/>
        <v>5.6799999999999906E-3</v>
      </c>
      <c r="E38" s="3">
        <f t="shared" si="7"/>
        <v>18343973688.521702</v>
      </c>
      <c r="F38" s="3">
        <f t="shared" si="8"/>
        <v>10877.277052182399</v>
      </c>
      <c r="G38" s="3">
        <f t="shared" si="3"/>
        <v>12609.745285573381</v>
      </c>
      <c r="H38" s="3">
        <f t="shared" si="4"/>
        <v>14618.150793091872</v>
      </c>
      <c r="I38" s="3">
        <f t="shared" si="5"/>
        <v>16946.443228639389</v>
      </c>
      <c r="O38" s="7"/>
      <c r="R38" s="20">
        <f t="shared" si="6"/>
        <v>13377.678773464802</v>
      </c>
      <c r="S38" s="1">
        <v>13377.678773464802</v>
      </c>
    </row>
    <row r="39" spans="1:19" s="1" customFormat="1" ht="15.95">
      <c r="A39" s="1">
        <v>37</v>
      </c>
      <c r="B39" s="1">
        <v>0.38</v>
      </c>
      <c r="C39" s="1">
        <v>0.15278</v>
      </c>
      <c r="D39" s="1">
        <f t="shared" si="9"/>
        <v>5.7800000000000074E-3</v>
      </c>
      <c r="E39" s="3">
        <f t="shared" si="7"/>
        <v>18666930971.770378</v>
      </c>
      <c r="F39" s="3">
        <f t="shared" si="8"/>
        <v>11068.778408734939</v>
      </c>
      <c r="G39" s="3">
        <f t="shared" si="3"/>
        <v>12831.747843418021</v>
      </c>
      <c r="H39" s="3">
        <f t="shared" si="4"/>
        <v>14875.512602829449</v>
      </c>
      <c r="I39" s="3">
        <f t="shared" si="5"/>
        <v>17244.796102383094</v>
      </c>
      <c r="O39" s="7"/>
      <c r="R39" s="20">
        <f t="shared" si="6"/>
        <v>13613.20128708218</v>
      </c>
      <c r="S39" s="1">
        <v>13613.20128708218</v>
      </c>
    </row>
    <row r="40" spans="1:19" s="1" customFormat="1" ht="15.95">
      <c r="A40" s="1">
        <v>38</v>
      </c>
      <c r="B40" s="1">
        <v>0.39001000000000002</v>
      </c>
      <c r="C40" s="1">
        <v>0.15866</v>
      </c>
      <c r="D40" s="1">
        <f t="shared" si="9"/>
        <v>5.8799999999999963E-3</v>
      </c>
      <c r="E40" s="3">
        <f t="shared" si="7"/>
        <v>18989888255.018963</v>
      </c>
      <c r="F40" s="3">
        <f t="shared" si="8"/>
        <v>11260.279765287423</v>
      </c>
      <c r="G40" s="3">
        <f t="shared" si="3"/>
        <v>13053.750401262598</v>
      </c>
      <c r="H40" s="3">
        <f t="shared" si="4"/>
        <v>15132.874412566953</v>
      </c>
      <c r="I40" s="3">
        <f t="shared" si="5"/>
        <v>17543.148976126711</v>
      </c>
      <c r="O40" s="7"/>
      <c r="R40" s="20">
        <f t="shared" si="6"/>
        <v>13848.723800699492</v>
      </c>
      <c r="S40" s="1">
        <v>13848.723800699492</v>
      </c>
    </row>
    <row r="41" spans="1:19" s="1" customFormat="1" ht="15.95">
      <c r="A41" s="1">
        <v>39</v>
      </c>
      <c r="B41" s="1">
        <v>0.4</v>
      </c>
      <c r="C41" s="1">
        <v>0.16466</v>
      </c>
      <c r="D41" s="1">
        <f t="shared" si="9"/>
        <v>6.0000000000000053E-3</v>
      </c>
      <c r="E41" s="3">
        <f t="shared" si="7"/>
        <v>19377436994.917339</v>
      </c>
      <c r="F41" s="3">
        <f t="shared" si="8"/>
        <v>11490.081393150449</v>
      </c>
      <c r="G41" s="3">
        <f t="shared" si="3"/>
        <v>13320.153470676139</v>
      </c>
      <c r="H41" s="3">
        <f t="shared" si="4"/>
        <v>15441.708584252017</v>
      </c>
      <c r="I41" s="3">
        <f t="shared" si="5"/>
        <v>17901.172424619119</v>
      </c>
      <c r="O41" s="7"/>
      <c r="R41" s="20">
        <f t="shared" si="6"/>
        <v>14131.350817040318</v>
      </c>
      <c r="S41" s="1">
        <v>14131.350817040318</v>
      </c>
    </row>
    <row r="42" spans="1:19" s="1" customFormat="1" ht="15.95">
      <c r="A42" s="1">
        <v>40</v>
      </c>
      <c r="B42" s="1">
        <v>0.41</v>
      </c>
      <c r="C42" s="1">
        <v>0.17077999999999999</v>
      </c>
      <c r="D42" s="1">
        <f t="shared" si="9"/>
        <v>6.1199999999999866E-3</v>
      </c>
      <c r="E42" s="3">
        <f t="shared" si="7"/>
        <v>19764985734.815624</v>
      </c>
      <c r="F42" s="3">
        <f t="shared" si="8"/>
        <v>11719.883021013424</v>
      </c>
      <c r="G42" s="3">
        <f t="shared" si="3"/>
        <v>13586.556540089621</v>
      </c>
      <c r="H42" s="3">
        <f t="shared" si="4"/>
        <v>15750.542755937009</v>
      </c>
      <c r="I42" s="3">
        <f t="shared" si="5"/>
        <v>18259.195873111446</v>
      </c>
      <c r="O42" s="7"/>
      <c r="R42" s="20">
        <f t="shared" si="6"/>
        <v>14413.977833381081</v>
      </c>
      <c r="S42" s="1">
        <v>14413.977833381081</v>
      </c>
    </row>
    <row r="43" spans="1:19" s="1" customFormat="1" ht="15.95">
      <c r="A43" s="1">
        <v>41</v>
      </c>
      <c r="B43" s="1">
        <v>0.42000999999999999</v>
      </c>
      <c r="C43" s="1">
        <v>0.17699999999999999</v>
      </c>
      <c r="D43" s="1">
        <f t="shared" si="9"/>
        <v>6.2200000000000033E-3</v>
      </c>
      <c r="E43" s="3">
        <f t="shared" si="7"/>
        <v>20087943018.064301</v>
      </c>
      <c r="F43" s="3">
        <f t="shared" si="8"/>
        <v>11911.384377565962</v>
      </c>
      <c r="G43" s="3">
        <f t="shared" si="3"/>
        <v>13808.559097934261</v>
      </c>
      <c r="H43" s="3">
        <f t="shared" si="4"/>
        <v>16007.904565674586</v>
      </c>
      <c r="I43" s="3">
        <f t="shared" si="5"/>
        <v>18557.548746855147</v>
      </c>
      <c r="O43" s="7"/>
      <c r="R43" s="20">
        <f t="shared" si="6"/>
        <v>14649.50034699846</v>
      </c>
      <c r="S43" s="1">
        <v>14649.50034699846</v>
      </c>
    </row>
    <row r="44" spans="1:19" s="1" customFormat="1" ht="15.95">
      <c r="A44" s="1">
        <v>42</v>
      </c>
      <c r="B44" s="1">
        <v>0.43001</v>
      </c>
      <c r="C44" s="1">
        <v>0.18332000000000001</v>
      </c>
      <c r="D44" s="1">
        <f t="shared" si="9"/>
        <v>6.32000000000002E-3</v>
      </c>
      <c r="E44" s="3">
        <f t="shared" si="7"/>
        <v>20410900301.312977</v>
      </c>
      <c r="F44" s="3">
        <f t="shared" si="8"/>
        <v>12102.885734118503</v>
      </c>
      <c r="G44" s="3">
        <f t="shared" si="3"/>
        <v>14030.5616557789</v>
      </c>
      <c r="H44" s="3">
        <f t="shared" si="4"/>
        <v>16265.266375412162</v>
      </c>
      <c r="I44" s="3">
        <f t="shared" si="5"/>
        <v>18855.901620598852</v>
      </c>
      <c r="O44" s="7"/>
      <c r="R44" s="20">
        <f t="shared" si="6"/>
        <v>14885.022860615838</v>
      </c>
      <c r="S44" s="1">
        <v>14885.022860615838</v>
      </c>
    </row>
    <row r="45" spans="1:19" s="1" customFormat="1" ht="15.95">
      <c r="A45" s="1">
        <v>43</v>
      </c>
      <c r="B45" s="1">
        <v>0.44001000000000001</v>
      </c>
      <c r="C45" s="1">
        <v>0.18976999999999999</v>
      </c>
      <c r="D45" s="1">
        <f t="shared" si="9"/>
        <v>6.4499999999999835E-3</v>
      </c>
      <c r="E45" s="3">
        <f t="shared" si="7"/>
        <v>20830744769.536068</v>
      </c>
      <c r="F45" s="3">
        <f t="shared" si="8"/>
        <v>12351.837497636692</v>
      </c>
      <c r="G45" s="3">
        <f t="shared" si="3"/>
        <v>14319.164980976802</v>
      </c>
      <c r="H45" s="3">
        <f t="shared" si="4"/>
        <v>16599.836728070863</v>
      </c>
      <c r="I45" s="3">
        <f t="shared" si="5"/>
        <v>19243.760356465489</v>
      </c>
      <c r="O45" s="7"/>
      <c r="R45" s="20">
        <f t="shared" si="6"/>
        <v>15191.202128318291</v>
      </c>
      <c r="S45" s="1">
        <v>15191.202128318291</v>
      </c>
    </row>
    <row r="46" spans="1:19" s="1" customFormat="1" ht="15.95">
      <c r="A46" s="1">
        <v>44</v>
      </c>
      <c r="B46" s="1">
        <v>0.45</v>
      </c>
      <c r="C46" s="1">
        <v>0.19635</v>
      </c>
      <c r="D46" s="1">
        <f t="shared" si="9"/>
        <v>6.5800000000000025E-3</v>
      </c>
      <c r="E46" s="3">
        <f t="shared" si="7"/>
        <v>21250589237.759338</v>
      </c>
      <c r="F46" s="3">
        <f t="shared" si="8"/>
        <v>12600.789261154989</v>
      </c>
      <c r="G46" s="3">
        <f t="shared" si="3"/>
        <v>14607.768306174827</v>
      </c>
      <c r="H46" s="3">
        <f t="shared" si="4"/>
        <v>16934.407080729703</v>
      </c>
      <c r="I46" s="3">
        <f t="shared" si="5"/>
        <v>19631.619092332294</v>
      </c>
      <c r="O46" s="7"/>
      <c r="R46" s="20">
        <f t="shared" si="6"/>
        <v>15497.381396020877</v>
      </c>
      <c r="S46" s="1">
        <v>15497.381396020877</v>
      </c>
    </row>
    <row r="47" spans="1:19" s="1" customFormat="1" ht="15.95">
      <c r="A47" s="1">
        <v>45</v>
      </c>
      <c r="B47" s="1">
        <v>0.46</v>
      </c>
      <c r="C47" s="1">
        <v>0.20305000000000001</v>
      </c>
      <c r="D47" s="1">
        <f t="shared" si="9"/>
        <v>6.7000000000000115E-3</v>
      </c>
      <c r="E47" s="3">
        <f t="shared" si="7"/>
        <v>21638137977.657711</v>
      </c>
      <c r="F47" s="3">
        <f t="shared" si="8"/>
        <v>12830.590889018013</v>
      </c>
      <c r="G47" s="3">
        <f t="shared" si="3"/>
        <v>14874.171375588368</v>
      </c>
      <c r="H47" s="3">
        <f t="shared" si="4"/>
        <v>17243.241252414766</v>
      </c>
      <c r="I47" s="3">
        <f t="shared" si="5"/>
        <v>19989.642540824698</v>
      </c>
      <c r="O47" s="7"/>
      <c r="R47" s="20">
        <f t="shared" si="6"/>
        <v>15780.008412361702</v>
      </c>
      <c r="S47" s="1">
        <v>15780.008412361702</v>
      </c>
    </row>
    <row r="48" spans="1:19" s="1" customFormat="1" ht="15.95">
      <c r="A48" s="1">
        <v>46</v>
      </c>
      <c r="B48" s="1">
        <v>0.47</v>
      </c>
      <c r="C48" s="1">
        <v>0.20988000000000001</v>
      </c>
      <c r="D48" s="1">
        <f t="shared" si="9"/>
        <v>6.8300000000000027E-3</v>
      </c>
      <c r="E48" s="3">
        <f t="shared" si="7"/>
        <v>22057982445.880894</v>
      </c>
      <c r="F48" s="3">
        <f t="shared" si="8"/>
        <v>13079.542652536256</v>
      </c>
      <c r="G48" s="3">
        <f t="shared" si="3"/>
        <v>15162.774700786333</v>
      </c>
      <c r="H48" s="3">
        <f t="shared" si="4"/>
        <v>17577.811605073537</v>
      </c>
      <c r="I48" s="3">
        <f t="shared" si="5"/>
        <v>20377.501276691422</v>
      </c>
      <c r="O48" s="7"/>
      <c r="R48" s="20">
        <f t="shared" si="6"/>
        <v>16086.187680064222</v>
      </c>
      <c r="S48" s="1">
        <v>16086.187680064222</v>
      </c>
    </row>
    <row r="49" spans="1:19" s="1" customFormat="1" ht="15.95">
      <c r="A49" s="1">
        <v>47</v>
      </c>
      <c r="B49" s="1">
        <v>0.48</v>
      </c>
      <c r="C49" s="1">
        <v>0.21684</v>
      </c>
      <c r="D49" s="1">
        <f t="shared" si="9"/>
        <v>6.959999999999994E-3</v>
      </c>
      <c r="E49" s="3">
        <f t="shared" si="7"/>
        <v>22477826914.104073</v>
      </c>
      <c r="F49" s="3">
        <f t="shared" si="8"/>
        <v>13328.4944160545</v>
      </c>
      <c r="G49" s="3">
        <f t="shared" si="3"/>
        <v>15451.378025984297</v>
      </c>
      <c r="H49" s="3">
        <f t="shared" si="4"/>
        <v>17912.381957732308</v>
      </c>
      <c r="I49" s="3">
        <f t="shared" si="5"/>
        <v>20765.360012558143</v>
      </c>
      <c r="O49" s="7"/>
      <c r="R49" s="20">
        <f t="shared" si="6"/>
        <v>16392.366947766743</v>
      </c>
      <c r="S49" s="1">
        <v>16392.366947766743</v>
      </c>
    </row>
    <row r="50" spans="1:19" s="1" customFormat="1" ht="15.95">
      <c r="A50" s="1">
        <v>48</v>
      </c>
      <c r="B50" s="1">
        <v>0.49001</v>
      </c>
      <c r="C50" s="1">
        <v>0.22392999999999999</v>
      </c>
      <c r="D50" s="1">
        <f t="shared" si="9"/>
        <v>7.0899999999999852E-3</v>
      </c>
      <c r="E50" s="3">
        <f t="shared" si="7"/>
        <v>22897671382.327255</v>
      </c>
      <c r="F50" s="3">
        <f t="shared" si="8"/>
        <v>13577.446179572744</v>
      </c>
      <c r="G50" s="3">
        <f t="shared" si="3"/>
        <v>15739.981351182261</v>
      </c>
      <c r="H50" s="3">
        <f t="shared" si="4"/>
        <v>18246.95231039108</v>
      </c>
      <c r="I50" s="3">
        <f t="shared" si="5"/>
        <v>21153.218748424864</v>
      </c>
      <c r="O50" s="7"/>
      <c r="R50" s="20">
        <f t="shared" si="6"/>
        <v>16698.546215469265</v>
      </c>
      <c r="S50" s="1">
        <v>16698.546215469265</v>
      </c>
    </row>
    <row r="51" spans="1:19" s="1" customFormat="1" ht="15.95">
      <c r="A51" s="1">
        <v>49</v>
      </c>
      <c r="B51" s="1">
        <v>0.50000999999999995</v>
      </c>
      <c r="C51" s="1">
        <v>0.23114999999999999</v>
      </c>
      <c r="D51" s="1">
        <f t="shared" si="9"/>
        <v>7.2200000000000042E-3</v>
      </c>
      <c r="E51" s="3">
        <f t="shared" si="7"/>
        <v>23317515850.550522</v>
      </c>
      <c r="F51" s="3">
        <f t="shared" si="8"/>
        <v>13826.397943091037</v>
      </c>
      <c r="G51" s="3">
        <f t="shared" si="3"/>
        <v>16028.584676380282</v>
      </c>
      <c r="H51" s="3">
        <f t="shared" si="4"/>
        <v>18581.52266304992</v>
      </c>
      <c r="I51" s="3">
        <f t="shared" si="5"/>
        <v>21541.077484291665</v>
      </c>
      <c r="O51" s="7"/>
      <c r="R51" s="20">
        <f t="shared" si="6"/>
        <v>17004.725483171846</v>
      </c>
      <c r="S51" s="1">
        <v>17004.725483171846</v>
      </c>
    </row>
    <row r="52" spans="1:19" s="1" customFormat="1" ht="15.95">
      <c r="A52" s="1">
        <v>50</v>
      </c>
      <c r="B52" s="1">
        <v>0.51000999999999996</v>
      </c>
      <c r="C52" s="1">
        <v>0.23848</v>
      </c>
      <c r="D52" s="1">
        <f t="shared" si="9"/>
        <v>7.3300000000000032E-3</v>
      </c>
      <c r="E52" s="3">
        <f t="shared" si="7"/>
        <v>23672768862.124004</v>
      </c>
      <c r="F52" s="3">
        <f t="shared" si="8"/>
        <v>14037.049435298792</v>
      </c>
      <c r="G52" s="3">
        <f t="shared" si="3"/>
        <v>16272.787490009343</v>
      </c>
      <c r="H52" s="3">
        <f t="shared" si="4"/>
        <v>18864.620653761205</v>
      </c>
      <c r="I52" s="3">
        <f t="shared" si="5"/>
        <v>21869.26564540968</v>
      </c>
      <c r="O52" s="7"/>
      <c r="R52" s="20">
        <f t="shared" si="6"/>
        <v>17263.800248150914</v>
      </c>
      <c r="S52" s="1">
        <v>17263.800248150914</v>
      </c>
    </row>
    <row r="53" spans="1:19" s="1" customFormat="1" ht="15.95">
      <c r="A53" s="1">
        <v>51</v>
      </c>
      <c r="B53" s="1">
        <v>0.52002000000000004</v>
      </c>
      <c r="C53" s="1">
        <v>0.24596999999999999</v>
      </c>
      <c r="D53" s="1">
        <f t="shared" si="9"/>
        <v>7.4899999999999967E-3</v>
      </c>
      <c r="E53" s="3">
        <f t="shared" si="7"/>
        <v>24189500515.321777</v>
      </c>
      <c r="F53" s="3">
        <f t="shared" si="8"/>
        <v>14343.451605782791</v>
      </c>
      <c r="G53" s="3">
        <f t="shared" si="3"/>
        <v>16627.991582560691</v>
      </c>
      <c r="H53" s="3">
        <f t="shared" si="4"/>
        <v>19276.39954934124</v>
      </c>
      <c r="I53" s="3">
        <f t="shared" si="5"/>
        <v>22346.630243399501</v>
      </c>
      <c r="O53" s="7"/>
      <c r="R53" s="20">
        <f t="shared" si="6"/>
        <v>17640.636269938641</v>
      </c>
      <c r="S53" s="1">
        <v>17640.636269938641</v>
      </c>
    </row>
    <row r="54" spans="1:19" s="1" customFormat="1" ht="15.95">
      <c r="A54" s="1">
        <v>52</v>
      </c>
      <c r="B54" s="1">
        <v>0.53</v>
      </c>
      <c r="C54" s="1">
        <v>0.25359999999999999</v>
      </c>
      <c r="D54" s="1">
        <f t="shared" si="9"/>
        <v>7.6299999999999979E-3</v>
      </c>
      <c r="E54" s="3">
        <f t="shared" si="7"/>
        <v>24641640711.869854</v>
      </c>
      <c r="F54" s="3">
        <f t="shared" si="8"/>
        <v>14611.553504956304</v>
      </c>
      <c r="G54" s="3">
        <f t="shared" si="3"/>
        <v>16938.795163543138</v>
      </c>
      <c r="H54" s="3">
        <f t="shared" si="4"/>
        <v>19636.706082973789</v>
      </c>
      <c r="I54" s="3">
        <f t="shared" si="5"/>
        <v>22764.324266640619</v>
      </c>
      <c r="O54" s="7"/>
      <c r="R54" s="20">
        <f t="shared" si="6"/>
        <v>17970.367789002918</v>
      </c>
      <c r="S54" s="1">
        <v>17970.367789002918</v>
      </c>
    </row>
    <row r="55" spans="1:19" s="1" customFormat="1" ht="15.95">
      <c r="A55" s="1">
        <v>53</v>
      </c>
      <c r="B55" s="1">
        <v>0.54000999999999999</v>
      </c>
      <c r="C55" s="1">
        <v>0.26138</v>
      </c>
      <c r="D55" s="1">
        <f t="shared" si="9"/>
        <v>7.7800000000000091E-3</v>
      </c>
      <c r="E55" s="3">
        <f t="shared" si="7"/>
        <v>25126076636.742825</v>
      </c>
      <c r="F55" s="3">
        <f t="shared" si="8"/>
        <v>14898.805539785088</v>
      </c>
      <c r="G55" s="3">
        <f t="shared" si="3"/>
        <v>17271.799000310068</v>
      </c>
      <c r="H55" s="3">
        <f t="shared" si="4"/>
        <v>20022.748797580123</v>
      </c>
      <c r="I55" s="3">
        <f t="shared" si="5"/>
        <v>23211.853577256134</v>
      </c>
      <c r="O55" s="7"/>
      <c r="R55" s="20">
        <f t="shared" si="6"/>
        <v>18323.651559428952</v>
      </c>
      <c r="S55" s="1">
        <v>18323.651559428952</v>
      </c>
    </row>
    <row r="56" spans="1:19" s="1" customFormat="1" ht="15.95">
      <c r="A56" s="1">
        <v>54</v>
      </c>
      <c r="B56" s="1">
        <v>0.55001</v>
      </c>
      <c r="C56" s="1">
        <v>0.26929999999999998</v>
      </c>
      <c r="D56" s="1">
        <f t="shared" si="9"/>
        <v>7.9199999999999826E-3</v>
      </c>
      <c r="E56" s="3">
        <f t="shared" si="7"/>
        <v>25578216833.29081</v>
      </c>
      <c r="F56" s="3">
        <f t="shared" si="8"/>
        <v>15166.907438958549</v>
      </c>
      <c r="G56" s="3">
        <f t="shared" si="3"/>
        <v>17582.602581292453</v>
      </c>
      <c r="H56" s="3">
        <f t="shared" si="4"/>
        <v>20383.055331212603</v>
      </c>
      <c r="I56" s="3">
        <f t="shared" si="5"/>
        <v>23629.547600497168</v>
      </c>
      <c r="O56" s="7"/>
      <c r="R56" s="20">
        <f t="shared" si="6"/>
        <v>18653.383078493167</v>
      </c>
      <c r="S56" s="1">
        <v>18653.383078493167</v>
      </c>
    </row>
    <row r="57" spans="1:19" s="1" customFormat="1" ht="15.95">
      <c r="A57" s="1">
        <v>55</v>
      </c>
      <c r="B57" s="1">
        <v>0.56000000000000005</v>
      </c>
      <c r="C57" s="1">
        <v>0.27738000000000002</v>
      </c>
      <c r="D57" s="1">
        <f t="shared" si="9"/>
        <v>8.0800000000000316E-3</v>
      </c>
      <c r="E57" s="3">
        <f t="shared" si="7"/>
        <v>26094948486.488762</v>
      </c>
      <c r="F57" s="3">
        <f t="shared" si="8"/>
        <v>15473.309609442653</v>
      </c>
      <c r="G57" s="3">
        <f t="shared" si="3"/>
        <v>17937.806673843923</v>
      </c>
      <c r="H57" s="3">
        <f t="shared" si="4"/>
        <v>20794.83422679278</v>
      </c>
      <c r="I57" s="3">
        <f t="shared" si="5"/>
        <v>24106.912198487153</v>
      </c>
      <c r="O57" s="7"/>
      <c r="R57" s="20">
        <f t="shared" si="6"/>
        <v>19030.219100281021</v>
      </c>
      <c r="S57" s="1">
        <v>19030.219100281021</v>
      </c>
    </row>
    <row r="58" spans="1:19" s="1" customFormat="1" ht="15.95">
      <c r="A58" s="1">
        <v>56</v>
      </c>
      <c r="B58" s="1">
        <v>0.57001000000000002</v>
      </c>
      <c r="C58" s="1">
        <v>0.28561999999999999</v>
      </c>
      <c r="D58" s="1">
        <f t="shared" si="9"/>
        <v>8.2399999999999696E-3</v>
      </c>
      <c r="E58" s="3">
        <f t="shared" si="7"/>
        <v>26611680139.686356</v>
      </c>
      <c r="F58" s="3">
        <f t="shared" si="8"/>
        <v>15779.711779926547</v>
      </c>
      <c r="G58" s="3">
        <f t="shared" si="3"/>
        <v>18293.010766395149</v>
      </c>
      <c r="H58" s="3">
        <f t="shared" si="4"/>
        <v>21206.613122372673</v>
      </c>
      <c r="I58" s="3">
        <f t="shared" si="5"/>
        <v>24584.276796476814</v>
      </c>
      <c r="O58" s="7"/>
      <c r="R58" s="20">
        <f t="shared" si="6"/>
        <v>19407.055122068617</v>
      </c>
      <c r="S58" s="1">
        <v>19407.055122068617</v>
      </c>
    </row>
    <row r="59" spans="1:19" s="1" customFormat="1" ht="15.95">
      <c r="A59" s="1">
        <v>57</v>
      </c>
      <c r="B59" s="1">
        <v>0.57999999999999996</v>
      </c>
      <c r="C59" s="1">
        <v>0.29403000000000001</v>
      </c>
      <c r="D59" s="1">
        <f t="shared" si="9"/>
        <v>8.4100000000000286E-3</v>
      </c>
      <c r="E59" s="3">
        <f t="shared" si="7"/>
        <v>27160707521.209206</v>
      </c>
      <c r="F59" s="3">
        <f t="shared" si="8"/>
        <v>16105.264086065923</v>
      </c>
      <c r="G59" s="3">
        <f t="shared" si="3"/>
        <v>18670.415114731106</v>
      </c>
      <c r="H59" s="3">
        <f t="shared" si="4"/>
        <v>21644.128198926635</v>
      </c>
      <c r="I59" s="3">
        <f t="shared" si="5"/>
        <v>25091.476681841199</v>
      </c>
      <c r="O59" s="7"/>
      <c r="R59" s="20">
        <f t="shared" si="6"/>
        <v>19807.443395218233</v>
      </c>
      <c r="S59" s="1">
        <v>19807.443395218233</v>
      </c>
    </row>
    <row r="60" spans="1:19" s="1" customFormat="1" ht="15.95">
      <c r="A60" s="1">
        <v>58</v>
      </c>
      <c r="B60" s="1">
        <v>0.59</v>
      </c>
      <c r="C60" s="1">
        <v>0.30262</v>
      </c>
      <c r="D60" s="1">
        <f t="shared" si="9"/>
        <v>8.5899999999999865E-3</v>
      </c>
      <c r="E60" s="3">
        <f t="shared" si="7"/>
        <v>27742030631.056587</v>
      </c>
      <c r="F60" s="3">
        <f t="shared" si="8"/>
        <v>16449.966527860353</v>
      </c>
      <c r="G60" s="3">
        <f t="shared" si="3"/>
        <v>19070.019718851294</v>
      </c>
      <c r="H60" s="3">
        <f t="shared" si="4"/>
        <v>22107.379456454084</v>
      </c>
      <c r="I60" s="3">
        <f t="shared" si="5"/>
        <v>25628.511854579643</v>
      </c>
      <c r="O60" s="7"/>
      <c r="R60" s="20">
        <f t="shared" si="6"/>
        <v>20231.383919729342</v>
      </c>
      <c r="S60" s="1">
        <v>20231.383919729342</v>
      </c>
    </row>
    <row r="61" spans="1:19" s="1" customFormat="1" ht="15.95">
      <c r="A61" s="1">
        <v>59</v>
      </c>
      <c r="B61" s="1">
        <v>0.60002</v>
      </c>
      <c r="C61" s="1">
        <v>0.31141000000000002</v>
      </c>
      <c r="D61" s="1">
        <f t="shared" si="9"/>
        <v>8.79000000000002E-3</v>
      </c>
      <c r="E61" s="3">
        <f t="shared" si="7"/>
        <v>28387945197.55394</v>
      </c>
      <c r="F61" s="3">
        <f t="shared" si="8"/>
        <v>16832.969240965434</v>
      </c>
      <c r="G61" s="3">
        <f t="shared" si="3"/>
        <v>19514.024834540574</v>
      </c>
      <c r="H61" s="3">
        <f t="shared" si="4"/>
        <v>22622.103075929237</v>
      </c>
      <c r="I61" s="3">
        <f t="shared" si="5"/>
        <v>26225.217602067049</v>
      </c>
      <c r="O61" s="7"/>
      <c r="R61" s="20">
        <f t="shared" si="6"/>
        <v>20702.428946964097</v>
      </c>
      <c r="S61" s="1">
        <v>20702.428946964097</v>
      </c>
    </row>
    <row r="62" spans="1:19" s="1" customFormat="1" ht="15.95">
      <c r="A62" s="1">
        <v>60</v>
      </c>
      <c r="B62" s="1">
        <v>0.61002000000000001</v>
      </c>
      <c r="C62" s="1">
        <v>0.32034000000000001</v>
      </c>
      <c r="D62" s="1">
        <f t="shared" si="9"/>
        <v>8.9299999999999935E-3</v>
      </c>
      <c r="E62" s="3">
        <f t="shared" si="7"/>
        <v>28840085394.101925</v>
      </c>
      <c r="F62" s="3">
        <f t="shared" si="8"/>
        <v>17101.071140138891</v>
      </c>
      <c r="G62" s="3">
        <f t="shared" si="3"/>
        <v>19824.828415522956</v>
      </c>
      <c r="H62" s="3">
        <f t="shared" si="4"/>
        <v>22982.409609561713</v>
      </c>
      <c r="I62" s="3">
        <f t="shared" si="5"/>
        <v>26642.911625308079</v>
      </c>
      <c r="O62" s="7"/>
      <c r="R62" s="20">
        <f t="shared" si="6"/>
        <v>21032.160466028308</v>
      </c>
      <c r="S62" s="1">
        <v>21032.160466028308</v>
      </c>
    </row>
    <row r="63" spans="1:19" s="1" customFormat="1" ht="15.95">
      <c r="A63" s="1">
        <v>61</v>
      </c>
      <c r="B63" s="1">
        <v>0.62002000000000002</v>
      </c>
      <c r="C63" s="1">
        <v>0.32945999999999998</v>
      </c>
      <c r="D63" s="1">
        <f t="shared" si="9"/>
        <v>9.1199999999999615E-3</v>
      </c>
      <c r="E63" s="3">
        <f t="shared" si="7"/>
        <v>29453704232.274204</v>
      </c>
      <c r="F63" s="3">
        <f t="shared" si="8"/>
        <v>17464.923717588597</v>
      </c>
      <c r="G63" s="3">
        <f t="shared" si="3"/>
        <v>20246.63327542763</v>
      </c>
      <c r="H63" s="3">
        <f t="shared" si="4"/>
        <v>23471.397048062947</v>
      </c>
      <c r="I63" s="3">
        <f t="shared" si="5"/>
        <v>27209.782085420924</v>
      </c>
      <c r="O63" s="7"/>
      <c r="R63" s="20">
        <f t="shared" si="6"/>
        <v>21479.653241901178</v>
      </c>
      <c r="S63" s="1">
        <v>21479.653241901178</v>
      </c>
    </row>
    <row r="64" spans="1:19" s="1" customFormat="1" ht="15.95">
      <c r="A64" s="1">
        <v>62</v>
      </c>
      <c r="B64" s="1">
        <v>0.63002000000000002</v>
      </c>
      <c r="C64" s="1">
        <v>0.33878999999999998</v>
      </c>
      <c r="D64" s="1">
        <f t="shared" si="9"/>
        <v>9.330000000000005E-3</v>
      </c>
      <c r="E64" s="3">
        <f t="shared" si="7"/>
        <v>30131914527.096451</v>
      </c>
      <c r="F64" s="3">
        <f t="shared" si="8"/>
        <v>17867.076566348944</v>
      </c>
      <c r="G64" s="3">
        <f t="shared" si="3"/>
        <v>20712.838646901389</v>
      </c>
      <c r="H64" s="3">
        <f t="shared" si="4"/>
        <v>24011.856848511874</v>
      </c>
      <c r="I64" s="3">
        <f t="shared" si="5"/>
        <v>27836.323120282719</v>
      </c>
      <c r="O64" s="7"/>
      <c r="R64" s="20">
        <f t="shared" si="6"/>
        <v>21974.250520497688</v>
      </c>
      <c r="S64" s="1">
        <v>21974.250520497688</v>
      </c>
    </row>
    <row r="65" spans="1:19" s="1" customFormat="1" ht="15.95">
      <c r="A65" s="1">
        <v>63</v>
      </c>
      <c r="B65" s="1">
        <v>0.64</v>
      </c>
      <c r="C65" s="1">
        <v>0.34831000000000001</v>
      </c>
      <c r="D65" s="1">
        <f t="shared" si="9"/>
        <v>9.5200000000000284E-3</v>
      </c>
      <c r="E65" s="3">
        <f t="shared" si="7"/>
        <v>30745533365.268909</v>
      </c>
      <c r="F65" s="3">
        <f t="shared" si="8"/>
        <v>18230.929143798756</v>
      </c>
      <c r="G65" s="3">
        <f t="shared" si="3"/>
        <v>21134.643506806187</v>
      </c>
      <c r="H65" s="3">
        <f t="shared" si="4"/>
        <v>24500.844287013253</v>
      </c>
      <c r="I65" s="3">
        <f t="shared" si="5"/>
        <v>28403.193580395731</v>
      </c>
      <c r="O65" s="7"/>
      <c r="R65" s="20">
        <f t="shared" si="6"/>
        <v>22421.743296370689</v>
      </c>
      <c r="S65" s="1">
        <v>22421.743296370689</v>
      </c>
    </row>
    <row r="66" spans="1:19" s="1" customFormat="1" ht="15.95">
      <c r="A66" s="1">
        <v>64</v>
      </c>
      <c r="B66" s="1">
        <v>0.65000999999999998</v>
      </c>
      <c r="C66" s="1">
        <v>0.35804999999999998</v>
      </c>
      <c r="D66" s="1">
        <f t="shared" si="9"/>
        <v>9.7399999999999709E-3</v>
      </c>
      <c r="E66" s="3">
        <f t="shared" ref="E66:E97" si="10">D66*L$2</f>
        <v>31456039388.415691</v>
      </c>
      <c r="F66" s="3">
        <f t="shared" ref="F66:F97" si="11">E66/(M$2*1/K$2)*(1+N$2)^(P$2-O$2)</f>
        <v>18652.232128214157</v>
      </c>
      <c r="G66" s="3">
        <f t="shared" si="3"/>
        <v>21623.049134064182</v>
      </c>
      <c r="H66" s="3">
        <f t="shared" si="4"/>
        <v>25067.040268435674</v>
      </c>
      <c r="I66" s="3">
        <f t="shared" si="5"/>
        <v>29059.569902631589</v>
      </c>
      <c r="O66" s="7"/>
      <c r="R66" s="20">
        <f t="shared" si="6"/>
        <v>22939.892826328694</v>
      </c>
      <c r="S66" s="1">
        <v>22939.892826328694</v>
      </c>
    </row>
    <row r="67" spans="1:19" s="1" customFormat="1" ht="15.95">
      <c r="A67" s="1">
        <v>65</v>
      </c>
      <c r="B67" s="1">
        <v>0.66000999999999999</v>
      </c>
      <c r="C67" s="1">
        <v>0.36799999999999999</v>
      </c>
      <c r="D67" s="1">
        <f t="shared" ref="D67:D98" si="12">C67-C66</f>
        <v>9.9500000000000144E-3</v>
      </c>
      <c r="E67" s="3">
        <f t="shared" si="10"/>
        <v>32134249683.237938</v>
      </c>
      <c r="F67" s="3">
        <f t="shared" si="11"/>
        <v>19054.384976974507</v>
      </c>
      <c r="G67" s="3">
        <f t="shared" ref="G67:G101" si="13">E67/(M$2*1/K$2)*(1+N$2)^(P$3-O$2)</f>
        <v>22089.254505537945</v>
      </c>
      <c r="H67" s="3">
        <f t="shared" ref="H67:H101" si="14">E67/(M$2*1/K$2)*(1+N$2)^(P$4-O$2)</f>
        <v>25607.500068884608</v>
      </c>
      <c r="I67" s="3">
        <f t="shared" ref="I67:I101" si="15">E67/(M$2*1/K$2)*(1+N$2)^(P$5-O$2)</f>
        <v>29686.110937493391</v>
      </c>
      <c r="O67" s="7"/>
      <c r="R67" s="20">
        <f t="shared" ref="R67:R101" si="16">E67/(M$2*1/K$2)*(1+N$2)^(P$7-O$2)</f>
        <v>23434.490104925211</v>
      </c>
      <c r="S67" s="1">
        <v>23434.490104925211</v>
      </c>
    </row>
    <row r="68" spans="1:19" s="1" customFormat="1" ht="15.95">
      <c r="A68" s="1">
        <v>66</v>
      </c>
      <c r="B68" s="1">
        <v>0.67000999999999999</v>
      </c>
      <c r="C68" s="1">
        <v>0.37819000000000003</v>
      </c>
      <c r="D68" s="1">
        <f t="shared" si="12"/>
        <v>1.0190000000000032E-2</v>
      </c>
      <c r="E68" s="3">
        <f t="shared" si="10"/>
        <v>32909347163.034687</v>
      </c>
      <c r="F68" s="3">
        <f t="shared" si="11"/>
        <v>19513.988232700558</v>
      </c>
      <c r="G68" s="3">
        <f t="shared" si="13"/>
        <v>22622.060644365029</v>
      </c>
      <c r="H68" s="3">
        <f t="shared" si="14"/>
        <v>26225.168412254734</v>
      </c>
      <c r="I68" s="3">
        <f t="shared" si="15"/>
        <v>30402.157834478206</v>
      </c>
      <c r="O68" s="7"/>
      <c r="R68" s="20">
        <f t="shared" si="16"/>
        <v>23999.744137606864</v>
      </c>
      <c r="S68" s="1">
        <v>23999.744137606864</v>
      </c>
    </row>
    <row r="69" spans="1:19" s="1" customFormat="1" ht="15.95">
      <c r="A69" s="1">
        <v>67</v>
      </c>
      <c r="B69" s="1">
        <v>0.68001</v>
      </c>
      <c r="C69" s="1">
        <v>0.3886</v>
      </c>
      <c r="D69" s="1">
        <f t="shared" si="12"/>
        <v>1.0409999999999975E-2</v>
      </c>
      <c r="E69" s="3">
        <f t="shared" si="10"/>
        <v>33619853186.181473</v>
      </c>
      <c r="F69" s="3">
        <f t="shared" si="11"/>
        <v>19935.291217115966</v>
      </c>
      <c r="G69" s="3">
        <f t="shared" si="13"/>
        <v>23110.466271623027</v>
      </c>
      <c r="H69" s="3">
        <f t="shared" si="14"/>
        <v>26791.364393677162</v>
      </c>
      <c r="I69" s="3">
        <f t="shared" si="15"/>
        <v>31058.534156714071</v>
      </c>
      <c r="O69" s="7"/>
      <c r="R69" s="20">
        <f t="shared" si="16"/>
        <v>24517.893667564873</v>
      </c>
      <c r="S69" s="1">
        <v>24517.893667564873</v>
      </c>
    </row>
    <row r="70" spans="1:19" s="1" customFormat="1" ht="15.95">
      <c r="A70" s="1">
        <v>68</v>
      </c>
      <c r="B70" s="1">
        <v>0.69</v>
      </c>
      <c r="C70" s="1">
        <v>0.39921000000000001</v>
      </c>
      <c r="D70" s="1">
        <f t="shared" si="12"/>
        <v>1.0610000000000008E-2</v>
      </c>
      <c r="E70" s="3">
        <f t="shared" si="10"/>
        <v>34265767752.678822</v>
      </c>
      <c r="F70" s="3">
        <f t="shared" si="11"/>
        <v>20318.293930221043</v>
      </c>
      <c r="G70" s="3">
        <f t="shared" si="13"/>
        <v>23554.471387312304</v>
      </c>
      <c r="H70" s="3">
        <f t="shared" si="14"/>
        <v>27306.088013152312</v>
      </c>
      <c r="I70" s="3">
        <f t="shared" si="15"/>
        <v>31655.239904201469</v>
      </c>
      <c r="O70" s="7"/>
      <c r="R70" s="20">
        <f t="shared" si="16"/>
        <v>24988.938694799624</v>
      </c>
      <c r="S70" s="1">
        <v>24988.938694799624</v>
      </c>
    </row>
    <row r="71" spans="1:19" s="1" customFormat="1" ht="15.95">
      <c r="A71" s="1">
        <v>69</v>
      </c>
      <c r="B71" s="1">
        <v>0.7</v>
      </c>
      <c r="C71" s="1">
        <v>0.41009000000000001</v>
      </c>
      <c r="D71" s="1">
        <f t="shared" si="12"/>
        <v>1.0880000000000001E-2</v>
      </c>
      <c r="E71" s="3">
        <f t="shared" si="10"/>
        <v>35137752417.450081</v>
      </c>
      <c r="F71" s="3">
        <f t="shared" si="11"/>
        <v>20835.347592912804</v>
      </c>
      <c r="G71" s="3">
        <f t="shared" si="13"/>
        <v>24153.878293492719</v>
      </c>
      <c r="H71" s="3">
        <f t="shared" si="14"/>
        <v>28000.964899443639</v>
      </c>
      <c r="I71" s="3">
        <f t="shared" si="15"/>
        <v>32460.792663309316</v>
      </c>
      <c r="O71" s="7"/>
      <c r="R71" s="20">
        <f t="shared" si="16"/>
        <v>25624.849481566427</v>
      </c>
      <c r="S71" s="1">
        <v>25624.849481566427</v>
      </c>
    </row>
    <row r="72" spans="1:19" s="1" customFormat="1" ht="15.95">
      <c r="A72" s="1">
        <v>70</v>
      </c>
      <c r="B72" s="1">
        <v>0.71001000000000003</v>
      </c>
      <c r="C72" s="1">
        <v>0.42126000000000002</v>
      </c>
      <c r="D72" s="1">
        <f t="shared" si="12"/>
        <v>1.1170000000000013E-2</v>
      </c>
      <c r="E72" s="3">
        <f t="shared" si="10"/>
        <v>36074328538.871124</v>
      </c>
      <c r="F72" s="3">
        <f t="shared" si="11"/>
        <v>21390.701526915098</v>
      </c>
      <c r="G72" s="3">
        <f t="shared" si="13"/>
        <v>24797.685711242091</v>
      </c>
      <c r="H72" s="3">
        <f t="shared" si="14"/>
        <v>28747.314147682515</v>
      </c>
      <c r="I72" s="3">
        <f t="shared" si="15"/>
        <v>33326.015997165938</v>
      </c>
      <c r="O72" s="7"/>
      <c r="R72" s="20">
        <f t="shared" si="16"/>
        <v>26307.864771056738</v>
      </c>
      <c r="S72" s="1">
        <v>26307.864771056738</v>
      </c>
    </row>
    <row r="73" spans="1:19" s="1" customFormat="1" ht="15.95">
      <c r="A73" s="1">
        <v>71</v>
      </c>
      <c r="B73" s="1">
        <v>0.72001000000000004</v>
      </c>
      <c r="C73" s="1">
        <v>0.43264000000000002</v>
      </c>
      <c r="D73" s="1">
        <f t="shared" si="12"/>
        <v>1.1380000000000001E-2</v>
      </c>
      <c r="E73" s="3">
        <f t="shared" si="10"/>
        <v>36752538833.693192</v>
      </c>
      <c r="F73" s="3">
        <f t="shared" si="11"/>
        <v>21792.854375675339</v>
      </c>
      <c r="G73" s="3">
        <f t="shared" si="13"/>
        <v>25263.891082715727</v>
      </c>
      <c r="H73" s="3">
        <f t="shared" si="14"/>
        <v>29287.773948131304</v>
      </c>
      <c r="I73" s="3">
        <f t="shared" si="15"/>
        <v>33952.557032027573</v>
      </c>
      <c r="O73" s="7"/>
      <c r="R73" s="20">
        <f t="shared" si="16"/>
        <v>26802.462049653121</v>
      </c>
      <c r="S73" s="1">
        <v>26802.462049653121</v>
      </c>
    </row>
    <row r="74" spans="1:19" s="1" customFormat="1" ht="15.95">
      <c r="A74" s="1">
        <v>72</v>
      </c>
      <c r="B74" s="1">
        <v>0.73</v>
      </c>
      <c r="C74" s="1">
        <v>0.44427</v>
      </c>
      <c r="D74" s="1">
        <f t="shared" si="12"/>
        <v>1.1629999999999974E-2</v>
      </c>
      <c r="E74" s="3">
        <f t="shared" si="10"/>
        <v>37559932041.814659</v>
      </c>
      <c r="F74" s="3">
        <f t="shared" si="11"/>
        <v>22271.607767056554</v>
      </c>
      <c r="G74" s="3">
        <f t="shared" si="13"/>
        <v>25818.897477327173</v>
      </c>
      <c r="H74" s="3">
        <f t="shared" si="14"/>
        <v>29931.178472475069</v>
      </c>
      <c r="I74" s="3">
        <f t="shared" si="15"/>
        <v>34698.439216386621</v>
      </c>
      <c r="O74" s="7"/>
      <c r="R74" s="20">
        <f t="shared" si="16"/>
        <v>27391.268333696404</v>
      </c>
      <c r="S74" s="1">
        <v>27391.268333696404</v>
      </c>
    </row>
    <row r="75" spans="1:19" s="1" customFormat="1" ht="15.95">
      <c r="A75" s="1">
        <v>73</v>
      </c>
      <c r="B75" s="1">
        <v>0.74002000000000001</v>
      </c>
      <c r="C75" s="1">
        <v>0.45621</v>
      </c>
      <c r="D75" s="1">
        <f t="shared" si="12"/>
        <v>1.1940000000000006E-2</v>
      </c>
      <c r="E75" s="3">
        <f t="shared" si="10"/>
        <v>38561099619.88549</v>
      </c>
      <c r="F75" s="3">
        <f t="shared" si="11"/>
        <v>22865.261972369386</v>
      </c>
      <c r="G75" s="3">
        <f t="shared" si="13"/>
        <v>26507.105406645507</v>
      </c>
      <c r="H75" s="3">
        <f t="shared" si="14"/>
        <v>30729.000082661503</v>
      </c>
      <c r="I75" s="3">
        <f t="shared" si="15"/>
        <v>35623.333124992037</v>
      </c>
      <c r="O75" s="7"/>
      <c r="R75" s="20">
        <f t="shared" si="16"/>
        <v>28121.388125910224</v>
      </c>
      <c r="S75" s="1">
        <v>28121.388125910224</v>
      </c>
    </row>
    <row r="76" spans="1:19" s="1" customFormat="1" ht="15.95">
      <c r="A76" s="1">
        <v>74</v>
      </c>
      <c r="B76" s="1">
        <v>0.75000999999999995</v>
      </c>
      <c r="C76" s="1">
        <v>0.46842</v>
      </c>
      <c r="D76" s="1">
        <f t="shared" si="12"/>
        <v>1.2209999999999999E-2</v>
      </c>
      <c r="E76" s="3">
        <f t="shared" si="10"/>
        <v>39433084284.656746</v>
      </c>
      <c r="F76" s="3">
        <f t="shared" si="11"/>
        <v>23382.315635061143</v>
      </c>
      <c r="G76" s="3">
        <f t="shared" si="13"/>
        <v>27106.512312825918</v>
      </c>
      <c r="H76" s="3">
        <f t="shared" si="14"/>
        <v>31423.876968952824</v>
      </c>
      <c r="I76" s="3">
        <f t="shared" si="15"/>
        <v>36428.885884099873</v>
      </c>
      <c r="O76" s="7"/>
      <c r="R76" s="20">
        <f t="shared" si="16"/>
        <v>28757.298912677023</v>
      </c>
      <c r="S76" s="1">
        <v>28757.298912677023</v>
      </c>
    </row>
    <row r="77" spans="1:19" s="1" customFormat="1" ht="15.95">
      <c r="A77" s="1">
        <v>75</v>
      </c>
      <c r="B77" s="1">
        <v>0.76000999999999996</v>
      </c>
      <c r="C77" s="1">
        <v>0.48091</v>
      </c>
      <c r="D77" s="1">
        <f t="shared" si="12"/>
        <v>1.2490000000000001E-2</v>
      </c>
      <c r="E77" s="3">
        <f t="shared" si="10"/>
        <v>40337364677.752892</v>
      </c>
      <c r="F77" s="3">
        <f t="shared" si="11"/>
        <v>23918.519433408164</v>
      </c>
      <c r="G77" s="3">
        <f t="shared" si="13"/>
        <v>27728.119474790808</v>
      </c>
      <c r="H77" s="3">
        <f t="shared" si="14"/>
        <v>32144.490036217921</v>
      </c>
      <c r="I77" s="3">
        <f t="shared" si="15"/>
        <v>37264.273930582101</v>
      </c>
      <c r="O77" s="7"/>
      <c r="R77" s="20">
        <f t="shared" si="16"/>
        <v>29416.761950805572</v>
      </c>
      <c r="S77" s="1">
        <v>29416.761950805572</v>
      </c>
    </row>
    <row r="78" spans="1:19" s="1" customFormat="1" ht="15.95">
      <c r="A78" s="1">
        <v>76</v>
      </c>
      <c r="B78" s="1">
        <v>0.77002000000000004</v>
      </c>
      <c r="C78" s="1">
        <v>0.49368000000000001</v>
      </c>
      <c r="D78" s="1">
        <f t="shared" si="12"/>
        <v>1.2770000000000004E-2</v>
      </c>
      <c r="E78" s="3">
        <f t="shared" si="10"/>
        <v>41241645070.849045</v>
      </c>
      <c r="F78" s="3">
        <f t="shared" si="11"/>
        <v>24454.723231755193</v>
      </c>
      <c r="G78" s="3">
        <f t="shared" si="13"/>
        <v>28349.726636755702</v>
      </c>
      <c r="H78" s="3">
        <f t="shared" si="14"/>
        <v>32865.103103483023</v>
      </c>
      <c r="I78" s="3">
        <f t="shared" si="15"/>
        <v>38099.661977064337</v>
      </c>
      <c r="O78" s="7"/>
      <c r="R78" s="20">
        <f t="shared" si="16"/>
        <v>30076.224988934129</v>
      </c>
      <c r="S78" s="1">
        <v>30076.224988934129</v>
      </c>
    </row>
    <row r="79" spans="1:19" s="1" customFormat="1" ht="15.95">
      <c r="A79" s="1">
        <v>77</v>
      </c>
      <c r="B79" s="1">
        <v>0.78000999999999998</v>
      </c>
      <c r="C79" s="1">
        <v>0.50675999999999999</v>
      </c>
      <c r="D79" s="1">
        <f t="shared" si="12"/>
        <v>1.3079999999999981E-2</v>
      </c>
      <c r="E79" s="3">
        <f t="shared" si="10"/>
        <v>42242812648.919701</v>
      </c>
      <c r="F79" s="3">
        <f t="shared" si="11"/>
        <v>25048.377437067924</v>
      </c>
      <c r="G79" s="3">
        <f t="shared" si="13"/>
        <v>29037.93456607392</v>
      </c>
      <c r="H79" s="3">
        <f t="shared" si="14"/>
        <v>33662.924713669316</v>
      </c>
      <c r="I79" s="3">
        <f t="shared" si="15"/>
        <v>39024.555885669593</v>
      </c>
      <c r="O79" s="7"/>
      <c r="R79" s="20">
        <f t="shared" si="16"/>
        <v>30806.344781147825</v>
      </c>
      <c r="S79" s="1">
        <v>30806.344781147825</v>
      </c>
    </row>
    <row r="80" spans="1:19" s="1" customFormat="1" ht="15.95">
      <c r="A80" s="1">
        <v>78</v>
      </c>
      <c r="B80" s="1">
        <v>0.79</v>
      </c>
      <c r="C80" s="1">
        <v>0.52019000000000004</v>
      </c>
      <c r="D80" s="1">
        <f t="shared" si="12"/>
        <v>1.3430000000000053E-2</v>
      </c>
      <c r="E80" s="3">
        <f t="shared" si="10"/>
        <v>43373163140.290108</v>
      </c>
      <c r="F80" s="3">
        <f t="shared" si="11"/>
        <v>25718.632185001836</v>
      </c>
      <c r="G80" s="3">
        <f t="shared" si="13"/>
        <v>29814.943518530185</v>
      </c>
      <c r="H80" s="3">
        <f t="shared" si="14"/>
        <v>34563.691047750872</v>
      </c>
      <c r="I80" s="3">
        <f t="shared" si="15"/>
        <v>40068.790943772583</v>
      </c>
      <c r="O80" s="7"/>
      <c r="R80" s="20">
        <f t="shared" si="16"/>
        <v>31630.673578808677</v>
      </c>
      <c r="S80" s="1">
        <v>31630.673578808677</v>
      </c>
    </row>
    <row r="81" spans="1:19" s="1" customFormat="1" ht="15.95">
      <c r="A81" s="1">
        <v>79</v>
      </c>
      <c r="B81" s="1">
        <v>0.80001999999999995</v>
      </c>
      <c r="C81" s="1">
        <v>0.53395000000000004</v>
      </c>
      <c r="D81" s="1">
        <f t="shared" si="12"/>
        <v>1.3759999999999994E-2</v>
      </c>
      <c r="E81" s="3">
        <f t="shared" si="10"/>
        <v>44438922175.010376</v>
      </c>
      <c r="F81" s="3">
        <f t="shared" si="11"/>
        <v>26350.586661624999</v>
      </c>
      <c r="G81" s="3">
        <f t="shared" si="13"/>
        <v>30547.55195941724</v>
      </c>
      <c r="H81" s="3">
        <f t="shared" si="14"/>
        <v>35412.985019884582</v>
      </c>
      <c r="I81" s="3">
        <f t="shared" si="15"/>
        <v>41053.355427126458</v>
      </c>
      <c r="O81" s="7"/>
      <c r="R81" s="20">
        <f t="shared" si="16"/>
        <v>32407.897873745758</v>
      </c>
      <c r="S81" s="1">
        <v>32407.897873745758</v>
      </c>
    </row>
    <row r="82" spans="1:19" s="1" customFormat="1" ht="15.95">
      <c r="A82" s="1">
        <v>80</v>
      </c>
      <c r="B82" s="1">
        <v>0.81001999999999996</v>
      </c>
      <c r="C82" s="1">
        <v>0.54805000000000004</v>
      </c>
      <c r="D82" s="1">
        <f t="shared" si="12"/>
        <v>1.4100000000000001E-2</v>
      </c>
      <c r="E82" s="3">
        <f t="shared" si="10"/>
        <v>45536976938.05571</v>
      </c>
      <c r="F82" s="3">
        <f t="shared" si="11"/>
        <v>27001.691273903536</v>
      </c>
      <c r="G82" s="3">
        <f t="shared" si="13"/>
        <v>31302.360656088902</v>
      </c>
      <c r="H82" s="3">
        <f t="shared" si="14"/>
        <v>36288.015172992207</v>
      </c>
      <c r="I82" s="3">
        <f t="shared" si="15"/>
        <v>42067.755197854895</v>
      </c>
      <c r="O82" s="7"/>
      <c r="R82" s="20">
        <f t="shared" si="16"/>
        <v>33208.674420044721</v>
      </c>
      <c r="S82" s="1">
        <v>33208.674420044721</v>
      </c>
    </row>
    <row r="83" spans="1:19" s="1" customFormat="1" ht="15.95">
      <c r="A83" s="1">
        <v>81</v>
      </c>
      <c r="B83" s="1">
        <v>0.82001999999999997</v>
      </c>
      <c r="C83" s="1">
        <v>0.56250999999999995</v>
      </c>
      <c r="D83" s="1">
        <f t="shared" si="12"/>
        <v>1.4459999999999917E-2</v>
      </c>
      <c r="E83" s="3">
        <f t="shared" si="10"/>
        <v>46699623157.750481</v>
      </c>
      <c r="F83" s="3">
        <f t="shared" si="11"/>
        <v>27691.096157492404</v>
      </c>
      <c r="G83" s="3">
        <f t="shared" si="13"/>
        <v>32101.569864329289</v>
      </c>
      <c r="H83" s="3">
        <f t="shared" si="14"/>
        <v>37214.517688047119</v>
      </c>
      <c r="I83" s="3">
        <f t="shared" si="15"/>
        <v>43141.825543331797</v>
      </c>
      <c r="O83" s="7"/>
      <c r="R83" s="20">
        <f t="shared" si="16"/>
        <v>34056.555469066945</v>
      </c>
      <c r="S83" s="1">
        <v>34056.555469066945</v>
      </c>
    </row>
    <row r="84" spans="1:19" s="1" customFormat="1" ht="15.95">
      <c r="A84" s="1">
        <v>82</v>
      </c>
      <c r="B84" s="1">
        <v>0.83</v>
      </c>
      <c r="C84" s="1">
        <v>0.57733999999999996</v>
      </c>
      <c r="D84" s="1">
        <f t="shared" si="12"/>
        <v>1.483000000000001E-2</v>
      </c>
      <c r="E84" s="3">
        <f t="shared" si="10"/>
        <v>47894565105.770676</v>
      </c>
      <c r="F84" s="3">
        <f t="shared" si="11"/>
        <v>28399.651176736857</v>
      </c>
      <c r="G84" s="3">
        <f t="shared" si="13"/>
        <v>32922.979328354522</v>
      </c>
      <c r="H84" s="3">
        <f t="shared" si="14"/>
        <v>38166.756384076223</v>
      </c>
      <c r="I84" s="3">
        <f t="shared" si="15"/>
        <v>44245.731176183581</v>
      </c>
      <c r="O84" s="7"/>
      <c r="R84" s="20">
        <f t="shared" si="16"/>
        <v>34927.988769451316</v>
      </c>
      <c r="S84" s="1">
        <v>34927.988769451316</v>
      </c>
    </row>
    <row r="85" spans="1:19" s="1" customFormat="1" ht="15.95">
      <c r="A85" s="1">
        <v>83</v>
      </c>
      <c r="B85" s="1">
        <v>0.84001000000000003</v>
      </c>
      <c r="C85" s="1">
        <v>0.59262999999999999</v>
      </c>
      <c r="D85" s="1">
        <f t="shared" si="12"/>
        <v>1.5290000000000026E-2</v>
      </c>
      <c r="E85" s="3">
        <f t="shared" si="10"/>
        <v>49380168608.714394</v>
      </c>
      <c r="F85" s="3">
        <f t="shared" si="11"/>
        <v>29280.557416878419</v>
      </c>
      <c r="G85" s="3">
        <f t="shared" si="13"/>
        <v>33944.191094439724</v>
      </c>
      <c r="H85" s="3">
        <f t="shared" si="14"/>
        <v>39350.620708868919</v>
      </c>
      <c r="I85" s="3">
        <f t="shared" si="15"/>
        <v>45618.154395404425</v>
      </c>
      <c r="O85" s="7"/>
      <c r="R85" s="20">
        <f t="shared" si="16"/>
        <v>36011.392332091105</v>
      </c>
      <c r="S85" s="1">
        <v>36011.392332091105</v>
      </c>
    </row>
    <row r="86" spans="1:19" s="1" customFormat="1" ht="15.95">
      <c r="A86" s="1">
        <v>84</v>
      </c>
      <c r="B86" s="1">
        <v>0.85001000000000004</v>
      </c>
      <c r="C86" s="1">
        <v>0.60834999999999995</v>
      </c>
      <c r="D86" s="1">
        <f t="shared" si="12"/>
        <v>1.5719999999999956E-2</v>
      </c>
      <c r="E86" s="3">
        <f t="shared" si="10"/>
        <v>50768884926.683243</v>
      </c>
      <c r="F86" s="3">
        <f t="shared" si="11"/>
        <v>30104.013250054068</v>
      </c>
      <c r="G86" s="3">
        <f t="shared" si="13"/>
        <v>34898.802093171354</v>
      </c>
      <c r="H86" s="3">
        <f t="shared" si="14"/>
        <v>40457.276490740136</v>
      </c>
      <c r="I86" s="3">
        <f t="shared" si="15"/>
        <v>46901.071752501921</v>
      </c>
      <c r="O86" s="7"/>
      <c r="R86" s="20">
        <f t="shared" si="16"/>
        <v>37024.1391406455</v>
      </c>
      <c r="S86" s="1">
        <v>37024.1391406455</v>
      </c>
    </row>
    <row r="87" spans="1:19" s="1" customFormat="1" ht="15.95">
      <c r="A87" s="1">
        <v>85</v>
      </c>
      <c r="B87" s="1">
        <v>0.86</v>
      </c>
      <c r="C87" s="1">
        <v>0.62453000000000003</v>
      </c>
      <c r="D87" s="1">
        <f t="shared" si="12"/>
        <v>1.6180000000000083E-2</v>
      </c>
      <c r="E87" s="3">
        <f t="shared" si="10"/>
        <v>52254488429.627312</v>
      </c>
      <c r="F87" s="3">
        <f t="shared" si="11"/>
        <v>30984.919490195847</v>
      </c>
      <c r="G87" s="3">
        <f t="shared" si="13"/>
        <v>35920.013859256811</v>
      </c>
      <c r="H87" s="3">
        <f t="shared" si="14"/>
        <v>41641.140815533116</v>
      </c>
      <c r="I87" s="3">
        <f t="shared" si="15"/>
        <v>48273.494971723099</v>
      </c>
      <c r="O87" s="7"/>
      <c r="R87" s="20">
        <f t="shared" si="16"/>
        <v>38107.542703285559</v>
      </c>
      <c r="S87" s="1">
        <v>38107.542703285559</v>
      </c>
    </row>
    <row r="88" spans="1:19" s="1" customFormat="1" ht="15.95">
      <c r="A88" s="1">
        <v>86</v>
      </c>
      <c r="B88" s="1">
        <v>0.87002000000000002</v>
      </c>
      <c r="C88" s="1">
        <v>0.64129999999999998</v>
      </c>
      <c r="D88" s="1">
        <f t="shared" si="12"/>
        <v>1.6769999999999952E-2</v>
      </c>
      <c r="E88" s="3">
        <f t="shared" si="10"/>
        <v>54159936400.793755</v>
      </c>
      <c r="F88" s="3">
        <f t="shared" si="11"/>
        <v>32114.777493855385</v>
      </c>
      <c r="G88" s="3">
        <f t="shared" si="13"/>
        <v>37229.828950539668</v>
      </c>
      <c r="H88" s="3">
        <f t="shared" si="14"/>
        <v>43159.575492984222</v>
      </c>
      <c r="I88" s="3">
        <f t="shared" si="15"/>
        <v>50033.776926810249</v>
      </c>
      <c r="O88" s="7"/>
      <c r="R88" s="20">
        <f t="shared" si="16"/>
        <v>39497.125533627543</v>
      </c>
      <c r="S88" s="1">
        <v>39497.125533627543</v>
      </c>
    </row>
    <row r="89" spans="1:19" s="1" customFormat="1" ht="15.95">
      <c r="A89" s="1">
        <v>87</v>
      </c>
      <c r="B89" s="1">
        <v>0.88000999999999996</v>
      </c>
      <c r="C89" s="1">
        <v>0.65854999999999997</v>
      </c>
      <c r="D89" s="1">
        <f t="shared" si="12"/>
        <v>1.7249999999999988E-2</v>
      </c>
      <c r="E89" s="3">
        <f t="shared" si="10"/>
        <v>55710131360.38726</v>
      </c>
      <c r="F89" s="3">
        <f t="shared" si="11"/>
        <v>33033.984005307495</v>
      </c>
      <c r="G89" s="3">
        <f t="shared" si="13"/>
        <v>38295.441228193849</v>
      </c>
      <c r="H89" s="3">
        <f t="shared" si="14"/>
        <v>44394.912179724481</v>
      </c>
      <c r="I89" s="3">
        <f t="shared" si="15"/>
        <v>51465.870720779894</v>
      </c>
      <c r="O89" s="7"/>
      <c r="R89" s="20">
        <f t="shared" si="16"/>
        <v>40627.633598990855</v>
      </c>
      <c r="S89" s="1">
        <v>40627.633598990855</v>
      </c>
    </row>
    <row r="90" spans="1:19" s="1" customFormat="1" ht="15.95">
      <c r="A90" s="1">
        <v>88</v>
      </c>
      <c r="B90" s="1">
        <v>0.89000999999999997</v>
      </c>
      <c r="C90" s="1">
        <v>0.67645999999999995</v>
      </c>
      <c r="D90" s="1">
        <f t="shared" si="12"/>
        <v>1.7909999999999981E-2</v>
      </c>
      <c r="E90" s="3">
        <f t="shared" si="10"/>
        <v>57841649429.828148</v>
      </c>
      <c r="F90" s="3">
        <f t="shared" si="11"/>
        <v>34297.892958554032</v>
      </c>
      <c r="G90" s="3">
        <f t="shared" si="13"/>
        <v>39760.658109968201</v>
      </c>
      <c r="H90" s="3">
        <f t="shared" si="14"/>
        <v>46093.500123992184</v>
      </c>
      <c r="I90" s="3">
        <f t="shared" si="15"/>
        <v>53434.999687487973</v>
      </c>
      <c r="O90" s="7"/>
      <c r="R90" s="20">
        <f t="shared" si="16"/>
        <v>42182.082188865272</v>
      </c>
      <c r="S90" s="1">
        <v>42182.082188865272</v>
      </c>
    </row>
    <row r="91" spans="1:19" s="1" customFormat="1" ht="15.95">
      <c r="A91" s="1">
        <v>89</v>
      </c>
      <c r="B91" s="1">
        <v>0.9</v>
      </c>
      <c r="C91" s="1">
        <v>0.69506000000000001</v>
      </c>
      <c r="D91" s="1">
        <f t="shared" si="12"/>
        <v>1.8600000000000061E-2</v>
      </c>
      <c r="E91" s="3">
        <f t="shared" si="10"/>
        <v>60070054684.243896</v>
      </c>
      <c r="F91" s="3">
        <f t="shared" si="11"/>
        <v>35619.252318766485</v>
      </c>
      <c r="G91" s="3">
        <f t="shared" si="13"/>
        <v>41292.475759096138</v>
      </c>
      <c r="H91" s="3">
        <f t="shared" si="14"/>
        <v>47869.296611181373</v>
      </c>
      <c r="I91" s="3">
        <f t="shared" si="15"/>
        <v>55493.634516319413</v>
      </c>
      <c r="O91" s="7"/>
      <c r="R91" s="20">
        <f t="shared" si="16"/>
        <v>43807.187532825097</v>
      </c>
      <c r="S91" s="1">
        <v>43807.187532825097</v>
      </c>
    </row>
    <row r="92" spans="1:19" s="1" customFormat="1" ht="15.95">
      <c r="A92" s="1">
        <v>90</v>
      </c>
      <c r="B92" s="1">
        <v>0.91000999999999999</v>
      </c>
      <c r="C92" s="1">
        <v>0.71452000000000004</v>
      </c>
      <c r="D92" s="1">
        <f t="shared" si="12"/>
        <v>1.9460000000000033E-2</v>
      </c>
      <c r="E92" s="3">
        <f t="shared" si="10"/>
        <v>62847487320.181953</v>
      </c>
      <c r="F92" s="3">
        <f t="shared" si="11"/>
        <v>37266.163985117993</v>
      </c>
      <c r="G92" s="3">
        <f t="shared" si="13"/>
        <v>43201.697756559653</v>
      </c>
      <c r="H92" s="3">
        <f t="shared" si="14"/>
        <v>50082.608174924084</v>
      </c>
      <c r="I92" s="3">
        <f t="shared" si="15"/>
        <v>58059.469230514725</v>
      </c>
      <c r="O92" s="7"/>
      <c r="R92" s="20">
        <f t="shared" si="16"/>
        <v>45832.681149934142</v>
      </c>
      <c r="S92" s="1">
        <v>45832.681149934142</v>
      </c>
    </row>
    <row r="93" spans="1:19" s="1" customFormat="1" ht="15.95">
      <c r="A93" s="1">
        <v>91</v>
      </c>
      <c r="B93" s="1">
        <v>0.92</v>
      </c>
      <c r="C93" s="1">
        <v>0.73485999999999996</v>
      </c>
      <c r="D93" s="1">
        <f t="shared" si="12"/>
        <v>2.0339999999999914E-2</v>
      </c>
      <c r="E93" s="3">
        <f t="shared" si="10"/>
        <v>65689511412.76944</v>
      </c>
      <c r="F93" s="3">
        <f t="shared" si="11"/>
        <v>38951.375922779829</v>
      </c>
      <c r="G93" s="3">
        <f t="shared" si="13"/>
        <v>45155.320265591887</v>
      </c>
      <c r="H93" s="3">
        <f t="shared" si="14"/>
        <v>52347.392100614066</v>
      </c>
      <c r="I93" s="3">
        <f t="shared" si="15"/>
        <v>60684.974519458505</v>
      </c>
      <c r="O93" s="7"/>
      <c r="R93" s="20">
        <f t="shared" si="16"/>
        <v>47905.279269766441</v>
      </c>
      <c r="S93" s="1">
        <v>47905.279269766441</v>
      </c>
    </row>
    <row r="94" spans="1:19" s="1" customFormat="1" ht="15.95">
      <c r="A94" s="1">
        <v>92</v>
      </c>
      <c r="B94" s="1">
        <v>0.93</v>
      </c>
      <c r="C94" s="1">
        <v>0.75629999999999997</v>
      </c>
      <c r="D94" s="1">
        <f t="shared" si="12"/>
        <v>2.1440000000000015E-2</v>
      </c>
      <c r="E94" s="3">
        <f t="shared" si="10"/>
        <v>69242041528.504608</v>
      </c>
      <c r="F94" s="3">
        <f t="shared" si="11"/>
        <v>41057.890844857604</v>
      </c>
      <c r="G94" s="3">
        <f t="shared" si="13"/>
        <v>47597.348401882729</v>
      </c>
      <c r="H94" s="3">
        <f t="shared" si="14"/>
        <v>55178.372007727194</v>
      </c>
      <c r="I94" s="3">
        <f t="shared" si="15"/>
        <v>63966.856130638975</v>
      </c>
      <c r="O94" s="7"/>
      <c r="R94" s="20">
        <f t="shared" si="16"/>
        <v>50496.0269195574</v>
      </c>
      <c r="S94" s="1">
        <v>50496.0269195574</v>
      </c>
    </row>
    <row r="95" spans="1:19" s="1" customFormat="1" ht="15.95">
      <c r="A95" s="1">
        <v>93</v>
      </c>
      <c r="B95" s="1">
        <v>0.94</v>
      </c>
      <c r="C95" s="1">
        <v>0.77902000000000005</v>
      </c>
      <c r="D95" s="1">
        <f t="shared" si="12"/>
        <v>2.2720000000000073E-2</v>
      </c>
      <c r="E95" s="3">
        <f t="shared" si="10"/>
        <v>73375894754.087158</v>
      </c>
      <c r="F95" s="3">
        <f t="shared" si="11"/>
        <v>43509.108208729805</v>
      </c>
      <c r="G95" s="3">
        <f t="shared" si="13"/>
        <v>50438.981142293771</v>
      </c>
      <c r="H95" s="3">
        <f t="shared" si="14"/>
        <v>58472.603172367773</v>
      </c>
      <c r="I95" s="3">
        <f t="shared" si="15"/>
        <v>67785.772914557892</v>
      </c>
      <c r="O95" s="7"/>
      <c r="R95" s="20">
        <f t="shared" si="16"/>
        <v>53510.715093859464</v>
      </c>
      <c r="S95" s="1">
        <v>53510.715093859464</v>
      </c>
    </row>
    <row r="96" spans="1:19" s="1" customFormat="1" ht="15.95">
      <c r="A96" s="1">
        <v>94</v>
      </c>
      <c r="B96" s="1">
        <v>0.95001000000000002</v>
      </c>
      <c r="C96" s="1">
        <v>0.80325000000000002</v>
      </c>
      <c r="D96" s="1">
        <f t="shared" si="12"/>
        <v>2.4229999999999974E-2</v>
      </c>
      <c r="E96" s="3">
        <f t="shared" si="10"/>
        <v>78252549731.141037</v>
      </c>
      <c r="F96" s="3">
        <f t="shared" si="11"/>
        <v>46400.77869267248</v>
      </c>
      <c r="G96" s="3">
        <f t="shared" si="13"/>
        <v>53791.219765747046</v>
      </c>
      <c r="H96" s="3">
        <f t="shared" si="14"/>
        <v>62358.766499404279</v>
      </c>
      <c r="I96" s="3">
        <f t="shared" si="15"/>
        <v>72290.901308086744</v>
      </c>
      <c r="O96" s="7"/>
      <c r="R96" s="20">
        <f t="shared" si="16"/>
        <v>57067.105049481048</v>
      </c>
      <c r="S96" s="1">
        <v>57067.105049481048</v>
      </c>
    </row>
    <row r="97" spans="1:19" s="1" customFormat="1" ht="15.95">
      <c r="A97" s="1">
        <v>95</v>
      </c>
      <c r="B97" s="1">
        <v>0.96</v>
      </c>
      <c r="C97" s="1">
        <v>0.82940000000000003</v>
      </c>
      <c r="D97" s="1">
        <f t="shared" si="12"/>
        <v>2.6150000000000007E-2</v>
      </c>
      <c r="E97" s="3">
        <f t="shared" si="10"/>
        <v>84453329569.514679</v>
      </c>
      <c r="F97" s="3">
        <f t="shared" si="11"/>
        <v>50077.604738480681</v>
      </c>
      <c r="G97" s="3">
        <f t="shared" si="13"/>
        <v>58053.668876363474</v>
      </c>
      <c r="H97" s="3">
        <f t="shared" si="14"/>
        <v>67300.113246364999</v>
      </c>
      <c r="I97" s="3">
        <f t="shared" si="15"/>
        <v>78019.276483964946</v>
      </c>
      <c r="O97" s="7"/>
      <c r="R97" s="20">
        <f t="shared" si="16"/>
        <v>61589.13731093402</v>
      </c>
      <c r="S97" s="1">
        <v>61589.13731093402</v>
      </c>
    </row>
    <row r="98" spans="1:19" s="1" customFormat="1" ht="15.95">
      <c r="A98" s="1">
        <v>96</v>
      </c>
      <c r="B98" s="1">
        <v>0.97001000000000004</v>
      </c>
      <c r="C98" s="1">
        <v>0.85843000000000003</v>
      </c>
      <c r="D98" s="1">
        <f t="shared" si="12"/>
        <v>2.903E-2</v>
      </c>
      <c r="E98" s="3">
        <f>D98*L$2</f>
        <v>93754499327.074966</v>
      </c>
      <c r="F98" s="3">
        <f>E98/(M$2*1/K$2)*(1+N$2)^(P$2-O$2)</f>
        <v>55592.843807192869</v>
      </c>
      <c r="G98" s="3">
        <f t="shared" si="13"/>
        <v>64447.342542287995</v>
      </c>
      <c r="H98" s="3">
        <f t="shared" si="14"/>
        <v>74712.133366805938</v>
      </c>
      <c r="I98" s="3">
        <f t="shared" si="15"/>
        <v>86611.839247782089</v>
      </c>
      <c r="O98" s="7"/>
      <c r="R98" s="20">
        <f t="shared" si="16"/>
        <v>68372.18570311334</v>
      </c>
      <c r="S98" s="1">
        <v>68372.18570311334</v>
      </c>
    </row>
    <row r="99" spans="1:19" s="1" customFormat="1" ht="15.95">
      <c r="A99" s="1">
        <v>97</v>
      </c>
      <c r="B99" s="1">
        <v>0.98002</v>
      </c>
      <c r="C99" s="1">
        <v>0.89158000000000004</v>
      </c>
      <c r="D99" s="1">
        <f>C99-C98</f>
        <v>3.3150000000000013E-2</v>
      </c>
      <c r="E99" s="3">
        <f>D99*L$2</f>
        <v>107060339396.91824</v>
      </c>
      <c r="F99" s="3">
        <f>E99/(M$2*1/K$2)*(1+N$2)^(P$2-O$2)</f>
        <v>63482.699697156204</v>
      </c>
      <c r="G99" s="3">
        <f t="shared" si="13"/>
        <v>73593.847925485636</v>
      </c>
      <c r="H99" s="3">
        <f t="shared" si="14"/>
        <v>85315.439927992353</v>
      </c>
      <c r="I99" s="3">
        <f t="shared" si="15"/>
        <v>98903.977646020576</v>
      </c>
      <c r="O99" s="7"/>
      <c r="R99" s="20">
        <f t="shared" si="16"/>
        <v>78075.713264147722</v>
      </c>
      <c r="S99" s="1">
        <v>78075.713264147722</v>
      </c>
    </row>
    <row r="100" spans="1:19" s="1" customFormat="1" ht="15.95">
      <c r="A100" s="1">
        <v>98</v>
      </c>
      <c r="B100" s="1">
        <v>0.99000999999999995</v>
      </c>
      <c r="C100" s="1">
        <v>0.93179999999999996</v>
      </c>
      <c r="D100" s="1">
        <f>C100-C99</f>
        <v>4.0219999999999922E-2</v>
      </c>
      <c r="E100" s="3">
        <f>D100*L$2</f>
        <v>129893419322.59552</v>
      </c>
      <c r="F100" s="3">
        <f>E100/(M$2*1/K$2)*(1+N$2)^(P$2-O$2)</f>
        <v>77021.845605418304</v>
      </c>
      <c r="G100" s="3">
        <f t="shared" si="13"/>
        <v>89289.428765098812</v>
      </c>
      <c r="H100" s="3">
        <f t="shared" si="14"/>
        <v>103510.91987643573</v>
      </c>
      <c r="I100" s="3">
        <f t="shared" si="15"/>
        <v>119997.5258196965</v>
      </c>
      <c r="O100" s="7"/>
      <c r="R100" s="20">
        <f t="shared" si="16"/>
        <v>94727.154976893347</v>
      </c>
      <c r="S100" s="1">
        <v>94727.154976893347</v>
      </c>
    </row>
    <row r="101" spans="1:19" s="1" customFormat="1" ht="15.95">
      <c r="A101" s="1">
        <v>99</v>
      </c>
      <c r="B101" s="1">
        <v>1</v>
      </c>
      <c r="C101" s="1">
        <v>1</v>
      </c>
      <c r="D101" s="1">
        <f>C101-C100</f>
        <v>6.8200000000000038E-2</v>
      </c>
      <c r="E101" s="3">
        <f>D101*L$2</f>
        <v>220256867175.56033</v>
      </c>
      <c r="F101" s="3">
        <f>E101/(M$2*1/K$2)*(1+N$2)^(P$2-O$2)</f>
        <v>130603.92516881006</v>
      </c>
      <c r="G101" s="3">
        <f t="shared" si="13"/>
        <v>151405.74445001874</v>
      </c>
      <c r="H101" s="3">
        <f t="shared" si="14"/>
        <v>175520.75424099786</v>
      </c>
      <c r="I101" s="3">
        <f t="shared" si="15"/>
        <v>203476.65989317058</v>
      </c>
      <c r="O101" s="7"/>
      <c r="R101" s="20">
        <f t="shared" si="16"/>
        <v>160626.35428702491</v>
      </c>
      <c r="S101" s="1">
        <v>160626.35428702491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55C81-38F5-4824-9E0E-FFAB6AE1BD6C}">
  <dimension ref="A1:S101"/>
  <sheetViews>
    <sheetView topLeftCell="A91" workbookViewId="0">
      <selection activeCell="F2" sqref="F2:I101"/>
    </sheetView>
  </sheetViews>
  <sheetFormatPr defaultColWidth="8.85546875" defaultRowHeight="15"/>
  <cols>
    <col min="5" max="5" width="20.7109375" customWidth="1"/>
    <col min="6" max="6" width="13.28515625" customWidth="1"/>
    <col min="7" max="7" width="16.140625" customWidth="1"/>
    <col min="8" max="8" width="14.28515625" customWidth="1"/>
    <col min="9" max="9" width="14.85546875" customWidth="1"/>
    <col min="18" max="18" width="14.28515625" customWidth="1"/>
    <col min="19" max="19" width="15.425781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 t="s">
        <v>27</v>
      </c>
      <c r="C2">
        <v>8.6271000000000004E-4</v>
      </c>
      <c r="D2">
        <f>C2</f>
        <v>8.6271000000000004E-4</v>
      </c>
      <c r="E2" s="3">
        <f>D2*$L$2</f>
        <v>290088222.26375991</v>
      </c>
      <c r="F2" s="3">
        <f>E2/(M$2*1/K$2)*(1+N$2)^(P$2-O$2)</f>
        <v>7671.3402276005936</v>
      </c>
      <c r="G2" s="3">
        <f>E2/(M$2*1/K$2)*(1+N$2)^(P$3-O$2)</f>
        <v>8309.0907289890929</v>
      </c>
      <c r="H2" s="3">
        <f>E2/(M$2*1/K$2)*(1+N$2)^(P$4-O$2)</f>
        <v>8999.8600888761302</v>
      </c>
      <c r="I2" s="3">
        <f>E2/(M$2*1/K$2)*(1+N$2)^(P$5-O$2)</f>
        <v>9748.0559860488884</v>
      </c>
      <c r="J2" s="3"/>
      <c r="K2">
        <f>COUNT(A2:A101)</f>
        <v>100</v>
      </c>
      <c r="L2" s="14">
        <v>336252300615.224</v>
      </c>
      <c r="M2">
        <v>4882498</v>
      </c>
      <c r="N2" s="17">
        <v>1.61E-2</v>
      </c>
      <c r="O2">
        <v>2019</v>
      </c>
      <c r="P2">
        <v>2035</v>
      </c>
      <c r="R2" s="21">
        <f>E2/(M$2*1/K$2)*(1+N$2)^(P$7-O$2)</f>
        <v>8578.7972498704039</v>
      </c>
      <c r="S2">
        <v>9159.9742891093192</v>
      </c>
    </row>
    <row r="3" spans="1:19">
      <c r="A3">
        <v>1</v>
      </c>
      <c r="B3">
        <v>2.0039999999999999E-2</v>
      </c>
      <c r="C3">
        <v>3.1389E-3</v>
      </c>
      <c r="D3">
        <f>C3-C2</f>
        <v>2.27619E-3</v>
      </c>
      <c r="E3" s="3">
        <f t="shared" ref="E3:E66" si="0">D3*$L$2</f>
        <v>765374124.13736665</v>
      </c>
      <c r="F3" s="3">
        <f t="shared" ref="F3:F66" si="1">E3/(M$2*1/K$2)*(1+N$2)^(P$2-O$2)</f>
        <v>20240.205761683756</v>
      </c>
      <c r="G3" s="3">
        <f t="shared" ref="G3:G66" si="2">E3/(M$2*1/K$2)*(1+N$2)^(P$3-O$2)</f>
        <v>21922.85846508987</v>
      </c>
      <c r="H3" s="3">
        <f t="shared" ref="H3:H66" si="3">E3/(M$2*1/K$2)*(1+N$2)^(P$4-O$2)</f>
        <v>23745.39710412416</v>
      </c>
      <c r="I3" s="3">
        <f t="shared" ref="I3:I66" si="4">E3/(M$2*1/K$2)*(1+N$2)^(P$5-O$2)</f>
        <v>25719.450979917488</v>
      </c>
      <c r="J3" s="3"/>
      <c r="P3">
        <v>2040</v>
      </c>
      <c r="R3" s="21">
        <f t="shared" ref="R3:R66" si="5">E3/(M$2*1/K$2)*(1+N$2)^(P$7-O$2)</f>
        <v>22634.4571318085</v>
      </c>
      <c r="S3">
        <v>24167.84536765279</v>
      </c>
    </row>
    <row r="4" spans="1:19">
      <c r="A4">
        <v>2</v>
      </c>
      <c r="B4">
        <v>3.0072999999999999E-2</v>
      </c>
      <c r="C4">
        <v>5.9633999999999998E-3</v>
      </c>
      <c r="D4">
        <f t="shared" ref="D4:D67" si="6">C4-C3</f>
        <v>2.8244999999999998E-3</v>
      </c>
      <c r="E4" s="3">
        <f t="shared" si="0"/>
        <v>949744623.08770013</v>
      </c>
      <c r="F4" s="3">
        <f t="shared" si="1"/>
        <v>25115.856397697808</v>
      </c>
      <c r="G4" s="3">
        <f t="shared" si="2"/>
        <v>27203.842269163095</v>
      </c>
      <c r="H4" s="3">
        <f t="shared" si="3"/>
        <v>29465.411112692127</v>
      </c>
      <c r="I4" s="3">
        <f t="shared" si="4"/>
        <v>31914.993604565938</v>
      </c>
      <c r="J4" s="3"/>
      <c r="P4">
        <v>2045</v>
      </c>
      <c r="R4" s="21">
        <f t="shared" si="5"/>
        <v>28086.857498184738</v>
      </c>
      <c r="S4">
        <v>29989.622676901006</v>
      </c>
    </row>
    <row r="5" spans="1:19">
      <c r="A5">
        <v>3</v>
      </c>
      <c r="B5">
        <v>4.0105000000000002E-2</v>
      </c>
      <c r="C5">
        <v>9.0878999999999995E-3</v>
      </c>
      <c r="D5">
        <f t="shared" si="6"/>
        <v>3.1244999999999997E-3</v>
      </c>
      <c r="E5" s="3">
        <f t="shared" si="0"/>
        <v>1050620313.2722672</v>
      </c>
      <c r="F5" s="3">
        <f t="shared" si="1"/>
        <v>27783.499137761301</v>
      </c>
      <c r="G5" s="3">
        <f t="shared" si="2"/>
        <v>30093.257273853807</v>
      </c>
      <c r="H5" s="3">
        <f t="shared" si="3"/>
        <v>32595.035235123578</v>
      </c>
      <c r="I5" s="3">
        <f t="shared" si="4"/>
        <v>35304.796430329712</v>
      </c>
      <c r="J5" s="3"/>
      <c r="P5">
        <v>2050</v>
      </c>
      <c r="R5" s="21">
        <f t="shared" si="5"/>
        <v>31070.06063128986</v>
      </c>
      <c r="S5">
        <v>33174.925138600527</v>
      </c>
    </row>
    <row r="6" spans="1:19">
      <c r="A6">
        <v>4</v>
      </c>
      <c r="B6">
        <v>5.0169999999999999E-2</v>
      </c>
      <c r="C6">
        <v>1.2435E-2</v>
      </c>
      <c r="D6">
        <f t="shared" si="6"/>
        <v>3.3471000000000004E-3</v>
      </c>
      <c r="E6" s="3">
        <f t="shared" si="0"/>
        <v>1125470075.3892164</v>
      </c>
      <c r="F6" s="3">
        <f t="shared" si="1"/>
        <v>29762.890050888422</v>
      </c>
      <c r="G6" s="3">
        <f t="shared" si="2"/>
        <v>32237.203207334329</v>
      </c>
      <c r="H6" s="3">
        <f t="shared" si="3"/>
        <v>34917.216333967728</v>
      </c>
      <c r="I6" s="3">
        <f t="shared" si="4"/>
        <v>37820.030127046441</v>
      </c>
      <c r="J6" s="3"/>
      <c r="R6" s="21">
        <f t="shared" si="5"/>
        <v>33283.59735605387</v>
      </c>
      <c r="S6">
        <v>35538.419565181583</v>
      </c>
    </row>
    <row r="7" spans="1:19">
      <c r="A7">
        <v>5</v>
      </c>
      <c r="B7">
        <v>6.0021999999999999E-2</v>
      </c>
      <c r="C7">
        <v>1.5862000000000001E-2</v>
      </c>
      <c r="D7">
        <f t="shared" si="6"/>
        <v>3.4270000000000012E-3</v>
      </c>
      <c r="E7" s="3">
        <f t="shared" si="0"/>
        <v>1152336634.2083731</v>
      </c>
      <c r="F7" s="3">
        <f t="shared" si="1"/>
        <v>30473.37223399201</v>
      </c>
      <c r="G7" s="3">
        <f t="shared" si="2"/>
        <v>33006.750736916962</v>
      </c>
      <c r="H7" s="3">
        <f t="shared" si="3"/>
        <v>35750.739558575311</v>
      </c>
      <c r="I7" s="3">
        <f t="shared" si="4"/>
        <v>38722.847612974874</v>
      </c>
      <c r="J7" s="3"/>
      <c r="P7">
        <v>2042</v>
      </c>
      <c r="R7" s="21">
        <f t="shared" si="5"/>
        <v>34078.123790504207</v>
      </c>
      <c r="S7">
        <v>36386.771787480902</v>
      </c>
    </row>
    <row r="8" spans="1:19">
      <c r="A8">
        <v>6</v>
      </c>
      <c r="B8">
        <v>7.0219000000000004E-2</v>
      </c>
      <c r="C8">
        <v>1.9566E-2</v>
      </c>
      <c r="D8">
        <f t="shared" si="6"/>
        <v>3.703999999999999E-3</v>
      </c>
      <c r="E8" s="3">
        <f t="shared" si="0"/>
        <v>1245478521.4787893</v>
      </c>
      <c r="F8" s="3">
        <f t="shared" si="1"/>
        <v>32936.495697317281</v>
      </c>
      <c r="G8" s="3">
        <f t="shared" si="2"/>
        <v>35674.643924581367</v>
      </c>
      <c r="H8" s="3">
        <f t="shared" si="3"/>
        <v>38640.425831620327</v>
      </c>
      <c r="I8" s="3">
        <f t="shared" si="4"/>
        <v>41852.765555430058</v>
      </c>
      <c r="J8" s="3"/>
      <c r="R8" s="21">
        <f t="shared" si="5"/>
        <v>36832.614683404579</v>
      </c>
      <c r="S8">
        <v>39327.867727116762</v>
      </c>
    </row>
    <row r="9" spans="1:19">
      <c r="A9">
        <v>7</v>
      </c>
      <c r="B9">
        <v>8.0021999999999996E-2</v>
      </c>
      <c r="C9">
        <v>2.3258000000000001E-2</v>
      </c>
      <c r="D9">
        <f t="shared" si="6"/>
        <v>3.6920000000000008E-3</v>
      </c>
      <c r="E9" s="3">
        <f t="shared" si="0"/>
        <v>1241443493.8714073</v>
      </c>
      <c r="F9" s="3">
        <f t="shared" si="1"/>
        <v>32829.789987714757</v>
      </c>
      <c r="G9" s="3">
        <f t="shared" si="2"/>
        <v>35559.067324393756</v>
      </c>
      <c r="H9" s="3">
        <f t="shared" si="3"/>
        <v>38515.240866723085</v>
      </c>
      <c r="I9" s="3">
        <f t="shared" si="4"/>
        <v>41717.173442399529</v>
      </c>
      <c r="J9" s="3"/>
      <c r="R9" s="21">
        <f t="shared" si="5"/>
        <v>36713.286558080392</v>
      </c>
      <c r="S9">
        <v>39200.455628648808</v>
      </c>
    </row>
    <row r="10" spans="1:19">
      <c r="A10">
        <v>8</v>
      </c>
      <c r="B10">
        <v>9.0059E-2</v>
      </c>
      <c r="C10">
        <v>2.7234999999999999E-2</v>
      </c>
      <c r="D10">
        <f t="shared" si="6"/>
        <v>3.9769999999999979E-3</v>
      </c>
      <c r="E10" s="3">
        <f t="shared" si="0"/>
        <v>1337275399.5467451</v>
      </c>
      <c r="F10" s="3">
        <f t="shared" si="1"/>
        <v>35364.050590775056</v>
      </c>
      <c r="G10" s="3">
        <f t="shared" si="2"/>
        <v>38304.01157884991</v>
      </c>
      <c r="H10" s="3">
        <f t="shared" si="3"/>
        <v>41488.383783032943</v>
      </c>
      <c r="I10" s="3">
        <f t="shared" si="4"/>
        <v>44937.48612687509</v>
      </c>
      <c r="J10" s="3"/>
      <c r="R10" s="21">
        <f t="shared" si="5"/>
        <v>39547.329534530232</v>
      </c>
      <c r="S10">
        <v>42226.492967263322</v>
      </c>
    </row>
    <row r="11" spans="1:19">
      <c r="A11">
        <v>9</v>
      </c>
      <c r="B11">
        <v>0.10013</v>
      </c>
      <c r="C11">
        <v>3.1370000000000002E-2</v>
      </c>
      <c r="D11">
        <f t="shared" si="6"/>
        <v>4.1350000000000033E-3</v>
      </c>
      <c r="E11" s="3">
        <f t="shared" si="0"/>
        <v>1390403263.0439522</v>
      </c>
      <c r="F11" s="3">
        <f t="shared" si="1"/>
        <v>36769.009100541873</v>
      </c>
      <c r="G11" s="3">
        <f t="shared" si="2"/>
        <v>39825.770147987074</v>
      </c>
      <c r="H11" s="3">
        <f t="shared" si="3"/>
        <v>43136.652487513558</v>
      </c>
      <c r="I11" s="3">
        <f t="shared" si="4"/>
        <v>46722.782281777399</v>
      </c>
      <c r="J11" s="3"/>
      <c r="R11" s="21">
        <f t="shared" si="5"/>
        <v>41118.483184632321</v>
      </c>
      <c r="S11">
        <v>43904.085597091791</v>
      </c>
    </row>
    <row r="12" spans="1:19">
      <c r="A12">
        <v>10</v>
      </c>
      <c r="B12">
        <v>0.11001</v>
      </c>
      <c r="C12">
        <v>3.5546000000000001E-2</v>
      </c>
      <c r="D12">
        <f t="shared" si="6"/>
        <v>4.1759999999999992E-3</v>
      </c>
      <c r="E12" s="3">
        <f t="shared" si="0"/>
        <v>1404189607.3691752</v>
      </c>
      <c r="F12" s="3">
        <f t="shared" si="1"/>
        <v>37133.586941683847</v>
      </c>
      <c r="G12" s="3">
        <f t="shared" si="2"/>
        <v>40220.656865294768</v>
      </c>
      <c r="H12" s="3">
        <f t="shared" si="3"/>
        <v>43564.36778424582</v>
      </c>
      <c r="I12" s="3">
        <f t="shared" si="4"/>
        <v>47186.055334631739</v>
      </c>
      <c r="J12" s="3"/>
      <c r="R12" s="21">
        <f t="shared" si="5"/>
        <v>41526.187612823313</v>
      </c>
      <c r="S12">
        <v>44339.410266857354</v>
      </c>
    </row>
    <row r="13" spans="1:19">
      <c r="A13">
        <v>11</v>
      </c>
      <c r="B13">
        <v>0.12</v>
      </c>
      <c r="C13">
        <v>3.9912000000000003E-2</v>
      </c>
      <c r="D13">
        <f t="shared" si="6"/>
        <v>4.3660000000000018E-3</v>
      </c>
      <c r="E13" s="3">
        <f t="shared" si="0"/>
        <v>1468077544.4860685</v>
      </c>
      <c r="F13" s="3">
        <f t="shared" si="1"/>
        <v>38823.094010390749</v>
      </c>
      <c r="G13" s="3">
        <f t="shared" si="2"/>
        <v>42050.619701598909</v>
      </c>
      <c r="H13" s="3">
        <f t="shared" si="3"/>
        <v>45546.463061785762</v>
      </c>
      <c r="I13" s="3">
        <f t="shared" si="4"/>
        <v>49332.93045761549</v>
      </c>
      <c r="J13" s="3"/>
      <c r="R13" s="21">
        <f t="shared" si="5"/>
        <v>43415.549597123245</v>
      </c>
      <c r="S13">
        <v>46356.768492600408</v>
      </c>
    </row>
    <row r="14" spans="1:19">
      <c r="A14">
        <v>12</v>
      </c>
      <c r="B14">
        <v>0.13005</v>
      </c>
      <c r="C14">
        <v>4.4422000000000003E-2</v>
      </c>
      <c r="D14">
        <f t="shared" si="6"/>
        <v>4.5100000000000001E-3</v>
      </c>
      <c r="E14" s="3">
        <f t="shared" si="0"/>
        <v>1516497875.7746603</v>
      </c>
      <c r="F14" s="3">
        <f t="shared" si="1"/>
        <v>40103.562525621215</v>
      </c>
      <c r="G14" s="3">
        <f t="shared" si="2"/>
        <v>43437.538903850444</v>
      </c>
      <c r="H14" s="3">
        <f t="shared" si="3"/>
        <v>47048.682640552848</v>
      </c>
      <c r="I14" s="3">
        <f t="shared" si="4"/>
        <v>50960.035813982089</v>
      </c>
      <c r="J14" s="3"/>
      <c r="R14" s="21">
        <f t="shared" si="5"/>
        <v>44847.487101013699</v>
      </c>
      <c r="S14">
        <v>47885.713674216167</v>
      </c>
    </row>
    <row r="15" spans="1:19">
      <c r="A15">
        <v>13</v>
      </c>
      <c r="B15">
        <v>0.14005000000000001</v>
      </c>
      <c r="C15">
        <v>4.9016999999999998E-2</v>
      </c>
      <c r="D15">
        <f t="shared" si="6"/>
        <v>4.5949999999999949E-3</v>
      </c>
      <c r="E15" s="3">
        <f t="shared" si="0"/>
        <v>1545079321.3269525</v>
      </c>
      <c r="F15" s="3">
        <f t="shared" si="1"/>
        <v>40859.394635305827</v>
      </c>
      <c r="G15" s="3">
        <f t="shared" si="2"/>
        <v>44256.206488512755</v>
      </c>
      <c r="H15" s="3">
        <f t="shared" si="3"/>
        <v>47935.4094752417</v>
      </c>
      <c r="I15" s="3">
        <f t="shared" si="4"/>
        <v>51920.479947948428</v>
      </c>
      <c r="J15" s="3"/>
      <c r="R15" s="21">
        <f t="shared" si="5"/>
        <v>45692.727988726758</v>
      </c>
      <c r="S15">
        <v>48788.216038364306</v>
      </c>
    </row>
    <row r="16" spans="1:19">
      <c r="A16">
        <v>14</v>
      </c>
      <c r="B16">
        <v>0.15007000000000001</v>
      </c>
      <c r="C16">
        <v>5.3748999999999998E-2</v>
      </c>
      <c r="D16">
        <f t="shared" si="6"/>
        <v>4.7320000000000001E-3</v>
      </c>
      <c r="E16" s="3">
        <f t="shared" si="0"/>
        <v>1591145886.51124</v>
      </c>
      <c r="F16" s="3">
        <f t="shared" si="1"/>
        <v>42077.618153268202</v>
      </c>
      <c r="G16" s="3">
        <f t="shared" si="2"/>
        <v>45575.706007321569</v>
      </c>
      <c r="H16" s="3">
        <f t="shared" si="3"/>
        <v>49364.604491152124</v>
      </c>
      <c r="I16" s="3">
        <f t="shared" si="4"/>
        <v>53468.489905047281</v>
      </c>
      <c r="J16" s="3"/>
      <c r="R16" s="21">
        <f t="shared" si="5"/>
        <v>47055.05741951149</v>
      </c>
      <c r="S16">
        <v>50242.837495873813</v>
      </c>
    </row>
    <row r="17" spans="1:19">
      <c r="A17">
        <v>15</v>
      </c>
      <c r="B17">
        <v>0.16003000000000001</v>
      </c>
      <c r="C17">
        <v>5.8585999999999999E-2</v>
      </c>
      <c r="D17">
        <f t="shared" si="6"/>
        <v>4.837000000000001E-3</v>
      </c>
      <c r="E17" s="3">
        <f t="shared" si="0"/>
        <v>1626452378.0758388</v>
      </c>
      <c r="F17" s="3">
        <f t="shared" si="1"/>
        <v>43011.293112290434</v>
      </c>
      <c r="G17" s="3">
        <f t="shared" si="2"/>
        <v>46587.001258963333</v>
      </c>
      <c r="H17" s="3">
        <f t="shared" si="3"/>
        <v>50459.972934003141</v>
      </c>
      <c r="I17" s="3">
        <f t="shared" si="4"/>
        <v>54654.920894064613</v>
      </c>
      <c r="J17" s="3"/>
      <c r="R17" s="21">
        <f t="shared" si="5"/>
        <v>48099.178516098291</v>
      </c>
      <c r="S17">
        <v>51357.693357468655</v>
      </c>
    </row>
    <row r="18" spans="1:19">
      <c r="A18">
        <v>16</v>
      </c>
      <c r="B18">
        <v>0.17005999999999999</v>
      </c>
      <c r="C18">
        <v>6.3546000000000005E-2</v>
      </c>
      <c r="D18">
        <f t="shared" si="6"/>
        <v>4.9600000000000061E-3</v>
      </c>
      <c r="E18" s="3">
        <f t="shared" si="0"/>
        <v>1667811411.0515132</v>
      </c>
      <c r="F18" s="3">
        <f t="shared" si="1"/>
        <v>44105.026635716516</v>
      </c>
      <c r="G18" s="3">
        <f t="shared" si="2"/>
        <v>47771.661410886576</v>
      </c>
      <c r="H18" s="3">
        <f t="shared" si="3"/>
        <v>51743.118824200094</v>
      </c>
      <c r="I18" s="3">
        <f t="shared" si="4"/>
        <v>56044.740052627822</v>
      </c>
      <c r="J18" s="3"/>
      <c r="R18" s="21">
        <f t="shared" si="5"/>
        <v>49322.291800671446</v>
      </c>
      <c r="S18">
        <v>52663.66736676552</v>
      </c>
    </row>
    <row r="19" spans="1:19">
      <c r="A19">
        <v>17</v>
      </c>
      <c r="B19">
        <v>0.18018999999999999</v>
      </c>
      <c r="C19">
        <v>6.8653000000000006E-2</v>
      </c>
      <c r="D19">
        <f t="shared" si="6"/>
        <v>5.1070000000000004E-3</v>
      </c>
      <c r="E19" s="3">
        <f t="shared" si="0"/>
        <v>1717240499.2419491</v>
      </c>
      <c r="F19" s="3">
        <f t="shared" si="1"/>
        <v>45412.171578347574</v>
      </c>
      <c r="G19" s="3">
        <f t="shared" si="2"/>
        <v>49187.474763184968</v>
      </c>
      <c r="H19" s="3">
        <f t="shared" si="3"/>
        <v>53276.634644191436</v>
      </c>
      <c r="I19" s="3">
        <f t="shared" si="4"/>
        <v>57705.743437252</v>
      </c>
      <c r="J19" s="3"/>
      <c r="R19" s="21">
        <f t="shared" si="5"/>
        <v>50784.061335892889</v>
      </c>
      <c r="S19">
        <v>54224.465572998219</v>
      </c>
    </row>
    <row r="20" spans="1:19">
      <c r="A20">
        <v>18</v>
      </c>
      <c r="B20">
        <v>0.19001999999999999</v>
      </c>
      <c r="C20">
        <v>7.3671E-2</v>
      </c>
      <c r="D20">
        <f t="shared" si="6"/>
        <v>5.0179999999999947E-3</v>
      </c>
      <c r="E20" s="3">
        <f t="shared" si="0"/>
        <v>1687314044.4871922</v>
      </c>
      <c r="F20" s="3">
        <f t="shared" si="1"/>
        <v>44620.770898795352</v>
      </c>
      <c r="G20" s="3">
        <f t="shared" si="2"/>
        <v>48330.281645126663</v>
      </c>
      <c r="H20" s="3">
        <f t="shared" si="3"/>
        <v>52348.179487870046</v>
      </c>
      <c r="I20" s="3">
        <f t="shared" si="4"/>
        <v>56700.101932275349</v>
      </c>
      <c r="J20" s="3"/>
      <c r="R20" s="21">
        <f t="shared" si="5"/>
        <v>49899.044406404981</v>
      </c>
      <c r="S20">
        <v>53279.492509360629</v>
      </c>
    </row>
    <row r="21" spans="1:19">
      <c r="A21">
        <v>19</v>
      </c>
      <c r="B21">
        <v>0.20004</v>
      </c>
      <c r="C21">
        <v>7.8893000000000005E-2</v>
      </c>
      <c r="D21">
        <f t="shared" si="6"/>
        <v>5.2220000000000044E-3</v>
      </c>
      <c r="E21" s="3">
        <f t="shared" si="0"/>
        <v>1755909513.8127012</v>
      </c>
      <c r="F21" s="3">
        <f t="shared" si="1"/>
        <v>46434.767962038619</v>
      </c>
      <c r="G21" s="3">
        <f t="shared" si="2"/>
        <v>50295.083848316448</v>
      </c>
      <c r="H21" s="3">
        <f t="shared" si="3"/>
        <v>54476.323891123538</v>
      </c>
      <c r="I21" s="3">
        <f t="shared" si="4"/>
        <v>59005.167853794825</v>
      </c>
      <c r="J21" s="3"/>
      <c r="R21" s="21">
        <f t="shared" si="5"/>
        <v>51927.622536916562</v>
      </c>
      <c r="S21">
        <v>55445.498183316413</v>
      </c>
    </row>
    <row r="22" spans="1:19">
      <c r="A22">
        <v>20</v>
      </c>
      <c r="B22">
        <v>0.21001</v>
      </c>
      <c r="C22">
        <v>8.4183999999999995E-2</v>
      </c>
      <c r="D22">
        <f t="shared" si="6"/>
        <v>5.2909999999999902E-3</v>
      </c>
      <c r="E22" s="3">
        <f t="shared" si="0"/>
        <v>1779110922.5551469</v>
      </c>
      <c r="F22" s="3">
        <f t="shared" si="1"/>
        <v>47048.32579225309</v>
      </c>
      <c r="G22" s="3">
        <f t="shared" si="2"/>
        <v>50959.649299395176</v>
      </c>
      <c r="H22" s="3">
        <f t="shared" si="3"/>
        <v>55196.137439282618</v>
      </c>
      <c r="I22" s="3">
        <f t="shared" si="4"/>
        <v>59784.82250372033</v>
      </c>
      <c r="J22" s="3"/>
      <c r="R22" s="21">
        <f t="shared" si="5"/>
        <v>52613.759257530597</v>
      </c>
      <c r="S22">
        <v>56178.117749507153</v>
      </c>
    </row>
    <row r="23" spans="1:19">
      <c r="A23">
        <v>21</v>
      </c>
      <c r="B23">
        <v>0.22004000000000001</v>
      </c>
      <c r="C23">
        <v>8.9630000000000001E-2</v>
      </c>
      <c r="D23">
        <f t="shared" si="6"/>
        <v>5.4460000000000064E-3</v>
      </c>
      <c r="E23" s="3">
        <f t="shared" si="0"/>
        <v>1831230029.150512</v>
      </c>
      <c r="F23" s="3">
        <f t="shared" si="1"/>
        <v>48426.607874619374</v>
      </c>
      <c r="G23" s="3">
        <f t="shared" si="2"/>
        <v>52452.513718485534</v>
      </c>
      <c r="H23" s="3">
        <f t="shared" si="3"/>
        <v>56813.109902539043</v>
      </c>
      <c r="I23" s="3">
        <f t="shared" si="4"/>
        <v>61536.220630365133</v>
      </c>
      <c r="J23" s="3"/>
      <c r="R23" s="21">
        <f t="shared" si="5"/>
        <v>54155.080876301741</v>
      </c>
      <c r="S23">
        <v>57823.857354718741</v>
      </c>
    </row>
    <row r="24" spans="1:19">
      <c r="A24">
        <v>22</v>
      </c>
      <c r="B24">
        <v>0.23007</v>
      </c>
      <c r="C24">
        <v>9.5172999999999994E-2</v>
      </c>
      <c r="D24">
        <f t="shared" si="6"/>
        <v>5.5429999999999924E-3</v>
      </c>
      <c r="E24" s="3">
        <f t="shared" si="0"/>
        <v>1863846502.310184</v>
      </c>
      <c r="F24" s="3">
        <f t="shared" si="1"/>
        <v>49289.145693906452</v>
      </c>
      <c r="G24" s="3">
        <f t="shared" si="2"/>
        <v>53386.757903335398</v>
      </c>
      <c r="H24" s="3">
        <f t="shared" si="3"/>
        <v>57825.021702125065</v>
      </c>
      <c r="I24" s="3">
        <f t="shared" si="4"/>
        <v>62632.256877361928</v>
      </c>
      <c r="J24" s="3"/>
      <c r="R24" s="21">
        <f t="shared" si="5"/>
        <v>55119.649889338922</v>
      </c>
      <c r="S24">
        <v>58853.771817334775</v>
      </c>
    </row>
    <row r="25" spans="1:19">
      <c r="A25">
        <v>23</v>
      </c>
      <c r="B25">
        <v>0.24</v>
      </c>
      <c r="C25">
        <v>0.10075000000000001</v>
      </c>
      <c r="D25">
        <f t="shared" si="6"/>
        <v>5.5770000000000125E-3</v>
      </c>
      <c r="E25" s="3">
        <f t="shared" si="0"/>
        <v>1875279080.5311084</v>
      </c>
      <c r="F25" s="3">
        <f t="shared" si="1"/>
        <v>49591.478537780487</v>
      </c>
      <c r="G25" s="3">
        <f t="shared" si="2"/>
        <v>53714.224937200539</v>
      </c>
      <c r="H25" s="3">
        <f t="shared" si="3"/>
        <v>58179.712436000838</v>
      </c>
      <c r="I25" s="3">
        <f t="shared" si="4"/>
        <v>63016.434530948718</v>
      </c>
      <c r="J25" s="3"/>
      <c r="R25" s="21">
        <f t="shared" si="5"/>
        <v>55457.746244424372</v>
      </c>
      <c r="S25">
        <v>59214.772762994267</v>
      </c>
    </row>
    <row r="26" spans="1:19">
      <c r="A26">
        <v>24</v>
      </c>
      <c r="B26">
        <v>0.25003999999999998</v>
      </c>
      <c r="C26">
        <v>0.10648000000000001</v>
      </c>
      <c r="D26">
        <f t="shared" si="6"/>
        <v>5.729999999999999E-3</v>
      </c>
      <c r="E26" s="3">
        <f t="shared" si="0"/>
        <v>1926725682.5252333</v>
      </c>
      <c r="F26" s="3">
        <f t="shared" si="1"/>
        <v>50951.976335212763</v>
      </c>
      <c r="G26" s="3">
        <f t="shared" si="2"/>
        <v>55187.826589592682</v>
      </c>
      <c r="H26" s="3">
        <f t="shared" si="3"/>
        <v>59775.820738440751</v>
      </c>
      <c r="I26" s="3">
        <f t="shared" si="4"/>
        <v>64745.233972088099</v>
      </c>
      <c r="J26" s="3"/>
      <c r="R26" s="21">
        <f t="shared" si="5"/>
        <v>56979.179842307858</v>
      </c>
      <c r="S26">
        <v>60839.277018460889</v>
      </c>
    </row>
    <row r="27" spans="1:19">
      <c r="A27">
        <v>25</v>
      </c>
      <c r="B27">
        <v>0.26003999999999999</v>
      </c>
      <c r="C27">
        <v>0.11230999999999999</v>
      </c>
      <c r="D27">
        <f t="shared" si="6"/>
        <v>5.829999999999988E-3</v>
      </c>
      <c r="E27" s="3">
        <f t="shared" si="0"/>
        <v>1960350912.5867519</v>
      </c>
      <c r="F27" s="3">
        <f t="shared" si="1"/>
        <v>51841.190581900497</v>
      </c>
      <c r="G27" s="3">
        <f t="shared" si="2"/>
        <v>56150.964924489483</v>
      </c>
      <c r="H27" s="3">
        <f t="shared" si="3"/>
        <v>60819.028779251115</v>
      </c>
      <c r="I27" s="3">
        <f t="shared" si="4"/>
        <v>65875.168247342561</v>
      </c>
      <c r="J27" s="3"/>
      <c r="R27" s="21">
        <f t="shared" si="5"/>
        <v>57973.580886676122</v>
      </c>
      <c r="S27">
        <v>61901.044505693942</v>
      </c>
    </row>
    <row r="28" spans="1:19">
      <c r="A28">
        <v>26</v>
      </c>
      <c r="B28">
        <v>0.27006999999999998</v>
      </c>
      <c r="C28">
        <v>0.11828</v>
      </c>
      <c r="D28">
        <f t="shared" si="6"/>
        <v>5.9700000000000031E-3</v>
      </c>
      <c r="E28" s="3">
        <f t="shared" si="0"/>
        <v>2007426234.6728883</v>
      </c>
      <c r="F28" s="3">
        <f t="shared" si="1"/>
        <v>53086.090527263586</v>
      </c>
      <c r="G28" s="3">
        <f t="shared" si="2"/>
        <v>57499.358593345292</v>
      </c>
      <c r="H28" s="3">
        <f t="shared" si="3"/>
        <v>62279.520036385948</v>
      </c>
      <c r="I28" s="3">
        <f t="shared" si="4"/>
        <v>67457.076232699153</v>
      </c>
      <c r="J28" s="3"/>
      <c r="R28" s="21">
        <f t="shared" si="5"/>
        <v>59365.742348791995</v>
      </c>
      <c r="S28">
        <v>63387.518987820542</v>
      </c>
    </row>
    <row r="29" spans="1:19">
      <c r="A29">
        <v>27</v>
      </c>
      <c r="B29">
        <v>0.28027000000000002</v>
      </c>
      <c r="C29">
        <v>0.12447</v>
      </c>
      <c r="D29">
        <f t="shared" si="6"/>
        <v>6.1900000000000011E-3</v>
      </c>
      <c r="E29" s="3">
        <f t="shared" si="0"/>
        <v>2081401740.8082368</v>
      </c>
      <c r="F29" s="3">
        <f t="shared" si="1"/>
        <v>55042.36186997679</v>
      </c>
      <c r="G29" s="3">
        <f t="shared" si="2"/>
        <v>59618.262930118457</v>
      </c>
      <c r="H29" s="3">
        <f t="shared" si="3"/>
        <v>64574.577726168987</v>
      </c>
      <c r="I29" s="3">
        <f t="shared" si="4"/>
        <v>69942.931638259222</v>
      </c>
      <c r="J29" s="3"/>
      <c r="R29" s="21">
        <f t="shared" si="5"/>
        <v>61553.424646402389</v>
      </c>
      <c r="S29">
        <v>65723.407459733498</v>
      </c>
    </row>
    <row r="30" spans="1:19">
      <c r="A30">
        <v>28</v>
      </c>
      <c r="B30">
        <v>0.28999999999999998</v>
      </c>
      <c r="C30">
        <v>0.13045000000000001</v>
      </c>
      <c r="D30">
        <f t="shared" si="6"/>
        <v>5.9800000000000131E-3</v>
      </c>
      <c r="E30" s="3">
        <f t="shared" si="0"/>
        <v>2010788757.679044</v>
      </c>
      <c r="F30" s="3">
        <f t="shared" si="1"/>
        <v>53175.011951932458</v>
      </c>
      <c r="G30" s="3">
        <f t="shared" si="2"/>
        <v>57595.672426835074</v>
      </c>
      <c r="H30" s="3">
        <f t="shared" si="3"/>
        <v>62383.840840467099</v>
      </c>
      <c r="I30" s="3">
        <f t="shared" si="4"/>
        <v>67570.069660224734</v>
      </c>
      <c r="J30" s="3"/>
      <c r="R30" s="21">
        <f t="shared" si="5"/>
        <v>59465.182453228932</v>
      </c>
      <c r="S30">
        <v>63493.695736543967</v>
      </c>
    </row>
    <row r="31" spans="1:19">
      <c r="A31">
        <v>29</v>
      </c>
      <c r="B31">
        <v>0.30004999999999998</v>
      </c>
      <c r="C31">
        <v>0.13675999999999999</v>
      </c>
      <c r="D31">
        <f t="shared" si="6"/>
        <v>6.3099999999999823E-3</v>
      </c>
      <c r="E31" s="3">
        <f t="shared" si="0"/>
        <v>2121752016.8820574</v>
      </c>
      <c r="F31" s="3">
        <f t="shared" si="1"/>
        <v>56109.418966002027</v>
      </c>
      <c r="G31" s="3">
        <f t="shared" si="2"/>
        <v>60774.028931994566</v>
      </c>
      <c r="H31" s="3">
        <f t="shared" si="3"/>
        <v>65826.427375141371</v>
      </c>
      <c r="I31" s="3">
        <f t="shared" si="4"/>
        <v>71298.852768564539</v>
      </c>
      <c r="J31" s="3"/>
      <c r="R31" s="21">
        <f t="shared" si="5"/>
        <v>62746.705899644257</v>
      </c>
      <c r="S31">
        <v>66997.52844441311</v>
      </c>
    </row>
    <row r="32" spans="1:19">
      <c r="A32">
        <v>30</v>
      </c>
      <c r="B32">
        <v>0.31004999999999999</v>
      </c>
      <c r="C32">
        <v>0.14313999999999999</v>
      </c>
      <c r="D32">
        <f t="shared" si="6"/>
        <v>6.3799999999999968E-3</v>
      </c>
      <c r="E32" s="3">
        <f t="shared" si="0"/>
        <v>2145289677.925128</v>
      </c>
      <c r="F32" s="3">
        <f t="shared" si="1"/>
        <v>56731.868938683641</v>
      </c>
      <c r="G32" s="3">
        <f t="shared" si="2"/>
        <v>61448.22576642254</v>
      </c>
      <c r="H32" s="3">
        <f t="shared" si="3"/>
        <v>66556.673003708871</v>
      </c>
      <c r="I32" s="3">
        <f t="shared" si="4"/>
        <v>72089.806761242915</v>
      </c>
      <c r="J32" s="3"/>
      <c r="R32" s="21">
        <f t="shared" si="5"/>
        <v>63442.786630702263</v>
      </c>
      <c r="S32">
        <v>67740.765685476494</v>
      </c>
    </row>
    <row r="33" spans="1:19">
      <c r="A33">
        <v>31</v>
      </c>
      <c r="B33">
        <v>0.32002000000000003</v>
      </c>
      <c r="C33">
        <v>0.14960000000000001</v>
      </c>
      <c r="D33">
        <f t="shared" si="6"/>
        <v>6.4600000000000213E-3</v>
      </c>
      <c r="E33" s="3">
        <f t="shared" si="0"/>
        <v>2172189861.9743543</v>
      </c>
      <c r="F33" s="3">
        <f t="shared" si="1"/>
        <v>57443.240336034127</v>
      </c>
      <c r="G33" s="3">
        <f t="shared" si="2"/>
        <v>62218.736434340302</v>
      </c>
      <c r="H33" s="3">
        <f t="shared" si="3"/>
        <v>67391.239436357515</v>
      </c>
      <c r="I33" s="3">
        <f t="shared" si="4"/>
        <v>72993.754181446871</v>
      </c>
      <c r="J33" s="3"/>
      <c r="R33" s="21">
        <f t="shared" si="5"/>
        <v>64238.307466197213</v>
      </c>
      <c r="S33">
        <v>68590.179675263294</v>
      </c>
    </row>
    <row r="34" spans="1:19">
      <c r="A34">
        <v>32</v>
      </c>
      <c r="B34">
        <v>0.33004</v>
      </c>
      <c r="C34">
        <v>0.15618000000000001</v>
      </c>
      <c r="D34">
        <f t="shared" si="6"/>
        <v>6.5800000000000025E-3</v>
      </c>
      <c r="E34" s="3">
        <f t="shared" si="0"/>
        <v>2212540138.0481749</v>
      </c>
      <c r="F34" s="3">
        <f t="shared" si="1"/>
        <v>58510.297432059357</v>
      </c>
      <c r="G34" s="3">
        <f t="shared" si="2"/>
        <v>63374.502436216404</v>
      </c>
      <c r="H34" s="3">
        <f t="shared" si="3"/>
        <v>68643.089085329892</v>
      </c>
      <c r="I34" s="3">
        <f t="shared" si="4"/>
        <v>74349.675311752158</v>
      </c>
      <c r="J34" s="3"/>
      <c r="R34" s="21">
        <f t="shared" si="5"/>
        <v>65431.588719439067</v>
      </c>
      <c r="S34">
        <v>69864.300659942892</v>
      </c>
    </row>
    <row r="35" spans="1:19">
      <c r="A35">
        <v>33</v>
      </c>
      <c r="B35">
        <v>0.34000999999999998</v>
      </c>
      <c r="C35">
        <v>0.16281999999999999</v>
      </c>
      <c r="D35">
        <f t="shared" si="6"/>
        <v>6.6399999999999793E-3</v>
      </c>
      <c r="E35" s="3">
        <f t="shared" si="0"/>
        <v>2232715276.0850801</v>
      </c>
      <c r="F35" s="3">
        <f t="shared" si="1"/>
        <v>59043.825980071837</v>
      </c>
      <c r="G35" s="3">
        <f t="shared" si="2"/>
        <v>63952.38543715432</v>
      </c>
      <c r="H35" s="3">
        <f t="shared" si="3"/>
        <v>69269.013909815927</v>
      </c>
      <c r="I35" s="3">
        <f t="shared" si="4"/>
        <v>75027.635876904649</v>
      </c>
      <c r="J35" s="3"/>
      <c r="R35" s="21">
        <f t="shared" si="5"/>
        <v>66028.229346059859</v>
      </c>
      <c r="S35">
        <v>70501.361152282552</v>
      </c>
    </row>
    <row r="36" spans="1:19">
      <c r="A36">
        <v>34</v>
      </c>
      <c r="B36">
        <v>0.35015000000000002</v>
      </c>
      <c r="C36">
        <v>0.16966999999999999</v>
      </c>
      <c r="D36">
        <f t="shared" si="6"/>
        <v>6.849999999999995E-3</v>
      </c>
      <c r="E36" s="3">
        <f t="shared" si="0"/>
        <v>2303328259.2142825</v>
      </c>
      <c r="F36" s="3">
        <f t="shared" si="1"/>
        <v>60911.175898116424</v>
      </c>
      <c r="G36" s="3">
        <f t="shared" si="2"/>
        <v>65974.975940437973</v>
      </c>
      <c r="H36" s="3">
        <f t="shared" si="3"/>
        <v>71459.750795518121</v>
      </c>
      <c r="I36" s="3">
        <f t="shared" si="4"/>
        <v>77400.497854939458</v>
      </c>
      <c r="J36" s="3"/>
      <c r="R36" s="21">
        <f t="shared" si="5"/>
        <v>68116.471539233593</v>
      </c>
      <c r="S36">
        <v>72731.072875472382</v>
      </c>
    </row>
    <row r="37" spans="1:19">
      <c r="A37">
        <v>35</v>
      </c>
      <c r="B37">
        <v>0.36009000000000002</v>
      </c>
      <c r="C37">
        <v>0.17649000000000001</v>
      </c>
      <c r="D37">
        <f t="shared" si="6"/>
        <v>6.8200000000000205E-3</v>
      </c>
      <c r="E37" s="3">
        <f t="shared" si="0"/>
        <v>2293240690.1958346</v>
      </c>
      <c r="F37" s="3">
        <f t="shared" si="1"/>
        <v>60644.411624110311</v>
      </c>
      <c r="G37" s="3">
        <f t="shared" si="2"/>
        <v>65686.034439969153</v>
      </c>
      <c r="H37" s="3">
        <f t="shared" si="3"/>
        <v>71146.788383275241</v>
      </c>
      <c r="I37" s="3">
        <f t="shared" si="4"/>
        <v>77061.517572363387</v>
      </c>
      <c r="J37" s="3"/>
      <c r="R37" s="21">
        <f t="shared" si="5"/>
        <v>67818.151225923357</v>
      </c>
      <c r="S37">
        <v>72412.542629302712</v>
      </c>
    </row>
    <row r="38" spans="1:19">
      <c r="A38">
        <v>36</v>
      </c>
      <c r="B38">
        <v>0.37001000000000001</v>
      </c>
      <c r="C38">
        <v>0.18339</v>
      </c>
      <c r="D38">
        <f t="shared" si="6"/>
        <v>6.8999999999999895E-3</v>
      </c>
      <c r="E38" s="3">
        <f t="shared" si="0"/>
        <v>2320140874.2450418</v>
      </c>
      <c r="F38" s="3">
        <f t="shared" si="1"/>
        <v>61355.783021460295</v>
      </c>
      <c r="G38" s="3">
        <f t="shared" si="2"/>
        <v>66456.54510788637</v>
      </c>
      <c r="H38" s="3">
        <f t="shared" si="3"/>
        <v>71981.354815923303</v>
      </c>
      <c r="I38" s="3">
        <f t="shared" si="4"/>
        <v>77965.464992566689</v>
      </c>
      <c r="J38" s="3"/>
      <c r="R38" s="21">
        <f t="shared" si="5"/>
        <v>68613.672061417732</v>
      </c>
      <c r="S38">
        <v>73261.956619088916</v>
      </c>
    </row>
    <row r="39" spans="1:19">
      <c r="A39">
        <v>37</v>
      </c>
      <c r="B39">
        <v>0.38009999999999999</v>
      </c>
      <c r="C39">
        <v>0.19048999999999999</v>
      </c>
      <c r="D39">
        <f t="shared" si="6"/>
        <v>7.0999999999999952E-3</v>
      </c>
      <c r="E39" s="3">
        <f t="shared" si="0"/>
        <v>2387391334.3680887</v>
      </c>
      <c r="F39" s="3">
        <f t="shared" si="1"/>
        <v>63134.211514836017</v>
      </c>
      <c r="G39" s="3">
        <f t="shared" si="2"/>
        <v>68382.821777680248</v>
      </c>
      <c r="H39" s="3">
        <f t="shared" si="3"/>
        <v>74067.770897544338</v>
      </c>
      <c r="I39" s="3">
        <f t="shared" si="4"/>
        <v>80225.333543075947</v>
      </c>
      <c r="J39" s="3"/>
      <c r="R39" s="21">
        <f t="shared" si="5"/>
        <v>70602.47415015455</v>
      </c>
      <c r="S39">
        <v>75385.491593555329</v>
      </c>
    </row>
    <row r="40" spans="1:19">
      <c r="A40">
        <v>38</v>
      </c>
      <c r="B40">
        <v>0.39016000000000001</v>
      </c>
      <c r="C40">
        <v>0.19763</v>
      </c>
      <c r="D40">
        <f t="shared" si="6"/>
        <v>7.1400000000000075E-3</v>
      </c>
      <c r="E40" s="3">
        <f t="shared" si="0"/>
        <v>2400841426.3927016</v>
      </c>
      <c r="F40" s="3">
        <f t="shared" si="1"/>
        <v>63489.897213511256</v>
      </c>
      <c r="G40" s="3">
        <f t="shared" si="2"/>
        <v>68768.077111639126</v>
      </c>
      <c r="H40" s="3">
        <f t="shared" si="3"/>
        <v>74485.054113868653</v>
      </c>
      <c r="I40" s="3">
        <f t="shared" si="4"/>
        <v>80677.307253177918</v>
      </c>
      <c r="J40" s="3"/>
      <c r="R40" s="21">
        <f t="shared" si="5"/>
        <v>71000.234567902007</v>
      </c>
      <c r="S40">
        <v>75810.198588448722</v>
      </c>
    </row>
    <row r="41" spans="1:19">
      <c r="A41">
        <v>39</v>
      </c>
      <c r="B41">
        <v>0.4</v>
      </c>
      <c r="C41">
        <v>0.20471</v>
      </c>
      <c r="D41">
        <f t="shared" si="6"/>
        <v>7.080000000000003E-3</v>
      </c>
      <c r="E41" s="3">
        <f t="shared" si="0"/>
        <v>2380666288.3557868</v>
      </c>
      <c r="F41" s="3">
        <f t="shared" si="1"/>
        <v>62956.368665498514</v>
      </c>
      <c r="G41" s="3">
        <f t="shared" si="2"/>
        <v>68190.194110700933</v>
      </c>
      <c r="H41" s="3">
        <f t="shared" si="3"/>
        <v>73859.129289382312</v>
      </c>
      <c r="I41" s="3">
        <f t="shared" si="4"/>
        <v>79999.346688025122</v>
      </c>
      <c r="J41" s="3"/>
      <c r="R41" s="21">
        <f t="shared" si="5"/>
        <v>70403.593941280938</v>
      </c>
      <c r="S41">
        <v>75173.138096108771</v>
      </c>
    </row>
    <row r="42" spans="1:19">
      <c r="A42">
        <v>40</v>
      </c>
      <c r="B42">
        <v>0.41002</v>
      </c>
      <c r="C42">
        <v>0.21204999999999999</v>
      </c>
      <c r="D42">
        <f t="shared" si="6"/>
        <v>7.3399999999999854E-3</v>
      </c>
      <c r="E42" s="3">
        <f t="shared" si="0"/>
        <v>2468091886.5157394</v>
      </c>
      <c r="F42" s="3">
        <f t="shared" si="1"/>
        <v>65268.325706886731</v>
      </c>
      <c r="G42" s="3">
        <f t="shared" si="2"/>
        <v>70694.353781432728</v>
      </c>
      <c r="H42" s="3">
        <f t="shared" si="3"/>
        <v>76571.470195489397</v>
      </c>
      <c r="I42" s="3">
        <f t="shared" si="4"/>
        <v>82937.17580368687</v>
      </c>
      <c r="J42" s="3"/>
      <c r="R42" s="21">
        <f t="shared" si="5"/>
        <v>72989.036656638549</v>
      </c>
      <c r="S42">
        <v>77933.733562914844</v>
      </c>
    </row>
    <row r="43" spans="1:19">
      <c r="A43">
        <v>41</v>
      </c>
      <c r="B43">
        <v>0.42010999999999998</v>
      </c>
      <c r="C43">
        <v>0.21951999999999999</v>
      </c>
      <c r="D43">
        <f t="shared" si="6"/>
        <v>7.4700000000000044E-3</v>
      </c>
      <c r="E43" s="3">
        <f t="shared" si="0"/>
        <v>2511804685.5957246</v>
      </c>
      <c r="F43" s="3">
        <f t="shared" si="1"/>
        <v>66424.304227581073</v>
      </c>
      <c r="G43" s="3">
        <f t="shared" si="2"/>
        <v>71946.43361679888</v>
      </c>
      <c r="H43" s="3">
        <f t="shared" si="3"/>
        <v>77927.640648543224</v>
      </c>
      <c r="I43" s="3">
        <f t="shared" si="4"/>
        <v>84406.090361518043</v>
      </c>
      <c r="J43" s="3"/>
      <c r="R43" s="21">
        <f t="shared" si="5"/>
        <v>74281.758014317616</v>
      </c>
      <c r="S43">
        <v>79314.031296318164</v>
      </c>
    </row>
    <row r="44" spans="1:19">
      <c r="A44">
        <v>42</v>
      </c>
      <c r="B44">
        <v>0.43003000000000002</v>
      </c>
      <c r="C44">
        <v>0.22692999999999999</v>
      </c>
      <c r="D44">
        <f t="shared" si="6"/>
        <v>7.4099999999999999E-3</v>
      </c>
      <c r="E44" s="3">
        <f t="shared" si="0"/>
        <v>2491629547.5588098</v>
      </c>
      <c r="F44" s="3">
        <f t="shared" si="1"/>
        <v>65890.775679568338</v>
      </c>
      <c r="G44" s="3">
        <f t="shared" si="2"/>
        <v>71368.550615860688</v>
      </c>
      <c r="H44" s="3">
        <f t="shared" si="3"/>
        <v>77301.715824056882</v>
      </c>
      <c r="I44" s="3">
        <f t="shared" si="4"/>
        <v>83728.129796365232</v>
      </c>
      <c r="J44" s="3"/>
      <c r="R44" s="21">
        <f t="shared" si="5"/>
        <v>73685.117387696548</v>
      </c>
      <c r="S44">
        <v>78676.970803978213</v>
      </c>
    </row>
    <row r="45" spans="1:19">
      <c r="A45">
        <v>43</v>
      </c>
      <c r="B45">
        <v>0.44012000000000001</v>
      </c>
      <c r="C45">
        <v>0.23454</v>
      </c>
      <c r="D45">
        <f t="shared" si="6"/>
        <v>7.6100000000000056E-3</v>
      </c>
      <c r="E45" s="3">
        <f t="shared" si="0"/>
        <v>2558880007.6818566</v>
      </c>
      <c r="F45" s="3">
        <f t="shared" si="1"/>
        <v>67669.204172944053</v>
      </c>
      <c r="G45" s="3">
        <f t="shared" si="2"/>
        <v>73294.827285654566</v>
      </c>
      <c r="H45" s="3">
        <f t="shared" si="3"/>
        <v>79388.131905677918</v>
      </c>
      <c r="I45" s="3">
        <f t="shared" si="4"/>
        <v>85987.99834687449</v>
      </c>
      <c r="J45" s="3"/>
      <c r="R45" s="21">
        <f t="shared" si="5"/>
        <v>75673.919476433366</v>
      </c>
      <c r="S45">
        <v>80800.50577844464</v>
      </c>
    </row>
    <row r="46" spans="1:19">
      <c r="A46">
        <v>44</v>
      </c>
      <c r="B46">
        <v>0.45004</v>
      </c>
      <c r="C46">
        <v>0.24213000000000001</v>
      </c>
      <c r="D46">
        <f t="shared" si="6"/>
        <v>7.5900000000000134E-3</v>
      </c>
      <c r="E46" s="3">
        <f t="shared" si="0"/>
        <v>2552154961.6695547</v>
      </c>
      <c r="F46" s="3">
        <f t="shared" si="1"/>
        <v>67491.361323606558</v>
      </c>
      <c r="G46" s="3">
        <f t="shared" si="2"/>
        <v>73102.199618675251</v>
      </c>
      <c r="H46" s="3">
        <f t="shared" si="3"/>
        <v>79179.490297515906</v>
      </c>
      <c r="I46" s="3">
        <f t="shared" si="4"/>
        <v>85762.011491823665</v>
      </c>
      <c r="J46" s="3"/>
      <c r="R46" s="21">
        <f t="shared" si="5"/>
        <v>75475.039267559769</v>
      </c>
      <c r="S46">
        <v>80588.152280998082</v>
      </c>
    </row>
    <row r="47" spans="1:19">
      <c r="A47">
        <v>45</v>
      </c>
      <c r="B47">
        <v>0.46009</v>
      </c>
      <c r="C47">
        <v>0.24987999999999999</v>
      </c>
      <c r="D47">
        <f t="shared" si="6"/>
        <v>7.7499999999999791E-3</v>
      </c>
      <c r="E47" s="3">
        <f t="shared" si="0"/>
        <v>2605955329.7679791</v>
      </c>
      <c r="F47" s="3">
        <f t="shared" si="1"/>
        <v>68914.104118306786</v>
      </c>
      <c r="G47" s="3">
        <f t="shared" si="2"/>
        <v>74643.220954509976</v>
      </c>
      <c r="H47" s="3">
        <f t="shared" si="3"/>
        <v>80848.623162812321</v>
      </c>
      <c r="I47" s="3">
        <f t="shared" si="4"/>
        <v>87569.906332230617</v>
      </c>
      <c r="J47" s="3"/>
      <c r="R47" s="21">
        <f t="shared" si="5"/>
        <v>77066.080938548825</v>
      </c>
      <c r="S47">
        <v>82286.980260570796</v>
      </c>
    </row>
    <row r="48" spans="1:19">
      <c r="A48">
        <v>46</v>
      </c>
      <c r="B48">
        <v>0.47004000000000001</v>
      </c>
      <c r="C48">
        <v>0.25763999999999998</v>
      </c>
      <c r="D48">
        <f t="shared" si="6"/>
        <v>7.7599999999999891E-3</v>
      </c>
      <c r="E48" s="3">
        <f t="shared" si="0"/>
        <v>2609317852.7741346</v>
      </c>
      <c r="F48" s="3">
        <f t="shared" si="1"/>
        <v>69003.025542975651</v>
      </c>
      <c r="G48" s="3">
        <f t="shared" si="2"/>
        <v>74739.534787999772</v>
      </c>
      <c r="H48" s="3">
        <f t="shared" si="3"/>
        <v>80952.943966893479</v>
      </c>
      <c r="I48" s="3">
        <f t="shared" si="4"/>
        <v>87682.899759756197</v>
      </c>
      <c r="J48" s="3"/>
      <c r="R48" s="21">
        <f t="shared" si="5"/>
        <v>77165.521042985769</v>
      </c>
      <c r="S48">
        <v>82393.157009294227</v>
      </c>
    </row>
    <row r="49" spans="1:19">
      <c r="A49">
        <v>47</v>
      </c>
      <c r="B49">
        <v>0.48002</v>
      </c>
      <c r="C49">
        <v>0.26551999999999998</v>
      </c>
      <c r="D49">
        <f t="shared" si="6"/>
        <v>7.8799999999999981E-3</v>
      </c>
      <c r="E49" s="3">
        <f t="shared" si="0"/>
        <v>2649668128.8479643</v>
      </c>
      <c r="F49" s="3">
        <f t="shared" si="1"/>
        <v>70070.082639001121</v>
      </c>
      <c r="G49" s="3">
        <f t="shared" si="2"/>
        <v>75895.300789876128</v>
      </c>
      <c r="H49" s="3">
        <f t="shared" si="3"/>
        <v>82204.793615866147</v>
      </c>
      <c r="I49" s="3">
        <f t="shared" si="4"/>
        <v>89038.820890061805</v>
      </c>
      <c r="J49" s="3"/>
      <c r="R49" s="21">
        <f t="shared" si="5"/>
        <v>78358.802296227892</v>
      </c>
      <c r="S49">
        <v>83667.277993974116</v>
      </c>
    </row>
    <row r="50" spans="1:19">
      <c r="A50">
        <v>48</v>
      </c>
      <c r="B50">
        <v>0.49002000000000001</v>
      </c>
      <c r="C50">
        <v>0.27350999999999998</v>
      </c>
      <c r="D50">
        <f t="shared" si="6"/>
        <v>7.9899999999999971E-3</v>
      </c>
      <c r="E50" s="3">
        <f t="shared" si="0"/>
        <v>2686655881.9156389</v>
      </c>
      <c r="F50" s="3">
        <f t="shared" si="1"/>
        <v>71048.218310357741</v>
      </c>
      <c r="G50" s="3">
        <f t="shared" si="2"/>
        <v>76954.752958262732</v>
      </c>
      <c r="H50" s="3">
        <f t="shared" si="3"/>
        <v>83352.32246075767</v>
      </c>
      <c r="I50" s="3">
        <f t="shared" si="4"/>
        <v>90281.748592841846</v>
      </c>
      <c r="J50" s="3"/>
      <c r="R50" s="21">
        <f t="shared" si="5"/>
        <v>79452.6434450331</v>
      </c>
      <c r="S50">
        <v>84835.222229930616</v>
      </c>
    </row>
    <row r="51" spans="1:19">
      <c r="A51">
        <v>49</v>
      </c>
      <c r="B51">
        <v>0.50005999999999995</v>
      </c>
      <c r="C51">
        <v>0.28161000000000003</v>
      </c>
      <c r="D51">
        <f t="shared" si="6"/>
        <v>8.1000000000000516E-3</v>
      </c>
      <c r="E51" s="3">
        <f t="shared" si="0"/>
        <v>2723643634.9833317</v>
      </c>
      <c r="F51" s="3">
        <f t="shared" si="1"/>
        <v>72026.353981714827</v>
      </c>
      <c r="G51" s="3">
        <f t="shared" si="2"/>
        <v>78014.205126649831</v>
      </c>
      <c r="H51" s="3">
        <f t="shared" si="3"/>
        <v>84499.851305649761</v>
      </c>
      <c r="I51" s="3">
        <f t="shared" si="4"/>
        <v>91524.676295622499</v>
      </c>
      <c r="J51" s="3"/>
      <c r="R51" s="21">
        <f t="shared" si="5"/>
        <v>80546.484593838846</v>
      </c>
      <c r="S51">
        <v>86003.166465887669</v>
      </c>
    </row>
    <row r="52" spans="1:19">
      <c r="A52">
        <v>50</v>
      </c>
      <c r="B52">
        <v>0.51005</v>
      </c>
      <c r="C52">
        <v>0.28972999999999999</v>
      </c>
      <c r="D52">
        <f t="shared" si="6"/>
        <v>8.1199999999999606E-3</v>
      </c>
      <c r="E52" s="3">
        <f t="shared" si="0"/>
        <v>2730368680.9956055</v>
      </c>
      <c r="F52" s="3">
        <f t="shared" si="1"/>
        <v>72204.196831051595</v>
      </c>
      <c r="G52" s="3">
        <f t="shared" si="2"/>
        <v>78206.832793628346</v>
      </c>
      <c r="H52" s="3">
        <f t="shared" si="3"/>
        <v>84708.492913810915</v>
      </c>
      <c r="I52" s="3">
        <f t="shared" si="4"/>
        <v>91750.663150672393</v>
      </c>
      <c r="J52" s="3"/>
      <c r="R52" s="21">
        <f t="shared" si="5"/>
        <v>80745.364802711614</v>
      </c>
      <c r="S52">
        <v>86215.51996333334</v>
      </c>
    </row>
    <row r="53" spans="1:19">
      <c r="A53">
        <v>51</v>
      </c>
      <c r="B53">
        <v>0.52002999999999999</v>
      </c>
      <c r="C53">
        <v>0.29792999999999997</v>
      </c>
      <c r="D53">
        <f t="shared" si="6"/>
        <v>8.1999999999999851E-3</v>
      </c>
      <c r="E53" s="3">
        <f t="shared" si="0"/>
        <v>2757268865.0448318</v>
      </c>
      <c r="F53" s="3">
        <f t="shared" si="1"/>
        <v>72915.568228402073</v>
      </c>
      <c r="G53" s="3">
        <f t="shared" si="2"/>
        <v>78977.343461546101</v>
      </c>
      <c r="H53" s="3">
        <f t="shared" si="3"/>
        <v>85543.059346459559</v>
      </c>
      <c r="I53" s="3">
        <f t="shared" si="4"/>
        <v>92654.61057087635</v>
      </c>
      <c r="J53" s="3"/>
      <c r="R53" s="21">
        <f t="shared" si="5"/>
        <v>81540.885638206557</v>
      </c>
      <c r="S53">
        <v>87064.93395312014</v>
      </c>
    </row>
    <row r="54" spans="1:19">
      <c r="A54">
        <v>52</v>
      </c>
      <c r="B54">
        <v>0.53003</v>
      </c>
      <c r="C54">
        <v>0.30624000000000001</v>
      </c>
      <c r="D54">
        <f t="shared" si="6"/>
        <v>8.3100000000000396E-3</v>
      </c>
      <c r="E54" s="3">
        <f t="shared" si="0"/>
        <v>2794256618.1125245</v>
      </c>
      <c r="F54" s="3">
        <f t="shared" si="1"/>
        <v>73893.703899759174</v>
      </c>
      <c r="G54" s="3">
        <f t="shared" si="2"/>
        <v>80036.795629933229</v>
      </c>
      <c r="H54" s="3">
        <f t="shared" si="3"/>
        <v>86690.58819135165</v>
      </c>
      <c r="I54" s="3">
        <f t="shared" si="4"/>
        <v>93897.538273657003</v>
      </c>
      <c r="J54" s="3"/>
      <c r="R54" s="21">
        <f t="shared" si="5"/>
        <v>82634.726787012318</v>
      </c>
      <c r="S54">
        <v>88232.878189077208</v>
      </c>
    </row>
    <row r="55" spans="1:19">
      <c r="A55">
        <v>53</v>
      </c>
      <c r="B55">
        <v>0.54003999999999996</v>
      </c>
      <c r="C55">
        <v>0.31463999999999998</v>
      </c>
      <c r="D55">
        <f t="shared" si="6"/>
        <v>8.3999999999999631E-3</v>
      </c>
      <c r="E55" s="3">
        <f t="shared" si="0"/>
        <v>2824519325.1678691</v>
      </c>
      <c r="F55" s="3">
        <f t="shared" si="1"/>
        <v>74693.996721777541</v>
      </c>
      <c r="G55" s="3">
        <f t="shared" si="2"/>
        <v>80903.620131339703</v>
      </c>
      <c r="H55" s="3">
        <f t="shared" si="3"/>
        <v>87629.475428080303</v>
      </c>
      <c r="I55" s="3">
        <f t="shared" si="4"/>
        <v>94914.479121385288</v>
      </c>
      <c r="J55" s="3"/>
      <c r="R55" s="21">
        <f t="shared" si="5"/>
        <v>83529.687726943099</v>
      </c>
      <c r="S55">
        <v>89188.468927586262</v>
      </c>
    </row>
    <row r="56" spans="1:19">
      <c r="A56">
        <v>54</v>
      </c>
      <c r="B56">
        <v>0.55008000000000001</v>
      </c>
      <c r="C56">
        <v>0.32318000000000002</v>
      </c>
      <c r="D56">
        <f t="shared" si="6"/>
        <v>8.5400000000000476E-3</v>
      </c>
      <c r="E56" s="3">
        <f t="shared" si="0"/>
        <v>2871594647.2540288</v>
      </c>
      <c r="F56" s="3">
        <f t="shared" si="1"/>
        <v>75938.896667141264</v>
      </c>
      <c r="G56" s="3">
        <f t="shared" si="2"/>
        <v>82252.01380019619</v>
      </c>
      <c r="H56" s="3">
        <f t="shared" si="3"/>
        <v>89089.966685215855</v>
      </c>
      <c r="I56" s="3">
        <f t="shared" si="4"/>
        <v>96496.387106742666</v>
      </c>
      <c r="J56" s="3"/>
      <c r="R56" s="21">
        <f t="shared" si="5"/>
        <v>84921.849189059663</v>
      </c>
      <c r="S56">
        <v>90674.943409713596</v>
      </c>
    </row>
    <row r="57" spans="1:19">
      <c r="A57">
        <v>55</v>
      </c>
      <c r="B57">
        <v>0.56001000000000001</v>
      </c>
      <c r="C57">
        <v>0.33178999999999997</v>
      </c>
      <c r="D57">
        <f t="shared" si="6"/>
        <v>8.609999999999951E-3</v>
      </c>
      <c r="E57" s="3">
        <f t="shared" si="0"/>
        <v>2895132308.2970624</v>
      </c>
      <c r="F57" s="3">
        <f t="shared" si="1"/>
        <v>76561.346639821888</v>
      </c>
      <c r="G57" s="3">
        <f t="shared" si="2"/>
        <v>82926.210634623101</v>
      </c>
      <c r="H57" s="3">
        <f t="shared" si="3"/>
        <v>89820.212313782205</v>
      </c>
      <c r="I57" s="3">
        <f t="shared" si="4"/>
        <v>97287.341099419806</v>
      </c>
      <c r="J57" s="3"/>
      <c r="R57" s="21">
        <f t="shared" si="5"/>
        <v>85617.92992011657</v>
      </c>
      <c r="S57">
        <v>91418.180650775801</v>
      </c>
    </row>
    <row r="58" spans="1:19">
      <c r="A58">
        <v>56</v>
      </c>
      <c r="B58">
        <v>0.57003000000000004</v>
      </c>
      <c r="C58">
        <v>0.34062999999999999</v>
      </c>
      <c r="D58">
        <f t="shared" si="6"/>
        <v>8.8400000000000145E-3</v>
      </c>
      <c r="E58" s="3">
        <f t="shared" si="0"/>
        <v>2972470337.4385848</v>
      </c>
      <c r="F58" s="3">
        <f t="shared" si="1"/>
        <v>78606.539407204458</v>
      </c>
      <c r="G58" s="3">
        <f t="shared" si="2"/>
        <v>85141.428804886571</v>
      </c>
      <c r="H58" s="3">
        <f t="shared" si="3"/>
        <v>92219.59080764695</v>
      </c>
      <c r="I58" s="3">
        <f t="shared" si="4"/>
        <v>99886.189932506051</v>
      </c>
      <c r="J58" s="3"/>
      <c r="R58" s="21">
        <f t="shared" si="5"/>
        <v>87905.05232216444</v>
      </c>
      <c r="S58">
        <v>93860.245871412757</v>
      </c>
    </row>
    <row r="59" spans="1:19">
      <c r="A59">
        <v>57</v>
      </c>
      <c r="B59">
        <v>0.57999999999999996</v>
      </c>
      <c r="C59">
        <v>0.34955000000000003</v>
      </c>
      <c r="D59">
        <f t="shared" si="6"/>
        <v>8.920000000000039E-3</v>
      </c>
      <c r="E59" s="3">
        <f t="shared" si="0"/>
        <v>2999370521.4878111</v>
      </c>
      <c r="F59" s="3">
        <f t="shared" si="1"/>
        <v>79317.910804554951</v>
      </c>
      <c r="G59" s="3">
        <f t="shared" si="2"/>
        <v>85911.939472804355</v>
      </c>
      <c r="H59" s="3">
        <f t="shared" si="3"/>
        <v>93054.157240295608</v>
      </c>
      <c r="I59" s="3">
        <f t="shared" si="4"/>
        <v>100790.13735271002</v>
      </c>
      <c r="J59" s="3"/>
      <c r="R59" s="21">
        <f t="shared" si="5"/>
        <v>88700.573157659397</v>
      </c>
      <c r="S59">
        <v>94709.659861199572</v>
      </c>
    </row>
    <row r="60" spans="1:19">
      <c r="A60">
        <v>58</v>
      </c>
      <c r="B60">
        <v>0.59001000000000003</v>
      </c>
      <c r="C60">
        <v>0.35864000000000001</v>
      </c>
      <c r="D60">
        <f t="shared" si="6"/>
        <v>9.089999999999987E-3</v>
      </c>
      <c r="E60" s="3">
        <f t="shared" si="0"/>
        <v>3056533412.592382</v>
      </c>
      <c r="F60" s="3">
        <f t="shared" si="1"/>
        <v>80829.575023923811</v>
      </c>
      <c r="G60" s="3">
        <f t="shared" si="2"/>
        <v>87549.274642128599</v>
      </c>
      <c r="H60" s="3">
        <f t="shared" si="3"/>
        <v>94827.610909672905</v>
      </c>
      <c r="I60" s="3">
        <f t="shared" si="4"/>
        <v>102711.02562064225</v>
      </c>
      <c r="J60" s="3"/>
      <c r="R60" s="21">
        <f t="shared" si="5"/>
        <v>90391.054933085121</v>
      </c>
      <c r="S60">
        <v>96514.664589495427</v>
      </c>
    </row>
    <row r="61" spans="1:19">
      <c r="A61">
        <v>59</v>
      </c>
      <c r="B61">
        <v>0.60002</v>
      </c>
      <c r="C61">
        <v>0.36787999999999998</v>
      </c>
      <c r="D61">
        <f t="shared" si="6"/>
        <v>9.2399999999999705E-3</v>
      </c>
      <c r="E61" s="3">
        <f t="shared" si="0"/>
        <v>3106971257.68466</v>
      </c>
      <c r="F61" s="3">
        <f t="shared" si="1"/>
        <v>82163.396393955394</v>
      </c>
      <c r="G61" s="3">
        <f t="shared" si="2"/>
        <v>88993.98214447379</v>
      </c>
      <c r="H61" s="3">
        <f t="shared" si="3"/>
        <v>96392.422970888438</v>
      </c>
      <c r="I61" s="3">
        <f t="shared" si="4"/>
        <v>104405.92703352394</v>
      </c>
      <c r="J61" s="3"/>
      <c r="R61" s="21">
        <f t="shared" si="5"/>
        <v>91882.656499637509</v>
      </c>
      <c r="S61">
        <v>98107.315820345</v>
      </c>
    </row>
    <row r="62" spans="1:19">
      <c r="A62">
        <v>60</v>
      </c>
      <c r="B62">
        <v>0.61004999999999998</v>
      </c>
      <c r="C62">
        <v>0.37726999999999999</v>
      </c>
      <c r="D62">
        <f t="shared" si="6"/>
        <v>9.3900000000000095E-3</v>
      </c>
      <c r="E62" s="3">
        <f t="shared" si="0"/>
        <v>3157409102.7769566</v>
      </c>
      <c r="F62" s="3">
        <f t="shared" si="1"/>
        <v>83497.217763987501</v>
      </c>
      <c r="G62" s="3">
        <f t="shared" si="2"/>
        <v>90438.689646819519</v>
      </c>
      <c r="H62" s="3">
        <f t="shared" si="3"/>
        <v>97957.235032104581</v>
      </c>
      <c r="I62" s="3">
        <f t="shared" si="4"/>
        <v>106100.82844640627</v>
      </c>
      <c r="J62" s="3"/>
      <c r="R62" s="21">
        <f t="shared" si="5"/>
        <v>93374.258066190465</v>
      </c>
      <c r="S62">
        <v>99699.967051195184</v>
      </c>
    </row>
    <row r="63" spans="1:19">
      <c r="A63">
        <v>61</v>
      </c>
      <c r="B63">
        <v>0.62007999999999996</v>
      </c>
      <c r="C63">
        <v>0.38682</v>
      </c>
      <c r="D63">
        <f t="shared" si="6"/>
        <v>9.5500000000000029E-3</v>
      </c>
      <c r="E63" s="3">
        <f t="shared" si="0"/>
        <v>3211209470.8753901</v>
      </c>
      <c r="F63" s="3">
        <f t="shared" si="1"/>
        <v>84919.960558687977</v>
      </c>
      <c r="G63" s="3">
        <f t="shared" si="2"/>
        <v>91979.710982654506</v>
      </c>
      <c r="H63" s="3">
        <f t="shared" si="3"/>
        <v>99626.367897401287</v>
      </c>
      <c r="I63" s="3">
        <f t="shared" si="4"/>
        <v>107908.72328681355</v>
      </c>
      <c r="J63" s="3"/>
      <c r="R63" s="21">
        <f t="shared" si="5"/>
        <v>94965.299737179812</v>
      </c>
      <c r="S63">
        <v>101398.79503076819</v>
      </c>
    </row>
    <row r="64" spans="1:19">
      <c r="A64">
        <v>62</v>
      </c>
      <c r="B64">
        <v>0.63</v>
      </c>
      <c r="C64">
        <v>0.39638000000000001</v>
      </c>
      <c r="D64">
        <f t="shared" si="6"/>
        <v>9.5600000000000129E-3</v>
      </c>
      <c r="E64" s="3">
        <f t="shared" si="0"/>
        <v>3214571993.8815455</v>
      </c>
      <c r="F64" s="3">
        <f t="shared" si="1"/>
        <v>85008.881983356827</v>
      </c>
      <c r="G64" s="3">
        <f t="shared" si="2"/>
        <v>92076.024816144272</v>
      </c>
      <c r="H64" s="3">
        <f t="shared" si="3"/>
        <v>99730.688701482417</v>
      </c>
      <c r="I64" s="3">
        <f t="shared" si="4"/>
        <v>108021.7167143391</v>
      </c>
      <c r="J64" s="3"/>
      <c r="R64" s="21">
        <f t="shared" si="5"/>
        <v>95064.739841616727</v>
      </c>
      <c r="S64">
        <v>101504.97177949159</v>
      </c>
    </row>
    <row r="65" spans="1:19">
      <c r="A65">
        <v>63</v>
      </c>
      <c r="B65">
        <v>0.64000999999999997</v>
      </c>
      <c r="C65">
        <v>0.40621000000000002</v>
      </c>
      <c r="D65">
        <f t="shared" si="6"/>
        <v>9.8300000000000054E-3</v>
      </c>
      <c r="E65" s="3">
        <f t="shared" si="0"/>
        <v>3305360115.0476537</v>
      </c>
      <c r="F65" s="3">
        <f t="shared" si="1"/>
        <v>87409.760449413909</v>
      </c>
      <c r="G65" s="3">
        <f t="shared" si="2"/>
        <v>94676.498320365863</v>
      </c>
      <c r="H65" s="3">
        <f t="shared" si="3"/>
        <v>102547.35041167066</v>
      </c>
      <c r="I65" s="3">
        <f t="shared" si="4"/>
        <v>111072.53925752643</v>
      </c>
      <c r="J65" s="3"/>
      <c r="R65" s="21">
        <f t="shared" si="5"/>
        <v>97749.622661411267</v>
      </c>
      <c r="S65">
        <v>104371.7439950211</v>
      </c>
    </row>
    <row r="66" spans="1:19">
      <c r="A66">
        <v>64</v>
      </c>
      <c r="B66">
        <v>0.65003999999999995</v>
      </c>
      <c r="C66">
        <v>0.41621000000000002</v>
      </c>
      <c r="D66">
        <f t="shared" si="6"/>
        <v>1.0000000000000009E-2</v>
      </c>
      <c r="E66" s="3">
        <f t="shared" si="0"/>
        <v>3362523006.1522431</v>
      </c>
      <c r="F66" s="3">
        <f t="shared" si="1"/>
        <v>88921.424668783278</v>
      </c>
      <c r="G66" s="3">
        <f t="shared" si="2"/>
        <v>96313.833489690645</v>
      </c>
      <c r="H66" s="3">
        <f t="shared" si="3"/>
        <v>104320.80408104854</v>
      </c>
      <c r="I66" s="3">
        <f t="shared" si="4"/>
        <v>112993.42752545928</v>
      </c>
      <c r="J66" s="3"/>
      <c r="R66" s="21">
        <f t="shared" si="5"/>
        <v>99440.104436837559</v>
      </c>
      <c r="S66">
        <v>106176.74872331755</v>
      </c>
    </row>
    <row r="67" spans="1:19">
      <c r="A67">
        <v>65</v>
      </c>
      <c r="B67">
        <v>0.66000999999999999</v>
      </c>
      <c r="C67">
        <v>0.42629</v>
      </c>
      <c r="D67">
        <f t="shared" si="6"/>
        <v>1.0079999999999978E-2</v>
      </c>
      <c r="E67" s="3">
        <f t="shared" ref="E67:E101" si="7">D67*$L$2</f>
        <v>3389423190.2014503</v>
      </c>
      <c r="F67" s="3">
        <f t="shared" ref="F67:F101" si="8">E67/(M$2*1/K$2)*(1+N$2)^(P$2-O$2)</f>
        <v>89632.796066133247</v>
      </c>
      <c r="G67" s="3">
        <f t="shared" ref="G67:G101" si="9">E67/(M$2*1/K$2)*(1+N$2)^(P$3-O$2)</f>
        <v>97084.344157607848</v>
      </c>
      <c r="H67" s="3">
        <f t="shared" ref="H67:H101" si="10">E67/(M$2*1/K$2)*(1+N$2)^(P$4-O$2)</f>
        <v>105155.37051369657</v>
      </c>
      <c r="I67" s="3">
        <f t="shared" ref="I67:I101" si="11">E67/(M$2*1/K$2)*(1+N$2)^(P$5-O$2)</f>
        <v>113897.37494566258</v>
      </c>
      <c r="J67" s="3"/>
      <c r="R67" s="21">
        <f t="shared" ref="R67:R101" si="12">E67/(M$2*1/K$2)*(1+N$2)^(P$7-O$2)</f>
        <v>100235.62527233192</v>
      </c>
      <c r="S67">
        <v>107026.16271310372</v>
      </c>
    </row>
    <row r="68" spans="1:19">
      <c r="A68">
        <v>66</v>
      </c>
      <c r="B68">
        <v>0.67008999999999996</v>
      </c>
      <c r="C68">
        <v>0.43669999999999998</v>
      </c>
      <c r="D68">
        <f t="shared" ref="D68:D101" si="13">C68-C67</f>
        <v>1.0409999999999975E-2</v>
      </c>
      <c r="E68" s="3">
        <f t="shared" si="7"/>
        <v>3500386449.4044733</v>
      </c>
      <c r="F68" s="3">
        <f t="shared" si="8"/>
        <v>92567.203080203064</v>
      </c>
      <c r="G68" s="3">
        <f t="shared" si="9"/>
        <v>100262.70066276762</v>
      </c>
      <c r="H68" s="3">
        <f t="shared" si="10"/>
        <v>108597.95704837114</v>
      </c>
      <c r="I68" s="3">
        <f t="shared" si="11"/>
        <v>117626.15805400271</v>
      </c>
      <c r="J68" s="3"/>
      <c r="R68" s="21">
        <f t="shared" si="12"/>
        <v>103517.14871874753</v>
      </c>
      <c r="S68">
        <v>110529.99542097318</v>
      </c>
    </row>
    <row r="69" spans="1:19">
      <c r="A69">
        <v>67</v>
      </c>
      <c r="B69">
        <v>0.68003999999999998</v>
      </c>
      <c r="C69">
        <v>0.44713000000000003</v>
      </c>
      <c r="D69">
        <f t="shared" si="13"/>
        <v>1.043000000000005E-2</v>
      </c>
      <c r="E69" s="3">
        <f t="shared" si="7"/>
        <v>3507111495.4168034</v>
      </c>
      <c r="F69" s="3">
        <f t="shared" si="8"/>
        <v>92745.045929541317</v>
      </c>
      <c r="G69" s="3">
        <f t="shared" si="9"/>
        <v>100455.32832974773</v>
      </c>
      <c r="H69" s="3">
        <f t="shared" si="10"/>
        <v>108806.59865653406</v>
      </c>
      <c r="I69" s="3">
        <f t="shared" si="11"/>
        <v>117852.14490905449</v>
      </c>
      <c r="J69" s="3"/>
      <c r="R69" s="21">
        <f t="shared" si="12"/>
        <v>103716.02892762197</v>
      </c>
      <c r="S69">
        <v>110742.34891842063</v>
      </c>
    </row>
    <row r="70" spans="1:19">
      <c r="A70">
        <v>68</v>
      </c>
      <c r="B70">
        <v>0.69001000000000001</v>
      </c>
      <c r="C70">
        <v>0.45773000000000003</v>
      </c>
      <c r="D70">
        <f t="shared" si="13"/>
        <v>1.0599999999999998E-2</v>
      </c>
      <c r="E70" s="3">
        <f t="shared" si="7"/>
        <v>3564274386.5213737</v>
      </c>
      <c r="F70" s="3">
        <f t="shared" si="8"/>
        <v>94256.710148910162</v>
      </c>
      <c r="G70" s="3">
        <f t="shared" si="9"/>
        <v>102092.66349907198</v>
      </c>
      <c r="H70" s="3">
        <f t="shared" si="10"/>
        <v>110580.05232591133</v>
      </c>
      <c r="I70" s="3">
        <f t="shared" si="11"/>
        <v>119773.0331769867</v>
      </c>
      <c r="J70" s="3"/>
      <c r="R70" s="21">
        <f t="shared" si="12"/>
        <v>105406.51070304769</v>
      </c>
      <c r="S70">
        <v>112547.35364671648</v>
      </c>
    </row>
    <row r="71" spans="1:19">
      <c r="A71">
        <v>69</v>
      </c>
      <c r="B71">
        <v>0.70035000000000003</v>
      </c>
      <c r="C71">
        <v>0.46890999999999999</v>
      </c>
      <c r="D71">
        <f t="shared" si="13"/>
        <v>1.1179999999999968E-2</v>
      </c>
      <c r="E71" s="3">
        <f t="shared" si="7"/>
        <v>3759300720.8781934</v>
      </c>
      <c r="F71" s="3">
        <f t="shared" si="8"/>
        <v>99414.152779699318</v>
      </c>
      <c r="G71" s="3">
        <f t="shared" si="9"/>
        <v>107678.86584147373</v>
      </c>
      <c r="H71" s="3">
        <f t="shared" si="10"/>
        <v>116630.65896261181</v>
      </c>
      <c r="I71" s="3">
        <f t="shared" si="11"/>
        <v>126326.65197346298</v>
      </c>
      <c r="J71" s="3"/>
      <c r="R71" s="21">
        <f t="shared" si="12"/>
        <v>111174.03676038395</v>
      </c>
      <c r="S71">
        <v>118705.60507266855</v>
      </c>
    </row>
    <row r="72" spans="1:19">
      <c r="A72">
        <v>70</v>
      </c>
      <c r="B72">
        <v>0.71</v>
      </c>
      <c r="C72">
        <v>0.47948000000000002</v>
      </c>
      <c r="D72">
        <f t="shared" si="13"/>
        <v>1.0570000000000024E-2</v>
      </c>
      <c r="E72" s="3">
        <f t="shared" si="7"/>
        <v>3554186817.5029259</v>
      </c>
      <c r="F72" s="3">
        <f t="shared" si="8"/>
        <v>93989.945874904035</v>
      </c>
      <c r="G72" s="3">
        <f t="shared" si="9"/>
        <v>101803.72199860314</v>
      </c>
      <c r="H72" s="3">
        <f t="shared" si="10"/>
        <v>110267.08991366845</v>
      </c>
      <c r="I72" s="3">
        <f t="shared" si="11"/>
        <v>119434.0528944106</v>
      </c>
      <c r="J72" s="3"/>
      <c r="R72" s="21">
        <f t="shared" si="12"/>
        <v>105108.19038973743</v>
      </c>
      <c r="S72">
        <v>112228.82340054678</v>
      </c>
    </row>
    <row r="73" spans="1:19">
      <c r="A73">
        <v>71</v>
      </c>
      <c r="B73">
        <v>0.72001999999999999</v>
      </c>
      <c r="C73">
        <v>0.49062</v>
      </c>
      <c r="D73">
        <f t="shared" si="13"/>
        <v>1.1139999999999983E-2</v>
      </c>
      <c r="E73" s="3">
        <f t="shared" si="7"/>
        <v>3745850628.8535895</v>
      </c>
      <c r="F73" s="3">
        <f t="shared" si="8"/>
        <v>99058.467081024311</v>
      </c>
      <c r="G73" s="3">
        <f t="shared" si="9"/>
        <v>107293.6105075151</v>
      </c>
      <c r="H73" s="3">
        <f t="shared" si="10"/>
        <v>116213.37574628777</v>
      </c>
      <c r="I73" s="3">
        <f t="shared" si="11"/>
        <v>125874.67826336132</v>
      </c>
      <c r="J73" s="3"/>
      <c r="R73" s="21">
        <f t="shared" si="12"/>
        <v>110776.27634263675</v>
      </c>
      <c r="S73">
        <v>118280.89807777543</v>
      </c>
    </row>
    <row r="74" spans="1:19">
      <c r="A74">
        <v>72</v>
      </c>
      <c r="B74">
        <v>0.73006000000000004</v>
      </c>
      <c r="C74">
        <v>0.50195999999999996</v>
      </c>
      <c r="D74">
        <f t="shared" si="13"/>
        <v>1.1339999999999961E-2</v>
      </c>
      <c r="E74" s="3">
        <f t="shared" si="7"/>
        <v>3813101088.9766269</v>
      </c>
      <c r="F74" s="3">
        <f t="shared" si="8"/>
        <v>100836.89557439978</v>
      </c>
      <c r="G74" s="3">
        <f t="shared" si="9"/>
        <v>109219.8871773087</v>
      </c>
      <c r="H74" s="3">
        <f t="shared" si="10"/>
        <v>118299.79182790851</v>
      </c>
      <c r="I74" s="3">
        <f t="shared" si="11"/>
        <v>128134.54681387024</v>
      </c>
      <c r="J74" s="3"/>
      <c r="R74" s="21">
        <f t="shared" si="12"/>
        <v>112765.07843137327</v>
      </c>
      <c r="S74">
        <v>120404.43305224155</v>
      </c>
    </row>
    <row r="75" spans="1:19">
      <c r="A75">
        <v>73</v>
      </c>
      <c r="B75">
        <v>0.74002999999999997</v>
      </c>
      <c r="C75">
        <v>0.51346999999999998</v>
      </c>
      <c r="D75">
        <f t="shared" si="13"/>
        <v>1.151000000000002E-2</v>
      </c>
      <c r="E75" s="3">
        <f t="shared" si="7"/>
        <v>3870263980.0812349</v>
      </c>
      <c r="F75" s="3">
        <f t="shared" si="8"/>
        <v>102348.55979376961</v>
      </c>
      <c r="G75" s="3">
        <f t="shared" si="9"/>
        <v>110857.22234663402</v>
      </c>
      <c r="H75" s="3">
        <f t="shared" si="10"/>
        <v>120073.24549728696</v>
      </c>
      <c r="I75" s="3">
        <f t="shared" si="11"/>
        <v>130055.43508180373</v>
      </c>
      <c r="J75" s="3"/>
      <c r="R75" s="21">
        <f t="shared" si="12"/>
        <v>114455.56020680012</v>
      </c>
      <c r="S75">
        <v>122209.43778053859</v>
      </c>
    </row>
    <row r="76" spans="1:19">
      <c r="A76">
        <v>74</v>
      </c>
      <c r="B76">
        <v>0.75002000000000002</v>
      </c>
      <c r="C76">
        <v>0.52529000000000003</v>
      </c>
      <c r="D76">
        <f t="shared" si="13"/>
        <v>1.1820000000000053E-2</v>
      </c>
      <c r="E76" s="3">
        <f t="shared" si="7"/>
        <v>3974502193.2719655</v>
      </c>
      <c r="F76" s="3">
        <f t="shared" si="8"/>
        <v>105105.12395850218</v>
      </c>
      <c r="G76" s="3">
        <f t="shared" si="9"/>
        <v>113842.95118481474</v>
      </c>
      <c r="H76" s="3">
        <f t="shared" si="10"/>
        <v>123307.1904237998</v>
      </c>
      <c r="I76" s="3">
        <f t="shared" si="11"/>
        <v>133558.23133509333</v>
      </c>
      <c r="J76" s="3"/>
      <c r="R76" s="21">
        <f t="shared" si="12"/>
        <v>117538.20344434239</v>
      </c>
      <c r="S76">
        <v>125500.91699096176</v>
      </c>
    </row>
    <row r="77" spans="1:19">
      <c r="A77">
        <v>75</v>
      </c>
      <c r="B77">
        <v>0.76002000000000003</v>
      </c>
      <c r="C77">
        <v>0.53734999999999999</v>
      </c>
      <c r="D77">
        <f t="shared" si="13"/>
        <v>1.205999999999996E-2</v>
      </c>
      <c r="E77" s="3">
        <f t="shared" si="7"/>
        <v>4055202745.4195881</v>
      </c>
      <c r="F77" s="3">
        <f t="shared" si="8"/>
        <v>107239.23815055216</v>
      </c>
      <c r="G77" s="3">
        <f t="shared" si="9"/>
        <v>116154.48318856643</v>
      </c>
      <c r="H77" s="3">
        <f t="shared" si="10"/>
        <v>125810.889721744</v>
      </c>
      <c r="I77" s="3">
        <f t="shared" si="11"/>
        <v>136270.07359570332</v>
      </c>
      <c r="J77" s="3"/>
      <c r="R77" s="21">
        <f t="shared" si="12"/>
        <v>119924.76595082557</v>
      </c>
      <c r="S77">
        <v>128049.15896032042</v>
      </c>
    </row>
    <row r="78" spans="1:19">
      <c r="A78">
        <v>76</v>
      </c>
      <c r="B78">
        <v>0.77002000000000004</v>
      </c>
      <c r="C78">
        <v>0.54966999999999999</v>
      </c>
      <c r="D78">
        <f t="shared" si="13"/>
        <v>1.2319999999999998E-2</v>
      </c>
      <c r="E78" s="3">
        <f t="shared" si="7"/>
        <v>4142628343.5795588</v>
      </c>
      <c r="F78" s="3">
        <f t="shared" si="8"/>
        <v>109551.19519194086</v>
      </c>
      <c r="G78" s="3">
        <f t="shared" si="9"/>
        <v>118658.64285929874</v>
      </c>
      <c r="H78" s="3">
        <f t="shared" si="10"/>
        <v>128523.23062785163</v>
      </c>
      <c r="I78" s="3">
        <f t="shared" si="11"/>
        <v>139207.90271136566</v>
      </c>
      <c r="J78" s="3"/>
      <c r="R78" s="21">
        <f t="shared" si="12"/>
        <v>122510.20866618372</v>
      </c>
      <c r="S78">
        <v>130809.75442712706</v>
      </c>
    </row>
    <row r="79" spans="1:19">
      <c r="A79">
        <v>77</v>
      </c>
      <c r="B79">
        <v>0.78000999999999998</v>
      </c>
      <c r="C79">
        <v>0.56228999999999996</v>
      </c>
      <c r="D79">
        <f t="shared" si="13"/>
        <v>1.2619999999999965E-2</v>
      </c>
      <c r="E79" s="3">
        <f t="shared" si="7"/>
        <v>4243504033.7641149</v>
      </c>
      <c r="F79" s="3">
        <f t="shared" si="8"/>
        <v>112218.83793200405</v>
      </c>
      <c r="G79" s="3">
        <f t="shared" si="9"/>
        <v>121548.05786398913</v>
      </c>
      <c r="H79" s="3">
        <f t="shared" si="10"/>
        <v>131652.85475028274</v>
      </c>
      <c r="I79" s="3">
        <f t="shared" si="11"/>
        <v>142597.70553712908</v>
      </c>
      <c r="J79" s="3"/>
      <c r="R79" s="21">
        <f t="shared" si="12"/>
        <v>125493.41179928851</v>
      </c>
      <c r="S79">
        <v>133995.05688882622</v>
      </c>
    </row>
    <row r="80" spans="1:19">
      <c r="A80">
        <v>78</v>
      </c>
      <c r="B80">
        <v>0.79005000000000003</v>
      </c>
      <c r="C80">
        <v>0.57523000000000002</v>
      </c>
      <c r="D80">
        <f t="shared" si="13"/>
        <v>1.2940000000000063E-2</v>
      </c>
      <c r="E80" s="3">
        <f t="shared" si="7"/>
        <v>4351104769.9610195</v>
      </c>
      <c r="F80" s="3">
        <f t="shared" si="8"/>
        <v>115064.323521406</v>
      </c>
      <c r="G80" s="3">
        <f t="shared" si="9"/>
        <v>124630.10053566018</v>
      </c>
      <c r="H80" s="3">
        <f t="shared" si="10"/>
        <v>134991.12048087735</v>
      </c>
      <c r="I80" s="3">
        <f t="shared" si="11"/>
        <v>146213.49521794487</v>
      </c>
      <c r="J80" s="3"/>
      <c r="R80" s="21">
        <f t="shared" si="12"/>
        <v>128675.4951412683</v>
      </c>
      <c r="S80">
        <v>137392.71284797345</v>
      </c>
    </row>
    <row r="81" spans="1:19">
      <c r="A81">
        <v>79</v>
      </c>
      <c r="B81">
        <v>0.80006999999999995</v>
      </c>
      <c r="C81">
        <v>0.58836999999999995</v>
      </c>
      <c r="D81">
        <f t="shared" si="13"/>
        <v>1.313999999999993E-2</v>
      </c>
      <c r="E81" s="3">
        <f t="shared" si="7"/>
        <v>4418355230.0840197</v>
      </c>
      <c r="F81" s="3">
        <f t="shared" si="8"/>
        <v>116842.75201478048</v>
      </c>
      <c r="G81" s="3">
        <f t="shared" si="9"/>
        <v>126556.37720545271</v>
      </c>
      <c r="H81" s="3">
        <f t="shared" si="10"/>
        <v>137077.53656249691</v>
      </c>
      <c r="I81" s="3">
        <f t="shared" si="11"/>
        <v>148473.36376845255</v>
      </c>
      <c r="J81" s="3"/>
      <c r="R81" s="21">
        <f t="shared" si="12"/>
        <v>130664.29723000371</v>
      </c>
      <c r="S81">
        <v>139516.24782243837</v>
      </c>
    </row>
    <row r="82" spans="1:19">
      <c r="A82">
        <v>80</v>
      </c>
      <c r="B82">
        <v>0.81028</v>
      </c>
      <c r="C82">
        <v>0.60209999999999997</v>
      </c>
      <c r="D82">
        <f t="shared" si="13"/>
        <v>1.373000000000002E-2</v>
      </c>
      <c r="E82" s="3">
        <f t="shared" si="7"/>
        <v>4616744087.447032</v>
      </c>
      <c r="F82" s="3">
        <f t="shared" si="8"/>
        <v>122089.11607023947</v>
      </c>
      <c r="G82" s="3">
        <f t="shared" si="9"/>
        <v>132238.89338134529</v>
      </c>
      <c r="H82" s="3">
        <f t="shared" si="10"/>
        <v>143232.46400327969</v>
      </c>
      <c r="I82" s="3">
        <f t="shared" si="11"/>
        <v>155139.97599245564</v>
      </c>
      <c r="J82" s="3"/>
      <c r="R82" s="21">
        <f t="shared" si="12"/>
        <v>136531.26339177802</v>
      </c>
      <c r="S82">
        <v>145780.67599711503</v>
      </c>
    </row>
    <row r="83" spans="1:19">
      <c r="A83">
        <v>81</v>
      </c>
      <c r="B83">
        <v>0.82001000000000002</v>
      </c>
      <c r="C83">
        <v>0.61553000000000002</v>
      </c>
      <c r="D83">
        <f t="shared" si="13"/>
        <v>1.3430000000000053E-2</v>
      </c>
      <c r="E83" s="3">
        <f t="shared" si="7"/>
        <v>4515868397.262476</v>
      </c>
      <c r="F83" s="3">
        <f t="shared" si="8"/>
        <v>119421.47333017629</v>
      </c>
      <c r="G83" s="3">
        <f t="shared" si="9"/>
        <v>129349.47837665492</v>
      </c>
      <c r="H83" s="3">
        <f t="shared" si="10"/>
        <v>140102.83988084859</v>
      </c>
      <c r="I83" s="3">
        <f t="shared" si="11"/>
        <v>151750.17316669226</v>
      </c>
      <c r="J83" s="3"/>
      <c r="R83" s="21">
        <f t="shared" si="12"/>
        <v>133548.06025867324</v>
      </c>
      <c r="S83">
        <v>142595.37353541589</v>
      </c>
    </row>
    <row r="84" spans="1:19">
      <c r="A84">
        <v>82</v>
      </c>
      <c r="B84">
        <v>0.83001000000000003</v>
      </c>
      <c r="C84">
        <v>0.62968000000000002</v>
      </c>
      <c r="D84">
        <f t="shared" si="13"/>
        <v>1.4149999999999996E-2</v>
      </c>
      <c r="E84" s="3">
        <f t="shared" si="7"/>
        <v>4757970053.7054186</v>
      </c>
      <c r="F84" s="3">
        <f t="shared" si="8"/>
        <v>125823.81590632818</v>
      </c>
      <c r="G84" s="3">
        <f t="shared" si="9"/>
        <v>136284.07438791209</v>
      </c>
      <c r="H84" s="3">
        <f t="shared" si="10"/>
        <v>147613.93777468349</v>
      </c>
      <c r="I84" s="3">
        <f t="shared" si="11"/>
        <v>159885.69994852468</v>
      </c>
      <c r="J84" s="3"/>
      <c r="R84" s="21">
        <f t="shared" si="12"/>
        <v>140707.74777812496</v>
      </c>
      <c r="S84">
        <v>150240.09944349414</v>
      </c>
    </row>
    <row r="85" spans="1:19">
      <c r="A85">
        <v>83</v>
      </c>
      <c r="B85">
        <v>0.84003000000000005</v>
      </c>
      <c r="C85">
        <v>0.64420999999999995</v>
      </c>
      <c r="D85">
        <f t="shared" si="13"/>
        <v>1.4529999999999932E-2</v>
      </c>
      <c r="E85" s="3">
        <f t="shared" si="7"/>
        <v>4885745927.9391813</v>
      </c>
      <c r="F85" s="3">
        <f t="shared" si="8"/>
        <v>129202.83004374134</v>
      </c>
      <c r="G85" s="3">
        <f t="shared" si="9"/>
        <v>139944.0000605197</v>
      </c>
      <c r="H85" s="3">
        <f t="shared" si="10"/>
        <v>151578.12832976264</v>
      </c>
      <c r="I85" s="3">
        <f t="shared" si="11"/>
        <v>164179.45019449139</v>
      </c>
      <c r="J85" s="3"/>
      <c r="R85" s="21">
        <f t="shared" si="12"/>
        <v>144486.47174672413</v>
      </c>
      <c r="S85">
        <v>154274.81589497949</v>
      </c>
    </row>
    <row r="86" spans="1:19">
      <c r="A86">
        <v>84</v>
      </c>
      <c r="B86">
        <v>0.85004000000000002</v>
      </c>
      <c r="C86">
        <v>0.65912999999999999</v>
      </c>
      <c r="D86">
        <f t="shared" si="13"/>
        <v>1.4920000000000044E-2</v>
      </c>
      <c r="E86" s="3">
        <f t="shared" si="7"/>
        <v>5016884325.1791573</v>
      </c>
      <c r="F86" s="3">
        <f t="shared" si="8"/>
        <v>132670.76560582491</v>
      </c>
      <c r="G86" s="3">
        <f t="shared" si="9"/>
        <v>143700.23956661872</v>
      </c>
      <c r="H86" s="3">
        <f t="shared" si="10"/>
        <v>155646.63968892474</v>
      </c>
      <c r="I86" s="3">
        <f t="shared" si="11"/>
        <v>168586.1938679856</v>
      </c>
      <c r="J86" s="3"/>
      <c r="R86" s="21">
        <f t="shared" si="12"/>
        <v>148364.63581976193</v>
      </c>
      <c r="S86">
        <v>158415.7090951901</v>
      </c>
    </row>
    <row r="87" spans="1:19">
      <c r="A87">
        <v>85</v>
      </c>
      <c r="B87">
        <v>0.86007999999999996</v>
      </c>
      <c r="C87">
        <v>0.67456000000000005</v>
      </c>
      <c r="D87">
        <f t="shared" si="13"/>
        <v>1.5430000000000055E-2</v>
      </c>
      <c r="E87" s="3">
        <f t="shared" si="7"/>
        <v>5188372998.4929247</v>
      </c>
      <c r="F87" s="3">
        <f t="shared" si="8"/>
        <v>137205.75826393295</v>
      </c>
      <c r="G87" s="3">
        <f t="shared" si="9"/>
        <v>148612.24507459305</v>
      </c>
      <c r="H87" s="3">
        <f t="shared" si="10"/>
        <v>160967.00069705831</v>
      </c>
      <c r="I87" s="3">
        <f t="shared" si="11"/>
        <v>174348.85867178411</v>
      </c>
      <c r="J87" s="3"/>
      <c r="R87" s="21">
        <f t="shared" si="12"/>
        <v>153436.08114604076</v>
      </c>
      <c r="S87">
        <v>163830.7232800794</v>
      </c>
    </row>
    <row r="88" spans="1:19">
      <c r="A88">
        <v>86</v>
      </c>
      <c r="B88">
        <v>0.87</v>
      </c>
      <c r="C88">
        <v>0.69030000000000002</v>
      </c>
      <c r="D88">
        <f t="shared" si="13"/>
        <v>1.5739999999999976E-2</v>
      </c>
      <c r="E88" s="3">
        <f t="shared" si="7"/>
        <v>5292611211.6836176</v>
      </c>
      <c r="F88" s="3">
        <f t="shared" si="8"/>
        <v>139962.32242866451</v>
      </c>
      <c r="G88" s="3">
        <f t="shared" si="9"/>
        <v>151597.97391277269</v>
      </c>
      <c r="H88" s="3">
        <f t="shared" si="10"/>
        <v>164200.94562356998</v>
      </c>
      <c r="I88" s="3">
        <f t="shared" si="11"/>
        <v>177851.65492507245</v>
      </c>
      <c r="J88" s="3"/>
      <c r="R88" s="21">
        <f t="shared" si="12"/>
        <v>156518.7243835819</v>
      </c>
      <c r="S88">
        <v>167122.2024905014</v>
      </c>
    </row>
    <row r="89" spans="1:19">
      <c r="A89">
        <v>87</v>
      </c>
      <c r="B89">
        <v>0.88000999999999996</v>
      </c>
      <c r="C89">
        <v>0.70670999999999995</v>
      </c>
      <c r="D89">
        <f t="shared" si="13"/>
        <v>1.6409999999999925E-2</v>
      </c>
      <c r="E89" s="3">
        <f t="shared" si="7"/>
        <v>5517900253.0958004</v>
      </c>
      <c r="F89" s="3">
        <f t="shared" si="8"/>
        <v>145920.05788147254</v>
      </c>
      <c r="G89" s="3">
        <f t="shared" si="9"/>
        <v>158051.00075658146</v>
      </c>
      <c r="H89" s="3">
        <f t="shared" si="10"/>
        <v>171190.43949699969</v>
      </c>
      <c r="I89" s="3">
        <f t="shared" si="11"/>
        <v>185422.21456927765</v>
      </c>
      <c r="J89" s="3"/>
      <c r="R89" s="21">
        <f t="shared" si="12"/>
        <v>163181.21138084953</v>
      </c>
      <c r="S89">
        <v>174236.04465496313</v>
      </c>
    </row>
    <row r="90" spans="1:19">
      <c r="A90">
        <v>88</v>
      </c>
      <c r="B90">
        <v>0.89012999999999998</v>
      </c>
      <c r="C90">
        <v>0.72370999999999996</v>
      </c>
      <c r="D90">
        <f t="shared" si="13"/>
        <v>1.7000000000000015E-2</v>
      </c>
      <c r="E90" s="3">
        <f t="shared" si="7"/>
        <v>5716289110.4588127</v>
      </c>
      <c r="F90" s="3">
        <f t="shared" si="8"/>
        <v>151166.42193693153</v>
      </c>
      <c r="G90" s="3">
        <f t="shared" si="9"/>
        <v>163733.51693247407</v>
      </c>
      <c r="H90" s="3">
        <f t="shared" si="10"/>
        <v>177345.36693778247</v>
      </c>
      <c r="I90" s="3">
        <f t="shared" si="11"/>
        <v>192088.82679328075</v>
      </c>
      <c r="J90" s="3"/>
      <c r="R90" s="21">
        <f t="shared" si="12"/>
        <v>169048.1775426238</v>
      </c>
      <c r="S90">
        <v>180500.4728296398</v>
      </c>
    </row>
    <row r="91" spans="1:19">
      <c r="A91">
        <v>89</v>
      </c>
      <c r="B91">
        <v>0.90008999999999995</v>
      </c>
      <c r="C91">
        <v>0.74099999999999999</v>
      </c>
      <c r="D91">
        <f t="shared" si="13"/>
        <v>1.7290000000000028E-2</v>
      </c>
      <c r="E91" s="3">
        <f t="shared" si="7"/>
        <v>5813802277.6372318</v>
      </c>
      <c r="F91" s="3">
        <f t="shared" si="8"/>
        <v>153745.14325232635</v>
      </c>
      <c r="G91" s="3">
        <f t="shared" si="9"/>
        <v>166526.61810367522</v>
      </c>
      <c r="H91" s="3">
        <f t="shared" si="10"/>
        <v>180370.67025613302</v>
      </c>
      <c r="I91" s="3">
        <f t="shared" si="11"/>
        <v>195365.63619151918</v>
      </c>
      <c r="J91" s="3"/>
      <c r="R91" s="21">
        <f t="shared" si="12"/>
        <v>171931.94057129222</v>
      </c>
      <c r="S91">
        <v>183579.59854261612</v>
      </c>
    </row>
    <row r="92" spans="1:19">
      <c r="A92">
        <v>90</v>
      </c>
      <c r="B92">
        <v>0.91007000000000005</v>
      </c>
      <c r="C92">
        <v>0.75887000000000004</v>
      </c>
      <c r="D92">
        <f t="shared" si="13"/>
        <v>1.7870000000000053E-2</v>
      </c>
      <c r="E92" s="3">
        <f t="shared" si="7"/>
        <v>6008828611.9940701</v>
      </c>
      <c r="F92" s="3">
        <f t="shared" si="8"/>
        <v>158902.585883116</v>
      </c>
      <c r="G92" s="3">
        <f t="shared" si="9"/>
        <v>172112.8204460775</v>
      </c>
      <c r="H92" s="3">
        <f t="shared" si="10"/>
        <v>186421.27689283408</v>
      </c>
      <c r="I92" s="3">
        <f t="shared" si="11"/>
        <v>201919.2549879961</v>
      </c>
      <c r="J92" s="3"/>
      <c r="R92" s="21">
        <f t="shared" si="12"/>
        <v>177699.46662862904</v>
      </c>
      <c r="S92">
        <v>189737.8499685688</v>
      </c>
    </row>
    <row r="93" spans="1:19">
      <c r="A93">
        <v>91</v>
      </c>
      <c r="B93">
        <v>0.92013</v>
      </c>
      <c r="C93">
        <v>0.77761999999999998</v>
      </c>
      <c r="D93">
        <f t="shared" si="13"/>
        <v>1.8749999999999933E-2</v>
      </c>
      <c r="E93" s="3">
        <f t="shared" si="7"/>
        <v>6304730636.535428</v>
      </c>
      <c r="F93" s="3">
        <f t="shared" si="8"/>
        <v>166727.67125396788</v>
      </c>
      <c r="G93" s="3">
        <f t="shared" si="9"/>
        <v>180588.43779316914</v>
      </c>
      <c r="H93" s="3">
        <f t="shared" si="10"/>
        <v>195601.50765196513</v>
      </c>
      <c r="I93" s="3">
        <f t="shared" si="11"/>
        <v>211862.67661023521</v>
      </c>
      <c r="J93" s="3"/>
      <c r="R93" s="21">
        <f t="shared" si="12"/>
        <v>186450.19581906957</v>
      </c>
      <c r="S93">
        <v>199081.40385621949</v>
      </c>
    </row>
    <row r="94" spans="1:19">
      <c r="A94">
        <v>92</v>
      </c>
      <c r="B94">
        <v>0.93001</v>
      </c>
      <c r="C94">
        <v>0.79668000000000005</v>
      </c>
      <c r="D94">
        <f t="shared" si="13"/>
        <v>1.9060000000000077E-2</v>
      </c>
      <c r="E94" s="3">
        <f t="shared" si="7"/>
        <v>6408968849.7261953</v>
      </c>
      <c r="F94" s="3">
        <f t="shared" si="8"/>
        <v>169484.23541870143</v>
      </c>
      <c r="G94" s="3">
        <f t="shared" si="9"/>
        <v>183574.16663135093</v>
      </c>
      <c r="H94" s="3">
        <f t="shared" si="10"/>
        <v>198835.4525784791</v>
      </c>
      <c r="I94" s="3">
        <f t="shared" si="11"/>
        <v>215365.47286352603</v>
      </c>
      <c r="J94" s="3"/>
      <c r="R94" s="21">
        <f t="shared" si="12"/>
        <v>189532.83905661295</v>
      </c>
      <c r="S94">
        <v>202372.88306664384</v>
      </c>
    </row>
    <row r="95" spans="1:19">
      <c r="A95">
        <v>93</v>
      </c>
      <c r="B95">
        <v>0.94006000000000001</v>
      </c>
      <c r="C95">
        <v>0.81713999999999998</v>
      </c>
      <c r="D95">
        <f t="shared" si="13"/>
        <v>2.0459999999999923E-2</v>
      </c>
      <c r="E95" s="3">
        <f t="shared" si="7"/>
        <v>6879722070.5874567</v>
      </c>
      <c r="F95" s="3">
        <f t="shared" si="8"/>
        <v>181933.23487232969</v>
      </c>
      <c r="G95" s="3">
        <f t="shared" si="9"/>
        <v>197058.10331990613</v>
      </c>
      <c r="H95" s="3">
        <f t="shared" si="10"/>
        <v>213440.3651498243</v>
      </c>
      <c r="I95" s="3">
        <f t="shared" si="11"/>
        <v>231184.55271708858</v>
      </c>
      <c r="J95" s="3"/>
      <c r="R95" s="21">
        <f t="shared" si="12"/>
        <v>203454.45367776867</v>
      </c>
      <c r="S95">
        <v>217237.62788790665</v>
      </c>
    </row>
    <row r="96" spans="1:19">
      <c r="A96">
        <v>94</v>
      </c>
      <c r="B96">
        <v>0.95026999999999995</v>
      </c>
      <c r="C96">
        <v>0.83901000000000003</v>
      </c>
      <c r="D96">
        <f t="shared" si="13"/>
        <v>2.1870000000000056E-2</v>
      </c>
      <c r="E96" s="3">
        <f t="shared" si="7"/>
        <v>7353837814.4549675</v>
      </c>
      <c r="F96" s="3">
        <f t="shared" si="8"/>
        <v>194471.15575062932</v>
      </c>
      <c r="G96" s="3">
        <f t="shared" si="9"/>
        <v>210638.35384195377</v>
      </c>
      <c r="H96" s="3">
        <f t="shared" si="10"/>
        <v>228149.5985252535</v>
      </c>
      <c r="I96" s="3">
        <f t="shared" si="11"/>
        <v>247116.62599817984</v>
      </c>
      <c r="J96" s="3"/>
      <c r="R96" s="21">
        <f t="shared" si="12"/>
        <v>217475.50840336407</v>
      </c>
      <c r="S96">
        <v>232208.54945789583</v>
      </c>
    </row>
    <row r="97" spans="1:19">
      <c r="A97">
        <v>95</v>
      </c>
      <c r="B97">
        <v>0.96003000000000005</v>
      </c>
      <c r="C97">
        <v>0.86112</v>
      </c>
      <c r="D97">
        <f t="shared" si="13"/>
        <v>2.2109999999999963E-2</v>
      </c>
      <c r="E97" s="3">
        <f t="shared" si="7"/>
        <v>7434538366.6025906</v>
      </c>
      <c r="F97" s="3">
        <f t="shared" si="8"/>
        <v>196605.2699426793</v>
      </c>
      <c r="G97" s="3">
        <f t="shared" si="9"/>
        <v>212949.88584570546</v>
      </c>
      <c r="H97" s="3">
        <f t="shared" si="10"/>
        <v>230653.2978231977</v>
      </c>
      <c r="I97" s="3">
        <f t="shared" si="11"/>
        <v>249828.46825878983</v>
      </c>
      <c r="J97" s="3"/>
      <c r="R97" s="21">
        <f t="shared" si="12"/>
        <v>219862.07090984724</v>
      </c>
      <c r="S97">
        <v>234756.79142725447</v>
      </c>
    </row>
    <row r="98" spans="1:19">
      <c r="A98">
        <v>96</v>
      </c>
      <c r="B98">
        <v>0.97004000000000001</v>
      </c>
      <c r="C98">
        <v>0.88534999999999997</v>
      </c>
      <c r="D98">
        <f t="shared" si="13"/>
        <v>2.4229999999999974E-2</v>
      </c>
      <c r="E98" s="3">
        <f t="shared" si="7"/>
        <v>8147393243.9068689</v>
      </c>
      <c r="F98" s="3">
        <f t="shared" si="8"/>
        <v>215456.61197246143</v>
      </c>
      <c r="G98" s="3">
        <f t="shared" si="9"/>
        <v>233368.41854551996</v>
      </c>
      <c r="H98" s="3">
        <f t="shared" si="10"/>
        <v>252769.3082883801</v>
      </c>
      <c r="I98" s="3">
        <f t="shared" si="11"/>
        <v>273783.07489418727</v>
      </c>
      <c r="J98" s="3"/>
      <c r="R98" s="21">
        <f t="shared" si="12"/>
        <v>240943.3730504569</v>
      </c>
      <c r="S98">
        <v>257266.26215659789</v>
      </c>
    </row>
    <row r="99" spans="1:19">
      <c r="A99">
        <v>97</v>
      </c>
      <c r="B99">
        <v>0.98</v>
      </c>
      <c r="C99">
        <v>0.91205000000000003</v>
      </c>
      <c r="D99">
        <f t="shared" si="13"/>
        <v>2.6700000000000057E-2</v>
      </c>
      <c r="E99" s="3">
        <f t="shared" si="7"/>
        <v>8977936426.4265003</v>
      </c>
      <c r="F99" s="3">
        <f t="shared" si="8"/>
        <v>237420.20386565162</v>
      </c>
      <c r="G99" s="3">
        <f t="shared" si="9"/>
        <v>257157.93541747433</v>
      </c>
      <c r="H99" s="3">
        <f t="shared" si="10"/>
        <v>278536.54689639993</v>
      </c>
      <c r="I99" s="3">
        <f t="shared" si="11"/>
        <v>301692.45149297663</v>
      </c>
      <c r="J99" s="3"/>
      <c r="R99" s="21">
        <f t="shared" si="12"/>
        <v>265505.0788463566</v>
      </c>
      <c r="S99">
        <v>283491.9190912582</v>
      </c>
    </row>
    <row r="100" spans="1:19">
      <c r="A100">
        <v>98</v>
      </c>
      <c r="B100">
        <v>0.99004999999999999</v>
      </c>
      <c r="C100">
        <v>0.94298999999999999</v>
      </c>
      <c r="D100">
        <f t="shared" si="13"/>
        <v>3.0939999999999968E-2</v>
      </c>
      <c r="E100" s="3">
        <f t="shared" si="7"/>
        <v>10403646181.035019</v>
      </c>
      <c r="F100" s="3">
        <f t="shared" si="8"/>
        <v>275122.88792521489</v>
      </c>
      <c r="G100" s="3">
        <f t="shared" si="9"/>
        <v>297995.00081710226</v>
      </c>
      <c r="H100" s="3">
        <f t="shared" si="10"/>
        <v>322768.56782676349</v>
      </c>
      <c r="I100" s="3">
        <f t="shared" si="11"/>
        <v>349601.6647637703</v>
      </c>
      <c r="J100" s="3"/>
      <c r="R100" s="21">
        <f t="shared" si="12"/>
        <v>307667.68312757474</v>
      </c>
      <c r="S100">
        <v>328510.86054994381</v>
      </c>
    </row>
    <row r="101" spans="1:19">
      <c r="A101">
        <v>99</v>
      </c>
      <c r="B101">
        <v>1</v>
      </c>
      <c r="C101">
        <v>1</v>
      </c>
      <c r="D101">
        <f t="shared" si="13"/>
        <v>5.7010000000000005E-2</v>
      </c>
      <c r="E101" s="3">
        <f t="shared" si="7"/>
        <v>19169743658.073921</v>
      </c>
      <c r="F101" s="3">
        <f t="shared" si="8"/>
        <v>506941.04203673295</v>
      </c>
      <c r="G101" s="3">
        <f t="shared" si="9"/>
        <v>549085.16472472588</v>
      </c>
      <c r="H101" s="3">
        <f t="shared" si="10"/>
        <v>594732.90406605718</v>
      </c>
      <c r="I101" s="3">
        <f t="shared" si="11"/>
        <v>644175.53032264276</v>
      </c>
      <c r="J101" s="3"/>
      <c r="R101" s="21">
        <f t="shared" si="12"/>
        <v>566908.03539441037</v>
      </c>
      <c r="S101">
        <v>605313.64447163278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35E37-0E3A-4D28-B8E3-B7B2CE96C6DB}">
  <dimension ref="A1:S101"/>
  <sheetViews>
    <sheetView topLeftCell="A87" workbookViewId="0">
      <selection activeCell="F2" sqref="F2:I101"/>
    </sheetView>
  </sheetViews>
  <sheetFormatPr defaultColWidth="8.85546875" defaultRowHeight="15"/>
  <cols>
    <col min="3" max="3" width="11.28515625" customWidth="1"/>
    <col min="4" max="4" width="13.7109375" customWidth="1"/>
    <col min="5" max="5" width="20.28515625" customWidth="1"/>
    <col min="6" max="6" width="15.28515625" customWidth="1"/>
    <col min="7" max="8" width="16" customWidth="1"/>
    <col min="9" max="9" width="15.42578125" customWidth="1"/>
    <col min="12" max="12" width="12.28515625" customWidth="1"/>
    <col min="18" max="18" width="16.5703125" customWidth="1"/>
    <col min="19" max="19" width="17.28515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1.0004000000000001E-2</v>
      </c>
      <c r="C2" s="14">
        <v>1.2E-5</v>
      </c>
      <c r="D2" s="14">
        <f>C2</f>
        <v>1.2E-5</v>
      </c>
      <c r="E2" s="3">
        <f>D2*$L$2</f>
        <v>32253126.756280318</v>
      </c>
      <c r="F2" s="3">
        <f>E2/(M$2*1/K$2)*(1+N$2)^(P$2-O$2)</f>
        <v>69.757717648626198</v>
      </c>
      <c r="G2" s="3">
        <f>E2/(M$2*1/K$2)*(1+N$2)^(P$3-O$2)</f>
        <v>75.89217987964966</v>
      </c>
      <c r="H2" s="3">
        <f>E2/(M$2*1/K$2)*(1+N$2)^(P$4-O$2)</f>
        <v>82.566103952779343</v>
      </c>
      <c r="I2" s="3">
        <f>E2/(M$2*1/K$2)*(1+N$2)^(P$5-O$2)</f>
        <v>89.826929899126171</v>
      </c>
      <c r="K2">
        <f>COUNT(A2:A101)</f>
        <v>100</v>
      </c>
      <c r="L2" s="14">
        <v>2687760563023.3599</v>
      </c>
      <c r="M2">
        <v>60550092</v>
      </c>
      <c r="N2" s="17">
        <v>1.7000000000000001E-2</v>
      </c>
      <c r="O2">
        <v>2019</v>
      </c>
      <c r="P2">
        <v>2035</v>
      </c>
      <c r="R2" s="21">
        <f>E2/(M$2*1/K$2)*(1+N$2)^(P$7-O$2)</f>
        <v>78.494446835542931</v>
      </c>
      <c r="S2">
        <v>73.338155159427671</v>
      </c>
    </row>
    <row r="3" spans="1:19">
      <c r="A3">
        <v>1</v>
      </c>
      <c r="B3">
        <v>2.0022000000000002E-2</v>
      </c>
      <c r="C3">
        <v>5.3061000000000004E-4</v>
      </c>
      <c r="D3" s="14">
        <f>C3-C2</f>
        <v>5.1861000000000008E-4</v>
      </c>
      <c r="E3" s="3">
        <f t="shared" ref="E3:E66" si="0">D3*$L$2</f>
        <v>1393899505.5895448</v>
      </c>
      <c r="F3" s="3">
        <f t="shared" ref="F3:F66" si="1">E3/(M$2*1/K$2)*(1+N$2)^(P$2-O$2)</f>
        <v>3014.7541624795035</v>
      </c>
      <c r="G3" s="3">
        <f t="shared" ref="G3:G66" si="2">E3/(M$2*1/K$2)*(1+N$2)^(P$3-O$2)</f>
        <v>3279.8702839487596</v>
      </c>
      <c r="H3" s="3">
        <f t="shared" ref="H3:H66" si="3">E3/(M$2*1/K$2)*(1+N$2)^(P$4-O$2)</f>
        <v>3568.3005975792421</v>
      </c>
      <c r="I3" s="3">
        <f t="shared" ref="I3:I66" si="4">E3/(M$2*1/K$2)*(1+N$2)^(P$5-O$2)</f>
        <v>3882.0953429154861</v>
      </c>
      <c r="P3">
        <v>2040</v>
      </c>
      <c r="R3" s="21">
        <f t="shared" ref="R3:R66" si="5">E3/(M$2*1/K$2)*(1+N$2)^(P$7-O$2)</f>
        <v>3392.3337561150774</v>
      </c>
      <c r="S3">
        <v>3169.4917206025661</v>
      </c>
    </row>
    <row r="4" spans="1:19">
      <c r="A4">
        <v>2</v>
      </c>
      <c r="B4">
        <v>3.0012E-2</v>
      </c>
      <c r="C4">
        <v>1.588E-3</v>
      </c>
      <c r="D4" s="14">
        <f t="shared" ref="D4:D67" si="6">C4-C3</f>
        <v>1.0573900000000001E-3</v>
      </c>
      <c r="E4" s="3">
        <f t="shared" si="0"/>
        <v>2842011141.7352705</v>
      </c>
      <c r="F4" s="3">
        <f t="shared" si="1"/>
        <v>6146.7594220400715</v>
      </c>
      <c r="G4" s="3">
        <f t="shared" si="2"/>
        <v>6687.3026735785625</v>
      </c>
      <c r="H4" s="3">
        <f t="shared" si="3"/>
        <v>7275.3810548857791</v>
      </c>
      <c r="I4" s="3">
        <f t="shared" si="4"/>
        <v>7915.1747838364181</v>
      </c>
      <c r="P4">
        <v>2045</v>
      </c>
      <c r="R4" s="21">
        <f t="shared" si="5"/>
        <v>6916.603594952895</v>
      </c>
      <c r="S4">
        <v>6462.2526570022692</v>
      </c>
    </row>
    <row r="5" spans="1:19">
      <c r="A5">
        <v>3</v>
      </c>
      <c r="B5">
        <v>4.0002000000000003E-2</v>
      </c>
      <c r="C5">
        <v>3.0952000000000002E-3</v>
      </c>
      <c r="D5" s="14">
        <f t="shared" si="6"/>
        <v>1.5072000000000002E-3</v>
      </c>
      <c r="E5" s="3">
        <f t="shared" si="0"/>
        <v>4050992720.5888085</v>
      </c>
      <c r="F5" s="3">
        <f t="shared" si="1"/>
        <v>8761.5693366674514</v>
      </c>
      <c r="G5" s="3">
        <f t="shared" si="2"/>
        <v>9532.0577928839975</v>
      </c>
      <c r="H5" s="3">
        <f t="shared" si="3"/>
        <v>10370.302656469086</v>
      </c>
      <c r="I5" s="3">
        <f t="shared" si="4"/>
        <v>11282.262395330248</v>
      </c>
      <c r="P5">
        <v>2050</v>
      </c>
      <c r="R5" s="21">
        <f t="shared" si="5"/>
        <v>9858.9025225441947</v>
      </c>
      <c r="S5">
        <v>9211.2722880241163</v>
      </c>
    </row>
    <row r="6" spans="1:19">
      <c r="A6">
        <v>4</v>
      </c>
      <c r="B6">
        <v>5.0014000000000003E-2</v>
      </c>
      <c r="C6">
        <v>5.0093000000000004E-3</v>
      </c>
      <c r="D6" s="14">
        <f t="shared" si="6"/>
        <v>1.9141000000000002E-3</v>
      </c>
      <c r="E6" s="3">
        <f t="shared" si="0"/>
        <v>5144642493.6830139</v>
      </c>
      <c r="F6" s="3">
        <f t="shared" si="1"/>
        <v>11126.937279269618</v>
      </c>
      <c r="G6" s="3">
        <f t="shared" si="2"/>
        <v>12105.435125636452</v>
      </c>
      <c r="H6" s="3">
        <f t="shared" si="3"/>
        <v>13169.98163133458</v>
      </c>
      <c r="I6" s="3">
        <f t="shared" si="4"/>
        <v>14328.143876659786</v>
      </c>
      <c r="R6" s="21">
        <f t="shared" si="5"/>
        <v>12520.518390659396</v>
      </c>
      <c r="S6">
        <v>11698.04689922171</v>
      </c>
    </row>
    <row r="7" spans="1:19">
      <c r="A7">
        <v>5</v>
      </c>
      <c r="B7">
        <v>6.0019000000000003E-2</v>
      </c>
      <c r="C7">
        <v>7.2782000000000003E-3</v>
      </c>
      <c r="D7" s="14">
        <f t="shared" si="6"/>
        <v>2.2688999999999999E-3</v>
      </c>
      <c r="E7" s="3">
        <f t="shared" si="0"/>
        <v>6098259941.4437008</v>
      </c>
      <c r="F7" s="3">
        <f t="shared" si="1"/>
        <v>13189.440464414</v>
      </c>
      <c r="G7" s="3">
        <f t="shared" si="2"/>
        <v>14349.313910744761</v>
      </c>
      <c r="H7" s="3">
        <f t="shared" si="3"/>
        <v>15611.186104871755</v>
      </c>
      <c r="I7" s="3">
        <f t="shared" si="4"/>
        <v>16984.026770677283</v>
      </c>
      <c r="P7">
        <v>2042</v>
      </c>
      <c r="R7" s="21">
        <f t="shared" si="5"/>
        <v>14841.337535430281</v>
      </c>
      <c r="S7">
        <v>13866.411686768788</v>
      </c>
    </row>
    <row r="8" spans="1:19">
      <c r="A8">
        <v>6</v>
      </c>
      <c r="B8">
        <v>7.0121000000000003E-2</v>
      </c>
      <c r="C8">
        <v>9.8373999999999996E-3</v>
      </c>
      <c r="D8" s="14">
        <f t="shared" si="6"/>
        <v>2.5591999999999993E-3</v>
      </c>
      <c r="E8" s="3">
        <f t="shared" si="0"/>
        <v>6878516832.8893805</v>
      </c>
      <c r="F8" s="3">
        <f t="shared" si="1"/>
        <v>14876.995917197011</v>
      </c>
      <c r="G8" s="3">
        <f t="shared" si="2"/>
        <v>16185.272228999947</v>
      </c>
      <c r="H8" s="3">
        <f t="shared" si="3"/>
        <v>17608.597769662738</v>
      </c>
      <c r="I8" s="3">
        <f t="shared" si="4"/>
        <v>19157.08991648697</v>
      </c>
      <c r="R8" s="21">
        <f t="shared" si="5"/>
        <v>16740.249028460119</v>
      </c>
      <c r="S8">
        <v>15640.583890333939</v>
      </c>
    </row>
    <row r="9" spans="1:19">
      <c r="A9">
        <v>7</v>
      </c>
      <c r="B9">
        <v>8.0012E-2</v>
      </c>
      <c r="C9">
        <v>1.2597000000000001E-2</v>
      </c>
      <c r="D9" s="14">
        <f t="shared" si="6"/>
        <v>2.7596000000000009E-3</v>
      </c>
      <c r="E9" s="3">
        <f t="shared" si="0"/>
        <v>7417144049.7192659</v>
      </c>
      <c r="F9" s="3">
        <f t="shared" si="1"/>
        <v>16041.949801929077</v>
      </c>
      <c r="G9" s="3">
        <f t="shared" si="2"/>
        <v>17452.671632990106</v>
      </c>
      <c r="H9" s="3">
        <f t="shared" si="3"/>
        <v>18987.451705674161</v>
      </c>
      <c r="I9" s="3">
        <f t="shared" si="4"/>
        <v>20657.19964580239</v>
      </c>
      <c r="R9" s="21">
        <f t="shared" si="5"/>
        <v>18051.106290613698</v>
      </c>
      <c r="S9">
        <v>16865.331081496388</v>
      </c>
    </row>
    <row r="10" spans="1:19">
      <c r="A10">
        <v>8</v>
      </c>
      <c r="B10">
        <v>9.0049000000000004E-2</v>
      </c>
      <c r="C10">
        <v>1.5610000000000001E-2</v>
      </c>
      <c r="D10" s="14">
        <f t="shared" si="6"/>
        <v>3.0130000000000001E-3</v>
      </c>
      <c r="E10" s="3">
        <f t="shared" si="0"/>
        <v>8098222576.3893833</v>
      </c>
      <c r="F10" s="3">
        <f t="shared" si="1"/>
        <v>17515.000272942561</v>
      </c>
      <c r="G10" s="3">
        <f t="shared" si="2"/>
        <v>19055.261498115367</v>
      </c>
      <c r="H10" s="3">
        <f t="shared" si="3"/>
        <v>20730.972600810346</v>
      </c>
      <c r="I10" s="3">
        <f t="shared" si="4"/>
        <v>22554.044982172265</v>
      </c>
      <c r="R10" s="21">
        <f t="shared" si="5"/>
        <v>19708.647359624239</v>
      </c>
      <c r="S10">
        <v>18413.9884579463</v>
      </c>
    </row>
    <row r="11" spans="1:19">
      <c r="A11">
        <v>9</v>
      </c>
      <c r="B11">
        <v>0.10001</v>
      </c>
      <c r="C11">
        <v>1.8806E-2</v>
      </c>
      <c r="D11" s="14">
        <f t="shared" si="6"/>
        <v>3.1959999999999992E-3</v>
      </c>
      <c r="E11" s="3">
        <f t="shared" si="0"/>
        <v>8590082759.4226551</v>
      </c>
      <c r="F11" s="3">
        <f t="shared" si="1"/>
        <v>18578.805467084105</v>
      </c>
      <c r="G11" s="3">
        <f t="shared" si="2"/>
        <v>20212.617241280019</v>
      </c>
      <c r="H11" s="3">
        <f t="shared" si="3"/>
        <v>21990.105686090224</v>
      </c>
      <c r="I11" s="3">
        <f t="shared" si="4"/>
        <v>23923.90566313393</v>
      </c>
      <c r="R11" s="21">
        <f t="shared" si="5"/>
        <v>20905.687673866261</v>
      </c>
      <c r="S11">
        <v>19532.395324127563</v>
      </c>
    </row>
    <row r="12" spans="1:19">
      <c r="A12">
        <v>10</v>
      </c>
      <c r="B12">
        <v>0.11001</v>
      </c>
      <c r="C12">
        <v>2.2171E-2</v>
      </c>
      <c r="D12" s="14">
        <f t="shared" si="6"/>
        <v>3.3649999999999999E-3</v>
      </c>
      <c r="E12" s="3">
        <f t="shared" si="0"/>
        <v>9044314294.5736065</v>
      </c>
      <c r="F12" s="3">
        <f t="shared" si="1"/>
        <v>19561.226657302264</v>
      </c>
      <c r="G12" s="3">
        <f t="shared" si="2"/>
        <v>21281.432107918426</v>
      </c>
      <c r="H12" s="3">
        <f t="shared" si="3"/>
        <v>23152.911650091875</v>
      </c>
      <c r="I12" s="3">
        <f t="shared" si="4"/>
        <v>25188.968259213299</v>
      </c>
      <c r="R12" s="21">
        <f t="shared" si="5"/>
        <v>22011.151133466836</v>
      </c>
      <c r="S12">
        <v>20565.241009289512</v>
      </c>
    </row>
    <row r="13" spans="1:19">
      <c r="A13">
        <v>11</v>
      </c>
      <c r="B13">
        <v>0.12001000000000001</v>
      </c>
      <c r="C13">
        <v>2.5739999999999999E-2</v>
      </c>
      <c r="D13" s="14">
        <f t="shared" si="6"/>
        <v>3.5689999999999993E-3</v>
      </c>
      <c r="E13" s="3">
        <f t="shared" si="0"/>
        <v>9592617449.4303684</v>
      </c>
      <c r="F13" s="3">
        <f t="shared" si="1"/>
        <v>20747.107857328905</v>
      </c>
      <c r="G13" s="3">
        <f t="shared" si="2"/>
        <v>22571.599165872463</v>
      </c>
      <c r="H13" s="3">
        <f t="shared" si="3"/>
        <v>24556.535417289117</v>
      </c>
      <c r="I13" s="3">
        <f t="shared" si="4"/>
        <v>26716.026067498435</v>
      </c>
      <c r="R13" s="21">
        <f t="shared" si="5"/>
        <v>23345.556729671058</v>
      </c>
      <c r="S13">
        <v>21811.989646999777</v>
      </c>
    </row>
    <row r="14" spans="1:19">
      <c r="A14">
        <v>12</v>
      </c>
      <c r="B14">
        <v>0.13</v>
      </c>
      <c r="C14">
        <v>2.9475999999999999E-2</v>
      </c>
      <c r="D14" s="14">
        <f t="shared" si="6"/>
        <v>3.7359999999999997E-3</v>
      </c>
      <c r="E14" s="3">
        <f t="shared" si="0"/>
        <v>10041473463.455273</v>
      </c>
      <c r="F14" s="3">
        <f t="shared" si="1"/>
        <v>21717.902761272293</v>
      </c>
      <c r="G14" s="3">
        <f t="shared" si="2"/>
        <v>23627.765335864264</v>
      </c>
      <c r="H14" s="3">
        <f t="shared" si="3"/>
        <v>25705.580363965306</v>
      </c>
      <c r="I14" s="3">
        <f t="shared" si="4"/>
        <v>27966.11750859462</v>
      </c>
      <c r="R14" s="21">
        <f t="shared" si="5"/>
        <v>24437.937781465705</v>
      </c>
      <c r="S14">
        <v>22832.61230630182</v>
      </c>
    </row>
    <row r="15" spans="1:19">
      <c r="A15">
        <v>13</v>
      </c>
      <c r="B15">
        <v>0.14002000000000001</v>
      </c>
      <c r="C15">
        <v>3.3403000000000002E-2</v>
      </c>
      <c r="D15" s="14">
        <f t="shared" si="6"/>
        <v>3.9270000000000034E-3</v>
      </c>
      <c r="E15" s="3">
        <f t="shared" si="0"/>
        <v>10554835730.992743</v>
      </c>
      <c r="F15" s="3">
        <f t="shared" si="1"/>
        <v>22828.213100512941</v>
      </c>
      <c r="G15" s="3">
        <f t="shared" si="2"/>
        <v>24835.715865615373</v>
      </c>
      <c r="H15" s="3">
        <f t="shared" si="3"/>
        <v>27019.757518547063</v>
      </c>
      <c r="I15" s="3">
        <f t="shared" si="4"/>
        <v>29395.862809489063</v>
      </c>
      <c r="R15" s="21">
        <f t="shared" si="5"/>
        <v>25687.307726931449</v>
      </c>
      <c r="S15">
        <v>23999.911275922725</v>
      </c>
    </row>
    <row r="16" spans="1:19">
      <c r="A16">
        <v>14</v>
      </c>
      <c r="B16">
        <v>0.15001</v>
      </c>
      <c r="C16">
        <v>3.7465999999999999E-2</v>
      </c>
      <c r="D16" s="14">
        <f t="shared" si="6"/>
        <v>4.0629999999999972E-3</v>
      </c>
      <c r="E16" s="3">
        <f t="shared" si="0"/>
        <v>10920371167.563904</v>
      </c>
      <c r="F16" s="3">
        <f t="shared" si="1"/>
        <v>23618.800567197337</v>
      </c>
      <c r="G16" s="3">
        <f t="shared" si="2"/>
        <v>25695.827237584697</v>
      </c>
      <c r="H16" s="3">
        <f t="shared" si="3"/>
        <v>27955.50669667852</v>
      </c>
      <c r="I16" s="3">
        <f t="shared" si="4"/>
        <v>30413.901348345782</v>
      </c>
      <c r="R16" s="21">
        <f t="shared" si="5"/>
        <v>26576.911457734226</v>
      </c>
      <c r="S16">
        <v>24831.077034396203</v>
      </c>
    </row>
    <row r="17" spans="1:19">
      <c r="A17">
        <v>15</v>
      </c>
      <c r="B17">
        <v>0.16</v>
      </c>
      <c r="C17">
        <v>4.1638000000000001E-2</v>
      </c>
      <c r="D17" s="14">
        <f t="shared" si="6"/>
        <v>4.1720000000000021E-3</v>
      </c>
      <c r="E17" s="3">
        <f t="shared" si="0"/>
        <v>11213337068.933462</v>
      </c>
      <c r="F17" s="3">
        <f t="shared" si="1"/>
        <v>24252.433169172386</v>
      </c>
      <c r="G17" s="3">
        <f t="shared" si="2"/>
        <v>26385.181204824876</v>
      </c>
      <c r="H17" s="3">
        <f t="shared" si="3"/>
        <v>28705.482140916298</v>
      </c>
      <c r="I17" s="3">
        <f t="shared" si="4"/>
        <v>31229.829294929546</v>
      </c>
      <c r="R17" s="21">
        <f t="shared" si="5"/>
        <v>27289.902683157106</v>
      </c>
      <c r="S17">
        <v>25497.231943761031</v>
      </c>
    </row>
    <row r="18" spans="1:19">
      <c r="A18">
        <v>16</v>
      </c>
      <c r="B18">
        <v>0.17002</v>
      </c>
      <c r="C18">
        <v>4.5953000000000001E-2</v>
      </c>
      <c r="D18" s="14">
        <f t="shared" si="6"/>
        <v>4.3149999999999994E-3</v>
      </c>
      <c r="E18" s="3">
        <f t="shared" si="0"/>
        <v>11597686829.445797</v>
      </c>
      <c r="F18" s="3">
        <f t="shared" si="1"/>
        <v>25083.712637818498</v>
      </c>
      <c r="G18" s="3">
        <f t="shared" si="2"/>
        <v>27289.563015057352</v>
      </c>
      <c r="H18" s="3">
        <f t="shared" si="3"/>
        <v>29689.394879686901</v>
      </c>
      <c r="I18" s="3">
        <f t="shared" si="4"/>
        <v>32300.266876227448</v>
      </c>
      <c r="R18" s="21">
        <f t="shared" si="5"/>
        <v>28225.294841280644</v>
      </c>
      <c r="S18">
        <v>26371.178292744196</v>
      </c>
    </row>
    <row r="19" spans="1:19">
      <c r="A19">
        <v>17</v>
      </c>
      <c r="B19">
        <v>0.18004000000000001</v>
      </c>
      <c r="C19">
        <v>5.0404999999999998E-2</v>
      </c>
      <c r="D19" s="14">
        <f t="shared" si="6"/>
        <v>4.4519999999999976E-3</v>
      </c>
      <c r="E19" s="3">
        <f t="shared" si="0"/>
        <v>11965910026.579992</v>
      </c>
      <c r="F19" s="3">
        <f t="shared" si="1"/>
        <v>25880.113247640307</v>
      </c>
      <c r="G19" s="3">
        <f t="shared" si="2"/>
        <v>28155.998735350011</v>
      </c>
      <c r="H19" s="3">
        <f t="shared" si="3"/>
        <v>30632.024566481123</v>
      </c>
      <c r="I19" s="3">
        <f t="shared" si="4"/>
        <v>33325.790992575799</v>
      </c>
      <c r="R19" s="21">
        <f t="shared" si="5"/>
        <v>29121.439775986419</v>
      </c>
      <c r="S19">
        <v>27208.455564147655</v>
      </c>
    </row>
    <row r="20" spans="1:19">
      <c r="A20">
        <v>18</v>
      </c>
      <c r="B20">
        <v>0.19001999999999999</v>
      </c>
      <c r="C20">
        <v>5.4953000000000002E-2</v>
      </c>
      <c r="D20" s="14">
        <f t="shared" si="6"/>
        <v>4.5480000000000034E-3</v>
      </c>
      <c r="E20" s="3">
        <f t="shared" si="0"/>
        <v>12223935040.630249</v>
      </c>
      <c r="F20" s="3">
        <f t="shared" si="1"/>
        <v>26438.174988829349</v>
      </c>
      <c r="G20" s="3">
        <f t="shared" si="2"/>
        <v>28763.136174387244</v>
      </c>
      <c r="H20" s="3">
        <f t="shared" si="3"/>
        <v>31292.553398103395</v>
      </c>
      <c r="I20" s="3">
        <f t="shared" si="4"/>
        <v>34044.406431768846</v>
      </c>
      <c r="R20" s="21">
        <f t="shared" si="5"/>
        <v>29749.395350670799</v>
      </c>
      <c r="S20">
        <v>27795.160805423111</v>
      </c>
    </row>
    <row r="21" spans="1:19">
      <c r="A21">
        <v>19</v>
      </c>
      <c r="B21">
        <v>0.20002</v>
      </c>
      <c r="C21">
        <v>5.9624000000000003E-2</v>
      </c>
      <c r="D21" s="14">
        <f t="shared" si="6"/>
        <v>4.6710000000000015E-3</v>
      </c>
      <c r="E21" s="3">
        <f t="shared" si="0"/>
        <v>12554529589.882118</v>
      </c>
      <c r="F21" s="3">
        <f t="shared" si="1"/>
        <v>27153.191594727756</v>
      </c>
      <c r="G21" s="3">
        <f t="shared" si="2"/>
        <v>29541.031018153641</v>
      </c>
      <c r="H21" s="3">
        <f t="shared" si="3"/>
        <v>32138.855963619371</v>
      </c>
      <c r="I21" s="3">
        <f t="shared" si="4"/>
        <v>34965.132463234877</v>
      </c>
      <c r="R21" s="21">
        <f t="shared" si="5"/>
        <v>30553.963430735097</v>
      </c>
      <c r="S21">
        <v>28546.876895807232</v>
      </c>
    </row>
    <row r="22" spans="1:19">
      <c r="A22">
        <v>20</v>
      </c>
      <c r="B22">
        <v>0.21001</v>
      </c>
      <c r="C22">
        <v>6.4419000000000004E-2</v>
      </c>
      <c r="D22" s="14">
        <f t="shared" si="6"/>
        <v>4.7950000000000007E-3</v>
      </c>
      <c r="E22" s="3">
        <f t="shared" si="0"/>
        <v>12887811899.697012</v>
      </c>
      <c r="F22" s="3">
        <f t="shared" si="1"/>
        <v>27874.021343763554</v>
      </c>
      <c r="G22" s="3">
        <f t="shared" si="2"/>
        <v>30325.250210243346</v>
      </c>
      <c r="H22" s="3">
        <f t="shared" si="3"/>
        <v>32992.03903779808</v>
      </c>
      <c r="I22" s="3">
        <f t="shared" si="4"/>
        <v>35893.3440721925</v>
      </c>
      <c r="R22" s="21">
        <f t="shared" si="5"/>
        <v>31365.072714702368</v>
      </c>
      <c r="S22">
        <v>29304.704499121312</v>
      </c>
    </row>
    <row r="23" spans="1:19">
      <c r="A23">
        <v>21</v>
      </c>
      <c r="B23">
        <v>0.22001999999999999</v>
      </c>
      <c r="C23">
        <v>6.9361000000000006E-2</v>
      </c>
      <c r="D23" s="14">
        <f t="shared" si="6"/>
        <v>4.9420000000000019E-3</v>
      </c>
      <c r="E23" s="3">
        <f t="shared" si="0"/>
        <v>13282912702.461451</v>
      </c>
      <c r="F23" s="3">
        <f t="shared" si="1"/>
        <v>28728.553384959239</v>
      </c>
      <c r="G23" s="3">
        <f t="shared" si="2"/>
        <v>31254.929413769067</v>
      </c>
      <c r="H23" s="3">
        <f t="shared" si="3"/>
        <v>34003.473811219643</v>
      </c>
      <c r="I23" s="3">
        <f t="shared" si="4"/>
        <v>36993.723963456818</v>
      </c>
      <c r="R23" s="21">
        <f t="shared" si="5"/>
        <v>32326.629688437784</v>
      </c>
      <c r="S23">
        <v>30203.096899824312</v>
      </c>
    </row>
    <row r="24" spans="1:19">
      <c r="A24">
        <v>22</v>
      </c>
      <c r="B24">
        <v>0.23</v>
      </c>
      <c r="C24">
        <v>7.4410000000000004E-2</v>
      </c>
      <c r="D24" s="14">
        <f t="shared" si="6"/>
        <v>5.0489999999999979E-3</v>
      </c>
      <c r="E24" s="3">
        <f t="shared" si="0"/>
        <v>13570503082.704939</v>
      </c>
      <c r="F24" s="3">
        <f t="shared" si="1"/>
        <v>29350.559700659462</v>
      </c>
      <c r="G24" s="3">
        <f t="shared" si="2"/>
        <v>31931.634684362583</v>
      </c>
      <c r="H24" s="3">
        <f t="shared" si="3"/>
        <v>34739.688238131894</v>
      </c>
      <c r="I24" s="3">
        <f t="shared" si="4"/>
        <v>37794.680755057321</v>
      </c>
      <c r="R24" s="21">
        <f t="shared" si="5"/>
        <v>33026.538506054683</v>
      </c>
      <c r="S24">
        <v>30857.028783329184</v>
      </c>
    </row>
    <row r="25" spans="1:19">
      <c r="A25">
        <v>23</v>
      </c>
      <c r="B25">
        <v>0.24002000000000001</v>
      </c>
      <c r="C25">
        <v>7.9625000000000001E-2</v>
      </c>
      <c r="D25" s="14">
        <f t="shared" si="6"/>
        <v>5.2149999999999974E-3</v>
      </c>
      <c r="E25" s="3">
        <f t="shared" si="0"/>
        <v>14016671336.166815</v>
      </c>
      <c r="F25" s="3">
        <f t="shared" si="1"/>
        <v>30315.541461465455</v>
      </c>
      <c r="G25" s="3">
        <f t="shared" si="2"/>
        <v>32981.476506031067</v>
      </c>
      <c r="H25" s="3">
        <f t="shared" si="3"/>
        <v>35881.85267614534</v>
      </c>
      <c r="I25" s="3">
        <f t="shared" si="4"/>
        <v>39037.286618661899</v>
      </c>
      <c r="R25" s="21">
        <f t="shared" si="5"/>
        <v>34112.378353946355</v>
      </c>
      <c r="S25">
        <v>31871.539929701263</v>
      </c>
    </row>
    <row r="26" spans="1:19">
      <c r="A26">
        <v>24</v>
      </c>
      <c r="B26">
        <v>0.25001000000000001</v>
      </c>
      <c r="C26">
        <v>8.4938E-2</v>
      </c>
      <c r="D26" s="14">
        <f t="shared" si="6"/>
        <v>5.3129999999999983E-3</v>
      </c>
      <c r="E26" s="3">
        <f t="shared" si="0"/>
        <v>14280071871.343107</v>
      </c>
      <c r="F26" s="3">
        <f t="shared" si="1"/>
        <v>30885.229488929243</v>
      </c>
      <c r="G26" s="3">
        <f t="shared" si="2"/>
        <v>33601.262641714879</v>
      </c>
      <c r="H26" s="3">
        <f t="shared" si="3"/>
        <v>36556.142525093048</v>
      </c>
      <c r="I26" s="3">
        <f t="shared" si="4"/>
        <v>39770.873212838109</v>
      </c>
      <c r="R26" s="21">
        <f t="shared" si="5"/>
        <v>34753.416336436632</v>
      </c>
      <c r="S26">
        <v>32470.468196836595</v>
      </c>
    </row>
    <row r="27" spans="1:19">
      <c r="A27">
        <v>25</v>
      </c>
      <c r="B27">
        <v>0.26001000000000002</v>
      </c>
      <c r="C27">
        <v>9.0365000000000001E-2</v>
      </c>
      <c r="D27" s="14">
        <f t="shared" si="6"/>
        <v>5.4270000000000013E-3</v>
      </c>
      <c r="E27" s="3">
        <f t="shared" si="0"/>
        <v>14586476575.527777</v>
      </c>
      <c r="F27" s="3">
        <f t="shared" si="1"/>
        <v>31547.927806591204</v>
      </c>
      <c r="G27" s="3">
        <f t="shared" si="2"/>
        <v>34322.238350571562</v>
      </c>
      <c r="H27" s="3">
        <f t="shared" si="3"/>
        <v>37340.520512644463</v>
      </c>
      <c r="I27" s="3">
        <f t="shared" si="4"/>
        <v>40624.229046879816</v>
      </c>
      <c r="R27" s="21">
        <f t="shared" si="5"/>
        <v>35499.113581374302</v>
      </c>
      <c r="S27">
        <v>33167.180670851172</v>
      </c>
    </row>
    <row r="28" spans="1:19">
      <c r="A28">
        <v>26</v>
      </c>
      <c r="B28">
        <v>0.27000999999999997</v>
      </c>
      <c r="C28">
        <v>9.5907999999999993E-2</v>
      </c>
      <c r="D28" s="14">
        <f t="shared" si="6"/>
        <v>5.5429999999999924E-3</v>
      </c>
      <c r="E28" s="3">
        <f t="shared" si="0"/>
        <v>14898256800.838463</v>
      </c>
      <c r="F28" s="3">
        <f t="shared" si="1"/>
        <v>32222.252410527875</v>
      </c>
      <c r="G28" s="3">
        <f t="shared" si="2"/>
        <v>35055.862756074792</v>
      </c>
      <c r="H28" s="3">
        <f t="shared" si="3"/>
        <v>38138.659517521271</v>
      </c>
      <c r="I28" s="3">
        <f t="shared" si="4"/>
        <v>41492.556035904643</v>
      </c>
      <c r="R28" s="21">
        <f t="shared" si="5"/>
        <v>36257.89323411783</v>
      </c>
      <c r="S28">
        <v>33876.116170725589</v>
      </c>
    </row>
    <row r="29" spans="1:19">
      <c r="A29">
        <v>27</v>
      </c>
      <c r="B29">
        <v>0.28000999999999998</v>
      </c>
      <c r="C29">
        <v>0.10159</v>
      </c>
      <c r="D29" s="14">
        <f t="shared" si="6"/>
        <v>5.6820000000000065E-3</v>
      </c>
      <c r="E29" s="3">
        <f t="shared" si="0"/>
        <v>15271855519.098747</v>
      </c>
      <c r="F29" s="3">
        <f t="shared" si="1"/>
        <v>33030.279306624543</v>
      </c>
      <c r="G29" s="3">
        <f t="shared" si="2"/>
        <v>35934.947173014152</v>
      </c>
      <c r="H29" s="3">
        <f t="shared" si="3"/>
        <v>39095.05022164106</v>
      </c>
      <c r="I29" s="3">
        <f t="shared" si="4"/>
        <v>42533.051307236288</v>
      </c>
      <c r="R29" s="21">
        <f t="shared" si="5"/>
        <v>37167.120576629619</v>
      </c>
      <c r="S29">
        <v>34725.616467989043</v>
      </c>
    </row>
    <row r="30" spans="1:19">
      <c r="A30">
        <v>28</v>
      </c>
      <c r="B30">
        <v>0.29003000000000001</v>
      </c>
      <c r="C30">
        <v>0.10742</v>
      </c>
      <c r="D30" s="14">
        <f t="shared" si="6"/>
        <v>5.8300000000000018E-3</v>
      </c>
      <c r="E30" s="3">
        <f t="shared" si="0"/>
        <v>15669644082.426193</v>
      </c>
      <c r="F30" s="3">
        <f t="shared" si="1"/>
        <v>33890.624490957569</v>
      </c>
      <c r="G30" s="3">
        <f t="shared" si="2"/>
        <v>36870.950724863134</v>
      </c>
      <c r="H30" s="3">
        <f t="shared" si="3"/>
        <v>40113.365503725312</v>
      </c>
      <c r="I30" s="3">
        <f t="shared" si="4"/>
        <v>43640.916775992147</v>
      </c>
      <c r="R30" s="21">
        <f t="shared" si="5"/>
        <v>38135.218754267953</v>
      </c>
      <c r="S30">
        <v>35630.120381621957</v>
      </c>
    </row>
    <row r="31" spans="1:19">
      <c r="A31">
        <v>29</v>
      </c>
      <c r="B31">
        <v>0.30003000000000002</v>
      </c>
      <c r="C31">
        <v>0.11336</v>
      </c>
      <c r="D31" s="14">
        <f t="shared" si="6"/>
        <v>5.9400000000000008E-3</v>
      </c>
      <c r="E31" s="3">
        <f t="shared" si="0"/>
        <v>15965297744.358759</v>
      </c>
      <c r="F31" s="3">
        <f t="shared" si="1"/>
        <v>34530.070236069972</v>
      </c>
      <c r="G31" s="3">
        <f t="shared" si="2"/>
        <v>37566.629040426582</v>
      </c>
      <c r="H31" s="3">
        <f t="shared" si="3"/>
        <v>40870.221456625775</v>
      </c>
      <c r="I31" s="3">
        <f t="shared" si="4"/>
        <v>44464.330300067457</v>
      </c>
      <c r="R31" s="21">
        <f t="shared" si="5"/>
        <v>38854.751183593755</v>
      </c>
      <c r="S31">
        <v>36302.386803916699</v>
      </c>
    </row>
    <row r="32" spans="1:19">
      <c r="A32">
        <v>30</v>
      </c>
      <c r="B32">
        <v>0.31001000000000001</v>
      </c>
      <c r="C32">
        <v>0.11942</v>
      </c>
      <c r="D32" s="14">
        <f t="shared" si="6"/>
        <v>6.0599999999999959E-3</v>
      </c>
      <c r="E32" s="3">
        <f t="shared" si="0"/>
        <v>16287829011.921551</v>
      </c>
      <c r="F32" s="3">
        <f t="shared" si="1"/>
        <v>35227.647412556209</v>
      </c>
      <c r="G32" s="3">
        <f t="shared" si="2"/>
        <v>38325.550839223055</v>
      </c>
      <c r="H32" s="3">
        <f t="shared" si="3"/>
        <v>41695.882496153543</v>
      </c>
      <c r="I32" s="3">
        <f t="shared" si="4"/>
        <v>45362.599599058689</v>
      </c>
      <c r="R32" s="21">
        <f t="shared" si="5"/>
        <v>39639.695651949158</v>
      </c>
      <c r="S32">
        <v>37035.768355510954</v>
      </c>
    </row>
    <row r="33" spans="1:19">
      <c r="A33">
        <v>31</v>
      </c>
      <c r="B33">
        <v>0.32001000000000002</v>
      </c>
      <c r="C33">
        <v>0.12562000000000001</v>
      </c>
      <c r="D33" s="14">
        <f t="shared" si="6"/>
        <v>6.2000000000000111E-3</v>
      </c>
      <c r="E33" s="3">
        <f t="shared" si="0"/>
        <v>16664115490.744862</v>
      </c>
      <c r="F33" s="3">
        <f t="shared" si="1"/>
        <v>36041.487451790272</v>
      </c>
      <c r="G33" s="3">
        <f t="shared" si="2"/>
        <v>39210.959604485732</v>
      </c>
      <c r="H33" s="3">
        <f t="shared" si="3"/>
        <v>42659.153708936072</v>
      </c>
      <c r="I33" s="3">
        <f t="shared" si="4"/>
        <v>46410.580447881941</v>
      </c>
      <c r="R33" s="21">
        <f t="shared" si="5"/>
        <v>40555.464198363923</v>
      </c>
      <c r="S33">
        <v>37891.380165704366</v>
      </c>
    </row>
    <row r="34" spans="1:19">
      <c r="A34">
        <v>32</v>
      </c>
      <c r="B34">
        <v>0.33015</v>
      </c>
      <c r="C34">
        <v>0.13203000000000001</v>
      </c>
      <c r="D34" s="14">
        <f t="shared" si="6"/>
        <v>6.409999999999999E-3</v>
      </c>
      <c r="E34" s="3">
        <f t="shared" si="0"/>
        <v>17228545208.979733</v>
      </c>
      <c r="F34" s="3">
        <f t="shared" si="1"/>
        <v>37262.247510641151</v>
      </c>
      <c r="G34" s="3">
        <f t="shared" si="2"/>
        <v>40539.072752379521</v>
      </c>
      <c r="H34" s="3">
        <f t="shared" si="3"/>
        <v>44104.060528109621</v>
      </c>
      <c r="I34" s="3">
        <f t="shared" si="4"/>
        <v>47982.551721116557</v>
      </c>
      <c r="R34" s="21">
        <f t="shared" si="5"/>
        <v>41929.117017985845</v>
      </c>
      <c r="S34">
        <v>39174.797880994272</v>
      </c>
    </row>
    <row r="35" spans="1:19">
      <c r="A35">
        <v>33</v>
      </c>
      <c r="B35">
        <v>0.34</v>
      </c>
      <c r="C35">
        <v>0.13838</v>
      </c>
      <c r="D35" s="14">
        <f t="shared" si="6"/>
        <v>6.3499999999999945E-3</v>
      </c>
      <c r="E35" s="3">
        <f t="shared" si="0"/>
        <v>17067279575.19832</v>
      </c>
      <c r="F35" s="3">
        <f t="shared" si="1"/>
        <v>36913.458922398</v>
      </c>
      <c r="G35" s="3">
        <f t="shared" si="2"/>
        <v>40159.611852981245</v>
      </c>
      <c r="H35" s="3">
        <f t="shared" si="3"/>
        <v>43691.230008345694</v>
      </c>
      <c r="I35" s="3">
        <f t="shared" si="4"/>
        <v>47533.41707162089</v>
      </c>
      <c r="R35" s="21">
        <f t="shared" si="5"/>
        <v>41536.6447838081</v>
      </c>
      <c r="S35">
        <v>38808.107105197108</v>
      </c>
    </row>
    <row r="36" spans="1:19">
      <c r="A36">
        <v>34</v>
      </c>
      <c r="B36">
        <v>0.35000999999999999</v>
      </c>
      <c r="C36">
        <v>0.14495</v>
      </c>
      <c r="D36" s="14">
        <f t="shared" si="6"/>
        <v>6.5699999999999925E-3</v>
      </c>
      <c r="E36" s="3">
        <f t="shared" si="0"/>
        <v>17658586899.063454</v>
      </c>
      <c r="F36" s="3">
        <f t="shared" si="1"/>
        <v>38192.3504126228</v>
      </c>
      <c r="G36" s="3">
        <f t="shared" si="2"/>
        <v>41550.96848410814</v>
      </c>
      <c r="H36" s="3">
        <f t="shared" si="3"/>
        <v>45204.941914146635</v>
      </c>
      <c r="I36" s="3">
        <f t="shared" si="4"/>
        <v>49180.244119771523</v>
      </c>
      <c r="R36" s="21">
        <f t="shared" si="5"/>
        <v>42975.709642459704</v>
      </c>
      <c r="S36">
        <v>40152.6399497866</v>
      </c>
    </row>
    <row r="37" spans="1:19">
      <c r="A37">
        <v>35</v>
      </c>
      <c r="B37">
        <v>0.36002000000000001</v>
      </c>
      <c r="C37">
        <v>0.15162999999999999</v>
      </c>
      <c r="D37" s="14">
        <f t="shared" si="6"/>
        <v>6.6799999999999915E-3</v>
      </c>
      <c r="E37" s="3">
        <f t="shared" si="0"/>
        <v>17954240560.996021</v>
      </c>
      <c r="F37" s="3">
        <f t="shared" si="1"/>
        <v>38831.796157735203</v>
      </c>
      <c r="G37" s="3">
        <f t="shared" si="2"/>
        <v>42246.646799671595</v>
      </c>
      <c r="H37" s="3">
        <f t="shared" si="3"/>
        <v>45961.797867047113</v>
      </c>
      <c r="I37" s="3">
        <f t="shared" si="4"/>
        <v>50003.65764384684</v>
      </c>
      <c r="R37" s="21">
        <f t="shared" si="5"/>
        <v>43695.242071785513</v>
      </c>
      <c r="S37">
        <v>40824.906372081357</v>
      </c>
    </row>
    <row r="38" spans="1:19">
      <c r="A38">
        <v>36</v>
      </c>
      <c r="B38">
        <v>0.37003999999999998</v>
      </c>
      <c r="C38">
        <v>0.15845999999999999</v>
      </c>
      <c r="D38" s="14">
        <f t="shared" si="6"/>
        <v>6.8300000000000027E-3</v>
      </c>
      <c r="E38" s="3">
        <f t="shared" si="0"/>
        <v>18357404645.449554</v>
      </c>
      <c r="F38" s="3">
        <f t="shared" si="1"/>
        <v>39703.767628343092</v>
      </c>
      <c r="G38" s="3">
        <f t="shared" si="2"/>
        <v>43195.299048167282</v>
      </c>
      <c r="H38" s="3">
        <f t="shared" si="3"/>
        <v>46993.874166456932</v>
      </c>
      <c r="I38" s="3">
        <f t="shared" si="4"/>
        <v>51126.494267586</v>
      </c>
      <c r="R38" s="21">
        <f t="shared" si="5"/>
        <v>44676.422657229872</v>
      </c>
      <c r="S38">
        <v>41741.633311574267</v>
      </c>
    </row>
    <row r="39" spans="1:19">
      <c r="A39">
        <v>37</v>
      </c>
      <c r="B39">
        <v>0.38005</v>
      </c>
      <c r="C39">
        <v>0.16539999999999999</v>
      </c>
      <c r="D39" s="14">
        <f t="shared" si="6"/>
        <v>6.9400000000000017E-3</v>
      </c>
      <c r="E39" s="3">
        <f t="shared" si="0"/>
        <v>18653058307.382122</v>
      </c>
      <c r="F39" s="3">
        <f t="shared" si="1"/>
        <v>40343.213373455495</v>
      </c>
      <c r="G39" s="3">
        <f t="shared" si="2"/>
        <v>43890.97736373073</v>
      </c>
      <c r="H39" s="3">
        <f t="shared" si="3"/>
        <v>47750.730119357395</v>
      </c>
      <c r="I39" s="3">
        <f t="shared" si="4"/>
        <v>51949.907791661317</v>
      </c>
      <c r="R39" s="21">
        <f t="shared" si="5"/>
        <v>45395.955086555674</v>
      </c>
      <c r="S39">
        <v>42413.899733869017</v>
      </c>
    </row>
    <row r="40" spans="1:19">
      <c r="A40">
        <v>38</v>
      </c>
      <c r="B40">
        <v>0.39001000000000002</v>
      </c>
      <c r="C40">
        <v>0.17241000000000001</v>
      </c>
      <c r="D40" s="14">
        <f t="shared" si="6"/>
        <v>7.0100000000000162E-3</v>
      </c>
      <c r="E40" s="3">
        <f t="shared" si="0"/>
        <v>18841201546.793797</v>
      </c>
      <c r="F40" s="3">
        <f t="shared" si="1"/>
        <v>40750.133393072567</v>
      </c>
      <c r="G40" s="3">
        <f t="shared" si="2"/>
        <v>44333.681746362112</v>
      </c>
      <c r="H40" s="3">
        <f t="shared" si="3"/>
        <v>48232.365725748707</v>
      </c>
      <c r="I40" s="3">
        <f t="shared" si="4"/>
        <v>52473.898216072994</v>
      </c>
      <c r="R40" s="21">
        <f t="shared" si="5"/>
        <v>45853.839359763107</v>
      </c>
      <c r="S40">
        <v>42841.705638965766</v>
      </c>
    </row>
    <row r="41" spans="1:19">
      <c r="A41">
        <v>39</v>
      </c>
      <c r="B41">
        <v>0.40003</v>
      </c>
      <c r="C41">
        <v>0.17957999999999999</v>
      </c>
      <c r="D41" s="14">
        <f t="shared" si="6"/>
        <v>7.1699999999999819E-3</v>
      </c>
      <c r="E41" s="3">
        <f t="shared" si="0"/>
        <v>19271243236.877441</v>
      </c>
      <c r="F41" s="3">
        <f t="shared" si="1"/>
        <v>41680.236295054048</v>
      </c>
      <c r="G41" s="3">
        <f t="shared" si="2"/>
        <v>45345.577478090563</v>
      </c>
      <c r="H41" s="3">
        <f t="shared" si="3"/>
        <v>49333.247111785538</v>
      </c>
      <c r="I41" s="3">
        <f t="shared" si="4"/>
        <v>53671.590614727756</v>
      </c>
      <c r="R41" s="21">
        <f t="shared" si="5"/>
        <v>46900.431984236791</v>
      </c>
      <c r="S41">
        <v>43819.547707757927</v>
      </c>
    </row>
    <row r="42" spans="1:19">
      <c r="A42">
        <v>40</v>
      </c>
      <c r="B42">
        <v>0.41002</v>
      </c>
      <c r="C42">
        <v>0.18684999999999999</v>
      </c>
      <c r="D42" s="14">
        <f t="shared" si="6"/>
        <v>7.2699999999999987E-3</v>
      </c>
      <c r="E42" s="3">
        <f t="shared" si="0"/>
        <v>19540019293.179821</v>
      </c>
      <c r="F42" s="3">
        <f t="shared" si="1"/>
        <v>42261.550608792691</v>
      </c>
      <c r="G42" s="3">
        <f t="shared" si="2"/>
        <v>45978.012310421072</v>
      </c>
      <c r="H42" s="3">
        <f t="shared" si="3"/>
        <v>50021.297978058807</v>
      </c>
      <c r="I42" s="3">
        <f t="shared" si="4"/>
        <v>54420.14836388726</v>
      </c>
      <c r="R42" s="21">
        <f t="shared" si="5"/>
        <v>47554.552374533087</v>
      </c>
      <c r="S42">
        <v>44430.699000753251</v>
      </c>
    </row>
    <row r="43" spans="1:19">
      <c r="A43">
        <v>41</v>
      </c>
      <c r="B43">
        <v>0.42002</v>
      </c>
      <c r="C43">
        <v>0.19424</v>
      </c>
      <c r="D43" s="14">
        <f t="shared" si="6"/>
        <v>7.3900000000000077E-3</v>
      </c>
      <c r="E43" s="3">
        <f t="shared" si="0"/>
        <v>19862550560.742649</v>
      </c>
      <c r="F43" s="3">
        <f t="shared" si="1"/>
        <v>42959.127785279015</v>
      </c>
      <c r="G43" s="3">
        <f t="shared" si="2"/>
        <v>46736.934109217633</v>
      </c>
      <c r="H43" s="3">
        <f t="shared" si="3"/>
        <v>50846.959017586669</v>
      </c>
      <c r="I43" s="3">
        <f t="shared" si="4"/>
        <v>55318.417662878594</v>
      </c>
      <c r="R43" s="21">
        <f t="shared" si="5"/>
        <v>48339.496842888577</v>
      </c>
      <c r="S43">
        <v>45164.080552347594</v>
      </c>
    </row>
    <row r="44" spans="1:19">
      <c r="A44">
        <v>42</v>
      </c>
      <c r="B44">
        <v>0.43002000000000001</v>
      </c>
      <c r="C44">
        <v>0.20175000000000001</v>
      </c>
      <c r="D44" s="14">
        <f t="shared" si="6"/>
        <v>7.5100000000000167E-3</v>
      </c>
      <c r="E44" s="3">
        <f t="shared" si="0"/>
        <v>20185081828.305477</v>
      </c>
      <c r="F44" s="3">
        <f t="shared" si="1"/>
        <v>43656.704961765325</v>
      </c>
      <c r="G44" s="3">
        <f t="shared" si="2"/>
        <v>47495.855908014186</v>
      </c>
      <c r="H44" s="3">
        <f t="shared" si="3"/>
        <v>51672.620057114516</v>
      </c>
      <c r="I44" s="3">
        <f t="shared" si="4"/>
        <v>56216.68696186992</v>
      </c>
      <c r="R44" s="21">
        <f t="shared" si="5"/>
        <v>49124.441311244067</v>
      </c>
      <c r="S44">
        <v>45897.462103941922</v>
      </c>
    </row>
    <row r="45" spans="1:19">
      <c r="A45">
        <v>43</v>
      </c>
      <c r="B45">
        <v>0.44002999999999998</v>
      </c>
      <c r="C45">
        <v>0.20941000000000001</v>
      </c>
      <c r="D45" s="14">
        <f t="shared" si="6"/>
        <v>7.6600000000000001E-3</v>
      </c>
      <c r="E45" s="3">
        <f t="shared" si="0"/>
        <v>20588245912.758938</v>
      </c>
      <c r="F45" s="3">
        <f t="shared" si="1"/>
        <v>44528.67643237306</v>
      </c>
      <c r="G45" s="3">
        <f t="shared" si="2"/>
        <v>48444.508156509706</v>
      </c>
      <c r="H45" s="3">
        <f t="shared" si="3"/>
        <v>52704.696356524153</v>
      </c>
      <c r="I45" s="3">
        <f t="shared" si="4"/>
        <v>57339.523585608877</v>
      </c>
      <c r="R45" s="21">
        <f t="shared" si="5"/>
        <v>50105.621896688244</v>
      </c>
      <c r="S45">
        <v>46814.189043434671</v>
      </c>
    </row>
    <row r="46" spans="1:19">
      <c r="A46">
        <v>44</v>
      </c>
      <c r="B46">
        <v>0.45</v>
      </c>
      <c r="C46">
        <v>0.21714</v>
      </c>
      <c r="D46" s="14">
        <f t="shared" si="6"/>
        <v>7.7299999999999869E-3</v>
      </c>
      <c r="E46" s="3">
        <f t="shared" si="0"/>
        <v>20776389152.170536</v>
      </c>
      <c r="F46" s="3">
        <f t="shared" si="1"/>
        <v>44935.596451989964</v>
      </c>
      <c r="G46" s="3">
        <f t="shared" si="2"/>
        <v>48887.212539140906</v>
      </c>
      <c r="H46" s="3">
        <f t="shared" si="3"/>
        <v>53186.331962915268</v>
      </c>
      <c r="I46" s="3">
        <f t="shared" si="4"/>
        <v>57863.514010020343</v>
      </c>
      <c r="R46" s="21">
        <f t="shared" si="5"/>
        <v>50563.506169895489</v>
      </c>
      <c r="S46">
        <v>47241.994948531246</v>
      </c>
    </row>
    <row r="47" spans="1:19">
      <c r="A47">
        <v>45</v>
      </c>
      <c r="B47">
        <v>0.46001999999999998</v>
      </c>
      <c r="C47">
        <v>0.22503999999999999</v>
      </c>
      <c r="D47" s="14">
        <f t="shared" si="6"/>
        <v>7.8999999999999904E-3</v>
      </c>
      <c r="E47" s="3">
        <f t="shared" si="0"/>
        <v>21233308447.884518</v>
      </c>
      <c r="F47" s="3">
        <f t="shared" si="1"/>
        <v>45923.830785345526</v>
      </c>
      <c r="G47" s="3">
        <f t="shared" si="2"/>
        <v>49962.35175410263</v>
      </c>
      <c r="H47" s="3">
        <f t="shared" si="3"/>
        <v>54356.018435579666</v>
      </c>
      <c r="I47" s="3">
        <f t="shared" si="4"/>
        <v>59136.062183591326</v>
      </c>
      <c r="R47" s="21">
        <f t="shared" si="5"/>
        <v>51675.510833399036</v>
      </c>
      <c r="S47">
        <v>48280.95214662316</v>
      </c>
    </row>
    <row r="48" spans="1:19">
      <c r="A48">
        <v>46</v>
      </c>
      <c r="B48">
        <v>0.47</v>
      </c>
      <c r="C48">
        <v>0.23304</v>
      </c>
      <c r="D48" s="14">
        <f t="shared" si="6"/>
        <v>8.0000000000000071E-3</v>
      </c>
      <c r="E48" s="3">
        <f t="shared" si="0"/>
        <v>21502084504.186897</v>
      </c>
      <c r="F48" s="3">
        <f t="shared" si="1"/>
        <v>46505.145099084177</v>
      </c>
      <c r="G48" s="3">
        <f t="shared" si="2"/>
        <v>50594.786586433154</v>
      </c>
      <c r="H48" s="3">
        <f t="shared" si="3"/>
        <v>55044.069301852942</v>
      </c>
      <c r="I48" s="3">
        <f t="shared" si="4"/>
        <v>59884.619932750837</v>
      </c>
      <c r="R48" s="21">
        <f t="shared" si="5"/>
        <v>52329.631223695338</v>
      </c>
      <c r="S48">
        <v>48892.103439618491</v>
      </c>
    </row>
    <row r="49" spans="1:19">
      <c r="A49">
        <v>47</v>
      </c>
      <c r="B49">
        <v>0.48004000000000002</v>
      </c>
      <c r="C49">
        <v>0.2412</v>
      </c>
      <c r="D49" s="14">
        <f t="shared" si="6"/>
        <v>8.1600000000000006E-3</v>
      </c>
      <c r="E49" s="3">
        <f t="shared" si="0"/>
        <v>21932126194.270618</v>
      </c>
      <c r="F49" s="3">
        <f t="shared" si="1"/>
        <v>47435.248001065818</v>
      </c>
      <c r="G49" s="3">
        <f t="shared" si="2"/>
        <v>51606.682318161773</v>
      </c>
      <c r="H49" s="3">
        <f t="shared" si="3"/>
        <v>56144.950687889956</v>
      </c>
      <c r="I49" s="3">
        <f t="shared" si="4"/>
        <v>61082.312331405803</v>
      </c>
      <c r="R49" s="21">
        <f t="shared" si="5"/>
        <v>53376.223848169197</v>
      </c>
      <c r="S49">
        <v>49869.945508410819</v>
      </c>
    </row>
    <row r="50" spans="1:19">
      <c r="A50">
        <v>48</v>
      </c>
      <c r="B50">
        <v>0.49001</v>
      </c>
      <c r="C50">
        <v>0.24944</v>
      </c>
      <c r="D50" s="14">
        <f t="shared" si="6"/>
        <v>8.2399999999999973E-3</v>
      </c>
      <c r="E50" s="3">
        <f t="shared" si="0"/>
        <v>22147147039.312477</v>
      </c>
      <c r="F50" s="3">
        <f t="shared" si="1"/>
        <v>47900.299452056643</v>
      </c>
      <c r="G50" s="3">
        <f t="shared" si="2"/>
        <v>52112.630184026078</v>
      </c>
      <c r="H50" s="3">
        <f t="shared" si="3"/>
        <v>56695.391380908462</v>
      </c>
      <c r="I50" s="3">
        <f t="shared" si="4"/>
        <v>61681.158530733286</v>
      </c>
      <c r="R50" s="21">
        <f t="shared" si="5"/>
        <v>53899.520160406129</v>
      </c>
      <c r="S50">
        <v>50358.866542806987</v>
      </c>
    </row>
    <row r="51" spans="1:19">
      <c r="A51">
        <v>49</v>
      </c>
      <c r="B51">
        <v>0.5</v>
      </c>
      <c r="C51">
        <v>0.25784000000000001</v>
      </c>
      <c r="D51" s="14">
        <f t="shared" si="6"/>
        <v>8.4000000000000186E-3</v>
      </c>
      <c r="E51" s="3">
        <f t="shared" si="0"/>
        <v>22577188729.396275</v>
      </c>
      <c r="F51" s="3">
        <f t="shared" si="1"/>
        <v>48830.402354038451</v>
      </c>
      <c r="G51" s="3">
        <f t="shared" si="2"/>
        <v>53124.525915754886</v>
      </c>
      <c r="H51" s="3">
        <f t="shared" si="3"/>
        <v>57796.272766945673</v>
      </c>
      <c r="I51" s="3">
        <f t="shared" si="4"/>
        <v>62878.850929388471</v>
      </c>
      <c r="R51" s="21">
        <f t="shared" si="5"/>
        <v>54946.112784880184</v>
      </c>
      <c r="S51">
        <v>51336.70861159949</v>
      </c>
    </row>
    <row r="52" spans="1:19">
      <c r="A52">
        <v>50</v>
      </c>
      <c r="B52">
        <v>0.51000999999999996</v>
      </c>
      <c r="C52">
        <v>0.26638000000000001</v>
      </c>
      <c r="D52" s="14">
        <f t="shared" si="6"/>
        <v>8.539999999999992E-3</v>
      </c>
      <c r="E52" s="3">
        <f t="shared" si="0"/>
        <v>22953475208.219471</v>
      </c>
      <c r="F52" s="3">
        <f t="shared" si="1"/>
        <v>49644.24239327226</v>
      </c>
      <c r="G52" s="3">
        <f t="shared" si="2"/>
        <v>54009.934681017286</v>
      </c>
      <c r="H52" s="3">
        <f t="shared" si="3"/>
        <v>58759.543979727903</v>
      </c>
      <c r="I52" s="3">
        <f t="shared" si="4"/>
        <v>63926.831778211395</v>
      </c>
      <c r="R52" s="21">
        <f t="shared" si="5"/>
        <v>55861.881331294666</v>
      </c>
      <c r="S52">
        <v>52192.32042179264</v>
      </c>
    </row>
    <row r="53" spans="1:19">
      <c r="A53">
        <v>51</v>
      </c>
      <c r="B53">
        <v>0.52</v>
      </c>
      <c r="C53">
        <v>0.27505000000000002</v>
      </c>
      <c r="D53" s="14">
        <f t="shared" si="6"/>
        <v>8.670000000000011E-3</v>
      </c>
      <c r="E53" s="3">
        <f t="shared" si="0"/>
        <v>23302884081.41256</v>
      </c>
      <c r="F53" s="3">
        <f t="shared" si="1"/>
        <v>50399.951001132489</v>
      </c>
      <c r="G53" s="3">
        <f t="shared" si="2"/>
        <v>54832.099963046945</v>
      </c>
      <c r="H53" s="3">
        <f t="shared" si="3"/>
        <v>59654.01010588315</v>
      </c>
      <c r="I53" s="3">
        <f t="shared" si="4"/>
        <v>64899.956852118739</v>
      </c>
      <c r="R53" s="21">
        <f t="shared" si="5"/>
        <v>56712.237838679845</v>
      </c>
      <c r="S53">
        <v>52986.81710268656</v>
      </c>
    </row>
    <row r="54" spans="1:19">
      <c r="A54">
        <v>52</v>
      </c>
      <c r="B54">
        <v>0.53003</v>
      </c>
      <c r="C54">
        <v>0.28386</v>
      </c>
      <c r="D54" s="14">
        <f t="shared" si="6"/>
        <v>8.8099999999999845E-3</v>
      </c>
      <c r="E54" s="3">
        <f t="shared" si="0"/>
        <v>23679170560.23576</v>
      </c>
      <c r="F54" s="3">
        <f t="shared" si="1"/>
        <v>51213.791040366319</v>
      </c>
      <c r="G54" s="3">
        <f t="shared" si="2"/>
        <v>55717.508728309367</v>
      </c>
      <c r="H54" s="3">
        <f t="shared" si="3"/>
        <v>60617.281318665402</v>
      </c>
      <c r="I54" s="3">
        <f t="shared" si="4"/>
        <v>65947.937700941693</v>
      </c>
      <c r="R54" s="21">
        <f t="shared" si="5"/>
        <v>57628.006385094348</v>
      </c>
      <c r="S54">
        <v>53842.428912879732</v>
      </c>
    </row>
    <row r="55" spans="1:19">
      <c r="A55">
        <v>53</v>
      </c>
      <c r="B55">
        <v>0.54001999999999994</v>
      </c>
      <c r="C55">
        <v>0.29277999999999998</v>
      </c>
      <c r="D55" s="14">
        <f t="shared" si="6"/>
        <v>8.9199999999999835E-3</v>
      </c>
      <c r="E55" s="3">
        <f t="shared" si="0"/>
        <v>23974824222.168327</v>
      </c>
      <c r="F55" s="3">
        <f t="shared" si="1"/>
        <v>51853.236785478715</v>
      </c>
      <c r="G55" s="3">
        <f t="shared" si="2"/>
        <v>56413.187043872815</v>
      </c>
      <c r="H55" s="3">
        <f t="shared" si="3"/>
        <v>61374.137271565865</v>
      </c>
      <c r="I55" s="3">
        <f t="shared" si="4"/>
        <v>66771.351225017002</v>
      </c>
      <c r="R55" s="21">
        <f t="shared" si="5"/>
        <v>58347.538814420142</v>
      </c>
      <c r="S55">
        <v>54514.695335174474</v>
      </c>
    </row>
    <row r="56" spans="1:19">
      <c r="A56">
        <v>54</v>
      </c>
      <c r="B56">
        <v>0.55001</v>
      </c>
      <c r="C56">
        <v>0.30181999999999998</v>
      </c>
      <c r="D56" s="14">
        <f t="shared" si="6"/>
        <v>9.0399999999999925E-3</v>
      </c>
      <c r="E56" s="3">
        <f t="shared" si="0"/>
        <v>24297355489.731152</v>
      </c>
      <c r="F56" s="3">
        <f t="shared" si="1"/>
        <v>52550.813961965025</v>
      </c>
      <c r="G56" s="3">
        <f t="shared" si="2"/>
        <v>57172.10884266936</v>
      </c>
      <c r="H56" s="3">
        <f t="shared" si="3"/>
        <v>62199.79831109372</v>
      </c>
      <c r="I56" s="3">
        <f t="shared" si="4"/>
        <v>67669.620524008322</v>
      </c>
      <c r="R56" s="21">
        <f t="shared" si="5"/>
        <v>59132.483282775633</v>
      </c>
      <c r="S56">
        <v>55248.076886768802</v>
      </c>
    </row>
    <row r="57" spans="1:19">
      <c r="A57">
        <v>55</v>
      </c>
      <c r="B57">
        <v>0.56000000000000005</v>
      </c>
      <c r="C57">
        <v>0.31097999999999998</v>
      </c>
      <c r="D57" s="14">
        <f t="shared" si="6"/>
        <v>9.1600000000000015E-3</v>
      </c>
      <c r="E57" s="3">
        <f t="shared" si="0"/>
        <v>24619886757.29398</v>
      </c>
      <c r="F57" s="3">
        <f t="shared" si="1"/>
        <v>53248.391138451341</v>
      </c>
      <c r="G57" s="3">
        <f t="shared" si="2"/>
        <v>57931.030641465914</v>
      </c>
      <c r="H57" s="3">
        <f t="shared" si="3"/>
        <v>63025.459350621575</v>
      </c>
      <c r="I57" s="3">
        <f t="shared" si="4"/>
        <v>68567.889822999656</v>
      </c>
      <c r="R57" s="21">
        <f t="shared" si="5"/>
        <v>59917.427751131116</v>
      </c>
      <c r="S57">
        <v>55981.458438363137</v>
      </c>
    </row>
    <row r="58" spans="1:19">
      <c r="A58">
        <v>56</v>
      </c>
      <c r="B58">
        <v>0.57003000000000004</v>
      </c>
      <c r="C58">
        <v>0.32033</v>
      </c>
      <c r="D58" s="14">
        <f t="shared" si="6"/>
        <v>9.350000000000025E-3</v>
      </c>
      <c r="E58" s="3">
        <f t="shared" si="0"/>
        <v>25130561264.268482</v>
      </c>
      <c r="F58" s="3">
        <f t="shared" si="1"/>
        <v>54352.888334554729</v>
      </c>
      <c r="G58" s="3">
        <f t="shared" si="2"/>
        <v>59132.656822893856</v>
      </c>
      <c r="H58" s="3">
        <f t="shared" si="3"/>
        <v>64332.755996540749</v>
      </c>
      <c r="I58" s="3">
        <f t="shared" si="4"/>
        <v>69990.149546402667</v>
      </c>
      <c r="R58" s="21">
        <f t="shared" si="5"/>
        <v>61160.256492694039</v>
      </c>
      <c r="S58">
        <v>57142.645895054222</v>
      </c>
    </row>
    <row r="59" spans="1:19">
      <c r="A59">
        <v>57</v>
      </c>
      <c r="B59">
        <v>0.57999999999999996</v>
      </c>
      <c r="C59">
        <v>0.32976</v>
      </c>
      <c r="D59" s="14">
        <f t="shared" si="6"/>
        <v>9.4299999999999939E-3</v>
      </c>
      <c r="E59" s="3">
        <f t="shared" si="0"/>
        <v>25345582109.310268</v>
      </c>
      <c r="F59" s="3">
        <f t="shared" si="1"/>
        <v>54817.939785545386</v>
      </c>
      <c r="G59" s="3">
        <f t="shared" si="2"/>
        <v>59638.604688757987</v>
      </c>
      <c r="H59" s="3">
        <f t="shared" si="3"/>
        <v>64883.196689559059</v>
      </c>
      <c r="I59" s="3">
        <f t="shared" si="4"/>
        <v>70588.995745729946</v>
      </c>
      <c r="R59" s="21">
        <f t="shared" si="5"/>
        <v>61683.55280493079</v>
      </c>
      <c r="S59">
        <v>57631.566929450215</v>
      </c>
    </row>
    <row r="60" spans="1:19">
      <c r="A60">
        <v>58</v>
      </c>
      <c r="B60">
        <v>0.59001999999999999</v>
      </c>
      <c r="C60">
        <v>0.33935999999999999</v>
      </c>
      <c r="D60" s="14">
        <f t="shared" si="6"/>
        <v>9.5999999999999974E-3</v>
      </c>
      <c r="E60" s="3">
        <f t="shared" si="0"/>
        <v>25802501405.024246</v>
      </c>
      <c r="F60" s="3">
        <f t="shared" si="1"/>
        <v>55806.174118900941</v>
      </c>
      <c r="G60" s="3">
        <f t="shared" si="2"/>
        <v>60713.743903719711</v>
      </c>
      <c r="H60" s="3">
        <f t="shared" si="3"/>
        <v>66052.883162223457</v>
      </c>
      <c r="I60" s="3">
        <f t="shared" si="4"/>
        <v>71861.543919300908</v>
      </c>
      <c r="R60" s="21">
        <f t="shared" si="5"/>
        <v>62795.55746843433</v>
      </c>
      <c r="S60">
        <v>58670.524127542121</v>
      </c>
    </row>
    <row r="61" spans="1:19">
      <c r="A61">
        <v>59</v>
      </c>
      <c r="B61">
        <v>0.6</v>
      </c>
      <c r="C61">
        <v>0.34905999999999998</v>
      </c>
      <c r="D61" s="14">
        <f t="shared" si="6"/>
        <v>9.6999999999999864E-3</v>
      </c>
      <c r="E61" s="3">
        <f t="shared" si="0"/>
        <v>26071277461.326553</v>
      </c>
      <c r="F61" s="3">
        <f t="shared" si="1"/>
        <v>56387.488432639424</v>
      </c>
      <c r="G61" s="3">
        <f t="shared" si="2"/>
        <v>61346.178736050053</v>
      </c>
      <c r="H61" s="3">
        <f t="shared" si="3"/>
        <v>66740.934028496529</v>
      </c>
      <c r="I61" s="3">
        <f t="shared" si="4"/>
        <v>72610.101668460222</v>
      </c>
      <c r="R61" s="21">
        <f t="shared" si="5"/>
        <v>63449.677858730443</v>
      </c>
      <c r="S61">
        <v>59281.675420537285</v>
      </c>
    </row>
    <row r="62" spans="1:19">
      <c r="A62">
        <v>60</v>
      </c>
      <c r="B62">
        <v>0.61001000000000005</v>
      </c>
      <c r="C62">
        <v>0.35892000000000002</v>
      </c>
      <c r="D62" s="14">
        <f t="shared" si="6"/>
        <v>9.8600000000000354E-3</v>
      </c>
      <c r="E62" s="3">
        <f t="shared" si="0"/>
        <v>26501319151.410423</v>
      </c>
      <c r="F62" s="3">
        <f t="shared" si="1"/>
        <v>57317.5913346214</v>
      </c>
      <c r="G62" s="3">
        <f t="shared" si="2"/>
        <v>62358.074467779035</v>
      </c>
      <c r="H62" s="3">
        <f t="shared" si="3"/>
        <v>67841.815414533936</v>
      </c>
      <c r="I62" s="3">
        <f t="shared" si="4"/>
        <v>73807.79406711561</v>
      </c>
      <c r="R62" s="21">
        <f t="shared" si="5"/>
        <v>64496.27048320468</v>
      </c>
      <c r="S62">
        <v>60259.517489329963</v>
      </c>
    </row>
    <row r="63" spans="1:19">
      <c r="A63">
        <v>61</v>
      </c>
      <c r="B63">
        <v>0.62002000000000002</v>
      </c>
      <c r="C63">
        <v>0.36891000000000002</v>
      </c>
      <c r="D63" s="14">
        <f t="shared" si="6"/>
        <v>9.9899999999999989E-3</v>
      </c>
      <c r="E63" s="3">
        <f t="shared" si="0"/>
        <v>26850728024.603363</v>
      </c>
      <c r="F63" s="3">
        <f t="shared" si="1"/>
        <v>58073.29994248131</v>
      </c>
      <c r="G63" s="3">
        <f t="shared" si="2"/>
        <v>63180.239749808345</v>
      </c>
      <c r="H63" s="3">
        <f t="shared" si="3"/>
        <v>68736.281540688797</v>
      </c>
      <c r="I63" s="3">
        <f t="shared" si="4"/>
        <v>74780.919141022547</v>
      </c>
      <c r="R63" s="21">
        <f t="shared" si="5"/>
        <v>65346.626990589495</v>
      </c>
      <c r="S63">
        <v>61054.014170223541</v>
      </c>
    </row>
    <row r="64" spans="1:19">
      <c r="A64">
        <v>62</v>
      </c>
      <c r="B64">
        <v>0.63</v>
      </c>
      <c r="C64">
        <v>0.37903999999999999</v>
      </c>
      <c r="D64" s="14">
        <f t="shared" si="6"/>
        <v>1.0129999999999972E-2</v>
      </c>
      <c r="E64" s="3">
        <f t="shared" si="0"/>
        <v>27227014503.426559</v>
      </c>
      <c r="F64" s="3">
        <f t="shared" si="1"/>
        <v>58887.139981715118</v>
      </c>
      <c r="G64" s="3">
        <f t="shared" si="2"/>
        <v>64065.648515070745</v>
      </c>
      <c r="H64" s="3">
        <f t="shared" si="3"/>
        <v>69699.552753471027</v>
      </c>
      <c r="I64" s="3">
        <f t="shared" si="4"/>
        <v>75828.899989845464</v>
      </c>
      <c r="R64" s="21">
        <f t="shared" si="5"/>
        <v>66262.395537003977</v>
      </c>
      <c r="S64">
        <v>61909.625980416691</v>
      </c>
    </row>
    <row r="65" spans="1:19">
      <c r="A65">
        <v>63</v>
      </c>
      <c r="B65">
        <v>0.64</v>
      </c>
      <c r="C65">
        <v>0.38933000000000001</v>
      </c>
      <c r="D65" s="14">
        <f t="shared" si="6"/>
        <v>1.0290000000000021E-2</v>
      </c>
      <c r="E65" s="3">
        <f t="shared" si="0"/>
        <v>27657056193.510429</v>
      </c>
      <c r="F65" s="3">
        <f t="shared" si="1"/>
        <v>59817.242883697087</v>
      </c>
      <c r="G65" s="3">
        <f t="shared" si="2"/>
        <v>65077.544246799713</v>
      </c>
      <c r="H65" s="3">
        <f t="shared" si="3"/>
        <v>70800.434139508434</v>
      </c>
      <c r="I65" s="3">
        <f t="shared" si="4"/>
        <v>77026.592388500852</v>
      </c>
      <c r="R65" s="21">
        <f t="shared" si="5"/>
        <v>67308.988161478206</v>
      </c>
      <c r="S65">
        <v>62887.468049209354</v>
      </c>
    </row>
    <row r="66" spans="1:19">
      <c r="A66">
        <v>64</v>
      </c>
      <c r="B66">
        <v>0.65000999999999998</v>
      </c>
      <c r="C66">
        <v>0.39979999999999999</v>
      </c>
      <c r="D66" s="14">
        <f t="shared" si="6"/>
        <v>1.0469999999999979E-2</v>
      </c>
      <c r="E66" s="3">
        <f t="shared" si="0"/>
        <v>28140853094.854523</v>
      </c>
      <c r="F66" s="3">
        <f t="shared" si="1"/>
        <v>60863.608648426241</v>
      </c>
      <c r="G66" s="3">
        <f t="shared" si="2"/>
        <v>66215.926944994208</v>
      </c>
      <c r="H66" s="3">
        <f t="shared" si="3"/>
        <v>72038.925698799838</v>
      </c>
      <c r="I66" s="3">
        <f t="shared" si="4"/>
        <v>78373.996336987431</v>
      </c>
      <c r="R66" s="21">
        <f t="shared" si="5"/>
        <v>68486.404864011085</v>
      </c>
      <c r="S66">
        <v>63987.540376600526</v>
      </c>
    </row>
    <row r="67" spans="1:19">
      <c r="A67">
        <v>65</v>
      </c>
      <c r="B67">
        <v>0.66003000000000001</v>
      </c>
      <c r="C67">
        <v>0.41044000000000003</v>
      </c>
      <c r="D67" s="14">
        <f t="shared" si="6"/>
        <v>1.0640000000000038E-2</v>
      </c>
      <c r="E67" s="3">
        <f t="shared" ref="E67:E101" si="7">D67*$L$2</f>
        <v>28597772390.568653</v>
      </c>
      <c r="F67" s="3">
        <f t="shared" ref="F67:F101" si="8">E67/(M$2*1/K$2)*(1+N$2)^(P$2-O$2)</f>
        <v>61851.842981782123</v>
      </c>
      <c r="G67" s="3">
        <f t="shared" ref="G67:G101" si="9">E67/(M$2*1/K$2)*(1+N$2)^(P$3-O$2)</f>
        <v>67291.066159956288</v>
      </c>
      <c r="H67" s="3">
        <f t="shared" ref="H67:H101" si="10">E67/(M$2*1/K$2)*(1+N$2)^(P$4-O$2)</f>
        <v>73208.612171464629</v>
      </c>
      <c r="I67" s="3">
        <f t="shared" ref="I67:I101" si="11">E67/(M$2*1/K$2)*(1+N$2)^(P$5-O$2)</f>
        <v>79646.544510558844</v>
      </c>
      <c r="R67" s="21">
        <f t="shared" ref="R67:R101" si="12">E67/(M$2*1/K$2)*(1+N$2)^(P$7-O$2)</f>
        <v>69598.409527515003</v>
      </c>
      <c r="S67">
        <v>65026.497574692781</v>
      </c>
    </row>
    <row r="68" spans="1:19">
      <c r="A68">
        <v>66</v>
      </c>
      <c r="B68">
        <v>0.67001999999999995</v>
      </c>
      <c r="C68">
        <v>0.42120000000000002</v>
      </c>
      <c r="D68" s="14">
        <f t="shared" ref="D68:D101" si="13">C68-C67</f>
        <v>1.0759999999999992E-2</v>
      </c>
      <c r="E68" s="3">
        <f t="shared" si="7"/>
        <v>28920303658.131329</v>
      </c>
      <c r="F68" s="3">
        <f t="shared" si="8"/>
        <v>62549.420158268105</v>
      </c>
      <c r="G68" s="3">
        <f t="shared" si="9"/>
        <v>68049.987958752477</v>
      </c>
      <c r="H68" s="3">
        <f t="shared" si="10"/>
        <v>74034.273210992076</v>
      </c>
      <c r="I68" s="3">
        <f t="shared" si="11"/>
        <v>80544.813809549742</v>
      </c>
      <c r="R68" s="21">
        <f t="shared" si="12"/>
        <v>70383.353995870115</v>
      </c>
      <c r="S68">
        <v>65759.87912628676</v>
      </c>
    </row>
    <row r="69" spans="1:19">
      <c r="A69">
        <v>67</v>
      </c>
      <c r="B69">
        <v>0.68</v>
      </c>
      <c r="C69">
        <v>0.43209999999999998</v>
      </c>
      <c r="D69" s="14">
        <f t="shared" si="13"/>
        <v>1.0899999999999965E-2</v>
      </c>
      <c r="E69" s="3">
        <f t="shared" si="7"/>
        <v>29296590136.954529</v>
      </c>
      <c r="F69" s="3">
        <f t="shared" si="8"/>
        <v>63363.260197501935</v>
      </c>
      <c r="G69" s="3">
        <f t="shared" si="9"/>
        <v>68935.396724014892</v>
      </c>
      <c r="H69" s="3">
        <f t="shared" si="10"/>
        <v>74997.544423774336</v>
      </c>
      <c r="I69" s="3">
        <f t="shared" si="11"/>
        <v>81592.794658372688</v>
      </c>
      <c r="R69" s="21">
        <f t="shared" si="12"/>
        <v>71299.122542284618</v>
      </c>
      <c r="S69">
        <v>66615.490936479924</v>
      </c>
    </row>
    <row r="70" spans="1:19">
      <c r="A70">
        <v>68</v>
      </c>
      <c r="B70">
        <v>0.69005000000000005</v>
      </c>
      <c r="C70">
        <v>0.44324999999999998</v>
      </c>
      <c r="D70" s="14">
        <f t="shared" si="13"/>
        <v>1.1149999999999993E-2</v>
      </c>
      <c r="E70" s="3">
        <f t="shared" si="7"/>
        <v>29968530277.710445</v>
      </c>
      <c r="F70" s="3">
        <f t="shared" si="8"/>
        <v>64816.545981848474</v>
      </c>
      <c r="G70" s="3">
        <f t="shared" si="9"/>
        <v>70516.483804841104</v>
      </c>
      <c r="H70" s="3">
        <f t="shared" si="10"/>
        <v>76717.67158945743</v>
      </c>
      <c r="I70" s="3">
        <f t="shared" si="11"/>
        <v>83464.189031271366</v>
      </c>
      <c r="R70" s="21">
        <f t="shared" si="12"/>
        <v>72934.423518025273</v>
      </c>
      <c r="S70">
        <v>68143.369168968187</v>
      </c>
    </row>
    <row r="71" spans="1:19">
      <c r="A71">
        <v>69</v>
      </c>
      <c r="B71">
        <v>0.70006999999999997</v>
      </c>
      <c r="C71">
        <v>0.45455000000000001</v>
      </c>
      <c r="D71" s="14">
        <f t="shared" si="13"/>
        <v>1.1300000000000032E-2</v>
      </c>
      <c r="E71" s="3">
        <f t="shared" si="7"/>
        <v>30371694362.164055</v>
      </c>
      <c r="F71" s="3">
        <f t="shared" si="8"/>
        <v>65688.517452456523</v>
      </c>
      <c r="G71" s="3">
        <f t="shared" si="9"/>
        <v>71465.136053336973</v>
      </c>
      <c r="H71" s="3">
        <f t="shared" si="10"/>
        <v>77749.747888867438</v>
      </c>
      <c r="I71" s="3">
        <f t="shared" si="11"/>
        <v>84587.02565501073</v>
      </c>
      <c r="R71" s="21">
        <f t="shared" si="12"/>
        <v>73915.604103469814</v>
      </c>
      <c r="S71">
        <v>69060.096108461265</v>
      </c>
    </row>
    <row r="72" spans="1:19">
      <c r="A72">
        <v>70</v>
      </c>
      <c r="B72">
        <v>0.71001000000000003</v>
      </c>
      <c r="C72">
        <v>0.46597</v>
      </c>
      <c r="D72" s="14">
        <f t="shared" si="13"/>
        <v>1.1419999999999986E-2</v>
      </c>
      <c r="E72" s="3">
        <f t="shared" si="7"/>
        <v>30694225629.72673</v>
      </c>
      <c r="F72" s="3">
        <f t="shared" si="8"/>
        <v>66386.094628942519</v>
      </c>
      <c r="G72" s="3">
        <f t="shared" si="9"/>
        <v>72224.057852133163</v>
      </c>
      <c r="H72" s="3">
        <f t="shared" si="10"/>
        <v>78575.408928394914</v>
      </c>
      <c r="I72" s="3">
        <f t="shared" si="11"/>
        <v>85485.294954001642</v>
      </c>
      <c r="R72" s="21">
        <f t="shared" si="12"/>
        <v>74700.54857182494</v>
      </c>
      <c r="S72">
        <v>69793.477660055243</v>
      </c>
    </row>
    <row r="73" spans="1:19">
      <c r="A73">
        <v>71</v>
      </c>
      <c r="B73">
        <v>0.72001000000000004</v>
      </c>
      <c r="C73">
        <v>0.47761999999999999</v>
      </c>
      <c r="D73" s="14">
        <f t="shared" si="13"/>
        <v>1.1649999999999994E-2</v>
      </c>
      <c r="E73" s="3">
        <f t="shared" si="7"/>
        <v>31312410559.222126</v>
      </c>
      <c r="F73" s="3">
        <f t="shared" si="8"/>
        <v>67723.117550541239</v>
      </c>
      <c r="G73" s="3">
        <f t="shared" si="9"/>
        <v>73678.657966493178</v>
      </c>
      <c r="H73" s="3">
        <f t="shared" si="10"/>
        <v>80157.92592082324</v>
      </c>
      <c r="I73" s="3">
        <f t="shared" si="11"/>
        <v>87206.977777068285</v>
      </c>
      <c r="R73" s="21">
        <f t="shared" si="12"/>
        <v>76205.025469506232</v>
      </c>
      <c r="S73">
        <v>71199.125633944335</v>
      </c>
    </row>
    <row r="74" spans="1:19">
      <c r="A74">
        <v>72</v>
      </c>
      <c r="B74">
        <v>0.73001000000000005</v>
      </c>
      <c r="C74">
        <v>0.48945</v>
      </c>
      <c r="D74" s="14">
        <f t="shared" si="13"/>
        <v>1.1830000000000007E-2</v>
      </c>
      <c r="E74" s="3">
        <f t="shared" si="7"/>
        <v>31796207460.566368</v>
      </c>
      <c r="F74" s="3">
        <f t="shared" si="8"/>
        <v>68769.4833152707</v>
      </c>
      <c r="G74" s="3">
        <f t="shared" si="9"/>
        <v>74817.040664688</v>
      </c>
      <c r="H74" s="3">
        <f t="shared" si="10"/>
        <v>81396.417480115022</v>
      </c>
      <c r="I74" s="3">
        <f t="shared" si="11"/>
        <v>88554.381725555271</v>
      </c>
      <c r="R74" s="21">
        <f t="shared" si="12"/>
        <v>77382.44217203946</v>
      </c>
      <c r="S74">
        <v>72299.197961335827</v>
      </c>
    </row>
    <row r="75" spans="1:19">
      <c r="A75">
        <v>73</v>
      </c>
      <c r="B75">
        <v>0.74</v>
      </c>
      <c r="C75">
        <v>0.50146999999999997</v>
      </c>
      <c r="D75" s="14">
        <f t="shared" si="13"/>
        <v>1.2019999999999975E-2</v>
      </c>
      <c r="E75" s="3">
        <f t="shared" si="7"/>
        <v>32306881967.540718</v>
      </c>
      <c r="F75" s="3">
        <f t="shared" si="8"/>
        <v>69873.980511373768</v>
      </c>
      <c r="G75" s="3">
        <f t="shared" si="9"/>
        <v>76018.666846115593</v>
      </c>
      <c r="H75" s="3">
        <f t="shared" si="10"/>
        <v>82703.71412603381</v>
      </c>
      <c r="I75" s="3">
        <f t="shared" si="11"/>
        <v>89976.641448957875</v>
      </c>
      <c r="R75" s="21">
        <f t="shared" si="12"/>
        <v>78625.270913602013</v>
      </c>
      <c r="S75">
        <v>73460.385418026577</v>
      </c>
    </row>
    <row r="76" spans="1:19">
      <c r="A76">
        <v>74</v>
      </c>
      <c r="B76">
        <v>0.75002000000000002</v>
      </c>
      <c r="C76">
        <v>0.51376999999999995</v>
      </c>
      <c r="D76" s="14">
        <f t="shared" si="13"/>
        <v>1.2299999999999978E-2</v>
      </c>
      <c r="E76" s="3">
        <f t="shared" si="7"/>
        <v>33059454925.187267</v>
      </c>
      <c r="F76" s="3">
        <f t="shared" si="8"/>
        <v>71501.660589841733</v>
      </c>
      <c r="G76" s="3">
        <f t="shared" si="9"/>
        <v>77789.484376640758</v>
      </c>
      <c r="H76" s="3">
        <f t="shared" si="10"/>
        <v>84630.256551598679</v>
      </c>
      <c r="I76" s="3">
        <f t="shared" si="11"/>
        <v>92072.60314660416</v>
      </c>
      <c r="R76" s="21">
        <f t="shared" si="12"/>
        <v>80456.808006431369</v>
      </c>
      <c r="S76">
        <v>75171.609038413226</v>
      </c>
    </row>
    <row r="77" spans="1:19">
      <c r="A77">
        <v>75</v>
      </c>
      <c r="B77">
        <v>0.76000999999999996</v>
      </c>
      <c r="C77">
        <v>0.52627000000000002</v>
      </c>
      <c r="D77" s="14">
        <f t="shared" si="13"/>
        <v>1.2500000000000067E-2</v>
      </c>
      <c r="E77" s="3">
        <f t="shared" si="7"/>
        <v>33597007037.792179</v>
      </c>
      <c r="F77" s="3">
        <f t="shared" si="8"/>
        <v>72664.28921731934</v>
      </c>
      <c r="G77" s="3">
        <f t="shared" si="9"/>
        <v>79054.354041302155</v>
      </c>
      <c r="H77" s="3">
        <f t="shared" si="10"/>
        <v>86006.358284145608</v>
      </c>
      <c r="I77" s="3">
        <f t="shared" si="11"/>
        <v>93569.718644923603</v>
      </c>
      <c r="R77" s="21">
        <f t="shared" si="12"/>
        <v>81765.048787024338</v>
      </c>
      <c r="S77">
        <v>76393.911624404238</v>
      </c>
    </row>
    <row r="78" spans="1:19">
      <c r="A78">
        <v>76</v>
      </c>
      <c r="B78">
        <v>0.77</v>
      </c>
      <c r="C78">
        <v>0.53898999999999997</v>
      </c>
      <c r="D78" s="14">
        <f t="shared" si="13"/>
        <v>1.2719999999999954E-2</v>
      </c>
      <c r="E78" s="3">
        <f t="shared" si="7"/>
        <v>34188314361.657013</v>
      </c>
      <c r="F78" s="3">
        <f t="shared" si="8"/>
        <v>73943.180707543492</v>
      </c>
      <c r="G78" s="3">
        <f t="shared" si="9"/>
        <v>80445.710672428337</v>
      </c>
      <c r="H78" s="3">
        <f t="shared" si="10"/>
        <v>87520.070189945778</v>
      </c>
      <c r="I78" s="3">
        <f t="shared" si="11"/>
        <v>95216.545693073393</v>
      </c>
      <c r="R78" s="21">
        <f t="shared" si="12"/>
        <v>83204.113645675214</v>
      </c>
      <c r="S78">
        <v>77738.444468993053</v>
      </c>
    </row>
    <row r="79" spans="1:19">
      <c r="A79">
        <v>77</v>
      </c>
      <c r="B79">
        <v>0.78002000000000005</v>
      </c>
      <c r="C79">
        <v>0.55196999999999996</v>
      </c>
      <c r="D79" s="14">
        <f t="shared" si="13"/>
        <v>1.2979999999999992E-2</v>
      </c>
      <c r="E79" s="3">
        <f t="shared" si="7"/>
        <v>34887132108.04319</v>
      </c>
      <c r="F79" s="3">
        <f t="shared" si="8"/>
        <v>75454.597923263966</v>
      </c>
      <c r="G79" s="3">
        <f t="shared" si="9"/>
        <v>82090.041236487668</v>
      </c>
      <c r="H79" s="3">
        <f t="shared" si="10"/>
        <v>89309.002442256271</v>
      </c>
      <c r="I79" s="3">
        <f t="shared" si="11"/>
        <v>97162.795840888095</v>
      </c>
      <c r="R79" s="21">
        <f t="shared" si="12"/>
        <v>84904.826660445557</v>
      </c>
      <c r="S79">
        <v>79327.437830780895</v>
      </c>
    </row>
    <row r="80" spans="1:19">
      <c r="A80">
        <v>78</v>
      </c>
      <c r="B80">
        <v>0.79</v>
      </c>
      <c r="C80">
        <v>0.56520000000000004</v>
      </c>
      <c r="D80" s="14">
        <f t="shared" si="13"/>
        <v>1.3230000000000075E-2</v>
      </c>
      <c r="E80" s="3">
        <f t="shared" si="7"/>
        <v>35559072248.799255</v>
      </c>
      <c r="F80" s="3">
        <f t="shared" si="8"/>
        <v>76907.883707610832</v>
      </c>
      <c r="G80" s="3">
        <f t="shared" si="9"/>
        <v>83671.128317314229</v>
      </c>
      <c r="H80" s="3">
        <f t="shared" si="10"/>
        <v>91029.129607939758</v>
      </c>
      <c r="I80" s="3">
        <f t="shared" si="11"/>
        <v>99034.19021378718</v>
      </c>
      <c r="R80" s="21">
        <f t="shared" si="12"/>
        <v>86540.127636186589</v>
      </c>
      <c r="S80">
        <v>80855.316063269478</v>
      </c>
    </row>
    <row r="81" spans="1:19">
      <c r="A81">
        <v>79</v>
      </c>
      <c r="B81">
        <v>0.8</v>
      </c>
      <c r="C81">
        <v>0.57872999999999997</v>
      </c>
      <c r="D81" s="14">
        <f t="shared" si="13"/>
        <v>1.3529999999999931E-2</v>
      </c>
      <c r="E81" s="3">
        <f t="shared" si="7"/>
        <v>36365400417.705872</v>
      </c>
      <c r="F81" s="3">
        <f t="shared" si="8"/>
        <v>78651.826648825634</v>
      </c>
      <c r="G81" s="3">
        <f t="shared" si="9"/>
        <v>85568.432814304557</v>
      </c>
      <c r="H81" s="3">
        <f t="shared" si="10"/>
        <v>93093.282206758231</v>
      </c>
      <c r="I81" s="3">
        <f t="shared" si="11"/>
        <v>101279.86346126423</v>
      </c>
      <c r="R81" s="21">
        <f t="shared" si="12"/>
        <v>88502.488807074202</v>
      </c>
      <c r="S81">
        <v>82688.769942254279</v>
      </c>
    </row>
    <row r="82" spans="1:19">
      <c r="A82">
        <v>80</v>
      </c>
      <c r="B82">
        <v>0.81001000000000001</v>
      </c>
      <c r="C82">
        <v>0.59253</v>
      </c>
      <c r="D82" s="14">
        <f t="shared" si="13"/>
        <v>1.3800000000000034E-2</v>
      </c>
      <c r="E82" s="3">
        <f t="shared" si="7"/>
        <v>37091095769.722458</v>
      </c>
      <c r="F82" s="3">
        <f t="shared" si="8"/>
        <v>80221.375295920327</v>
      </c>
      <c r="G82" s="3">
        <f t="shared" si="9"/>
        <v>87276.006861597329</v>
      </c>
      <c r="H82" s="3">
        <f t="shared" si="10"/>
        <v>94951.019545696487</v>
      </c>
      <c r="I82" s="3">
        <f t="shared" si="11"/>
        <v>103300.96938399535</v>
      </c>
      <c r="R82" s="21">
        <f t="shared" si="12"/>
        <v>90268.613860874597</v>
      </c>
      <c r="S82">
        <v>84338.878433342034</v>
      </c>
    </row>
    <row r="83" spans="1:19">
      <c r="A83">
        <v>81</v>
      </c>
      <c r="B83">
        <v>0.82003000000000004</v>
      </c>
      <c r="C83">
        <v>0.60668</v>
      </c>
      <c r="D83" s="14">
        <f t="shared" si="13"/>
        <v>1.4149999999999996E-2</v>
      </c>
      <c r="E83" s="3">
        <f t="shared" si="7"/>
        <v>38031811966.780533</v>
      </c>
      <c r="F83" s="3">
        <f t="shared" si="8"/>
        <v>82255.975394005043</v>
      </c>
      <c r="G83" s="3">
        <f t="shared" si="9"/>
        <v>89489.528774753533</v>
      </c>
      <c r="H83" s="3">
        <f t="shared" si="10"/>
        <v>97359.197577652289</v>
      </c>
      <c r="I83" s="3">
        <f t="shared" si="11"/>
        <v>105920.92150605292</v>
      </c>
      <c r="R83" s="21">
        <f t="shared" si="12"/>
        <v>92558.035226911015</v>
      </c>
      <c r="S83">
        <v>86477.907958825104</v>
      </c>
    </row>
    <row r="84" spans="1:19">
      <c r="A84">
        <v>82</v>
      </c>
      <c r="B84">
        <v>0.83003000000000005</v>
      </c>
      <c r="C84">
        <v>0.62112000000000001</v>
      </c>
      <c r="D84" s="14">
        <f t="shared" si="13"/>
        <v>1.4440000000000008E-2</v>
      </c>
      <c r="E84" s="3">
        <f t="shared" si="7"/>
        <v>38811262530.057343</v>
      </c>
      <c r="F84" s="3">
        <f t="shared" si="8"/>
        <v>83941.786903846922</v>
      </c>
      <c r="G84" s="3">
        <f t="shared" si="9"/>
        <v>91323.589788511832</v>
      </c>
      <c r="H84" s="3">
        <f t="shared" si="10"/>
        <v>99354.545089844556</v>
      </c>
      <c r="I84" s="3">
        <f t="shared" si="11"/>
        <v>108091.73897861525</v>
      </c>
      <c r="R84" s="21">
        <f t="shared" si="12"/>
        <v>94454.984358770074</v>
      </c>
      <c r="S84">
        <v>88250.24670851136</v>
      </c>
    </row>
    <row r="85" spans="1:19">
      <c r="A85">
        <v>83</v>
      </c>
      <c r="B85">
        <v>0.84001000000000003</v>
      </c>
      <c r="C85">
        <v>0.63588</v>
      </c>
      <c r="D85" s="14">
        <f t="shared" si="13"/>
        <v>1.4759999999999995E-2</v>
      </c>
      <c r="E85" s="3">
        <f t="shared" si="7"/>
        <v>39671345910.224777</v>
      </c>
      <c r="F85" s="3">
        <f t="shared" si="8"/>
        <v>85801.992707810205</v>
      </c>
      <c r="G85" s="3">
        <f t="shared" si="9"/>
        <v>93347.381251969055</v>
      </c>
      <c r="H85" s="3">
        <f t="shared" si="10"/>
        <v>101556.30786191855</v>
      </c>
      <c r="I85" s="3">
        <f t="shared" si="11"/>
        <v>110487.12377592515</v>
      </c>
      <c r="R85" s="21">
        <f t="shared" si="12"/>
        <v>96548.169607717777</v>
      </c>
      <c r="S85">
        <v>90205.930846096016</v>
      </c>
    </row>
    <row r="86" spans="1:19">
      <c r="A86">
        <v>84</v>
      </c>
      <c r="B86">
        <v>0.85001000000000004</v>
      </c>
      <c r="C86">
        <v>0.65107000000000004</v>
      </c>
      <c r="D86" s="14">
        <f t="shared" si="13"/>
        <v>1.5190000000000037E-2</v>
      </c>
      <c r="E86" s="3">
        <f t="shared" si="7"/>
        <v>40827082952.324936</v>
      </c>
      <c r="F86" s="3">
        <f t="shared" si="8"/>
        <v>88301.644256886211</v>
      </c>
      <c r="G86" s="3">
        <f t="shared" si="9"/>
        <v>96066.851030990103</v>
      </c>
      <c r="H86" s="3">
        <f t="shared" si="10"/>
        <v>104514.92658689345</v>
      </c>
      <c r="I86" s="3">
        <f t="shared" si="11"/>
        <v>113705.92209731083</v>
      </c>
      <c r="R86" s="21">
        <f t="shared" si="12"/>
        <v>99360.887285991674</v>
      </c>
      <c r="S86">
        <v>92833.881405975757</v>
      </c>
    </row>
    <row r="87" spans="1:19">
      <c r="A87">
        <v>85</v>
      </c>
      <c r="B87">
        <v>0.86004000000000003</v>
      </c>
      <c r="C87">
        <v>0.66666999999999998</v>
      </c>
      <c r="D87" s="14">
        <f t="shared" si="13"/>
        <v>1.5599999999999947E-2</v>
      </c>
      <c r="E87" s="3">
        <f t="shared" si="7"/>
        <v>41929064783.164268</v>
      </c>
      <c r="F87" s="3">
        <f t="shared" si="8"/>
        <v>90685.032943213751</v>
      </c>
      <c r="G87" s="3">
        <f t="shared" si="9"/>
        <v>98659.833843544227</v>
      </c>
      <c r="H87" s="3">
        <f t="shared" si="10"/>
        <v>107335.93513861278</v>
      </c>
      <c r="I87" s="3">
        <f t="shared" si="11"/>
        <v>116775.00886886363</v>
      </c>
      <c r="R87" s="21">
        <f t="shared" si="12"/>
        <v>102042.78088620548</v>
      </c>
      <c r="S87">
        <v>95339.601707255657</v>
      </c>
    </row>
    <row r="88" spans="1:19">
      <c r="A88">
        <v>86</v>
      </c>
      <c r="B88">
        <v>0.87000999999999995</v>
      </c>
      <c r="C88">
        <v>0.68259000000000003</v>
      </c>
      <c r="D88" s="14">
        <f t="shared" si="13"/>
        <v>1.5920000000000045E-2</v>
      </c>
      <c r="E88" s="3">
        <f t="shared" si="7"/>
        <v>42789148163.332008</v>
      </c>
      <c r="F88" s="3">
        <f t="shared" si="8"/>
        <v>92545.238747177689</v>
      </c>
      <c r="G88" s="3">
        <f t="shared" si="9"/>
        <v>100683.62530700216</v>
      </c>
      <c r="H88" s="3">
        <f t="shared" si="10"/>
        <v>109537.69791068758</v>
      </c>
      <c r="I88" s="3">
        <f t="shared" si="11"/>
        <v>119170.39366617439</v>
      </c>
      <c r="R88" s="21">
        <f t="shared" si="12"/>
        <v>104135.96613515393</v>
      </c>
      <c r="S88">
        <v>97295.285844840997</v>
      </c>
    </row>
    <row r="89" spans="1:19">
      <c r="A89">
        <v>87</v>
      </c>
      <c r="B89">
        <v>0.88002999999999998</v>
      </c>
      <c r="C89">
        <v>0.69903000000000004</v>
      </c>
      <c r="D89" s="14">
        <f t="shared" si="13"/>
        <v>1.644000000000001E-2</v>
      </c>
      <c r="E89" s="3">
        <f t="shared" si="7"/>
        <v>44186783656.104065</v>
      </c>
      <c r="F89" s="3">
        <f t="shared" si="8"/>
        <v>95568.073178617953</v>
      </c>
      <c r="G89" s="3">
        <f t="shared" si="9"/>
        <v>103972.2864351201</v>
      </c>
      <c r="H89" s="3">
        <f t="shared" si="10"/>
        <v>113115.56241530777</v>
      </c>
      <c r="I89" s="3">
        <f t="shared" si="11"/>
        <v>123062.89396180293</v>
      </c>
      <c r="R89" s="21">
        <f t="shared" si="12"/>
        <v>107537.39216469388</v>
      </c>
      <c r="S89">
        <v>100473.27256841597</v>
      </c>
    </row>
    <row r="90" spans="1:19">
      <c r="A90">
        <v>88</v>
      </c>
      <c r="B90">
        <v>0.89000999999999997</v>
      </c>
      <c r="C90">
        <v>0.71592</v>
      </c>
      <c r="D90" s="14">
        <f t="shared" si="13"/>
        <v>1.6889999999999961E-2</v>
      </c>
      <c r="E90" s="3">
        <f t="shared" si="7"/>
        <v>45396275909.464439</v>
      </c>
      <c r="F90" s="3">
        <f t="shared" si="8"/>
        <v>98183.987590441146</v>
      </c>
      <c r="G90" s="3">
        <f t="shared" si="9"/>
        <v>106818.24318060665</v>
      </c>
      <c r="H90" s="3">
        <f t="shared" si="10"/>
        <v>116211.79131353665</v>
      </c>
      <c r="I90" s="3">
        <f t="shared" si="11"/>
        <v>126431.40383301979</v>
      </c>
      <c r="R90" s="21">
        <f t="shared" si="12"/>
        <v>110480.93392102643</v>
      </c>
      <c r="S90">
        <v>103223.45338689421</v>
      </c>
    </row>
    <row r="91" spans="1:19">
      <c r="A91">
        <v>89</v>
      </c>
      <c r="B91">
        <v>0.9</v>
      </c>
      <c r="C91">
        <v>0.73338000000000003</v>
      </c>
      <c r="D91" s="14">
        <f t="shared" si="13"/>
        <v>1.7460000000000031E-2</v>
      </c>
      <c r="E91" s="3">
        <f t="shared" si="7"/>
        <v>46928299430.387947</v>
      </c>
      <c r="F91" s="3">
        <f t="shared" si="8"/>
        <v>101497.47917875129</v>
      </c>
      <c r="G91" s="3">
        <f t="shared" si="9"/>
        <v>110423.12172489044</v>
      </c>
      <c r="H91" s="3">
        <f t="shared" si="10"/>
        <v>120133.68125129415</v>
      </c>
      <c r="I91" s="3">
        <f t="shared" si="11"/>
        <v>130698.18300322881</v>
      </c>
      <c r="R91" s="21">
        <f t="shared" si="12"/>
        <v>114209.42014571518</v>
      </c>
      <c r="S91">
        <v>106707.01575696745</v>
      </c>
    </row>
    <row r="92" spans="1:19">
      <c r="A92">
        <v>90</v>
      </c>
      <c r="B92">
        <v>0.91000999999999999</v>
      </c>
      <c r="C92">
        <v>0.75151000000000001</v>
      </c>
      <c r="D92" s="14">
        <f t="shared" si="13"/>
        <v>1.8129999999999979E-2</v>
      </c>
      <c r="E92" s="3">
        <f t="shared" si="7"/>
        <v>48729099007.613457</v>
      </c>
      <c r="F92" s="3">
        <f t="shared" si="8"/>
        <v>105392.28508079931</v>
      </c>
      <c r="G92" s="3">
        <f t="shared" si="9"/>
        <v>114660.4351015039</v>
      </c>
      <c r="H92" s="3">
        <f t="shared" si="10"/>
        <v>124743.62205532398</v>
      </c>
      <c r="I92" s="3">
        <f t="shared" si="11"/>
        <v>135713.51992259632</v>
      </c>
      <c r="R92" s="21">
        <f t="shared" si="12"/>
        <v>118592.02676069933</v>
      </c>
      <c r="S92">
        <v>110801.72942003519</v>
      </c>
    </row>
    <row r="93" spans="1:19">
      <c r="A93">
        <v>91</v>
      </c>
      <c r="B93">
        <v>0.92</v>
      </c>
      <c r="C93">
        <v>0.77027000000000001</v>
      </c>
      <c r="D93" s="14">
        <f t="shared" si="13"/>
        <v>1.8759999999999999E-2</v>
      </c>
      <c r="E93" s="3">
        <f t="shared" si="7"/>
        <v>50422388162.31823</v>
      </c>
      <c r="F93" s="3">
        <f t="shared" si="8"/>
        <v>109054.56525735228</v>
      </c>
      <c r="G93" s="3">
        <f t="shared" si="9"/>
        <v>118644.77454518562</v>
      </c>
      <c r="H93" s="3">
        <f t="shared" si="10"/>
        <v>129078.34251284503</v>
      </c>
      <c r="I93" s="3">
        <f t="shared" si="11"/>
        <v>140429.43374230058</v>
      </c>
      <c r="R93" s="21">
        <f t="shared" si="12"/>
        <v>122712.98521956545</v>
      </c>
      <c r="S93">
        <v>114651.98256590526</v>
      </c>
    </row>
    <row r="94" spans="1:19">
      <c r="A94">
        <v>92</v>
      </c>
      <c r="B94">
        <v>0.93</v>
      </c>
      <c r="C94">
        <v>0.78986999999999996</v>
      </c>
      <c r="D94" s="14">
        <f t="shared" si="13"/>
        <v>1.9599999999999951E-2</v>
      </c>
      <c r="E94" s="3">
        <f t="shared" si="7"/>
        <v>52680107035.257721</v>
      </c>
      <c r="F94" s="3">
        <f t="shared" si="8"/>
        <v>113937.60549275584</v>
      </c>
      <c r="G94" s="3">
        <f t="shared" si="9"/>
        <v>123957.2271367608</v>
      </c>
      <c r="H94" s="3">
        <f t="shared" si="10"/>
        <v>134857.96978953926</v>
      </c>
      <c r="I94" s="3">
        <f t="shared" si="11"/>
        <v>146717.31883523907</v>
      </c>
      <c r="R94" s="21">
        <f t="shared" si="12"/>
        <v>128207.59649805316</v>
      </c>
      <c r="S94">
        <v>119785.65342706491</v>
      </c>
    </row>
    <row r="95" spans="1:19">
      <c r="A95">
        <v>93</v>
      </c>
      <c r="B95">
        <v>0.94001000000000001</v>
      </c>
      <c r="C95">
        <v>0.81050999999999995</v>
      </c>
      <c r="D95" s="14">
        <f t="shared" si="13"/>
        <v>2.0639999999999992E-2</v>
      </c>
      <c r="E95" s="3">
        <f t="shared" si="7"/>
        <v>55475378020.802124</v>
      </c>
      <c r="F95" s="3">
        <f t="shared" si="8"/>
        <v>119983.27435563701</v>
      </c>
      <c r="G95" s="3">
        <f t="shared" si="9"/>
        <v>130534.54939299736</v>
      </c>
      <c r="H95" s="3">
        <f t="shared" si="10"/>
        <v>142013.69879878042</v>
      </c>
      <c r="I95" s="3">
        <f t="shared" si="11"/>
        <v>154502.31942649695</v>
      </c>
      <c r="R95" s="21">
        <f t="shared" si="12"/>
        <v>135010.44855713379</v>
      </c>
      <c r="S95">
        <v>126141.62687421555</v>
      </c>
    </row>
    <row r="96" spans="1:19">
      <c r="A96">
        <v>94</v>
      </c>
      <c r="B96">
        <v>0.95004</v>
      </c>
      <c r="C96">
        <v>0.83243</v>
      </c>
      <c r="D96" s="14">
        <f t="shared" si="13"/>
        <v>2.1920000000000051E-2</v>
      </c>
      <c r="E96" s="3">
        <f t="shared" si="7"/>
        <v>58915711541.472183</v>
      </c>
      <c r="F96" s="3">
        <f t="shared" si="8"/>
        <v>127424.09757149083</v>
      </c>
      <c r="G96" s="3">
        <f t="shared" si="9"/>
        <v>138629.71524682705</v>
      </c>
      <c r="H96" s="3">
        <f t="shared" si="10"/>
        <v>150820.74988707728</v>
      </c>
      <c r="I96" s="3">
        <f t="shared" si="11"/>
        <v>164083.85861573752</v>
      </c>
      <c r="R96" s="21">
        <f t="shared" si="12"/>
        <v>143383.18955292544</v>
      </c>
      <c r="S96">
        <v>133964.36342455487</v>
      </c>
    </row>
    <row r="97" spans="1:19">
      <c r="A97">
        <v>95</v>
      </c>
      <c r="B97">
        <v>0.96004999999999996</v>
      </c>
      <c r="C97">
        <v>0.85572999999999999</v>
      </c>
      <c r="D97" s="14">
        <f t="shared" si="13"/>
        <v>2.3299999999999987E-2</v>
      </c>
      <c r="E97" s="3">
        <f t="shared" si="7"/>
        <v>62624821118.444252</v>
      </c>
      <c r="F97" s="3">
        <f t="shared" si="8"/>
        <v>135446.23510108248</v>
      </c>
      <c r="G97" s="3">
        <f t="shared" si="9"/>
        <v>147357.31593298636</v>
      </c>
      <c r="H97" s="3">
        <f t="shared" si="10"/>
        <v>160315.85184164648</v>
      </c>
      <c r="I97" s="3">
        <f t="shared" si="11"/>
        <v>174413.95555413657</v>
      </c>
      <c r="R97" s="21">
        <f t="shared" si="12"/>
        <v>152410.05093901246</v>
      </c>
      <c r="S97">
        <v>142398.25126788867</v>
      </c>
    </row>
    <row r="98" spans="1:19">
      <c r="A98">
        <v>96</v>
      </c>
      <c r="B98">
        <v>0.97004000000000001</v>
      </c>
      <c r="C98">
        <v>0.88121000000000005</v>
      </c>
      <c r="D98" s="14">
        <f t="shared" si="13"/>
        <v>2.5480000000000058E-2</v>
      </c>
      <c r="E98" s="3">
        <f t="shared" si="7"/>
        <v>68484139145.835365</v>
      </c>
      <c r="F98" s="3">
        <f t="shared" si="8"/>
        <v>148118.88714058331</v>
      </c>
      <c r="G98" s="3">
        <f t="shared" si="9"/>
        <v>161144.39527778982</v>
      </c>
      <c r="H98" s="3">
        <f t="shared" si="10"/>
        <v>175315.36072640188</v>
      </c>
      <c r="I98" s="3">
        <f t="shared" si="11"/>
        <v>190732.51448581167</v>
      </c>
      <c r="R98" s="21">
        <f t="shared" si="12"/>
        <v>166669.87544746988</v>
      </c>
      <c r="S98">
        <v>155721.34945518512</v>
      </c>
    </row>
    <row r="99" spans="1:19">
      <c r="A99">
        <v>97</v>
      </c>
      <c r="B99">
        <v>0.98002</v>
      </c>
      <c r="C99">
        <v>0.90961999999999998</v>
      </c>
      <c r="D99" s="14">
        <f t="shared" si="13"/>
        <v>2.8409999999999935E-2</v>
      </c>
      <c r="E99" s="3">
        <f t="shared" si="7"/>
        <v>76359277595.493484</v>
      </c>
      <c r="F99" s="3">
        <f t="shared" si="8"/>
        <v>165151.39653312217</v>
      </c>
      <c r="G99" s="3">
        <f t="shared" si="9"/>
        <v>179674.73586507016</v>
      </c>
      <c r="H99" s="3">
        <f t="shared" si="10"/>
        <v>195475.25110820465</v>
      </c>
      <c r="I99" s="3">
        <f t="shared" si="11"/>
        <v>212665.25653618074</v>
      </c>
      <c r="R99" s="21">
        <f t="shared" si="12"/>
        <v>185835.60288314751</v>
      </c>
      <c r="S99">
        <v>173628.08233994464</v>
      </c>
    </row>
    <row r="100" spans="1:19">
      <c r="A100">
        <v>98</v>
      </c>
      <c r="B100">
        <v>0.99</v>
      </c>
      <c r="C100">
        <v>0.94330999999999998</v>
      </c>
      <c r="D100" s="14">
        <f t="shared" si="13"/>
        <v>3.3689999999999998E-2</v>
      </c>
      <c r="E100" s="3">
        <f t="shared" si="7"/>
        <v>90550653368.256989</v>
      </c>
      <c r="F100" s="3">
        <f t="shared" si="8"/>
        <v>195844.79229851806</v>
      </c>
      <c r="G100" s="3">
        <f t="shared" si="9"/>
        <v>213067.2950121164</v>
      </c>
      <c r="H100" s="3">
        <f t="shared" si="10"/>
        <v>231804.336847428</v>
      </c>
      <c r="I100" s="3">
        <f t="shared" si="11"/>
        <v>252189.10569179672</v>
      </c>
      <c r="R100" s="21">
        <f t="shared" si="12"/>
        <v>220373.15949078678</v>
      </c>
      <c r="S100">
        <v>205896.8706100932</v>
      </c>
    </row>
    <row r="101" spans="1:19">
      <c r="A101">
        <v>99</v>
      </c>
      <c r="B101">
        <v>1</v>
      </c>
      <c r="C101">
        <v>1</v>
      </c>
      <c r="D101" s="14">
        <f t="shared" si="13"/>
        <v>5.6690000000000018E-2</v>
      </c>
      <c r="E101" s="3">
        <f t="shared" si="7"/>
        <v>152369146317.79431</v>
      </c>
      <c r="F101" s="3">
        <f t="shared" si="8"/>
        <v>329547.08445838501</v>
      </c>
      <c r="G101" s="3">
        <f t="shared" si="9"/>
        <v>358527.30644811172</v>
      </c>
      <c r="H101" s="3">
        <f t="shared" si="10"/>
        <v>390056.03609025519</v>
      </c>
      <c r="I101" s="3">
        <f t="shared" si="11"/>
        <v>424357.38799845538</v>
      </c>
      <c r="R101" s="21">
        <f t="shared" si="12"/>
        <v>370820.84925891086</v>
      </c>
      <c r="S101">
        <v>346461.66799899633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29742-3A3C-42C5-B837-907095FF5782}">
  <dimension ref="A1:W170"/>
  <sheetViews>
    <sheetView workbookViewId="0">
      <selection activeCell="O15" sqref="O15"/>
    </sheetView>
  </sheetViews>
  <sheetFormatPr defaultColWidth="8.85546875" defaultRowHeight="15"/>
  <cols>
    <col min="5" max="5" width="22.42578125" customWidth="1"/>
    <col min="6" max="6" width="14.85546875" customWidth="1"/>
    <col min="7" max="7" width="15.28515625" customWidth="1"/>
    <col min="8" max="8" width="14.42578125" customWidth="1"/>
    <col min="9" max="9" width="15.28515625" customWidth="1"/>
    <col min="10" max="10" width="8.28515625" customWidth="1"/>
    <col min="12" max="12" width="11.28515625" customWidth="1"/>
    <col min="13" max="13" width="13.85546875" customWidth="1"/>
    <col min="16" max="16" width="10.85546875" customWidth="1"/>
    <col min="17" max="17" width="13.28515625" customWidth="1"/>
    <col min="18" max="18" width="17.85546875" customWidth="1"/>
    <col min="19" max="19" width="23.42578125" customWidth="1"/>
    <col min="20" max="20" width="16.28515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1.0002E-2</v>
      </c>
      <c r="C2">
        <v>8.1044999999999999E-4</v>
      </c>
      <c r="D2">
        <f>C2</f>
        <v>8.1044999999999999E-4</v>
      </c>
      <c r="E2" s="3">
        <f t="shared" ref="E2:E33" si="0">D2*$L$2</f>
        <v>2047988105.9717679</v>
      </c>
      <c r="F2" s="3">
        <f t="shared" ref="F2:F33" si="1">E2/(M$2*1/K$2)*(1+N$2)^(P$2-O$2)</f>
        <v>2576.0580627109334</v>
      </c>
      <c r="G2" s="3">
        <f>E2/(M$2*1/K$2)*(1+N$2)^(P$3-O$2)</f>
        <v>2986.3573259922682</v>
      </c>
      <c r="H2" s="3">
        <f>E2/(M$2*1/K$2)*(1+N$2)^(P$4-O$2)</f>
        <v>3462.0066246187102</v>
      </c>
      <c r="I2" s="3">
        <f>E2/(M$2*1/K$2)*(1+N$2)^(P$5-O$2)</f>
        <v>4013.4145249753228</v>
      </c>
      <c r="K2">
        <f>COUNT(A1:A101)</f>
        <v>100</v>
      </c>
      <c r="L2" s="4">
        <v>2526976501908.5298</v>
      </c>
      <c r="M2" s="4">
        <v>127575529</v>
      </c>
      <c r="N2" s="5">
        <v>0.03</v>
      </c>
      <c r="O2" s="1">
        <v>2019</v>
      </c>
      <c r="P2" s="1">
        <v>2035</v>
      </c>
      <c r="R2" s="3">
        <f>E2/(M$2*1/K$2)*(1+N$2)^(P$7-O$2)</f>
        <v>3168.2264871451976</v>
      </c>
      <c r="S2">
        <v>3168.2264871451998</v>
      </c>
    </row>
    <row r="3" spans="1:19">
      <c r="A3">
        <v>1</v>
      </c>
      <c r="B3">
        <v>0.02</v>
      </c>
      <c r="C3">
        <v>2.1429999999999999E-3</v>
      </c>
      <c r="D3">
        <f t="shared" ref="D3:D34" si="2">C3-C2</f>
        <v>1.3325500000000001E-3</v>
      </c>
      <c r="E3" s="3">
        <f t="shared" si="0"/>
        <v>3367322537.6182113</v>
      </c>
      <c r="F3" s="3">
        <f t="shared" si="1"/>
        <v>4235.5804447719838</v>
      </c>
      <c r="G3" s="3">
        <f t="shared" ref="G3:G66" si="3">E3/(M$2*1/K$2)*(1+N$2)^(P$3-O$2)</f>
        <v>4910.1985992362233</v>
      </c>
      <c r="H3" s="3">
        <f t="shared" ref="H3:H66" si="4">E3/(M$2*1/K$2)*(1+N$2)^(P$4-O$2)</f>
        <v>5692.2659357587299</v>
      </c>
      <c r="I3" s="3">
        <f t="shared" ref="I3:I66" si="5">E3/(M$2*1/K$2)*(1+N$2)^(P$5-O$2)</f>
        <v>6598.8963233461245</v>
      </c>
      <c r="P3">
        <v>2040</v>
      </c>
      <c r="R3" s="3">
        <f t="shared" ref="R3:R66" si="6">E3/(M$2*1/K$2)*(1+N$2)^(P$7-O$2)</f>
        <v>5209.2296939297103</v>
      </c>
      <c r="S3">
        <v>5209.2296939297103</v>
      </c>
    </row>
    <row r="4" spans="1:19">
      <c r="A4">
        <v>2</v>
      </c>
      <c r="B4">
        <v>3.0009000000000001E-2</v>
      </c>
      <c r="C4">
        <v>3.7707000000000001E-3</v>
      </c>
      <c r="D4">
        <f t="shared" si="2"/>
        <v>1.6277000000000002E-3</v>
      </c>
      <c r="E4" s="3">
        <f t="shared" si="0"/>
        <v>4113159652.1565142</v>
      </c>
      <c r="F4" s="3">
        <f t="shared" si="1"/>
        <v>5173.7302840083739</v>
      </c>
      <c r="G4" s="3">
        <f t="shared" si="3"/>
        <v>5997.7713856716828</v>
      </c>
      <c r="H4" s="3">
        <f t="shared" si="4"/>
        <v>6953.0608709875696</v>
      </c>
      <c r="I4" s="3">
        <f t="shared" si="5"/>
        <v>8060.5032047656659</v>
      </c>
      <c r="J4" s="1"/>
      <c r="K4" s="1"/>
      <c r="L4" s="2"/>
      <c r="M4" s="1"/>
      <c r="P4">
        <v>2045</v>
      </c>
      <c r="R4" s="3">
        <f t="shared" si="6"/>
        <v>6363.0356630590895</v>
      </c>
      <c r="S4">
        <v>6363.0356630590895</v>
      </c>
    </row>
    <row r="5" spans="1:19">
      <c r="A5">
        <v>3</v>
      </c>
      <c r="B5">
        <v>4.0002000000000003E-2</v>
      </c>
      <c r="C5">
        <v>5.6347999999999997E-3</v>
      </c>
      <c r="D5">
        <f t="shared" si="2"/>
        <v>1.8640999999999996E-3</v>
      </c>
      <c r="E5" s="3">
        <f t="shared" si="0"/>
        <v>4710536897.2076893</v>
      </c>
      <c r="F5" s="3">
        <f t="shared" si="1"/>
        <v>5925.1401501628106</v>
      </c>
      <c r="G5" s="3">
        <f t="shared" si="3"/>
        <v>6868.8613626777542</v>
      </c>
      <c r="H5" s="3">
        <f t="shared" si="4"/>
        <v>7962.8928977132919</v>
      </c>
      <c r="I5" s="3">
        <f t="shared" si="5"/>
        <v>9231.1752927466205</v>
      </c>
      <c r="J5" s="4"/>
      <c r="K5" s="5"/>
      <c r="L5" s="1"/>
      <c r="M5" s="1"/>
      <c r="P5">
        <v>2050</v>
      </c>
      <c r="R5" s="3">
        <f t="shared" si="6"/>
        <v>7287.1750196648309</v>
      </c>
      <c r="S5">
        <v>7287.1750196648309</v>
      </c>
    </row>
    <row r="6" spans="1:19">
      <c r="A6">
        <v>4</v>
      </c>
      <c r="B6">
        <v>0.05</v>
      </c>
      <c r="C6">
        <v>7.6953000000000004E-3</v>
      </c>
      <c r="D6">
        <f t="shared" si="2"/>
        <v>2.0605000000000007E-3</v>
      </c>
      <c r="E6" s="3">
        <f t="shared" si="0"/>
        <v>5206835082.1825275</v>
      </c>
      <c r="F6" s="3">
        <f t="shared" si="1"/>
        <v>6549.4079069848603</v>
      </c>
      <c r="G6" s="3">
        <f t="shared" si="3"/>
        <v>7592.5587885829736</v>
      </c>
      <c r="H6" s="3">
        <f t="shared" si="4"/>
        <v>8801.8565612028578</v>
      </c>
      <c r="I6" s="3">
        <f t="shared" si="5"/>
        <v>10203.764117109824</v>
      </c>
      <c r="R6" s="3">
        <f t="shared" si="6"/>
        <v>8054.9456188076783</v>
      </c>
      <c r="S6">
        <v>8054.9456188076783</v>
      </c>
    </row>
    <row r="7" spans="1:19">
      <c r="A7">
        <v>5</v>
      </c>
      <c r="B7">
        <v>6.0000999999999999E-2</v>
      </c>
      <c r="C7">
        <v>9.9304000000000007E-3</v>
      </c>
      <c r="D7">
        <f t="shared" si="2"/>
        <v>2.2351000000000003E-3</v>
      </c>
      <c r="E7" s="3">
        <f t="shared" si="0"/>
        <v>5648045179.4157553</v>
      </c>
      <c r="F7" s="3">
        <f t="shared" si="1"/>
        <v>7104.3832142207502</v>
      </c>
      <c r="G7" s="3">
        <f t="shared" si="3"/>
        <v>8235.9272741382174</v>
      </c>
      <c r="H7" s="3">
        <f t="shared" si="4"/>
        <v>9547.6969667287067</v>
      </c>
      <c r="I7" s="3">
        <f t="shared" si="5"/>
        <v>11068.397562801338</v>
      </c>
      <c r="P7">
        <v>2042</v>
      </c>
      <c r="R7" s="3">
        <f t="shared" si="6"/>
        <v>8737.4952451332356</v>
      </c>
      <c r="S7">
        <v>8737.4952451332356</v>
      </c>
    </row>
    <row r="8" spans="1:19">
      <c r="A8">
        <v>6</v>
      </c>
      <c r="B8">
        <v>7.0004999999999998E-2</v>
      </c>
      <c r="C8">
        <v>1.2307E-2</v>
      </c>
      <c r="D8">
        <f t="shared" si="2"/>
        <v>2.3765999999999995E-3</v>
      </c>
      <c r="E8" s="3">
        <f t="shared" si="0"/>
        <v>6005612354.435811</v>
      </c>
      <c r="F8" s="3">
        <f t="shared" si="1"/>
        <v>7554.1484259840863</v>
      </c>
      <c r="G8" s="3">
        <f t="shared" si="3"/>
        <v>8757.3284236575037</v>
      </c>
      <c r="H8" s="3">
        <f t="shared" si="4"/>
        <v>10152.143801676631</v>
      </c>
      <c r="I8" s="3">
        <f t="shared" si="5"/>
        <v>11769.117107849159</v>
      </c>
      <c r="R8" s="3">
        <f t="shared" si="6"/>
        <v>9290.6497246582458</v>
      </c>
      <c r="S8">
        <v>9290.6497246582458</v>
      </c>
    </row>
    <row r="9" spans="1:19">
      <c r="A9">
        <v>7</v>
      </c>
      <c r="B9">
        <v>8.0010999999999999E-2</v>
      </c>
      <c r="C9">
        <v>1.4822999999999999E-2</v>
      </c>
      <c r="D9">
        <f t="shared" si="2"/>
        <v>2.5159999999999991E-3</v>
      </c>
      <c r="E9" s="3">
        <f t="shared" si="0"/>
        <v>6357872878.8018589</v>
      </c>
      <c r="F9" s="3">
        <f t="shared" si="1"/>
        <v>7997.2386770074727</v>
      </c>
      <c r="G9" s="3">
        <f t="shared" si="3"/>
        <v>9270.9914642439926</v>
      </c>
      <c r="H9" s="3">
        <f t="shared" si="4"/>
        <v>10747.620047554659</v>
      </c>
      <c r="I9" s="3">
        <f t="shared" si="5"/>
        <v>12459.437281557048</v>
      </c>
      <c r="R9" s="3">
        <f t="shared" si="6"/>
        <v>9835.5948444164551</v>
      </c>
      <c r="S9">
        <v>9835.5948444164551</v>
      </c>
    </row>
    <row r="10" spans="1:19">
      <c r="A10">
        <v>8</v>
      </c>
      <c r="B10">
        <v>9.0005000000000002E-2</v>
      </c>
      <c r="C10">
        <v>1.7454000000000001E-2</v>
      </c>
      <c r="D10">
        <f t="shared" si="2"/>
        <v>2.6310000000000014E-3</v>
      </c>
      <c r="E10" s="3">
        <f t="shared" si="0"/>
        <v>6648475176.5213451</v>
      </c>
      <c r="F10" s="3">
        <f t="shared" si="1"/>
        <v>8362.7722413381071</v>
      </c>
      <c r="G10" s="3">
        <f t="shared" si="3"/>
        <v>9694.7450486589678</v>
      </c>
      <c r="H10" s="3">
        <f t="shared" si="4"/>
        <v>11238.866591858636</v>
      </c>
      <c r="I10" s="3">
        <f t="shared" si="5"/>
        <v>13028.926664458115</v>
      </c>
      <c r="R10" s="3">
        <f t="shared" si="6"/>
        <v>10285.155022122301</v>
      </c>
      <c r="S10">
        <v>10285.155022122301</v>
      </c>
    </row>
    <row r="11" spans="1:19">
      <c r="A11">
        <v>9</v>
      </c>
      <c r="B11">
        <v>0.1</v>
      </c>
      <c r="C11">
        <v>2.0209000000000001E-2</v>
      </c>
      <c r="D11">
        <f t="shared" si="2"/>
        <v>2.7550000000000005E-3</v>
      </c>
      <c r="E11" s="3">
        <f t="shared" si="0"/>
        <v>6961820262.7580004</v>
      </c>
      <c r="F11" s="3">
        <f t="shared" si="1"/>
        <v>8756.9127802685198</v>
      </c>
      <c r="G11" s="3">
        <f t="shared" si="3"/>
        <v>10151.661957071627</v>
      </c>
      <c r="H11" s="3">
        <f t="shared" si="4"/>
        <v>11768.558517890737</v>
      </c>
      <c r="I11" s="3">
        <f t="shared" si="5"/>
        <v>13642.984781673164</v>
      </c>
      <c r="R11" s="3">
        <f t="shared" si="6"/>
        <v>10769.898170257289</v>
      </c>
      <c r="S11">
        <v>10769.898170257289</v>
      </c>
    </row>
    <row r="12" spans="1:19">
      <c r="A12">
        <v>10</v>
      </c>
      <c r="B12">
        <v>0.11</v>
      </c>
      <c r="C12">
        <v>2.3081000000000001E-2</v>
      </c>
      <c r="D12">
        <f t="shared" si="2"/>
        <v>2.8719999999999996E-3</v>
      </c>
      <c r="E12" s="3">
        <f t="shared" si="0"/>
        <v>7257476513.4812965</v>
      </c>
      <c r="F12" s="3">
        <f t="shared" si="1"/>
        <v>9128.8034500657668</v>
      </c>
      <c r="G12" s="3">
        <f t="shared" si="3"/>
        <v>10582.785169041636</v>
      </c>
      <c r="H12" s="3">
        <f t="shared" si="4"/>
        <v>12268.348480356513</v>
      </c>
      <c r="I12" s="3">
        <f t="shared" si="5"/>
        <v>14222.378327755108</v>
      </c>
      <c r="R12" s="3">
        <f t="shared" si="6"/>
        <v>11227.276785836273</v>
      </c>
      <c r="S12">
        <v>11227.276785836273</v>
      </c>
    </row>
    <row r="13" spans="1:19">
      <c r="A13">
        <v>11</v>
      </c>
      <c r="B13">
        <v>0.12</v>
      </c>
      <c r="C13">
        <v>2.6068000000000001E-2</v>
      </c>
      <c r="D13">
        <f t="shared" si="2"/>
        <v>2.9870000000000001E-3</v>
      </c>
      <c r="E13" s="3">
        <f t="shared" si="0"/>
        <v>7548078811.200779</v>
      </c>
      <c r="F13" s="3">
        <f t="shared" si="1"/>
        <v>9494.3370143963966</v>
      </c>
      <c r="G13" s="3">
        <f t="shared" si="3"/>
        <v>11006.538753456605</v>
      </c>
      <c r="H13" s="3">
        <f t="shared" si="4"/>
        <v>12759.595024660484</v>
      </c>
      <c r="I13" s="3">
        <f t="shared" si="5"/>
        <v>14791.867710656168</v>
      </c>
      <c r="R13" s="3">
        <f t="shared" si="6"/>
        <v>11676.836963542115</v>
      </c>
      <c r="S13">
        <v>11676.836963542115</v>
      </c>
    </row>
    <row r="14" spans="1:19">
      <c r="A14">
        <v>12</v>
      </c>
      <c r="B14">
        <v>0.13</v>
      </c>
      <c r="C14">
        <v>2.9156999999999999E-2</v>
      </c>
      <c r="D14">
        <f t="shared" si="2"/>
        <v>3.088999999999998E-3</v>
      </c>
      <c r="E14" s="3">
        <f t="shared" si="0"/>
        <v>7805830414.3954439</v>
      </c>
      <c r="F14" s="3">
        <f t="shared" si="1"/>
        <v>9818.5493931939891</v>
      </c>
      <c r="G14" s="3">
        <f t="shared" si="3"/>
        <v>11382.389758763788</v>
      </c>
      <c r="H14" s="3">
        <f t="shared" si="4"/>
        <v>13195.309350912692</v>
      </c>
      <c r="I14" s="3">
        <f t="shared" si="5"/>
        <v>15296.980032881444</v>
      </c>
      <c r="R14" s="3">
        <f t="shared" si="6"/>
        <v>12075.577295072504</v>
      </c>
      <c r="S14">
        <v>12075.577295072504</v>
      </c>
    </row>
    <row r="15" spans="1:19">
      <c r="A15">
        <v>13</v>
      </c>
      <c r="B15">
        <v>0.14001</v>
      </c>
      <c r="C15">
        <v>3.2353E-2</v>
      </c>
      <c r="D15">
        <f t="shared" si="2"/>
        <v>3.1960000000000009E-3</v>
      </c>
      <c r="E15" s="3">
        <f t="shared" si="0"/>
        <v>8076216900.0996637</v>
      </c>
      <c r="F15" s="3">
        <f t="shared" si="1"/>
        <v>10158.654535658148</v>
      </c>
      <c r="G15" s="3">
        <f t="shared" si="3"/>
        <v>11776.664832958593</v>
      </c>
      <c r="H15" s="3">
        <f t="shared" si="4"/>
        <v>13652.382222569438</v>
      </c>
      <c r="I15" s="3">
        <f t="shared" si="5"/>
        <v>15826.852763058963</v>
      </c>
      <c r="R15" s="3">
        <f t="shared" si="6"/>
        <v>12493.863721285774</v>
      </c>
      <c r="S15">
        <v>12493.863721285774</v>
      </c>
    </row>
    <row r="16" spans="1:19">
      <c r="A16">
        <v>14</v>
      </c>
      <c r="B16">
        <v>0.15</v>
      </c>
      <c r="C16">
        <v>3.5639999999999998E-2</v>
      </c>
      <c r="D16">
        <f t="shared" si="2"/>
        <v>3.2869999999999983E-3</v>
      </c>
      <c r="E16" s="3">
        <f t="shared" si="0"/>
        <v>8306171761.7733326</v>
      </c>
      <c r="F16" s="3">
        <f t="shared" si="1"/>
        <v>10447.902834389331</v>
      </c>
      <c r="G16" s="3">
        <f t="shared" si="3"/>
        <v>12111.982886713036</v>
      </c>
      <c r="H16" s="3">
        <f t="shared" si="4"/>
        <v>14041.107748931699</v>
      </c>
      <c r="I16" s="3">
        <f t="shared" si="5"/>
        <v>16277.492187789352</v>
      </c>
      <c r="R16" s="3">
        <f t="shared" si="6"/>
        <v>12849.602644513863</v>
      </c>
      <c r="S16">
        <v>12849.602644513863</v>
      </c>
    </row>
    <row r="17" spans="1:19">
      <c r="A17">
        <v>15</v>
      </c>
      <c r="B17">
        <v>0.16</v>
      </c>
      <c r="C17">
        <v>3.9022000000000001E-2</v>
      </c>
      <c r="D17">
        <f t="shared" si="2"/>
        <v>3.3820000000000031E-3</v>
      </c>
      <c r="E17" s="3">
        <f t="shared" si="0"/>
        <v>8546234529.4546556</v>
      </c>
      <c r="F17" s="3">
        <f t="shared" si="1"/>
        <v>10749.86534405378</v>
      </c>
      <c r="G17" s="3">
        <f t="shared" si="3"/>
        <v>12462.040195577594</v>
      </c>
      <c r="H17" s="3">
        <f t="shared" si="4"/>
        <v>14446.920111617608</v>
      </c>
      <c r="I17" s="3">
        <f t="shared" si="5"/>
        <v>16747.939938881555</v>
      </c>
      <c r="R17" s="3">
        <f t="shared" si="6"/>
        <v>13220.978443488271</v>
      </c>
      <c r="S17">
        <v>13220.978443488271</v>
      </c>
    </row>
    <row r="18" spans="1:19">
      <c r="A18">
        <v>16</v>
      </c>
      <c r="B18">
        <v>0.17</v>
      </c>
      <c r="C18">
        <v>4.2505000000000001E-2</v>
      </c>
      <c r="D18">
        <f t="shared" si="2"/>
        <v>3.483E-3</v>
      </c>
      <c r="E18" s="3">
        <f t="shared" si="0"/>
        <v>8801459156.1474094</v>
      </c>
      <c r="F18" s="3">
        <f t="shared" si="1"/>
        <v>11070.89917011806</v>
      </c>
      <c r="G18" s="3">
        <f t="shared" si="3"/>
        <v>12834.20638710725</v>
      </c>
      <c r="H18" s="3">
        <f t="shared" si="4"/>
        <v>14878.362728788907</v>
      </c>
      <c r="I18" s="3">
        <f t="shared" si="5"/>
        <v>17248.100179516379</v>
      </c>
      <c r="R18" s="3">
        <f t="shared" si="6"/>
        <v>13615.809556082084</v>
      </c>
      <c r="S18">
        <v>13615.809556082084</v>
      </c>
    </row>
    <row r="19" spans="1:19">
      <c r="A19">
        <v>17</v>
      </c>
      <c r="B19">
        <v>0.18</v>
      </c>
      <c r="C19">
        <v>4.6086000000000002E-2</v>
      </c>
      <c r="D19">
        <f t="shared" si="2"/>
        <v>3.5810000000000008E-3</v>
      </c>
      <c r="E19" s="3">
        <f t="shared" si="0"/>
        <v>9049102853.3344479</v>
      </c>
      <c r="F19" s="3">
        <f t="shared" si="1"/>
        <v>11382.397337982424</v>
      </c>
      <c r="G19" s="3">
        <f t="shared" si="3"/>
        <v>13195.318137304355</v>
      </c>
      <c r="H19" s="3">
        <f t="shared" si="4"/>
        <v>15296.99021871751</v>
      </c>
      <c r="I19" s="3">
        <f t="shared" si="5"/>
        <v>17733.404175379896</v>
      </c>
      <c r="R19" s="3">
        <f t="shared" si="6"/>
        <v>13998.913011866194</v>
      </c>
      <c r="S19">
        <v>13998.913011866194</v>
      </c>
    </row>
    <row r="20" spans="1:19">
      <c r="A20">
        <v>18</v>
      </c>
      <c r="B20">
        <v>0.19</v>
      </c>
      <c r="C20">
        <v>4.9766999999999999E-2</v>
      </c>
      <c r="D20">
        <f t="shared" si="2"/>
        <v>3.6809999999999968E-3</v>
      </c>
      <c r="E20" s="3">
        <f t="shared" si="0"/>
        <v>9301800503.5252895</v>
      </c>
      <c r="F20" s="3">
        <f t="shared" si="1"/>
        <v>11700.25261131339</v>
      </c>
      <c r="G20" s="3">
        <f t="shared" si="3"/>
        <v>13563.799515056486</v>
      </c>
      <c r="H20" s="3">
        <f t="shared" si="4"/>
        <v>15724.1611268079</v>
      </c>
      <c r="I20" s="3">
        <f t="shared" si="5"/>
        <v>18228.612334424273</v>
      </c>
      <c r="R20" s="3">
        <f t="shared" si="6"/>
        <v>14389.834905523428</v>
      </c>
      <c r="S20">
        <v>14389.834905523428</v>
      </c>
    </row>
    <row r="21" spans="1:19">
      <c r="A21">
        <v>19</v>
      </c>
      <c r="B21">
        <v>0.2</v>
      </c>
      <c r="C21">
        <v>5.355E-2</v>
      </c>
      <c r="D21">
        <f t="shared" si="2"/>
        <v>3.7830000000000016E-3</v>
      </c>
      <c r="E21" s="3">
        <f t="shared" si="0"/>
        <v>9559552106.7199726</v>
      </c>
      <c r="F21" s="3">
        <f t="shared" si="1"/>
        <v>12024.464990111006</v>
      </c>
      <c r="G21" s="3">
        <f t="shared" si="3"/>
        <v>13939.650520363693</v>
      </c>
      <c r="H21" s="3">
        <f t="shared" si="4"/>
        <v>16159.875453060136</v>
      </c>
      <c r="I21" s="3">
        <f t="shared" si="5"/>
        <v>18733.724656649581</v>
      </c>
      <c r="R21" s="3">
        <f t="shared" si="6"/>
        <v>14788.575237053845</v>
      </c>
      <c r="S21">
        <v>14788.575237053845</v>
      </c>
    </row>
    <row r="22" spans="1:19">
      <c r="A22">
        <v>20</v>
      </c>
      <c r="B22">
        <v>0.21001</v>
      </c>
      <c r="C22">
        <v>5.7424999999999997E-2</v>
      </c>
      <c r="D22">
        <f t="shared" si="2"/>
        <v>3.8749999999999965E-3</v>
      </c>
      <c r="E22" s="3">
        <f t="shared" si="0"/>
        <v>9792033944.8955441</v>
      </c>
      <c r="F22" s="3">
        <f t="shared" si="1"/>
        <v>12316.891841575492</v>
      </c>
      <c r="G22" s="3">
        <f t="shared" si="3"/>
        <v>14278.653387895651</v>
      </c>
      <c r="H22" s="3">
        <f t="shared" si="4"/>
        <v>16552.872688503292</v>
      </c>
      <c r="I22" s="3">
        <f t="shared" si="5"/>
        <v>19189.316162970405</v>
      </c>
      <c r="R22" s="3">
        <f t="shared" si="6"/>
        <v>15148.223379218498</v>
      </c>
      <c r="S22">
        <v>15148.223379218498</v>
      </c>
    </row>
    <row r="23" spans="1:19">
      <c r="A23">
        <v>21</v>
      </c>
      <c r="B23">
        <v>0.22</v>
      </c>
      <c r="C23">
        <v>6.1383E-2</v>
      </c>
      <c r="D23">
        <f t="shared" si="2"/>
        <v>3.9580000000000032E-3</v>
      </c>
      <c r="E23" s="3">
        <f t="shared" si="0"/>
        <v>10001772994.553968</v>
      </c>
      <c r="F23" s="3">
        <f t="shared" si="1"/>
        <v>12580.711718440227</v>
      </c>
      <c r="G23" s="3">
        <f t="shared" si="3"/>
        <v>14584.492931429953</v>
      </c>
      <c r="H23" s="3">
        <f t="shared" si="4"/>
        <v>16907.424542218356</v>
      </c>
      <c r="I23" s="3">
        <f t="shared" si="5"/>
        <v>19600.338934977284</v>
      </c>
      <c r="R23" s="3">
        <f t="shared" si="6"/>
        <v>15472.688550954041</v>
      </c>
      <c r="S23">
        <v>15472.688550954041</v>
      </c>
    </row>
    <row r="24" spans="1:19">
      <c r="A24">
        <v>22</v>
      </c>
      <c r="B24">
        <v>0.23</v>
      </c>
      <c r="C24">
        <v>6.5436999999999995E-2</v>
      </c>
      <c r="D24">
        <f t="shared" si="2"/>
        <v>4.0539999999999951E-3</v>
      </c>
      <c r="E24" s="3">
        <f t="shared" si="0"/>
        <v>10244362738.737167</v>
      </c>
      <c r="F24" s="3">
        <f t="shared" si="1"/>
        <v>12885.852780837944</v>
      </c>
      <c r="G24" s="3">
        <f t="shared" si="3"/>
        <v>14938.235054071985</v>
      </c>
      <c r="H24" s="3">
        <f t="shared" si="4"/>
        <v>17317.508613985116</v>
      </c>
      <c r="I24" s="3">
        <f t="shared" si="5"/>
        <v>20075.738767659866</v>
      </c>
      <c r="R24" s="3">
        <f t="shared" si="6"/>
        <v>15847.973568864973</v>
      </c>
      <c r="S24">
        <v>15847.973568864973</v>
      </c>
    </row>
    <row r="25" spans="1:19">
      <c r="A25">
        <v>23</v>
      </c>
      <c r="B25">
        <v>0.24</v>
      </c>
      <c r="C25">
        <v>6.9571999999999995E-2</v>
      </c>
      <c r="D25">
        <f t="shared" si="2"/>
        <v>4.1349999999999998E-3</v>
      </c>
      <c r="E25" s="3">
        <f t="shared" si="0"/>
        <v>10449047835.391769</v>
      </c>
      <c r="F25" s="3">
        <f t="shared" si="1"/>
        <v>13143.315552236052</v>
      </c>
      <c r="G25" s="3">
        <f t="shared" si="3"/>
        <v>15236.70497005124</v>
      </c>
      <c r="H25" s="3">
        <f t="shared" si="4"/>
        <v>17663.517049538365</v>
      </c>
      <c r="I25" s="3">
        <f t="shared" si="5"/>
        <v>20476.857376485852</v>
      </c>
      <c r="R25" s="3">
        <f t="shared" si="6"/>
        <v>16164.620302727364</v>
      </c>
      <c r="S25">
        <v>16164.620302727364</v>
      </c>
    </row>
    <row r="26" spans="1:19">
      <c r="A26">
        <v>24</v>
      </c>
      <c r="B26">
        <v>0.25</v>
      </c>
      <c r="C26">
        <v>7.3796E-2</v>
      </c>
      <c r="D26">
        <f t="shared" si="2"/>
        <v>4.2240000000000055E-3</v>
      </c>
      <c r="E26" s="3">
        <f t="shared" si="0"/>
        <v>10673948744.061644</v>
      </c>
      <c r="F26" s="3">
        <f t="shared" si="1"/>
        <v>13426.206745500644</v>
      </c>
      <c r="G26" s="3">
        <f t="shared" si="3"/>
        <v>15564.653396250673</v>
      </c>
      <c r="H26" s="3">
        <f t="shared" si="4"/>
        <v>18043.699157738851</v>
      </c>
      <c r="I26" s="3">
        <f t="shared" si="5"/>
        <v>20917.592638035396</v>
      </c>
      <c r="R26" s="3">
        <f t="shared" si="6"/>
        <v>16512.54078808234</v>
      </c>
      <c r="S26">
        <v>16512.54078808234</v>
      </c>
    </row>
    <row r="27" spans="1:19">
      <c r="A27">
        <v>25</v>
      </c>
      <c r="B27">
        <v>0.26</v>
      </c>
      <c r="C27">
        <v>7.8113000000000002E-2</v>
      </c>
      <c r="D27">
        <f t="shared" si="2"/>
        <v>4.3170000000000014E-3</v>
      </c>
      <c r="E27" s="3">
        <f t="shared" si="0"/>
        <v>10908957558.739126</v>
      </c>
      <c r="F27" s="3">
        <f t="shared" si="1"/>
        <v>13721.812149698442</v>
      </c>
      <c r="G27" s="3">
        <f t="shared" si="3"/>
        <v>15907.341077560151</v>
      </c>
      <c r="H27" s="3">
        <f t="shared" si="4"/>
        <v>18440.968102262912</v>
      </c>
      <c r="I27" s="3">
        <f t="shared" si="5"/>
        <v>21378.136225946666</v>
      </c>
      <c r="R27" s="3">
        <f t="shared" si="6"/>
        <v>16876.098149183566</v>
      </c>
      <c r="S27">
        <v>16876.098149183566</v>
      </c>
    </row>
    <row r="28" spans="1:19">
      <c r="A28">
        <v>26</v>
      </c>
      <c r="B28">
        <v>0.27</v>
      </c>
      <c r="C28">
        <v>8.2518999999999995E-2</v>
      </c>
      <c r="D28">
        <f t="shared" si="2"/>
        <v>4.4059999999999933E-3</v>
      </c>
      <c r="E28" s="3">
        <f t="shared" si="0"/>
        <v>11133858467.408966</v>
      </c>
      <c r="F28" s="3">
        <f t="shared" si="1"/>
        <v>14004.703342962992</v>
      </c>
      <c r="G28" s="3">
        <f t="shared" si="3"/>
        <v>16235.289503759535</v>
      </c>
      <c r="H28" s="3">
        <f t="shared" si="4"/>
        <v>18821.150210463344</v>
      </c>
      <c r="I28" s="3">
        <f t="shared" si="5"/>
        <v>21818.871487496144</v>
      </c>
      <c r="R28" s="3">
        <f t="shared" si="6"/>
        <v>17224.018634538494</v>
      </c>
      <c r="S28">
        <v>17224.018634538494</v>
      </c>
    </row>
    <row r="29" spans="1:19">
      <c r="A29">
        <v>27</v>
      </c>
      <c r="B29">
        <v>0.28000000000000003</v>
      </c>
      <c r="C29">
        <v>8.7015999999999996E-2</v>
      </c>
      <c r="D29">
        <f t="shared" si="2"/>
        <v>4.497000000000001E-3</v>
      </c>
      <c r="E29" s="3">
        <f t="shared" si="0"/>
        <v>11363813329.082661</v>
      </c>
      <c r="F29" s="3">
        <f t="shared" si="1"/>
        <v>14293.951641694208</v>
      </c>
      <c r="G29" s="3">
        <f t="shared" si="3"/>
        <v>16570.607557514017</v>
      </c>
      <c r="H29" s="3">
        <f t="shared" si="4"/>
        <v>19209.875736825648</v>
      </c>
      <c r="I29" s="3">
        <f t="shared" si="5"/>
        <v>22269.510912226582</v>
      </c>
      <c r="R29" s="3">
        <f t="shared" si="6"/>
        <v>17579.757557766621</v>
      </c>
      <c r="S29">
        <v>17579.757557766621</v>
      </c>
    </row>
    <row r="30" spans="1:19">
      <c r="A30">
        <v>28</v>
      </c>
      <c r="B30">
        <v>0.28999999999999998</v>
      </c>
      <c r="C30">
        <v>9.1602000000000003E-2</v>
      </c>
      <c r="D30">
        <f t="shared" si="2"/>
        <v>4.5860000000000067E-3</v>
      </c>
      <c r="E30" s="3">
        <f t="shared" si="0"/>
        <v>11588714237.752535</v>
      </c>
      <c r="F30" s="3">
        <f t="shared" si="1"/>
        <v>14576.842834958799</v>
      </c>
      <c r="G30" s="3">
        <f t="shared" si="3"/>
        <v>16898.555983713446</v>
      </c>
      <c r="H30" s="3">
        <f t="shared" si="4"/>
        <v>19590.057845026135</v>
      </c>
      <c r="I30" s="3">
        <f t="shared" si="5"/>
        <v>22710.246173776122</v>
      </c>
      <c r="R30" s="3">
        <f t="shared" si="6"/>
        <v>17927.678043121599</v>
      </c>
      <c r="S30">
        <v>17927.678043121599</v>
      </c>
    </row>
    <row r="31" spans="1:19">
      <c r="A31">
        <v>29</v>
      </c>
      <c r="B31">
        <v>0.3</v>
      </c>
      <c r="C31">
        <v>9.6283999999999995E-2</v>
      </c>
      <c r="D31">
        <f t="shared" si="2"/>
        <v>4.6819999999999917E-3</v>
      </c>
      <c r="E31" s="3">
        <f t="shared" si="0"/>
        <v>11831303981.935715</v>
      </c>
      <c r="F31" s="3">
        <f t="shared" si="1"/>
        <v>14881.983897356491</v>
      </c>
      <c r="G31" s="3">
        <f t="shared" si="3"/>
        <v>17252.298106355451</v>
      </c>
      <c r="H31" s="3">
        <f t="shared" si="4"/>
        <v>20000.141916792858</v>
      </c>
      <c r="I31" s="3">
        <f t="shared" si="5"/>
        <v>23185.646006458668</v>
      </c>
      <c r="R31" s="3">
        <f t="shared" si="6"/>
        <v>18302.9630610325</v>
      </c>
      <c r="S31">
        <v>18302.9630610325</v>
      </c>
    </row>
    <row r="32" spans="1:19">
      <c r="A32">
        <v>30</v>
      </c>
      <c r="B32">
        <v>0.31</v>
      </c>
      <c r="C32">
        <v>0.10106</v>
      </c>
      <c r="D32">
        <f t="shared" si="2"/>
        <v>4.7760000000000025E-3</v>
      </c>
      <c r="E32" s="3">
        <f t="shared" si="0"/>
        <v>12068839773.115145</v>
      </c>
      <c r="F32" s="3">
        <f t="shared" si="1"/>
        <v>15180.767854287647</v>
      </c>
      <c r="G32" s="3">
        <f t="shared" si="3"/>
        <v>17598.670601442507</v>
      </c>
      <c r="H32" s="3">
        <f t="shared" si="4"/>
        <v>20401.68257039789</v>
      </c>
      <c r="I32" s="3">
        <f t="shared" si="5"/>
        <v>23651.141675960458</v>
      </c>
      <c r="R32" s="3">
        <f t="shared" si="6"/>
        <v>18670.429641070361</v>
      </c>
      <c r="S32">
        <v>18670.429641070361</v>
      </c>
    </row>
    <row r="33" spans="1:19">
      <c r="A33">
        <v>31</v>
      </c>
      <c r="B33">
        <v>0.32</v>
      </c>
      <c r="C33">
        <v>0.10592</v>
      </c>
      <c r="D33">
        <f t="shared" si="2"/>
        <v>4.8600000000000032E-3</v>
      </c>
      <c r="E33" s="3">
        <f t="shared" si="0"/>
        <v>12281105799.275463</v>
      </c>
      <c r="F33" s="3">
        <f t="shared" si="1"/>
        <v>15447.766283885676</v>
      </c>
      <c r="G33" s="3">
        <f t="shared" si="3"/>
        <v>17908.194958754313</v>
      </c>
      <c r="H33" s="3">
        <f t="shared" si="4"/>
        <v>20760.506133193838</v>
      </c>
      <c r="I33" s="3">
        <f t="shared" si="5"/>
        <v>24067.116529557756</v>
      </c>
      <c r="R33" s="3">
        <f t="shared" si="6"/>
        <v>18998.804031742457</v>
      </c>
      <c r="S33">
        <v>18998.804031742457</v>
      </c>
    </row>
    <row r="34" spans="1:19">
      <c r="A34">
        <v>32</v>
      </c>
      <c r="B34">
        <v>0.33001000000000003</v>
      </c>
      <c r="C34">
        <v>0.11089</v>
      </c>
      <c r="D34">
        <f t="shared" si="2"/>
        <v>4.9700000000000022E-3</v>
      </c>
      <c r="E34" s="3">
        <f t="shared" ref="E34:E65" si="7">D34*$L$2</f>
        <v>12559073214.485399</v>
      </c>
      <c r="F34" s="3">
        <f t="shared" ref="F34:F65" si="8">E34/(M$2*1/K$2)*(1+N$2)^(P$2-O$2)</f>
        <v>15797.40708454975</v>
      </c>
      <c r="G34" s="3">
        <f t="shared" si="3"/>
        <v>18313.524474281672</v>
      </c>
      <c r="H34" s="3">
        <f t="shared" si="4"/>
        <v>21230.394132093283</v>
      </c>
      <c r="I34" s="3">
        <f t="shared" si="5"/>
        <v>24611.845504506589</v>
      </c>
      <c r="R34" s="3">
        <f t="shared" si="6"/>
        <v>19428.818114765429</v>
      </c>
      <c r="S34">
        <v>19428.818114765429</v>
      </c>
    </row>
    <row r="35" spans="1:19">
      <c r="A35">
        <v>33</v>
      </c>
      <c r="B35">
        <v>0.34</v>
      </c>
      <c r="C35">
        <v>0.11594</v>
      </c>
      <c r="D35">
        <f t="shared" ref="D35:D66" si="9">C35-C34</f>
        <v>5.0499999999999989E-3</v>
      </c>
      <c r="E35" s="3">
        <f t="shared" si="7"/>
        <v>12761231334.638073</v>
      </c>
      <c r="F35" s="3">
        <f t="shared" si="8"/>
        <v>16051.691303214524</v>
      </c>
      <c r="G35" s="3">
        <f t="shared" si="3"/>
        <v>18608.309576483374</v>
      </c>
      <c r="H35" s="3">
        <f t="shared" si="4"/>
        <v>21572.130858565593</v>
      </c>
      <c r="I35" s="3">
        <f t="shared" si="5"/>
        <v>25008.012031742091</v>
      </c>
      <c r="R35" s="3">
        <f t="shared" si="6"/>
        <v>19741.555629691215</v>
      </c>
      <c r="S35">
        <v>19741.555629691215</v>
      </c>
    </row>
    <row r="36" spans="1:19">
      <c r="A36">
        <v>34</v>
      </c>
      <c r="B36">
        <v>0.35</v>
      </c>
      <c r="C36">
        <v>0.12107</v>
      </c>
      <c r="D36">
        <f t="shared" si="9"/>
        <v>5.1299999999999957E-3</v>
      </c>
      <c r="E36" s="3">
        <f t="shared" si="7"/>
        <v>12963389454.790747</v>
      </c>
      <c r="F36" s="3">
        <f t="shared" si="8"/>
        <v>16305.975521879298</v>
      </c>
      <c r="G36" s="3">
        <f t="shared" si="3"/>
        <v>18903.09467868508</v>
      </c>
      <c r="H36" s="3">
        <f t="shared" si="4"/>
        <v>21913.867585037904</v>
      </c>
      <c r="I36" s="3">
        <f t="shared" si="5"/>
        <v>25404.178558977594</v>
      </c>
      <c r="R36" s="3">
        <f t="shared" si="6"/>
        <v>20054.293144617004</v>
      </c>
      <c r="S36">
        <v>20054.293144617004</v>
      </c>
    </row>
    <row r="37" spans="1:19">
      <c r="A37">
        <v>35</v>
      </c>
      <c r="B37">
        <v>0.36001</v>
      </c>
      <c r="C37">
        <v>0.1263</v>
      </c>
      <c r="D37">
        <f t="shared" si="9"/>
        <v>5.2299999999999985E-3</v>
      </c>
      <c r="E37" s="3">
        <f t="shared" si="7"/>
        <v>13216087104.981607</v>
      </c>
      <c r="F37" s="3">
        <f t="shared" si="8"/>
        <v>16623.830795210288</v>
      </c>
      <c r="G37" s="3">
        <f t="shared" si="3"/>
        <v>19271.576056437236</v>
      </c>
      <c r="H37" s="3">
        <f t="shared" si="4"/>
        <v>22341.038493128326</v>
      </c>
      <c r="I37" s="3">
        <f t="shared" si="5"/>
        <v>25899.386718022004</v>
      </c>
      <c r="R37" s="3">
        <f t="shared" si="6"/>
        <v>20445.215038274266</v>
      </c>
      <c r="S37">
        <v>20445.215038274266</v>
      </c>
    </row>
    <row r="38" spans="1:19">
      <c r="A38">
        <v>36</v>
      </c>
      <c r="B38">
        <v>0.37</v>
      </c>
      <c r="C38">
        <v>0.13161999999999999</v>
      </c>
      <c r="D38">
        <f t="shared" si="9"/>
        <v>5.3199999999999914E-3</v>
      </c>
      <c r="E38" s="3">
        <f t="shared" si="7"/>
        <v>13443514990.153357</v>
      </c>
      <c r="F38" s="3">
        <f t="shared" si="8"/>
        <v>16909.900541208146</v>
      </c>
      <c r="G38" s="3">
        <f t="shared" si="3"/>
        <v>19603.209296414141</v>
      </c>
      <c r="H38" s="3">
        <f t="shared" si="4"/>
        <v>22725.49231040966</v>
      </c>
      <c r="I38" s="3">
        <f t="shared" si="5"/>
        <v>26345.074061161926</v>
      </c>
      <c r="R38" s="3">
        <f t="shared" si="6"/>
        <v>20797.044742565766</v>
      </c>
      <c r="S38">
        <v>20797.044742565766</v>
      </c>
    </row>
    <row r="39" spans="1:19">
      <c r="A39">
        <v>37</v>
      </c>
      <c r="B39">
        <v>0.38</v>
      </c>
      <c r="C39">
        <v>0.13703000000000001</v>
      </c>
      <c r="D39">
        <f t="shared" si="9"/>
        <v>5.4100000000000259E-3</v>
      </c>
      <c r="E39" s="3">
        <f t="shared" si="7"/>
        <v>13670942875.325212</v>
      </c>
      <c r="F39" s="3">
        <f t="shared" si="8"/>
        <v>17195.970287206143</v>
      </c>
      <c r="G39" s="3">
        <f t="shared" si="3"/>
        <v>19934.842536391203</v>
      </c>
      <c r="H39" s="3">
        <f t="shared" si="4"/>
        <v>23109.946127691179</v>
      </c>
      <c r="I39" s="3">
        <f t="shared" si="5"/>
        <v>26790.761404302059</v>
      </c>
      <c r="R39" s="3">
        <f t="shared" si="6"/>
        <v>21148.87444685743</v>
      </c>
      <c r="S39">
        <v>21148.87444685743</v>
      </c>
    </row>
    <row r="40" spans="1:19">
      <c r="A40">
        <v>38</v>
      </c>
      <c r="B40">
        <v>0.39</v>
      </c>
      <c r="C40">
        <v>0.14252999999999999</v>
      </c>
      <c r="D40">
        <f t="shared" si="9"/>
        <v>5.4999999999999771E-3</v>
      </c>
      <c r="E40" s="3">
        <f t="shared" si="7"/>
        <v>13898370760.496857</v>
      </c>
      <c r="F40" s="3">
        <f t="shared" si="8"/>
        <v>17482.04003320387</v>
      </c>
      <c r="G40" s="3">
        <f t="shared" si="3"/>
        <v>20266.475776367955</v>
      </c>
      <c r="H40" s="3">
        <f t="shared" si="4"/>
        <v>23494.399944972338</v>
      </c>
      <c r="I40" s="3">
        <f t="shared" si="5"/>
        <v>27236.448747441777</v>
      </c>
      <c r="R40" s="3">
        <f t="shared" si="6"/>
        <v>21500.704151148766</v>
      </c>
      <c r="S40">
        <v>21500.704151148766</v>
      </c>
    </row>
    <row r="41" spans="1:19">
      <c r="A41">
        <v>39</v>
      </c>
      <c r="B41">
        <v>0.4</v>
      </c>
      <c r="C41">
        <v>0.14815</v>
      </c>
      <c r="D41">
        <f t="shared" si="9"/>
        <v>5.6200000000000139E-3</v>
      </c>
      <c r="E41" s="3">
        <f t="shared" si="7"/>
        <v>14201607940.725973</v>
      </c>
      <c r="F41" s="3">
        <f t="shared" si="8"/>
        <v>17863.466361201161</v>
      </c>
      <c r="G41" s="3">
        <f t="shared" si="3"/>
        <v>20708.653429670663</v>
      </c>
      <c r="H41" s="3">
        <f t="shared" si="4"/>
        <v>24007.00503468098</v>
      </c>
      <c r="I41" s="3">
        <f t="shared" si="5"/>
        <v>27830.698538295233</v>
      </c>
      <c r="R41" s="3">
        <f t="shared" si="6"/>
        <v>21969.810423537609</v>
      </c>
      <c r="S41">
        <v>21969.810423537609</v>
      </c>
    </row>
    <row r="42" spans="1:19">
      <c r="A42">
        <v>40</v>
      </c>
      <c r="B42">
        <v>0.41000999999999999</v>
      </c>
      <c r="C42">
        <v>0.15386</v>
      </c>
      <c r="D42">
        <f t="shared" si="9"/>
        <v>5.7099999999999929E-3</v>
      </c>
      <c r="E42" s="3">
        <f t="shared" si="7"/>
        <v>14429035825.897688</v>
      </c>
      <c r="F42" s="3">
        <f t="shared" si="8"/>
        <v>18149.536107198979</v>
      </c>
      <c r="G42" s="3">
        <f t="shared" si="3"/>
        <v>21040.286669647518</v>
      </c>
      <c r="H42" s="3">
        <f t="shared" si="4"/>
        <v>24391.458851962259</v>
      </c>
      <c r="I42" s="3">
        <f t="shared" si="5"/>
        <v>28276.385881435086</v>
      </c>
      <c r="R42" s="3">
        <f t="shared" si="6"/>
        <v>22321.640127829054</v>
      </c>
      <c r="S42">
        <v>22321.640127829054</v>
      </c>
    </row>
    <row r="43" spans="1:19">
      <c r="A43">
        <v>41</v>
      </c>
      <c r="B43">
        <v>0.42</v>
      </c>
      <c r="C43">
        <v>0.15966</v>
      </c>
      <c r="D43">
        <f t="shared" si="9"/>
        <v>5.7999999999999996E-3</v>
      </c>
      <c r="E43" s="3">
        <f t="shared" si="7"/>
        <v>14656463711.069471</v>
      </c>
      <c r="F43" s="3">
        <f t="shared" si="8"/>
        <v>18435.605853196881</v>
      </c>
      <c r="G43" s="3">
        <f t="shared" si="3"/>
        <v>21371.919909624474</v>
      </c>
      <c r="H43" s="3">
        <f t="shared" si="4"/>
        <v>24775.912669243655</v>
      </c>
      <c r="I43" s="3">
        <f t="shared" si="5"/>
        <v>28722.073224575077</v>
      </c>
      <c r="R43" s="3">
        <f t="shared" si="6"/>
        <v>22673.469832120605</v>
      </c>
      <c r="S43">
        <v>22673.469832120605</v>
      </c>
    </row>
    <row r="44" spans="1:19">
      <c r="A44">
        <v>42</v>
      </c>
      <c r="B44">
        <v>0.43</v>
      </c>
      <c r="C44">
        <v>0.16556999999999999</v>
      </c>
      <c r="D44">
        <f t="shared" si="9"/>
        <v>5.9099999999999986E-3</v>
      </c>
      <c r="E44" s="3">
        <f t="shared" si="7"/>
        <v>14934431126.279408</v>
      </c>
      <c r="F44" s="3">
        <f t="shared" si="8"/>
        <v>18785.246653860955</v>
      </c>
      <c r="G44" s="3">
        <f t="shared" si="3"/>
        <v>21777.249425151829</v>
      </c>
      <c r="H44" s="3">
        <f t="shared" si="4"/>
        <v>25245.800668143096</v>
      </c>
      <c r="I44" s="3">
        <f t="shared" si="5"/>
        <v>29266.802199523911</v>
      </c>
      <c r="R44" s="3">
        <f t="shared" si="6"/>
        <v>23103.483915143581</v>
      </c>
      <c r="S44">
        <v>23103.483915143581</v>
      </c>
    </row>
    <row r="45" spans="1:19">
      <c r="A45">
        <v>43</v>
      </c>
      <c r="B45">
        <v>0.44</v>
      </c>
      <c r="C45">
        <v>0.17158999999999999</v>
      </c>
      <c r="D45">
        <f t="shared" si="9"/>
        <v>6.0199999999999976E-3</v>
      </c>
      <c r="E45" s="3">
        <f t="shared" si="7"/>
        <v>15212398541.489344</v>
      </c>
      <c r="F45" s="3">
        <f t="shared" si="8"/>
        <v>19134.887454525033</v>
      </c>
      <c r="G45" s="3">
        <f t="shared" si="3"/>
        <v>22182.578940679188</v>
      </c>
      <c r="H45" s="3">
        <f t="shared" si="4"/>
        <v>25715.688667042545</v>
      </c>
      <c r="I45" s="3">
        <f t="shared" si="5"/>
        <v>29811.531174472744</v>
      </c>
      <c r="R45" s="3">
        <f t="shared" si="6"/>
        <v>23533.497998166556</v>
      </c>
      <c r="S45">
        <v>23533.497998166556</v>
      </c>
    </row>
    <row r="46" spans="1:19">
      <c r="A46">
        <v>44</v>
      </c>
      <c r="B46">
        <v>0.45001999999999998</v>
      </c>
      <c r="C46">
        <v>0.17771999999999999</v>
      </c>
      <c r="D46">
        <f t="shared" si="9"/>
        <v>6.1299999999999966E-3</v>
      </c>
      <c r="E46" s="3">
        <f t="shared" si="7"/>
        <v>15490365956.69928</v>
      </c>
      <c r="F46" s="3">
        <f t="shared" si="8"/>
        <v>19484.52825518911</v>
      </c>
      <c r="G46" s="3">
        <f t="shared" si="3"/>
        <v>22587.908456206544</v>
      </c>
      <c r="H46" s="3">
        <f t="shared" si="4"/>
        <v>26185.57666594199</v>
      </c>
      <c r="I46" s="3">
        <f t="shared" si="5"/>
        <v>30356.260149421578</v>
      </c>
      <c r="R46" s="3">
        <f t="shared" si="6"/>
        <v>23963.512081189529</v>
      </c>
      <c r="S46">
        <v>23963.512081189529</v>
      </c>
    </row>
    <row r="47" spans="1:19">
      <c r="A47">
        <v>45</v>
      </c>
      <c r="B47">
        <v>0.46000999999999997</v>
      </c>
      <c r="C47">
        <v>0.18393999999999999</v>
      </c>
      <c r="D47">
        <f t="shared" si="9"/>
        <v>6.2200000000000033E-3</v>
      </c>
      <c r="E47" s="3">
        <f t="shared" si="7"/>
        <v>15717793841.871063</v>
      </c>
      <c r="F47" s="3">
        <f t="shared" si="8"/>
        <v>19770.598001187012</v>
      </c>
      <c r="G47" s="3">
        <f t="shared" si="3"/>
        <v>22919.5416961835</v>
      </c>
      <c r="H47" s="3">
        <f t="shared" si="4"/>
        <v>26570.030483223385</v>
      </c>
      <c r="I47" s="3">
        <f t="shared" si="5"/>
        <v>30801.947492561569</v>
      </c>
      <c r="R47" s="3">
        <f t="shared" si="6"/>
        <v>24315.34178548108</v>
      </c>
      <c r="S47">
        <v>24315.34178548108</v>
      </c>
    </row>
    <row r="48" spans="1:19">
      <c r="A48">
        <v>46</v>
      </c>
      <c r="B48">
        <v>0.47</v>
      </c>
      <c r="C48">
        <v>0.19026999999999999</v>
      </c>
      <c r="D48">
        <f t="shared" si="9"/>
        <v>6.3300000000000023E-3</v>
      </c>
      <c r="E48" s="3">
        <f t="shared" si="7"/>
        <v>15995761257.080999</v>
      </c>
      <c r="F48" s="3">
        <f t="shared" si="8"/>
        <v>20120.238801851086</v>
      </c>
      <c r="G48" s="3">
        <f t="shared" si="3"/>
        <v>23324.871211710859</v>
      </c>
      <c r="H48" s="3">
        <f t="shared" si="4"/>
        <v>27039.918482122826</v>
      </c>
      <c r="I48" s="3">
        <f t="shared" si="5"/>
        <v>31346.676467510399</v>
      </c>
      <c r="R48" s="3">
        <f t="shared" si="6"/>
        <v>24745.355868504052</v>
      </c>
      <c r="S48">
        <v>24745.355868504052</v>
      </c>
    </row>
    <row r="49" spans="1:19">
      <c r="A49">
        <v>47</v>
      </c>
      <c r="B49">
        <v>0.48</v>
      </c>
      <c r="C49">
        <v>0.19672000000000001</v>
      </c>
      <c r="D49">
        <f t="shared" si="9"/>
        <v>6.4500000000000113E-3</v>
      </c>
      <c r="E49" s="3">
        <f t="shared" si="7"/>
        <v>16298998437.310045</v>
      </c>
      <c r="F49" s="3">
        <f t="shared" si="8"/>
        <v>20501.665129848294</v>
      </c>
      <c r="G49" s="3">
        <f t="shared" si="3"/>
        <v>23767.048865013465</v>
      </c>
      <c r="H49" s="3">
        <f t="shared" si="4"/>
        <v>27552.523571831352</v>
      </c>
      <c r="I49" s="3">
        <f t="shared" si="5"/>
        <v>31940.926258363721</v>
      </c>
      <c r="R49" s="3">
        <f t="shared" si="6"/>
        <v>25214.462140892789</v>
      </c>
      <c r="S49">
        <v>25214.462140892789</v>
      </c>
    </row>
    <row r="50" spans="1:19">
      <c r="A50">
        <v>48</v>
      </c>
      <c r="B50">
        <v>0.49</v>
      </c>
      <c r="C50">
        <v>0.20327999999999999</v>
      </c>
      <c r="D50">
        <f t="shared" si="9"/>
        <v>6.5599999999999825E-3</v>
      </c>
      <c r="E50" s="3">
        <f t="shared" si="7"/>
        <v>16576965852.519911</v>
      </c>
      <c r="F50" s="3">
        <f t="shared" si="8"/>
        <v>20851.305930512281</v>
      </c>
      <c r="G50" s="3">
        <f t="shared" si="3"/>
        <v>24172.378380540718</v>
      </c>
      <c r="H50" s="3">
        <f t="shared" si="4"/>
        <v>28022.411570730681</v>
      </c>
      <c r="I50" s="3">
        <f t="shared" si="5"/>
        <v>32485.655233312416</v>
      </c>
      <c r="R50" s="3">
        <f t="shared" si="6"/>
        <v>25644.476223915652</v>
      </c>
      <c r="S50">
        <v>25644.476223915652</v>
      </c>
    </row>
    <row r="51" spans="1:19">
      <c r="A51">
        <v>49</v>
      </c>
      <c r="B51">
        <v>0.5</v>
      </c>
      <c r="C51">
        <v>0.20995</v>
      </c>
      <c r="D51">
        <f t="shared" si="9"/>
        <v>6.6700000000000093E-3</v>
      </c>
      <c r="E51" s="3">
        <f t="shared" si="7"/>
        <v>16854933267.729918</v>
      </c>
      <c r="F51" s="3">
        <f t="shared" si="8"/>
        <v>21200.946731176446</v>
      </c>
      <c r="G51" s="3">
        <f t="shared" si="3"/>
        <v>24577.707896068179</v>
      </c>
      <c r="H51" s="3">
        <f t="shared" si="4"/>
        <v>28492.299569630246</v>
      </c>
      <c r="I51" s="3">
        <f t="shared" si="5"/>
        <v>33030.384208261392</v>
      </c>
      <c r="R51" s="3">
        <f t="shared" si="6"/>
        <v>26074.490306938736</v>
      </c>
      <c r="S51">
        <v>26074.490306938736</v>
      </c>
    </row>
    <row r="52" spans="1:19">
      <c r="A52">
        <v>50</v>
      </c>
      <c r="B52">
        <v>0.51</v>
      </c>
      <c r="C52">
        <v>0.21673999999999999</v>
      </c>
      <c r="D52">
        <f t="shared" si="9"/>
        <v>6.7899999999999905E-3</v>
      </c>
      <c r="E52" s="3">
        <f t="shared" si="7"/>
        <v>17158170447.958893</v>
      </c>
      <c r="F52" s="3">
        <f t="shared" si="8"/>
        <v>21582.373059173562</v>
      </c>
      <c r="G52" s="3">
        <f t="shared" si="3"/>
        <v>25019.885549370687</v>
      </c>
      <c r="H52" s="3">
        <f t="shared" si="4"/>
        <v>29004.904659338656</v>
      </c>
      <c r="I52" s="3">
        <f t="shared" si="5"/>
        <v>33624.633999114572</v>
      </c>
      <c r="R52" s="3">
        <f t="shared" si="6"/>
        <v>26543.596579327364</v>
      </c>
      <c r="S52">
        <v>26543.596579327364</v>
      </c>
    </row>
    <row r="53" spans="1:19">
      <c r="A53">
        <v>51</v>
      </c>
      <c r="B53">
        <v>0.52002000000000004</v>
      </c>
      <c r="C53">
        <v>0.22364999999999999</v>
      </c>
      <c r="D53">
        <f t="shared" si="9"/>
        <v>6.9099999999999995E-3</v>
      </c>
      <c r="E53" s="3">
        <f t="shared" si="7"/>
        <v>17461407628.187939</v>
      </c>
      <c r="F53" s="3">
        <f t="shared" si="8"/>
        <v>21963.799387170766</v>
      </c>
      <c r="G53" s="3">
        <f t="shared" si="3"/>
        <v>25462.063202673293</v>
      </c>
      <c r="H53" s="3">
        <f t="shared" si="4"/>
        <v>29517.509749047182</v>
      </c>
      <c r="I53" s="3">
        <f t="shared" si="5"/>
        <v>34218.883789967891</v>
      </c>
      <c r="R53" s="3">
        <f t="shared" si="6"/>
        <v>27012.702851716102</v>
      </c>
      <c r="S53">
        <v>27012.702851716102</v>
      </c>
    </row>
    <row r="54" spans="1:19">
      <c r="A54">
        <v>52</v>
      </c>
      <c r="B54">
        <v>0.53</v>
      </c>
      <c r="C54">
        <v>0.23066</v>
      </c>
      <c r="D54">
        <f t="shared" si="9"/>
        <v>7.0100000000000162E-3</v>
      </c>
      <c r="E54" s="3">
        <f t="shared" si="7"/>
        <v>17714105278.378834</v>
      </c>
      <c r="F54" s="3">
        <f t="shared" si="8"/>
        <v>22281.654660501801</v>
      </c>
      <c r="G54" s="3">
        <f t="shared" si="3"/>
        <v>25830.5445804255</v>
      </c>
      <c r="H54" s="3">
        <f t="shared" si="4"/>
        <v>29944.680657137658</v>
      </c>
      <c r="I54" s="3">
        <f t="shared" si="5"/>
        <v>34714.091949012371</v>
      </c>
      <c r="R54" s="3">
        <f t="shared" si="6"/>
        <v>27403.624745373418</v>
      </c>
      <c r="S54">
        <v>27403.624745373418</v>
      </c>
    </row>
    <row r="55" spans="1:19">
      <c r="A55">
        <v>53</v>
      </c>
      <c r="B55">
        <v>0.54</v>
      </c>
      <c r="C55">
        <v>0.23780000000000001</v>
      </c>
      <c r="D55">
        <f t="shared" si="9"/>
        <v>7.1400000000000075E-3</v>
      </c>
      <c r="E55" s="3">
        <f t="shared" si="7"/>
        <v>18042612223.626923</v>
      </c>
      <c r="F55" s="3">
        <f t="shared" si="8"/>
        <v>22694.866515832051</v>
      </c>
      <c r="G55" s="3">
        <f t="shared" si="3"/>
        <v>26309.570371503261</v>
      </c>
      <c r="H55" s="3">
        <f t="shared" si="4"/>
        <v>30500.002837655156</v>
      </c>
      <c r="I55" s="3">
        <f t="shared" si="5"/>
        <v>35357.862555770051</v>
      </c>
      <c r="R55" s="3">
        <f t="shared" si="6"/>
        <v>27911.823207127814</v>
      </c>
      <c r="S55">
        <v>27911.823207127814</v>
      </c>
    </row>
    <row r="56" spans="1:19">
      <c r="A56">
        <v>54</v>
      </c>
      <c r="B56">
        <v>0.55000000000000004</v>
      </c>
      <c r="C56">
        <v>0.24507000000000001</v>
      </c>
      <c r="D56">
        <f t="shared" si="9"/>
        <v>7.2699999999999987E-3</v>
      </c>
      <c r="E56" s="3">
        <f t="shared" si="7"/>
        <v>18371119168.875008</v>
      </c>
      <c r="F56" s="3">
        <f t="shared" si="8"/>
        <v>23108.078371162297</v>
      </c>
      <c r="G56" s="3">
        <f t="shared" si="3"/>
        <v>26788.59616258102</v>
      </c>
      <c r="H56" s="3">
        <f t="shared" si="4"/>
        <v>31055.325018172647</v>
      </c>
      <c r="I56" s="3">
        <f t="shared" si="5"/>
        <v>36001.633162527723</v>
      </c>
      <c r="R56" s="3">
        <f t="shared" si="6"/>
        <v>28420.021668882207</v>
      </c>
      <c r="S56">
        <v>28420.021668882207</v>
      </c>
    </row>
    <row r="57" spans="1:19">
      <c r="A57">
        <v>55</v>
      </c>
      <c r="B57">
        <v>0.56001999999999996</v>
      </c>
      <c r="C57">
        <v>0.25248999999999999</v>
      </c>
      <c r="D57">
        <f t="shared" si="9"/>
        <v>7.4199999999999822E-3</v>
      </c>
      <c r="E57" s="3">
        <f t="shared" si="7"/>
        <v>18750165644.161247</v>
      </c>
      <c r="F57" s="3">
        <f t="shared" si="8"/>
        <v>23584.861281158719</v>
      </c>
      <c r="G57" s="3">
        <f t="shared" si="3"/>
        <v>27341.318229209181</v>
      </c>
      <c r="H57" s="3">
        <f t="shared" si="4"/>
        <v>31696.081380308191</v>
      </c>
      <c r="I57" s="3">
        <f t="shared" si="5"/>
        <v>36744.445401094243</v>
      </c>
      <c r="R57" s="3">
        <f t="shared" si="6"/>
        <v>29006.404509368025</v>
      </c>
      <c r="S57">
        <v>29006.404509368025</v>
      </c>
    </row>
    <row r="58" spans="1:19">
      <c r="A58">
        <v>56</v>
      </c>
      <c r="B58">
        <v>0.57001000000000002</v>
      </c>
      <c r="C58">
        <v>0.26001000000000002</v>
      </c>
      <c r="D58">
        <f t="shared" si="9"/>
        <v>7.5200000000000267E-3</v>
      </c>
      <c r="E58" s="3">
        <f t="shared" si="7"/>
        <v>19002863294.352211</v>
      </c>
      <c r="F58" s="3">
        <f t="shared" si="8"/>
        <v>23902.716554489834</v>
      </c>
      <c r="G58" s="3">
        <f t="shared" si="3"/>
        <v>27709.799606961486</v>
      </c>
      <c r="H58" s="3">
        <f t="shared" si="4"/>
        <v>32123.252288398784</v>
      </c>
      <c r="I58" s="3">
        <f t="shared" si="5"/>
        <v>37239.653560138853</v>
      </c>
      <c r="R58" s="3">
        <f t="shared" si="6"/>
        <v>29397.326403025443</v>
      </c>
      <c r="S58">
        <v>29397.326403025443</v>
      </c>
    </row>
    <row r="59" spans="1:19">
      <c r="A59">
        <v>57</v>
      </c>
      <c r="B59">
        <v>0.57999999999999996</v>
      </c>
      <c r="C59">
        <v>0.26767999999999997</v>
      </c>
      <c r="D59">
        <f t="shared" si="9"/>
        <v>7.6699999999999546E-3</v>
      </c>
      <c r="E59" s="3">
        <f t="shared" si="7"/>
        <v>19381909769.638309</v>
      </c>
      <c r="F59" s="3">
        <f t="shared" si="8"/>
        <v>24379.499464486078</v>
      </c>
      <c r="G59" s="3">
        <f t="shared" si="3"/>
        <v>28262.521673589439</v>
      </c>
      <c r="H59" s="3">
        <f t="shared" si="4"/>
        <v>32764.008650534088</v>
      </c>
      <c r="I59" s="3">
        <f t="shared" si="5"/>
        <v>37982.465798705096</v>
      </c>
      <c r="R59" s="3">
        <f t="shared" si="6"/>
        <v>29983.709243511043</v>
      </c>
      <c r="S59">
        <v>29983.709243511043</v>
      </c>
    </row>
    <row r="60" spans="1:19">
      <c r="A60">
        <v>58</v>
      </c>
      <c r="B60">
        <v>0.59</v>
      </c>
      <c r="C60">
        <v>0.27548</v>
      </c>
      <c r="D60">
        <f t="shared" si="9"/>
        <v>7.8000000000000291E-3</v>
      </c>
      <c r="E60" s="3">
        <f t="shared" si="7"/>
        <v>19710416714.886604</v>
      </c>
      <c r="F60" s="3">
        <f t="shared" si="8"/>
        <v>24792.711319816586</v>
      </c>
      <c r="G60" s="3">
        <f t="shared" si="3"/>
        <v>28741.547464667503</v>
      </c>
      <c r="H60" s="3">
        <f t="shared" si="4"/>
        <v>33319.330831051935</v>
      </c>
      <c r="I60" s="3">
        <f t="shared" si="5"/>
        <v>38626.236405463176</v>
      </c>
      <c r="R60" s="3">
        <f t="shared" si="6"/>
        <v>30491.907705265756</v>
      </c>
      <c r="S60">
        <v>30491.907705265756</v>
      </c>
    </row>
    <row r="61" spans="1:19">
      <c r="A61">
        <v>59</v>
      </c>
      <c r="B61">
        <v>0.60001000000000004</v>
      </c>
      <c r="C61">
        <v>0.28344000000000003</v>
      </c>
      <c r="D61">
        <f t="shared" si="9"/>
        <v>7.9600000000000226E-3</v>
      </c>
      <c r="E61" s="3">
        <f t="shared" si="7"/>
        <v>20114732955.191956</v>
      </c>
      <c r="F61" s="3">
        <f t="shared" si="8"/>
        <v>25301.279757146141</v>
      </c>
      <c r="G61" s="3">
        <f t="shared" si="3"/>
        <v>29331.117669070918</v>
      </c>
      <c r="H61" s="3">
        <f t="shared" si="4"/>
        <v>34002.804283996564</v>
      </c>
      <c r="I61" s="3">
        <f t="shared" si="5"/>
        <v>39418.569459934188</v>
      </c>
      <c r="R61" s="3">
        <f t="shared" si="6"/>
        <v>31117.382735117342</v>
      </c>
      <c r="S61">
        <v>31117.382735117342</v>
      </c>
    </row>
    <row r="62" spans="1:19">
      <c r="A62">
        <v>60</v>
      </c>
      <c r="B62">
        <v>0.61001000000000005</v>
      </c>
      <c r="C62">
        <v>0.29155999999999999</v>
      </c>
      <c r="D62">
        <f t="shared" si="9"/>
        <v>8.1199999999999606E-3</v>
      </c>
      <c r="E62" s="3">
        <f t="shared" si="7"/>
        <v>20519049195.497162</v>
      </c>
      <c r="F62" s="3">
        <f t="shared" si="8"/>
        <v>25809.848194475511</v>
      </c>
      <c r="G62" s="3">
        <f t="shared" si="3"/>
        <v>29920.687873474119</v>
      </c>
      <c r="H62" s="3">
        <f t="shared" si="4"/>
        <v>34686.277736940952</v>
      </c>
      <c r="I62" s="3">
        <f t="shared" si="5"/>
        <v>40210.902514404916</v>
      </c>
      <c r="R62" s="3">
        <f t="shared" si="6"/>
        <v>31742.857764968699</v>
      </c>
      <c r="S62">
        <v>31742.857764968699</v>
      </c>
    </row>
    <row r="63" spans="1:19">
      <c r="A63">
        <v>61</v>
      </c>
      <c r="B63">
        <v>0.62002999999999997</v>
      </c>
      <c r="C63">
        <v>0.29985000000000001</v>
      </c>
      <c r="D63">
        <f t="shared" si="9"/>
        <v>8.2900000000000196E-3</v>
      </c>
      <c r="E63" s="3">
        <f t="shared" si="7"/>
        <v>20948635200.821762</v>
      </c>
      <c r="F63" s="3">
        <f t="shared" si="8"/>
        <v>26350.202159138367</v>
      </c>
      <c r="G63" s="3">
        <f t="shared" si="3"/>
        <v>30547.106215652988</v>
      </c>
      <c r="H63" s="3">
        <f t="shared" si="4"/>
        <v>35412.468280694899</v>
      </c>
      <c r="I63" s="3">
        <f t="shared" si="5"/>
        <v>41052.756384780689</v>
      </c>
      <c r="R63" s="3">
        <f t="shared" si="6"/>
        <v>32407.424984186258</v>
      </c>
      <c r="S63">
        <v>32407.424984186258</v>
      </c>
    </row>
    <row r="64" spans="1:19">
      <c r="A64">
        <v>62</v>
      </c>
      <c r="B64">
        <v>0.63002000000000002</v>
      </c>
      <c r="C64">
        <v>0.30826999999999999</v>
      </c>
      <c r="D64">
        <f t="shared" si="9"/>
        <v>8.4199999999999831E-3</v>
      </c>
      <c r="E64" s="3">
        <f t="shared" si="7"/>
        <v>21277142146.069778</v>
      </c>
      <c r="F64" s="3">
        <f t="shared" si="8"/>
        <v>26763.414014468523</v>
      </c>
      <c r="G64" s="3">
        <f t="shared" si="3"/>
        <v>31026.132006730637</v>
      </c>
      <c r="H64" s="3">
        <f t="shared" si="4"/>
        <v>35967.790461212266</v>
      </c>
      <c r="I64" s="3">
        <f t="shared" si="5"/>
        <v>41696.526991538216</v>
      </c>
      <c r="R64" s="3">
        <f t="shared" si="6"/>
        <v>32915.623445940539</v>
      </c>
      <c r="S64">
        <v>32915.623445940539</v>
      </c>
    </row>
    <row r="65" spans="1:19">
      <c r="A65">
        <v>63</v>
      </c>
      <c r="B65">
        <v>0.64002999999999999</v>
      </c>
      <c r="C65">
        <v>0.31686999999999999</v>
      </c>
      <c r="D65">
        <f t="shared" si="9"/>
        <v>8.5999999999999965E-3</v>
      </c>
      <c r="E65" s="3">
        <f t="shared" si="7"/>
        <v>21731997916.413349</v>
      </c>
      <c r="F65" s="3">
        <f t="shared" si="8"/>
        <v>27335.553506464334</v>
      </c>
      <c r="G65" s="3">
        <f t="shared" si="3"/>
        <v>31689.398486684557</v>
      </c>
      <c r="H65" s="3">
        <f t="shared" si="4"/>
        <v>36736.698095775064</v>
      </c>
      <c r="I65" s="3">
        <f t="shared" si="5"/>
        <v>42587.901677818212</v>
      </c>
      <c r="R65" s="3">
        <f t="shared" si="6"/>
        <v>33619.282854523648</v>
      </c>
      <c r="S65">
        <v>33619.282854523648</v>
      </c>
    </row>
    <row r="66" spans="1:19">
      <c r="A66">
        <v>64</v>
      </c>
      <c r="B66">
        <v>0.65</v>
      </c>
      <c r="C66">
        <v>0.32558999999999999</v>
      </c>
      <c r="D66">
        <f t="shared" si="9"/>
        <v>8.7200000000000055E-3</v>
      </c>
      <c r="E66" s="3">
        <f t="shared" ref="E66:E97" si="10">D66*$L$2</f>
        <v>22035235096.642395</v>
      </c>
      <c r="F66" s="3">
        <f t="shared" ref="F66:F97" si="11">E66/(M$2*1/K$2)*(1+N$2)^(P$2-O$2)</f>
        <v>27716.979834461541</v>
      </c>
      <c r="G66" s="3">
        <f t="shared" si="3"/>
        <v>32131.576139987163</v>
      </c>
      <c r="H66" s="3">
        <f t="shared" si="4"/>
        <v>37249.303185483594</v>
      </c>
      <c r="I66" s="3">
        <f t="shared" si="5"/>
        <v>43182.151468671531</v>
      </c>
      <c r="R66" s="3">
        <f t="shared" si="6"/>
        <v>34088.389126912385</v>
      </c>
      <c r="S66">
        <v>34088.389126912385</v>
      </c>
    </row>
    <row r="67" spans="1:19">
      <c r="A67">
        <v>65</v>
      </c>
      <c r="B67">
        <v>0.66002000000000005</v>
      </c>
      <c r="C67">
        <v>0.33450999999999997</v>
      </c>
      <c r="D67">
        <f t="shared" ref="D67:D98" si="12">C67-C66</f>
        <v>8.9199999999999835E-3</v>
      </c>
      <c r="E67" s="3">
        <f t="shared" si="10"/>
        <v>22540630397.024044</v>
      </c>
      <c r="F67" s="3">
        <f t="shared" si="11"/>
        <v>28352.69038112343</v>
      </c>
      <c r="G67" s="3">
        <f t="shared" ref="G67:G101" si="13">E67/(M$2*1/K$2)*(1+N$2)^(P$3-O$2)</f>
        <v>32868.538895491372</v>
      </c>
      <c r="H67" s="3">
        <f t="shared" ref="H67:H101" si="14">E67/(M$2*1/K$2)*(1+N$2)^(P$4-O$2)</f>
        <v>38103.645001664314</v>
      </c>
      <c r="I67" s="3">
        <f t="shared" ref="I67:I101" si="15">E67/(M$2*1/K$2)*(1+N$2)^(P$5-O$2)</f>
        <v>44172.567786760213</v>
      </c>
      <c r="R67" s="3">
        <f t="shared" ref="R67:R101" si="16">E67/(M$2*1/K$2)*(1+N$2)^(P$7-O$2)</f>
        <v>34870.232914226806</v>
      </c>
      <c r="S67">
        <v>34870.232914226806</v>
      </c>
    </row>
    <row r="68" spans="1:19">
      <c r="A68">
        <v>66</v>
      </c>
      <c r="B68">
        <v>0.67000999999999999</v>
      </c>
      <c r="C68">
        <v>0.34360000000000002</v>
      </c>
      <c r="D68">
        <f t="shared" si="12"/>
        <v>9.0900000000000425E-3</v>
      </c>
      <c r="E68" s="3">
        <f t="shared" si="10"/>
        <v>22970216402.348644</v>
      </c>
      <c r="F68" s="3">
        <f t="shared" si="11"/>
        <v>28893.044345786286</v>
      </c>
      <c r="G68" s="3">
        <f t="shared" si="13"/>
        <v>33494.957237670242</v>
      </c>
      <c r="H68" s="3">
        <f t="shared" si="14"/>
        <v>38829.83554541826</v>
      </c>
      <c r="I68" s="3">
        <f t="shared" si="15"/>
        <v>45014.421657135987</v>
      </c>
      <c r="R68" s="3">
        <f t="shared" si="16"/>
        <v>35534.800133444362</v>
      </c>
      <c r="S68">
        <v>35534.800133444362</v>
      </c>
    </row>
    <row r="69" spans="1:19">
      <c r="A69">
        <v>67</v>
      </c>
      <c r="B69">
        <v>0.68</v>
      </c>
      <c r="C69">
        <v>0.35288999999999998</v>
      </c>
      <c r="D69">
        <f t="shared" si="12"/>
        <v>9.289999999999965E-3</v>
      </c>
      <c r="E69" s="3">
        <f t="shared" si="10"/>
        <v>23475611702.730152</v>
      </c>
      <c r="F69" s="3">
        <f t="shared" si="11"/>
        <v>29528.754892447996</v>
      </c>
      <c r="G69" s="3">
        <f t="shared" si="13"/>
        <v>34231.919993174241</v>
      </c>
      <c r="H69" s="3">
        <f t="shared" si="14"/>
        <v>39684.177361598733</v>
      </c>
      <c r="I69" s="3">
        <f t="shared" si="15"/>
        <v>46004.837975224393</v>
      </c>
      <c r="R69" s="3">
        <f t="shared" si="16"/>
        <v>36316.643920758557</v>
      </c>
      <c r="S69">
        <v>36316.643920758557</v>
      </c>
    </row>
    <row r="70" spans="1:19">
      <c r="A70">
        <v>68</v>
      </c>
      <c r="B70">
        <v>0.69</v>
      </c>
      <c r="C70">
        <v>0.36237000000000003</v>
      </c>
      <c r="D70">
        <f t="shared" si="12"/>
        <v>9.4800000000000439E-3</v>
      </c>
      <c r="E70" s="3">
        <f t="shared" si="10"/>
        <v>23955737238.092972</v>
      </c>
      <c r="F70" s="3">
        <f t="shared" si="11"/>
        <v>30132.679911777112</v>
      </c>
      <c r="G70" s="3">
        <f t="shared" si="13"/>
        <v>34932.034610903611</v>
      </c>
      <c r="H70" s="3">
        <f t="shared" si="14"/>
        <v>40495.802086970849</v>
      </c>
      <c r="I70" s="3">
        <f t="shared" si="15"/>
        <v>46945.733477409136</v>
      </c>
      <c r="L70" s="1"/>
      <c r="M70" s="8"/>
      <c r="R70" s="3">
        <f t="shared" si="16"/>
        <v>37059.395518707643</v>
      </c>
      <c r="S70">
        <v>37059.395518707643</v>
      </c>
    </row>
    <row r="71" spans="1:19">
      <c r="A71">
        <v>69</v>
      </c>
      <c r="B71">
        <v>0.7</v>
      </c>
      <c r="C71">
        <v>0.37208000000000002</v>
      </c>
      <c r="D71">
        <f t="shared" si="12"/>
        <v>9.7099999999999964E-3</v>
      </c>
      <c r="E71" s="3">
        <f t="shared" si="10"/>
        <v>24536941833.531815</v>
      </c>
      <c r="F71" s="3">
        <f t="shared" si="11"/>
        <v>30863.747040438218</v>
      </c>
      <c r="G71" s="3">
        <f t="shared" si="13"/>
        <v>35779.541779733372</v>
      </c>
      <c r="H71" s="3">
        <f t="shared" si="14"/>
        <v>41478.295175578591</v>
      </c>
      <c r="I71" s="3">
        <f t="shared" si="15"/>
        <v>48084.712243211019</v>
      </c>
      <c r="L71" s="9"/>
      <c r="M71" s="10"/>
      <c r="R71" s="3">
        <f t="shared" si="16"/>
        <v>37958.515874119141</v>
      </c>
      <c r="S71">
        <v>37958.515874119141</v>
      </c>
    </row>
    <row r="72" spans="1:19">
      <c r="A72">
        <v>70</v>
      </c>
      <c r="B72">
        <v>0.71</v>
      </c>
      <c r="C72">
        <v>0.38202000000000003</v>
      </c>
      <c r="D72">
        <f t="shared" si="12"/>
        <v>9.9400000000000044E-3</v>
      </c>
      <c r="E72" s="3">
        <f t="shared" si="10"/>
        <v>25118146428.970798</v>
      </c>
      <c r="F72" s="3">
        <f t="shared" si="11"/>
        <v>31594.8141690995</v>
      </c>
      <c r="G72" s="3">
        <f t="shared" si="13"/>
        <v>36627.048948563344</v>
      </c>
      <c r="H72" s="3">
        <f t="shared" si="14"/>
        <v>42460.788264186565</v>
      </c>
      <c r="I72" s="3">
        <f t="shared" si="15"/>
        <v>49223.691009013179</v>
      </c>
      <c r="L72" s="9"/>
      <c r="M72" s="10"/>
      <c r="R72" s="3">
        <f t="shared" si="16"/>
        <v>38857.636229530857</v>
      </c>
      <c r="S72">
        <v>38857.636229530857</v>
      </c>
    </row>
    <row r="73" spans="1:19">
      <c r="A73">
        <v>71</v>
      </c>
      <c r="B73">
        <v>0.72</v>
      </c>
      <c r="C73">
        <v>0.39217999999999997</v>
      </c>
      <c r="D73">
        <f t="shared" si="12"/>
        <v>1.0159999999999947E-2</v>
      </c>
      <c r="E73" s="3">
        <f t="shared" si="10"/>
        <v>25674081259.39053</v>
      </c>
      <c r="F73" s="3">
        <f t="shared" si="11"/>
        <v>32294.095770427477</v>
      </c>
      <c r="G73" s="3">
        <f t="shared" si="13"/>
        <v>37437.707979617851</v>
      </c>
      <c r="H73" s="3">
        <f t="shared" si="14"/>
        <v>43400.564261985215</v>
      </c>
      <c r="I73" s="3">
        <f t="shared" si="15"/>
        <v>50313.148958910569</v>
      </c>
      <c r="L73" s="9"/>
      <c r="M73" s="10"/>
      <c r="R73" s="3">
        <f t="shared" si="16"/>
        <v>39717.664395576583</v>
      </c>
      <c r="S73">
        <v>39717.664395576583</v>
      </c>
    </row>
    <row r="74" spans="1:19">
      <c r="A74">
        <v>72</v>
      </c>
      <c r="B74">
        <v>0.73</v>
      </c>
      <c r="C74">
        <v>0.40256999999999998</v>
      </c>
      <c r="D74">
        <f t="shared" si="12"/>
        <v>1.039000000000001E-2</v>
      </c>
      <c r="E74" s="3">
        <f t="shared" si="10"/>
        <v>26255285854.829651</v>
      </c>
      <c r="F74" s="3">
        <f t="shared" si="11"/>
        <v>33025.162899088937</v>
      </c>
      <c r="G74" s="3">
        <f t="shared" si="13"/>
        <v>38285.21514844802</v>
      </c>
      <c r="H74" s="3">
        <f t="shared" si="14"/>
        <v>44383.057350593423</v>
      </c>
      <c r="I74" s="3">
        <f t="shared" si="15"/>
        <v>51452.127724712998</v>
      </c>
      <c r="L74" s="9"/>
      <c r="M74" s="10"/>
      <c r="R74" s="3">
        <f t="shared" si="16"/>
        <v>40616.78475098851</v>
      </c>
      <c r="S74">
        <v>40616.78475098851</v>
      </c>
    </row>
    <row r="75" spans="1:19">
      <c r="A75">
        <v>73</v>
      </c>
      <c r="B75">
        <v>0.74</v>
      </c>
      <c r="C75">
        <v>0.41321000000000002</v>
      </c>
      <c r="D75">
        <f t="shared" si="12"/>
        <v>1.0640000000000038E-2</v>
      </c>
      <c r="E75" s="3">
        <f t="shared" si="10"/>
        <v>26887029980.306854</v>
      </c>
      <c r="F75" s="3">
        <f t="shared" si="11"/>
        <v>33819.801082416474</v>
      </c>
      <c r="G75" s="3">
        <f t="shared" si="13"/>
        <v>39206.418592828493</v>
      </c>
      <c r="H75" s="3">
        <f t="shared" si="14"/>
        <v>45450.984620819567</v>
      </c>
      <c r="I75" s="3">
        <f t="shared" si="15"/>
        <v>52690.148122324135</v>
      </c>
      <c r="L75" s="9"/>
      <c r="M75" s="10"/>
      <c r="R75" s="3">
        <f t="shared" si="16"/>
        <v>41594.08948513175</v>
      </c>
      <c r="S75">
        <v>41594.08948513175</v>
      </c>
    </row>
    <row r="76" spans="1:19">
      <c r="A76">
        <v>74</v>
      </c>
      <c r="B76">
        <v>0.75</v>
      </c>
      <c r="C76">
        <v>0.42414000000000002</v>
      </c>
      <c r="D76">
        <f t="shared" si="12"/>
        <v>1.0929999999999995E-2</v>
      </c>
      <c r="E76" s="3">
        <f t="shared" si="10"/>
        <v>27619853165.860218</v>
      </c>
      <c r="F76" s="3">
        <f t="shared" si="11"/>
        <v>34741.581375076181</v>
      </c>
      <c r="G76" s="3">
        <f t="shared" si="13"/>
        <v>40275.014588309554</v>
      </c>
      <c r="H76" s="3">
        <f t="shared" si="14"/>
        <v>46689.780254281555</v>
      </c>
      <c r="I76" s="3">
        <f t="shared" si="15"/>
        <v>54126.251783552667</v>
      </c>
      <c r="L76" s="9"/>
      <c r="M76" s="10"/>
      <c r="R76" s="3">
        <f t="shared" si="16"/>
        <v>42727.762976737613</v>
      </c>
      <c r="S76">
        <v>42727.762976737613</v>
      </c>
    </row>
    <row r="77" spans="1:19">
      <c r="A77">
        <v>75</v>
      </c>
      <c r="B77">
        <v>0.76</v>
      </c>
      <c r="C77">
        <v>0.43536000000000002</v>
      </c>
      <c r="D77">
        <f t="shared" si="12"/>
        <v>1.1220000000000008E-2</v>
      </c>
      <c r="E77" s="3">
        <f t="shared" si="10"/>
        <v>28352676351.413723</v>
      </c>
      <c r="F77" s="3">
        <f t="shared" si="11"/>
        <v>35663.361667736062</v>
      </c>
      <c r="G77" s="3">
        <f t="shared" si="13"/>
        <v>41343.610583790825</v>
      </c>
      <c r="H77" s="3">
        <f t="shared" si="14"/>
        <v>47928.575887743798</v>
      </c>
      <c r="I77" s="3">
        <f t="shared" si="15"/>
        <v>55562.355444781489</v>
      </c>
      <c r="L77" s="9"/>
      <c r="M77" s="10"/>
      <c r="R77" s="3">
        <f t="shared" si="16"/>
        <v>43861.436468343694</v>
      </c>
      <c r="S77">
        <v>43861.436468343694</v>
      </c>
    </row>
    <row r="78" spans="1:19">
      <c r="A78">
        <v>76</v>
      </c>
      <c r="B78">
        <v>0.77</v>
      </c>
      <c r="C78">
        <v>0.44688</v>
      </c>
      <c r="D78">
        <f t="shared" si="12"/>
        <v>1.1519999999999975E-2</v>
      </c>
      <c r="E78" s="3">
        <f t="shared" si="10"/>
        <v>29110769301.986198</v>
      </c>
      <c r="F78" s="3">
        <f t="shared" si="11"/>
        <v>36616.927487728899</v>
      </c>
      <c r="G78" s="3">
        <f t="shared" si="13"/>
        <v>42449.05471704714</v>
      </c>
      <c r="H78" s="3">
        <f t="shared" si="14"/>
        <v>49210.088612014879</v>
      </c>
      <c r="I78" s="3">
        <f t="shared" si="15"/>
        <v>57047.979921914513</v>
      </c>
      <c r="L78" s="9"/>
      <c r="M78" s="10"/>
      <c r="R78" s="3">
        <f t="shared" si="16"/>
        <v>45034.202149315315</v>
      </c>
      <c r="S78">
        <v>45034.202149315315</v>
      </c>
    </row>
    <row r="79" spans="1:19">
      <c r="A79">
        <v>77</v>
      </c>
      <c r="B79">
        <v>0.78</v>
      </c>
      <c r="C79">
        <v>0.45872000000000002</v>
      </c>
      <c r="D79">
        <f t="shared" si="12"/>
        <v>1.1840000000000017E-2</v>
      </c>
      <c r="E79" s="3">
        <f t="shared" si="10"/>
        <v>29919401782.597034</v>
      </c>
      <c r="F79" s="3">
        <f t="shared" si="11"/>
        <v>37634.06436238817</v>
      </c>
      <c r="G79" s="3">
        <f t="shared" si="13"/>
        <v>43628.195125854159</v>
      </c>
      <c r="H79" s="3">
        <f t="shared" si="14"/>
        <v>50577.035517904362</v>
      </c>
      <c r="I79" s="3">
        <f t="shared" si="15"/>
        <v>58632.646030856798</v>
      </c>
      <c r="L79" s="9"/>
      <c r="M79" s="10"/>
      <c r="R79" s="3">
        <f t="shared" si="16"/>
        <v>46285.152209018685</v>
      </c>
      <c r="S79">
        <v>46285.152209018685</v>
      </c>
    </row>
    <row r="80" spans="1:19">
      <c r="A80">
        <v>78</v>
      </c>
      <c r="B80">
        <v>0.79000999999999999</v>
      </c>
      <c r="C80">
        <v>0.47092000000000001</v>
      </c>
      <c r="D80">
        <f t="shared" si="12"/>
        <v>1.2199999999999989E-2</v>
      </c>
      <c r="E80" s="3">
        <f t="shared" si="10"/>
        <v>30829113323.284035</v>
      </c>
      <c r="F80" s="3">
        <f t="shared" si="11"/>
        <v>38778.343346379617</v>
      </c>
      <c r="G80" s="3">
        <f t="shared" si="13"/>
        <v>44954.728085761788</v>
      </c>
      <c r="H80" s="3">
        <f t="shared" si="14"/>
        <v>52114.850787029711</v>
      </c>
      <c r="I80" s="3">
        <f t="shared" si="15"/>
        <v>60415.395403416493</v>
      </c>
      <c r="L80" s="9"/>
      <c r="M80" s="10"/>
      <c r="R80" s="3">
        <f t="shared" si="16"/>
        <v>47692.471026184685</v>
      </c>
      <c r="S80">
        <v>47692.471026184685</v>
      </c>
    </row>
    <row r="81" spans="1:19">
      <c r="A81">
        <v>79</v>
      </c>
      <c r="B81">
        <v>0.80001</v>
      </c>
      <c r="C81">
        <v>0.48347000000000001</v>
      </c>
      <c r="D81">
        <f t="shared" si="12"/>
        <v>1.2550000000000006E-2</v>
      </c>
      <c r="E81" s="3">
        <f t="shared" si="10"/>
        <v>31713555098.952065</v>
      </c>
      <c r="F81" s="3">
        <f t="shared" si="11"/>
        <v>39890.836803038103</v>
      </c>
      <c r="G81" s="3">
        <f t="shared" si="13"/>
        <v>46244.412907894359</v>
      </c>
      <c r="H81" s="3">
        <f t="shared" si="14"/>
        <v>53609.948965346215</v>
      </c>
      <c r="I81" s="3">
        <f t="shared" si="15"/>
        <v>62148.623960071971</v>
      </c>
      <c r="L81" s="9"/>
      <c r="M81" s="10"/>
      <c r="R81" s="3">
        <f t="shared" si="16"/>
        <v>49060.697653985138</v>
      </c>
      <c r="S81">
        <v>49060.697653985138</v>
      </c>
    </row>
    <row r="82" spans="1:19">
      <c r="A82">
        <v>80</v>
      </c>
      <c r="B82">
        <v>0.81</v>
      </c>
      <c r="C82">
        <v>0.49636999999999998</v>
      </c>
      <c r="D82">
        <f t="shared" si="12"/>
        <v>1.2899999999999967E-2</v>
      </c>
      <c r="E82" s="3">
        <f t="shared" si="10"/>
        <v>32597996874.619949</v>
      </c>
      <c r="F82" s="3">
        <f t="shared" si="11"/>
        <v>41003.330259696413</v>
      </c>
      <c r="G82" s="3">
        <f t="shared" si="13"/>
        <v>47534.097730026726</v>
      </c>
      <c r="H82" s="3">
        <f t="shared" si="14"/>
        <v>55105.047143662472</v>
      </c>
      <c r="I82" s="3">
        <f t="shared" si="15"/>
        <v>63881.852516727165</v>
      </c>
      <c r="L82" s="9"/>
      <c r="M82" s="10"/>
      <c r="R82" s="3">
        <f t="shared" si="16"/>
        <v>50428.924281785359</v>
      </c>
      <c r="S82">
        <v>50428.924281785359</v>
      </c>
    </row>
    <row r="83" spans="1:19">
      <c r="A83">
        <v>81</v>
      </c>
      <c r="B83">
        <v>0.82001000000000002</v>
      </c>
      <c r="C83">
        <v>0.50970000000000004</v>
      </c>
      <c r="D83">
        <f t="shared" si="12"/>
        <v>1.3330000000000064E-2</v>
      </c>
      <c r="E83" s="3">
        <f t="shared" si="10"/>
        <v>33684596770.440865</v>
      </c>
      <c r="F83" s="3">
        <f t="shared" si="11"/>
        <v>42370.107935019936</v>
      </c>
      <c r="G83" s="3">
        <f t="shared" si="13"/>
        <v>49118.567654361315</v>
      </c>
      <c r="H83" s="3">
        <f t="shared" si="14"/>
        <v>56941.882048451647</v>
      </c>
      <c r="I83" s="3">
        <f t="shared" si="15"/>
        <v>66011.247600618561</v>
      </c>
      <c r="L83" s="9"/>
      <c r="M83" s="10"/>
      <c r="R83" s="3">
        <f t="shared" si="16"/>
        <v>52109.888424511926</v>
      </c>
      <c r="S83">
        <v>52109.888424511926</v>
      </c>
    </row>
    <row r="84" spans="1:19">
      <c r="A84">
        <v>82</v>
      </c>
      <c r="B84">
        <v>0.83</v>
      </c>
      <c r="C84">
        <v>0.52344999999999997</v>
      </c>
      <c r="D84">
        <f t="shared" si="12"/>
        <v>1.3749999999999929E-2</v>
      </c>
      <c r="E84" s="3">
        <f t="shared" si="10"/>
        <v>34745926901.242104</v>
      </c>
      <c r="F84" s="3">
        <f t="shared" si="11"/>
        <v>43705.100083009624</v>
      </c>
      <c r="G84" s="3">
        <f t="shared" si="13"/>
        <v>50666.189440919828</v>
      </c>
      <c r="H84" s="3">
        <f t="shared" si="14"/>
        <v>58735.999862430777</v>
      </c>
      <c r="I84" s="3">
        <f t="shared" si="15"/>
        <v>68091.121868604358</v>
      </c>
      <c r="L84" s="9"/>
      <c r="M84" s="10"/>
      <c r="R84" s="3">
        <f t="shared" si="16"/>
        <v>53751.760377871855</v>
      </c>
      <c r="S84">
        <v>53751.760377871855</v>
      </c>
    </row>
    <row r="85" spans="1:19">
      <c r="A85">
        <v>83</v>
      </c>
      <c r="B85">
        <v>0.84001000000000003</v>
      </c>
      <c r="C85">
        <v>0.53773000000000004</v>
      </c>
      <c r="D85">
        <f t="shared" si="12"/>
        <v>1.428000000000007E-2</v>
      </c>
      <c r="E85" s="3">
        <f t="shared" si="10"/>
        <v>36085224447.253983</v>
      </c>
      <c r="F85" s="3">
        <f t="shared" si="11"/>
        <v>45389.733031664276</v>
      </c>
      <c r="G85" s="3">
        <f t="shared" si="13"/>
        <v>52619.140743006727</v>
      </c>
      <c r="H85" s="3">
        <f t="shared" si="14"/>
        <v>61000.005675310545</v>
      </c>
      <c r="I85" s="3">
        <f t="shared" si="15"/>
        <v>70715.725111540378</v>
      </c>
      <c r="L85" s="9"/>
      <c r="M85" s="10"/>
      <c r="R85" s="3">
        <f t="shared" si="16"/>
        <v>55823.646414255847</v>
      </c>
      <c r="S85">
        <v>55823.646414255847</v>
      </c>
    </row>
    <row r="86" spans="1:19">
      <c r="A86">
        <v>84</v>
      </c>
      <c r="B86">
        <v>0.85</v>
      </c>
      <c r="C86">
        <v>0.55250999999999995</v>
      </c>
      <c r="D86">
        <f t="shared" si="12"/>
        <v>1.4779999999999904E-2</v>
      </c>
      <c r="E86" s="3">
        <f t="shared" si="10"/>
        <v>37348712698.207825</v>
      </c>
      <c r="F86" s="3">
        <f t="shared" si="11"/>
        <v>46979.009398318645</v>
      </c>
      <c r="G86" s="3">
        <f t="shared" si="13"/>
        <v>54461.547631766836</v>
      </c>
      <c r="H86" s="3">
        <f t="shared" si="14"/>
        <v>63135.860215761866</v>
      </c>
      <c r="I86" s="3">
        <f t="shared" si="15"/>
        <v>73191.765906761531</v>
      </c>
      <c r="L86" s="9"/>
      <c r="M86" s="10"/>
      <c r="R86" s="3">
        <f t="shared" si="16"/>
        <v>57778.255882541453</v>
      </c>
      <c r="S86">
        <v>57778.255882541453</v>
      </c>
    </row>
    <row r="87" spans="1:19">
      <c r="A87">
        <v>85</v>
      </c>
      <c r="B87">
        <v>0.86</v>
      </c>
      <c r="C87">
        <v>0.56788000000000005</v>
      </c>
      <c r="D87">
        <f t="shared" si="12"/>
        <v>1.5370000000000106E-2</v>
      </c>
      <c r="E87" s="3">
        <f t="shared" si="10"/>
        <v>38839628834.334373</v>
      </c>
      <c r="F87" s="3">
        <f t="shared" si="11"/>
        <v>48854.355510972076</v>
      </c>
      <c r="G87" s="3">
        <f t="shared" si="13"/>
        <v>56635.587760505252</v>
      </c>
      <c r="H87" s="3">
        <f t="shared" si="14"/>
        <v>65656.16857349615</v>
      </c>
      <c r="I87" s="3">
        <f t="shared" si="15"/>
        <v>76113.494045124491</v>
      </c>
      <c r="L87" s="9"/>
      <c r="M87" s="10"/>
      <c r="R87" s="3">
        <f t="shared" si="16"/>
        <v>60084.695055120028</v>
      </c>
      <c r="S87">
        <v>60084.695055120028</v>
      </c>
    </row>
    <row r="88" spans="1:19">
      <c r="A88">
        <v>86</v>
      </c>
      <c r="B88">
        <v>0.87</v>
      </c>
      <c r="C88">
        <v>0.58382000000000001</v>
      </c>
      <c r="D88">
        <f t="shared" si="12"/>
        <v>1.5939999999999954E-2</v>
      </c>
      <c r="E88" s="3">
        <f t="shared" si="10"/>
        <v>40280005440.421852</v>
      </c>
      <c r="F88" s="3">
        <f t="shared" si="11"/>
        <v>50666.130568958193</v>
      </c>
      <c r="G88" s="3">
        <f t="shared" si="13"/>
        <v>58735.93161369193</v>
      </c>
      <c r="H88" s="3">
        <f t="shared" si="14"/>
        <v>68091.042749610831</v>
      </c>
      <c r="I88" s="3">
        <f t="shared" si="15"/>
        <v>78936.180551676807</v>
      </c>
      <c r="L88" s="9"/>
      <c r="M88" s="10"/>
      <c r="R88" s="3">
        <f t="shared" si="16"/>
        <v>62312.949848965778</v>
      </c>
      <c r="S88">
        <v>62312.949848965778</v>
      </c>
    </row>
    <row r="89" spans="1:19">
      <c r="A89">
        <v>87</v>
      </c>
      <c r="B89">
        <v>0.88</v>
      </c>
      <c r="C89">
        <v>0.60048000000000001</v>
      </c>
      <c r="D89">
        <f t="shared" si="12"/>
        <v>1.6660000000000008E-2</v>
      </c>
      <c r="E89" s="3">
        <f t="shared" si="10"/>
        <v>42099428521.796127</v>
      </c>
      <c r="F89" s="3">
        <f t="shared" si="11"/>
        <v>52954.688536941416</v>
      </c>
      <c r="G89" s="3">
        <f t="shared" si="13"/>
        <v>61388.997533507572</v>
      </c>
      <c r="H89" s="3">
        <f t="shared" si="14"/>
        <v>71166.67328786198</v>
      </c>
      <c r="I89" s="3">
        <f t="shared" si="15"/>
        <v>82501.679296796734</v>
      </c>
      <c r="L89" s="9"/>
      <c r="M89" s="10"/>
      <c r="R89" s="3">
        <f t="shared" si="16"/>
        <v>65127.587483298194</v>
      </c>
      <c r="S89">
        <v>65127.587483298194</v>
      </c>
    </row>
    <row r="90" spans="1:19">
      <c r="A90">
        <v>88</v>
      </c>
      <c r="B90">
        <v>0.89</v>
      </c>
      <c r="C90">
        <v>0.61794000000000004</v>
      </c>
      <c r="D90">
        <f t="shared" si="12"/>
        <v>1.7460000000000031E-2</v>
      </c>
      <c r="E90" s="3">
        <f t="shared" si="10"/>
        <v>44121009723.323006</v>
      </c>
      <c r="F90" s="3">
        <f t="shared" si="11"/>
        <v>55497.530723589334</v>
      </c>
      <c r="G90" s="3">
        <f t="shared" si="13"/>
        <v>64336.848555524826</v>
      </c>
      <c r="H90" s="3">
        <f t="shared" si="14"/>
        <v>74584.040552585342</v>
      </c>
      <c r="I90" s="3">
        <f t="shared" si="15"/>
        <v>86463.344569152032</v>
      </c>
      <c r="L90" s="9"/>
      <c r="M90" s="10"/>
      <c r="R90" s="3">
        <f t="shared" si="16"/>
        <v>68254.9626325563</v>
      </c>
      <c r="S90">
        <v>68254.9626325563</v>
      </c>
    </row>
    <row r="91" spans="1:19">
      <c r="A91">
        <v>89</v>
      </c>
      <c r="B91">
        <v>0.90002000000000004</v>
      </c>
      <c r="C91">
        <v>0.63629999999999998</v>
      </c>
      <c r="D91">
        <f t="shared" si="12"/>
        <v>1.8359999999999932E-2</v>
      </c>
      <c r="E91" s="3">
        <f t="shared" si="10"/>
        <v>46395288575.040436</v>
      </c>
      <c r="F91" s="3">
        <f t="shared" si="11"/>
        <v>58358.228183567851</v>
      </c>
      <c r="G91" s="3">
        <f t="shared" si="13"/>
        <v>67653.180955293778</v>
      </c>
      <c r="H91" s="3">
        <f t="shared" si="14"/>
        <v>78428.578725398591</v>
      </c>
      <c r="I91" s="3">
        <f t="shared" si="15"/>
        <v>90920.218000551118</v>
      </c>
      <c r="L91" s="9"/>
      <c r="M91" s="10"/>
      <c r="R91" s="3">
        <f t="shared" si="16"/>
        <v>71773.259675471185</v>
      </c>
      <c r="S91">
        <v>71773.259675471185</v>
      </c>
    </row>
    <row r="92" spans="1:19">
      <c r="A92">
        <v>90</v>
      </c>
      <c r="B92">
        <v>0.91</v>
      </c>
      <c r="C92">
        <v>0.65554999999999997</v>
      </c>
      <c r="D92">
        <f t="shared" si="12"/>
        <v>1.9249999999999989E-2</v>
      </c>
      <c r="E92" s="3">
        <f t="shared" si="10"/>
        <v>48644297661.739174</v>
      </c>
      <c r="F92" s="3">
        <f t="shared" si="11"/>
        <v>61187.140116213755</v>
      </c>
      <c r="G92" s="3">
        <f t="shared" si="13"/>
        <v>70932.665217288086</v>
      </c>
      <c r="H92" s="3">
        <f t="shared" si="14"/>
        <v>82230.399807403461</v>
      </c>
      <c r="I92" s="3">
        <f t="shared" si="15"/>
        <v>95327.570616046549</v>
      </c>
      <c r="L92" s="9"/>
      <c r="M92" s="10"/>
      <c r="R92" s="3">
        <f t="shared" si="16"/>
        <v>75252.464529020945</v>
      </c>
      <c r="S92">
        <v>75252.464529020945</v>
      </c>
    </row>
    <row r="93" spans="1:19">
      <c r="A93">
        <v>91</v>
      </c>
      <c r="B93">
        <v>0.92</v>
      </c>
      <c r="C93">
        <v>0.67595000000000005</v>
      </c>
      <c r="D93">
        <f t="shared" si="12"/>
        <v>2.0400000000000085E-2</v>
      </c>
      <c r="E93" s="3">
        <f t="shared" si="10"/>
        <v>51550320638.934219</v>
      </c>
      <c r="F93" s="3">
        <f t="shared" si="11"/>
        <v>64842.475759520341</v>
      </c>
      <c r="G93" s="3">
        <f t="shared" si="13"/>
        <v>75170.201061438114</v>
      </c>
      <c r="H93" s="3">
        <f t="shared" si="14"/>
        <v>87142.865250443559</v>
      </c>
      <c r="I93" s="3">
        <f t="shared" si="15"/>
        <v>101022.4644450576</v>
      </c>
      <c r="L93" s="9"/>
      <c r="M93" s="10"/>
      <c r="R93" s="3">
        <f t="shared" si="16"/>
        <v>79748.066306079709</v>
      </c>
      <c r="S93">
        <v>79748.066306079709</v>
      </c>
    </row>
    <row r="94" spans="1:19">
      <c r="A94">
        <v>92</v>
      </c>
      <c r="B94">
        <v>0.93</v>
      </c>
      <c r="C94">
        <v>0.69762999999999997</v>
      </c>
      <c r="D94">
        <f t="shared" si="12"/>
        <v>2.1679999999999922E-2</v>
      </c>
      <c r="E94" s="3">
        <f t="shared" si="10"/>
        <v>54784850561.376724</v>
      </c>
      <c r="F94" s="3">
        <f t="shared" si="11"/>
        <v>68911.023258156376</v>
      </c>
      <c r="G94" s="3">
        <f t="shared" si="13"/>
        <v>79886.762696664984</v>
      </c>
      <c r="H94" s="3">
        <f t="shared" si="14"/>
        <v>92610.652874000079</v>
      </c>
      <c r="I94" s="3">
        <f t="shared" si="15"/>
        <v>107361.12888082508</v>
      </c>
      <c r="L94" s="9"/>
      <c r="M94" s="10"/>
      <c r="R94" s="3">
        <f t="shared" si="16"/>
        <v>84751.866544891891</v>
      </c>
      <c r="S94">
        <v>84751.866544891891</v>
      </c>
    </row>
    <row r="95" spans="1:19">
      <c r="A95">
        <v>93</v>
      </c>
      <c r="B95">
        <v>0.94</v>
      </c>
      <c r="C95">
        <v>0.72094999999999998</v>
      </c>
      <c r="D95">
        <f t="shared" si="12"/>
        <v>2.3320000000000007E-2</v>
      </c>
      <c r="E95" s="3">
        <f t="shared" si="10"/>
        <v>58929092024.506935</v>
      </c>
      <c r="F95" s="3">
        <f t="shared" si="11"/>
        <v>74123.849740784746</v>
      </c>
      <c r="G95" s="3">
        <f t="shared" si="13"/>
        <v>85929.857291800508</v>
      </c>
      <c r="H95" s="3">
        <f t="shared" si="14"/>
        <v>99616.255766683156</v>
      </c>
      <c r="I95" s="3">
        <f t="shared" si="15"/>
        <v>115482.54268915365</v>
      </c>
      <c r="L95" s="9"/>
      <c r="M95" s="10"/>
      <c r="R95" s="3">
        <f t="shared" si="16"/>
        <v>91162.985600871179</v>
      </c>
      <c r="S95">
        <v>91162.985600871179</v>
      </c>
    </row>
    <row r="96" spans="1:19">
      <c r="A96">
        <v>94</v>
      </c>
      <c r="B96">
        <v>0.95001000000000002</v>
      </c>
      <c r="C96">
        <v>0.74639999999999995</v>
      </c>
      <c r="D96">
        <f t="shared" si="12"/>
        <v>2.5449999999999973E-2</v>
      </c>
      <c r="E96" s="3">
        <f t="shared" si="10"/>
        <v>64311551973.572014</v>
      </c>
      <c r="F96" s="3">
        <f t="shared" si="11"/>
        <v>80894.167062734516</v>
      </c>
      <c r="G96" s="3">
        <f t="shared" si="13"/>
        <v>93778.510637921092</v>
      </c>
      <c r="H96" s="3">
        <f t="shared" si="14"/>
        <v>108714.99610900869</v>
      </c>
      <c r="I96" s="3">
        <f t="shared" si="15"/>
        <v>126030.47647679914</v>
      </c>
      <c r="L96" s="9"/>
      <c r="M96" s="10"/>
      <c r="R96" s="3">
        <f t="shared" si="16"/>
        <v>99489.621935770498</v>
      </c>
      <c r="S96">
        <v>99489.621935770498</v>
      </c>
    </row>
    <row r="97" spans="1:19">
      <c r="A97">
        <v>95</v>
      </c>
      <c r="B97">
        <v>0.96</v>
      </c>
      <c r="C97">
        <v>0.77451999999999999</v>
      </c>
      <c r="D97">
        <f t="shared" si="12"/>
        <v>2.8120000000000034E-2</v>
      </c>
      <c r="E97" s="3">
        <f t="shared" si="10"/>
        <v>71058579233.667938</v>
      </c>
      <c r="F97" s="3">
        <f t="shared" si="11"/>
        <v>89380.902860671893</v>
      </c>
      <c r="G97" s="3">
        <f t="shared" si="13"/>
        <v>103616.96342390361</v>
      </c>
      <c r="H97" s="3">
        <f t="shared" si="14"/>
        <v>120120.45935502283</v>
      </c>
      <c r="I97" s="3">
        <f t="shared" si="15"/>
        <v>139252.53432328487</v>
      </c>
      <c r="L97" s="9"/>
      <c r="M97" s="10"/>
      <c r="R97" s="3">
        <f t="shared" si="16"/>
        <v>109927.23649641935</v>
      </c>
      <c r="S97">
        <v>109927.23649641935</v>
      </c>
    </row>
    <row r="98" spans="1:19">
      <c r="A98">
        <v>96</v>
      </c>
      <c r="B98">
        <v>0.97</v>
      </c>
      <c r="C98">
        <v>0.80618999999999996</v>
      </c>
      <c r="D98">
        <f t="shared" si="12"/>
        <v>3.1669999999999976E-2</v>
      </c>
      <c r="E98" s="3">
        <f t="shared" ref="E98:E101" si="17">D98*$L$2</f>
        <v>80029345815.443085</v>
      </c>
      <c r="F98" s="3">
        <f t="shared" ref="F98:F101" si="18">E98/(M$2*1/K$2)*(1+N$2)^(P$2-O$2)</f>
        <v>100664.76506392153</v>
      </c>
      <c r="G98" s="3">
        <f t="shared" si="13"/>
        <v>116698.05233410459</v>
      </c>
      <c r="H98" s="3">
        <f t="shared" si="14"/>
        <v>135285.02659223208</v>
      </c>
      <c r="I98" s="3">
        <f t="shared" si="15"/>
        <v>156832.42396936071</v>
      </c>
      <c r="L98" s="9"/>
      <c r="M98" s="10"/>
      <c r="R98" s="3">
        <f t="shared" si="16"/>
        <v>123804.96372125158</v>
      </c>
      <c r="S98">
        <v>123804.96372125158</v>
      </c>
    </row>
    <row r="99" spans="1:19">
      <c r="A99">
        <v>97</v>
      </c>
      <c r="B99">
        <v>0.98</v>
      </c>
      <c r="C99">
        <v>0.84289999999999998</v>
      </c>
      <c r="D99">
        <f>C99-C98</f>
        <v>3.671000000000002E-2</v>
      </c>
      <c r="E99" s="3">
        <f t="shared" si="17"/>
        <v>92765307385.06218</v>
      </c>
      <c r="F99" s="3">
        <f t="shared" si="18"/>
        <v>116684.6708398031</v>
      </c>
      <c r="G99" s="3">
        <f t="shared" si="13"/>
        <v>135269.51377281293</v>
      </c>
      <c r="H99" s="3">
        <f t="shared" si="14"/>
        <v>156814.44035998883</v>
      </c>
      <c r="I99" s="3">
        <f t="shared" si="15"/>
        <v>181790.9151851986</v>
      </c>
      <c r="L99" s="9"/>
      <c r="M99" s="10"/>
      <c r="R99" s="3">
        <f t="shared" si="16"/>
        <v>143507.42716157724</v>
      </c>
      <c r="S99">
        <v>143507.42716157724</v>
      </c>
    </row>
    <row r="100" spans="1:19">
      <c r="A100">
        <v>98</v>
      </c>
      <c r="B100">
        <v>0.99002000000000001</v>
      </c>
      <c r="C100">
        <v>0.89032999999999995</v>
      </c>
      <c r="D100">
        <f>C100-C99</f>
        <v>4.7429999999999972E-2</v>
      </c>
      <c r="E100" s="3">
        <f t="shared" si="17"/>
        <v>119854495485.5215</v>
      </c>
      <c r="F100" s="3">
        <f t="shared" si="18"/>
        <v>150758.75614088407</v>
      </c>
      <c r="G100" s="3">
        <f t="shared" si="13"/>
        <v>174770.7174678428</v>
      </c>
      <c r="H100" s="3">
        <f t="shared" si="14"/>
        <v>202607.16170728032</v>
      </c>
      <c r="I100" s="3">
        <f t="shared" si="15"/>
        <v>234877.2298347578</v>
      </c>
      <c r="L100" s="9"/>
      <c r="M100" s="10"/>
      <c r="R100" s="3">
        <f t="shared" si="16"/>
        <v>185414.25416163445</v>
      </c>
      <c r="S100">
        <v>185414.25416163445</v>
      </c>
    </row>
    <row r="101" spans="1:19">
      <c r="A101">
        <v>99</v>
      </c>
      <c r="B101">
        <v>1</v>
      </c>
      <c r="C101">
        <v>1</v>
      </c>
      <c r="D101">
        <f>C101-C100</f>
        <v>0.10967000000000005</v>
      </c>
      <c r="E101" s="3">
        <f t="shared" si="17"/>
        <v>277133512964.30859</v>
      </c>
      <c r="F101" s="3">
        <f t="shared" si="18"/>
        <v>348591.87826208671</v>
      </c>
      <c r="G101" s="3">
        <f t="shared" si="13"/>
        <v>404113.52698077884</v>
      </c>
      <c r="H101" s="3">
        <f t="shared" si="14"/>
        <v>468478.3349027505</v>
      </c>
      <c r="I101" s="3">
        <f t="shared" si="15"/>
        <v>543094.78802399139</v>
      </c>
      <c r="L101" s="9"/>
      <c r="M101" s="10"/>
      <c r="R101" s="3">
        <f t="shared" si="16"/>
        <v>428724.04077390832</v>
      </c>
      <c r="S101">
        <v>428724.04077390832</v>
      </c>
    </row>
    <row r="102" spans="1:19">
      <c r="L102" s="9"/>
      <c r="M102" s="10"/>
    </row>
    <row r="103" spans="1:19">
      <c r="L103" s="9"/>
      <c r="M103" s="10"/>
    </row>
    <row r="104" spans="1:19">
      <c r="L104" s="9"/>
      <c r="M104" s="10"/>
    </row>
    <row r="105" spans="1:19">
      <c r="L105" s="9"/>
      <c r="M105" s="10"/>
    </row>
    <row r="106" spans="1:19">
      <c r="L106" s="9"/>
      <c r="M106" s="10"/>
    </row>
    <row r="107" spans="1:19">
      <c r="L107" s="9"/>
      <c r="M107" s="10"/>
    </row>
    <row r="108" spans="1:19">
      <c r="L108" s="9"/>
      <c r="M108" s="10"/>
    </row>
    <row r="109" spans="1:19">
      <c r="L109" s="9"/>
      <c r="M109" s="10"/>
    </row>
    <row r="110" spans="1:19">
      <c r="L110" s="9"/>
      <c r="M110" s="10"/>
    </row>
    <row r="111" spans="1:19">
      <c r="L111" s="9"/>
      <c r="M111" s="10"/>
    </row>
    <row r="112" spans="1:19">
      <c r="L112" s="9"/>
      <c r="M112" s="10"/>
    </row>
    <row r="113" spans="12:13">
      <c r="L113" s="9"/>
      <c r="M113" s="10"/>
    </row>
    <row r="114" spans="12:13">
      <c r="L114" s="9"/>
      <c r="M114" s="10"/>
    </row>
    <row r="115" spans="12:13">
      <c r="L115" s="9"/>
      <c r="M115" s="10"/>
    </row>
    <row r="116" spans="12:13">
      <c r="L116" s="9"/>
      <c r="M116" s="10"/>
    </row>
    <row r="117" spans="12:13">
      <c r="L117" s="9"/>
      <c r="M117" s="10"/>
    </row>
    <row r="118" spans="12:13">
      <c r="L118" s="9"/>
      <c r="M118" s="10"/>
    </row>
    <row r="119" spans="12:13">
      <c r="L119" s="9"/>
      <c r="M119" s="10"/>
    </row>
    <row r="120" spans="12:13">
      <c r="L120" s="9"/>
      <c r="M120" s="10"/>
    </row>
    <row r="121" spans="12:13">
      <c r="L121" s="9"/>
      <c r="M121" s="10"/>
    </row>
    <row r="122" spans="12:13">
      <c r="L122" s="9"/>
      <c r="M122" s="10"/>
    </row>
    <row r="123" spans="12:13">
      <c r="L123" s="9"/>
      <c r="M123" s="10"/>
    </row>
    <row r="124" spans="12:13">
      <c r="L124" s="9"/>
      <c r="M124" s="10"/>
    </row>
    <row r="125" spans="12:13">
      <c r="L125" s="9"/>
      <c r="M125" s="10"/>
    </row>
    <row r="126" spans="12:13">
      <c r="L126" s="9"/>
      <c r="M126" s="10"/>
    </row>
    <row r="127" spans="12:13">
      <c r="L127" s="9"/>
      <c r="M127" s="10"/>
    </row>
    <row r="128" spans="12:13">
      <c r="L128" s="9"/>
      <c r="M128" s="10"/>
    </row>
    <row r="129" spans="12:13">
      <c r="L129" s="9"/>
      <c r="M129" s="10"/>
    </row>
    <row r="130" spans="12:13">
      <c r="L130" s="9"/>
      <c r="M130" s="10"/>
    </row>
    <row r="131" spans="12:13">
      <c r="L131" s="9"/>
      <c r="M131" s="10"/>
    </row>
    <row r="132" spans="12:13">
      <c r="L132" s="9"/>
      <c r="M132" s="10"/>
    </row>
    <row r="133" spans="12:13">
      <c r="L133" s="9"/>
      <c r="M133" s="10"/>
    </row>
    <row r="134" spans="12:13">
      <c r="L134" s="9"/>
      <c r="M134" s="10"/>
    </row>
    <row r="135" spans="12:13">
      <c r="L135" s="9"/>
      <c r="M135" s="10"/>
    </row>
    <row r="136" spans="12:13">
      <c r="L136" s="9"/>
      <c r="M136" s="10"/>
    </row>
    <row r="137" spans="12:13">
      <c r="L137" s="9"/>
      <c r="M137" s="10"/>
    </row>
    <row r="138" spans="12:13">
      <c r="L138" s="9"/>
      <c r="M138" s="10"/>
    </row>
    <row r="139" spans="12:13">
      <c r="L139" s="9"/>
      <c r="M139" s="10"/>
    </row>
    <row r="140" spans="12:13">
      <c r="L140" s="9"/>
      <c r="M140" s="10"/>
    </row>
    <row r="141" spans="12:13">
      <c r="L141" s="9"/>
      <c r="M141" s="10"/>
    </row>
    <row r="142" spans="12:13">
      <c r="L142" s="9"/>
      <c r="M142" s="10"/>
    </row>
    <row r="143" spans="12:13">
      <c r="L143" s="9"/>
      <c r="M143" s="10"/>
    </row>
    <row r="144" spans="12:13">
      <c r="L144" s="9"/>
      <c r="M144" s="10"/>
    </row>
    <row r="145" spans="12:13">
      <c r="L145" s="9"/>
      <c r="M145" s="10"/>
    </row>
    <row r="146" spans="12:13">
      <c r="L146" s="9"/>
      <c r="M146" s="10"/>
    </row>
    <row r="147" spans="12:13">
      <c r="L147" s="9"/>
      <c r="M147" s="10"/>
    </row>
    <row r="148" spans="12:13">
      <c r="L148" s="9"/>
      <c r="M148" s="10"/>
    </row>
    <row r="149" spans="12:13">
      <c r="L149" s="9"/>
      <c r="M149" s="10"/>
    </row>
    <row r="150" spans="12:13">
      <c r="L150" s="9"/>
      <c r="M150" s="10"/>
    </row>
    <row r="151" spans="12:13">
      <c r="L151" s="9"/>
      <c r="M151" s="10"/>
    </row>
    <row r="152" spans="12:13">
      <c r="L152" s="9"/>
      <c r="M152" s="10"/>
    </row>
    <row r="153" spans="12:13">
      <c r="L153" s="9"/>
      <c r="M153" s="10"/>
    </row>
    <row r="154" spans="12:13">
      <c r="L154" s="9"/>
      <c r="M154" s="10"/>
    </row>
    <row r="155" spans="12:13">
      <c r="L155" s="9"/>
      <c r="M155" s="10"/>
    </row>
    <row r="156" spans="12:13">
      <c r="L156" s="9"/>
      <c r="M156" s="10"/>
    </row>
    <row r="157" spans="12:13">
      <c r="L157" s="9"/>
      <c r="M157" s="10"/>
    </row>
    <row r="158" spans="12:13">
      <c r="L158" s="9"/>
      <c r="M158" s="10"/>
    </row>
    <row r="159" spans="12:13">
      <c r="L159" s="9"/>
      <c r="M159" s="10"/>
    </row>
    <row r="160" spans="12:13">
      <c r="L160" s="9"/>
      <c r="M160" s="10"/>
    </row>
    <row r="161" spans="12:23">
      <c r="L161" s="9"/>
      <c r="M161" s="10"/>
    </row>
    <row r="162" spans="12:23">
      <c r="L162" s="9"/>
      <c r="M162" s="10"/>
    </row>
    <row r="163" spans="12:23">
      <c r="L163" s="9"/>
      <c r="M163" s="10"/>
    </row>
    <row r="164" spans="12:23">
      <c r="L164" s="9"/>
      <c r="M164" s="10"/>
    </row>
    <row r="165" spans="12:23">
      <c r="L165" s="9"/>
      <c r="M165" s="10"/>
    </row>
    <row r="166" spans="12:23">
      <c r="L166" s="9"/>
      <c r="M166" s="10"/>
    </row>
    <row r="167" spans="12:23">
      <c r="L167" s="9"/>
      <c r="M167" s="10"/>
      <c r="N167" s="11"/>
      <c r="O167" s="12"/>
      <c r="P167" s="3"/>
      <c r="Q167" s="3"/>
      <c r="S167" s="1"/>
      <c r="T167" s="1"/>
      <c r="U167" s="1"/>
      <c r="V167" s="1"/>
      <c r="W167" s="1"/>
    </row>
    <row r="168" spans="12:23">
      <c r="L168" s="9"/>
      <c r="M168" s="10"/>
      <c r="N168" s="11"/>
      <c r="O168" s="13"/>
      <c r="P168" s="3"/>
      <c r="Q168" s="3"/>
      <c r="S168" s="1"/>
      <c r="T168" s="1"/>
      <c r="U168" s="1"/>
      <c r="V168" s="1"/>
      <c r="W168" s="1"/>
    </row>
    <row r="169" spans="12:23">
      <c r="L169" s="9"/>
      <c r="M169" s="10"/>
      <c r="N169" s="11"/>
      <c r="O169" s="12"/>
      <c r="P169" s="3"/>
      <c r="Q169" s="3"/>
      <c r="S169" s="1"/>
      <c r="T169" s="1"/>
      <c r="U169" s="1"/>
      <c r="V169" s="1"/>
      <c r="W169" s="1"/>
    </row>
    <row r="170" spans="12:23">
      <c r="L170" s="9"/>
      <c r="M170" s="10"/>
      <c r="N170" s="11"/>
      <c r="O170" s="13"/>
      <c r="P170" s="3"/>
      <c r="Q170" s="3"/>
      <c r="S170" s="1"/>
      <c r="T170" s="1"/>
      <c r="U170" s="1"/>
      <c r="V170" s="1"/>
      <c r="W170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14E72-88BC-4E72-9740-C4D74090E430}">
  <dimension ref="A1:W101"/>
  <sheetViews>
    <sheetView workbookViewId="0">
      <selection activeCell="N20" sqref="N20"/>
    </sheetView>
  </sheetViews>
  <sheetFormatPr defaultColWidth="8.85546875" defaultRowHeight="15"/>
  <cols>
    <col min="4" max="4" width="12.85546875" customWidth="1"/>
    <col min="5" max="5" width="20.140625" customWidth="1"/>
    <col min="6" max="6" width="14.85546875" customWidth="1"/>
    <col min="7" max="8" width="15.7109375" customWidth="1"/>
    <col min="9" max="9" width="13.85546875" customWidth="1"/>
    <col min="12" max="12" width="13.28515625" customWidth="1"/>
    <col min="18" max="18" width="14" customWidth="1"/>
    <col min="19" max="19" width="18.5703125" customWidth="1"/>
  </cols>
  <sheetData>
    <row r="1" spans="1:23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Q1" s="25"/>
      <c r="R1" s="25" t="s">
        <v>25</v>
      </c>
      <c r="S1" s="25" t="s">
        <v>25</v>
      </c>
      <c r="T1" s="25"/>
      <c r="U1" s="25"/>
      <c r="V1" s="25"/>
      <c r="W1" s="25"/>
    </row>
    <row r="2" spans="1:23">
      <c r="A2">
        <v>0</v>
      </c>
      <c r="B2">
        <v>1.0054E-2</v>
      </c>
      <c r="C2">
        <v>1.0847999999999999E-3</v>
      </c>
      <c r="D2">
        <f>C2</f>
        <v>1.0847999999999999E-3</v>
      </c>
      <c r="E2" s="3">
        <f>D2*$L$2</f>
        <v>1126132124.2341733</v>
      </c>
      <c r="F2" s="3">
        <f>E2/(M$2*1/K$2)*(1+N$2)^(P$2-O$2)</f>
        <v>9042.0948728742151</v>
      </c>
      <c r="G2" s="3">
        <f>E2/(M$2*1/K$2)*(1+N$2)^(P$3-O$2)</f>
        <v>9983.2033698535652</v>
      </c>
      <c r="H2" s="3">
        <f>E2/(M$2*1/K$2)*(1+N$2)^(P$4-O$2)</f>
        <v>11022.263195096872</v>
      </c>
      <c r="I2" s="3">
        <f>E2/(M$2*1/K$2)*(1+N$2)^(P$5-O$2)</f>
        <v>12169.469201524349</v>
      </c>
      <c r="K2">
        <f>COUNT(A2:A101)</f>
        <v>100</v>
      </c>
      <c r="L2">
        <v>1038101146971.03</v>
      </c>
      <c r="M2">
        <v>17097123</v>
      </c>
      <c r="N2" s="17">
        <v>0.02</v>
      </c>
      <c r="O2">
        <v>2019</v>
      </c>
      <c r="P2">
        <v>2035</v>
      </c>
      <c r="R2" s="21">
        <f>E2/(M$2*1/K$2)*(1+N$2)^(P$7-O$2)</f>
        <v>10386.524785995647</v>
      </c>
      <c r="S2">
        <v>10386.524785995647</v>
      </c>
    </row>
    <row r="3" spans="1:23">
      <c r="A3">
        <v>1</v>
      </c>
      <c r="B3">
        <v>2.0022999999999999E-2</v>
      </c>
      <c r="C3">
        <v>3.4226999999999999E-3</v>
      </c>
      <c r="D3">
        <f>C3-C2</f>
        <v>2.3379E-3</v>
      </c>
      <c r="E3" s="3">
        <f t="shared" ref="E3:E66" si="0">D3*$L$2</f>
        <v>2426976671.503571</v>
      </c>
      <c r="F3" s="3">
        <f t="shared" ref="F3:F66" si="1">E3/(M$2*1/K$2)*(1+N$2)^(P$2-O$2)</f>
        <v>19487.014752297779</v>
      </c>
      <c r="G3" s="3">
        <f t="shared" ref="G3:G66" si="2">E3/(M$2*1/K$2)*(1+N$2)^(P$3-O$2)</f>
        <v>21515.238899687178</v>
      </c>
      <c r="H3" s="3">
        <f t="shared" ref="H3:H66" si="3">E3/(M$2*1/K$2)*(1+N$2)^(P$4-O$2)</f>
        <v>23754.562245406505</v>
      </c>
      <c r="I3" s="3">
        <f t="shared" ref="I3:I66" si="4">E3/(M$2*1/K$2)*(1+N$2)^(P$5-O$2)</f>
        <v>26226.956163572802</v>
      </c>
      <c r="P3">
        <v>2040</v>
      </c>
      <c r="R3" s="21">
        <f t="shared" ref="R3:R66" si="5">E3/(M$2*1/K$2)*(1+N$2)^(P$7-O$2)</f>
        <v>22384.454551234539</v>
      </c>
      <c r="S3">
        <v>22384.454551234539</v>
      </c>
    </row>
    <row r="4" spans="1:23">
      <c r="A4">
        <v>2</v>
      </c>
      <c r="B4">
        <v>3.0027999999999999E-2</v>
      </c>
      <c r="C4">
        <v>6.3758E-3</v>
      </c>
      <c r="D4">
        <f t="shared" ref="D4:D67" si="6">C4-C3</f>
        <v>2.9531000000000002E-3</v>
      </c>
      <c r="E4" s="3">
        <f t="shared" si="0"/>
        <v>3065616497.1201491</v>
      </c>
      <c r="F4" s="3">
        <f t="shared" si="1"/>
        <v>24614.869440528069</v>
      </c>
      <c r="G4" s="3">
        <f t="shared" si="2"/>
        <v>27176.804822561367</v>
      </c>
      <c r="H4" s="3">
        <f t="shared" si="3"/>
        <v>30005.388496903186</v>
      </c>
      <c r="I4" s="3">
        <f t="shared" si="4"/>
        <v>33128.373431988904</v>
      </c>
      <c r="P4">
        <v>2045</v>
      </c>
      <c r="R4" s="21">
        <f t="shared" si="5"/>
        <v>28274.747737392841</v>
      </c>
      <c r="S4">
        <v>28274.747737392841</v>
      </c>
    </row>
    <row r="5" spans="1:23">
      <c r="A5">
        <v>3</v>
      </c>
      <c r="B5">
        <v>4.0067999999999999E-2</v>
      </c>
      <c r="C5">
        <v>9.6425999999999994E-3</v>
      </c>
      <c r="D5">
        <f t="shared" si="6"/>
        <v>3.2667999999999994E-3</v>
      </c>
      <c r="E5" s="3">
        <f t="shared" si="0"/>
        <v>3391268826.9249601</v>
      </c>
      <c r="F5" s="3">
        <f t="shared" si="1"/>
        <v>27229.641897774225</v>
      </c>
      <c r="G5" s="3">
        <f t="shared" si="2"/>
        <v>30063.724897342938</v>
      </c>
      <c r="H5" s="3">
        <f t="shared" si="3"/>
        <v>33192.781531842229</v>
      </c>
      <c r="I5" s="3">
        <f t="shared" si="4"/>
        <v>36647.512894118488</v>
      </c>
      <c r="P5">
        <v>2050</v>
      </c>
      <c r="R5" s="21">
        <f t="shared" si="5"/>
        <v>31278.29938319559</v>
      </c>
      <c r="S5">
        <v>31278.29938319559</v>
      </c>
    </row>
    <row r="6" spans="1:23">
      <c r="A6">
        <v>4</v>
      </c>
      <c r="B6">
        <v>5.0027000000000002E-2</v>
      </c>
      <c r="C6">
        <v>1.3197E-2</v>
      </c>
      <c r="D6">
        <f t="shared" si="6"/>
        <v>3.554400000000001E-3</v>
      </c>
      <c r="E6" s="3">
        <f t="shared" si="0"/>
        <v>3689826716.7938299</v>
      </c>
      <c r="F6" s="3">
        <f t="shared" si="1"/>
        <v>29626.863952935211</v>
      </c>
      <c r="G6" s="3">
        <f t="shared" si="2"/>
        <v>32710.451749453834</v>
      </c>
      <c r="H6" s="3">
        <f t="shared" si="3"/>
        <v>36114.981840571832</v>
      </c>
      <c r="I6" s="3">
        <f t="shared" si="4"/>
        <v>39873.858158091956</v>
      </c>
      <c r="R6" s="21">
        <f t="shared" si="5"/>
        <v>34031.954000131765</v>
      </c>
      <c r="S6">
        <v>34031.954000131765</v>
      </c>
    </row>
    <row r="7" spans="1:23">
      <c r="A7">
        <v>5</v>
      </c>
      <c r="B7">
        <v>6.0005000000000003E-2</v>
      </c>
      <c r="C7">
        <v>1.7045000000000001E-2</v>
      </c>
      <c r="D7">
        <f t="shared" si="6"/>
        <v>3.8480000000000007E-3</v>
      </c>
      <c r="E7" s="3">
        <f t="shared" si="0"/>
        <v>3994613213.5445242</v>
      </c>
      <c r="F7" s="3">
        <f t="shared" si="1"/>
        <v>32074.097594782441</v>
      </c>
      <c r="G7" s="3">
        <f t="shared" si="2"/>
        <v>35412.395434362581</v>
      </c>
      <c r="H7" s="3">
        <f t="shared" si="3"/>
        <v>39098.145994407052</v>
      </c>
      <c r="I7" s="3">
        <f t="shared" si="4"/>
        <v>43167.512433135787</v>
      </c>
      <c r="P7">
        <v>2042</v>
      </c>
      <c r="R7" s="21">
        <f t="shared" si="5"/>
        <v>36843.056209910828</v>
      </c>
      <c r="S7">
        <v>36843.056209910828</v>
      </c>
    </row>
    <row r="8" spans="1:23">
      <c r="A8">
        <v>6</v>
      </c>
      <c r="B8">
        <v>7.0011000000000004E-2</v>
      </c>
      <c r="C8">
        <v>2.1121999999999998E-2</v>
      </c>
      <c r="D8">
        <f t="shared" si="6"/>
        <v>4.0769999999999973E-3</v>
      </c>
      <c r="E8" s="3">
        <f t="shared" si="0"/>
        <v>4232338376.2008867</v>
      </c>
      <c r="F8" s="3">
        <f t="shared" si="1"/>
        <v>33982.873153307664</v>
      </c>
      <c r="G8" s="3">
        <f t="shared" si="2"/>
        <v>37519.837886147645</v>
      </c>
      <c r="H8" s="3">
        <f t="shared" si="3"/>
        <v>41424.932749271677</v>
      </c>
      <c r="I8" s="3">
        <f t="shared" si="4"/>
        <v>45736.47302232185</v>
      </c>
      <c r="R8" s="21">
        <f t="shared" si="5"/>
        <v>39035.639336748005</v>
      </c>
      <c r="S8">
        <v>39035.639336748005</v>
      </c>
    </row>
    <row r="9" spans="1:23">
      <c r="A9">
        <v>7</v>
      </c>
      <c r="B9">
        <v>8.0030000000000004E-2</v>
      </c>
      <c r="C9">
        <v>2.5416999999999999E-2</v>
      </c>
      <c r="D9">
        <f t="shared" si="6"/>
        <v>4.2950000000000002E-3</v>
      </c>
      <c r="E9" s="3">
        <f t="shared" si="0"/>
        <v>4458644426.2405739</v>
      </c>
      <c r="F9" s="3">
        <f t="shared" si="1"/>
        <v>35799.960802908143</v>
      </c>
      <c r="G9" s="3">
        <f t="shared" si="2"/>
        <v>39526.049477803339</v>
      </c>
      <c r="H9" s="3">
        <f t="shared" si="3"/>
        <v>43639.952454776052</v>
      </c>
      <c r="I9" s="3">
        <f t="shared" si="4"/>
        <v>48182.033757878948</v>
      </c>
      <c r="R9" s="21">
        <f t="shared" si="5"/>
        <v>41122.901876706594</v>
      </c>
      <c r="S9">
        <v>41122.901876706594</v>
      </c>
    </row>
    <row r="10" spans="1:23">
      <c r="A10">
        <v>8</v>
      </c>
      <c r="B10">
        <v>9.0079000000000006E-2</v>
      </c>
      <c r="C10">
        <v>2.9907E-2</v>
      </c>
      <c r="D10">
        <f t="shared" si="6"/>
        <v>4.4900000000000009E-3</v>
      </c>
      <c r="E10" s="3">
        <f t="shared" si="0"/>
        <v>4661074149.8999262</v>
      </c>
      <c r="F10" s="3">
        <f t="shared" si="1"/>
        <v>37425.337370211324</v>
      </c>
      <c r="G10" s="3">
        <f t="shared" si="2"/>
        <v>41320.596543733889</v>
      </c>
      <c r="H10" s="3">
        <f t="shared" si="3"/>
        <v>45621.277420708859</v>
      </c>
      <c r="I10" s="3">
        <f t="shared" si="4"/>
        <v>50369.576617666244</v>
      </c>
      <c r="R10" s="21">
        <f t="shared" si="5"/>
        <v>42989.948644100732</v>
      </c>
      <c r="S10">
        <v>42989.948644100732</v>
      </c>
    </row>
    <row r="11" spans="1:23">
      <c r="A11">
        <v>9</v>
      </c>
      <c r="B11">
        <v>0.10011</v>
      </c>
      <c r="C11">
        <v>3.4563999999999998E-2</v>
      </c>
      <c r="D11">
        <f t="shared" si="6"/>
        <v>4.6569999999999979E-3</v>
      </c>
      <c r="E11" s="3">
        <f t="shared" si="0"/>
        <v>4834437041.4440851</v>
      </c>
      <c r="F11" s="3">
        <f t="shared" si="1"/>
        <v>38817.326532978623</v>
      </c>
      <c r="G11" s="3">
        <f t="shared" si="2"/>
        <v>42857.465056607711</v>
      </c>
      <c r="H11" s="3">
        <f t="shared" si="3"/>
        <v>47318.104442815376</v>
      </c>
      <c r="I11" s="3">
        <f t="shared" si="4"/>
        <v>52243.010759125071</v>
      </c>
      <c r="R11" s="21">
        <f t="shared" si="5"/>
        <v>44588.906644894654</v>
      </c>
      <c r="S11">
        <v>44588.906644894654</v>
      </c>
    </row>
    <row r="12" spans="1:23">
      <c r="A12">
        <v>10</v>
      </c>
      <c r="B12">
        <v>0.11001</v>
      </c>
      <c r="C12">
        <v>3.9322000000000003E-2</v>
      </c>
      <c r="D12">
        <f t="shared" si="6"/>
        <v>4.7580000000000053E-3</v>
      </c>
      <c r="E12" s="3">
        <f t="shared" si="0"/>
        <v>4939285257.288166</v>
      </c>
      <c r="F12" s="3">
        <f t="shared" si="1"/>
        <v>39659.18824219724</v>
      </c>
      <c r="G12" s="3">
        <f t="shared" si="2"/>
        <v>43786.948408705124</v>
      </c>
      <c r="H12" s="3">
        <f t="shared" si="3"/>
        <v>48344.329168760116</v>
      </c>
      <c r="I12" s="3">
        <f t="shared" si="4"/>
        <v>53376.045778809843</v>
      </c>
      <c r="R12" s="21">
        <f t="shared" si="5"/>
        <v>45555.9411244168</v>
      </c>
      <c r="S12">
        <v>45555.9411244168</v>
      </c>
    </row>
    <row r="13" spans="1:23">
      <c r="A13">
        <v>11</v>
      </c>
      <c r="B13">
        <v>0.12001000000000001</v>
      </c>
      <c r="C13">
        <v>4.4250999999999999E-2</v>
      </c>
      <c r="D13">
        <f t="shared" si="6"/>
        <v>4.9289999999999959E-3</v>
      </c>
      <c r="E13" s="3">
        <f t="shared" si="0"/>
        <v>5116800553.4202032</v>
      </c>
      <c r="F13" s="3">
        <f t="shared" si="1"/>
        <v>41084.518462755324</v>
      </c>
      <c r="G13" s="3">
        <f t="shared" si="2"/>
        <v>45360.628143444126</v>
      </c>
      <c r="H13" s="3">
        <f t="shared" si="3"/>
        <v>50081.798754270319</v>
      </c>
      <c r="I13" s="3">
        <f t="shared" si="4"/>
        <v>55294.352594315518</v>
      </c>
      <c r="R13" s="21">
        <f t="shared" si="5"/>
        <v>47193.197520439266</v>
      </c>
      <c r="S13">
        <v>47193.197520439266</v>
      </c>
    </row>
    <row r="14" spans="1:23">
      <c r="A14">
        <v>12</v>
      </c>
      <c r="B14">
        <v>0.13002</v>
      </c>
      <c r="C14">
        <v>4.9319000000000002E-2</v>
      </c>
      <c r="D14">
        <f t="shared" si="6"/>
        <v>5.0680000000000031E-3</v>
      </c>
      <c r="E14" s="3">
        <f t="shared" si="0"/>
        <v>5261096612.8491831</v>
      </c>
      <c r="F14" s="3">
        <f t="shared" si="1"/>
        <v>42243.120220986864</v>
      </c>
      <c r="G14" s="3">
        <f t="shared" si="2"/>
        <v>46639.818103261343</v>
      </c>
      <c r="H14" s="3">
        <f t="shared" si="3"/>
        <v>51494.127832550679</v>
      </c>
      <c r="I14" s="3">
        <f t="shared" si="4"/>
        <v>56853.678017446015</v>
      </c>
      <c r="R14" s="21">
        <f t="shared" si="5"/>
        <v>48524.066754633095</v>
      </c>
      <c r="S14">
        <v>48524.066754633095</v>
      </c>
    </row>
    <row r="15" spans="1:23">
      <c r="A15">
        <v>13</v>
      </c>
      <c r="B15">
        <v>0.14000000000000001</v>
      </c>
      <c r="C15">
        <v>5.4508000000000001E-2</v>
      </c>
      <c r="D15">
        <f t="shared" si="6"/>
        <v>5.1889999999999992E-3</v>
      </c>
      <c r="E15" s="3">
        <f t="shared" si="0"/>
        <v>5386706851.6326742</v>
      </c>
      <c r="F15" s="3">
        <f t="shared" si="1"/>
        <v>43251.687219159568</v>
      </c>
      <c r="G15" s="3">
        <f t="shared" si="2"/>
        <v>47753.357564684869</v>
      </c>
      <c r="H15" s="3">
        <f t="shared" si="3"/>
        <v>52723.565375514067</v>
      </c>
      <c r="I15" s="3">
        <f t="shared" si="4"/>
        <v>58211.076407365268</v>
      </c>
      <c r="R15" s="21">
        <f t="shared" si="5"/>
        <v>49682.593210298131</v>
      </c>
      <c r="S15">
        <v>49682.593210298131</v>
      </c>
    </row>
    <row r="16" spans="1:23">
      <c r="A16">
        <v>14</v>
      </c>
      <c r="B16">
        <v>0.15</v>
      </c>
      <c r="C16">
        <v>5.9843E-2</v>
      </c>
      <c r="D16">
        <f t="shared" si="6"/>
        <v>5.3349999999999995E-3</v>
      </c>
      <c r="E16" s="3">
        <f t="shared" si="0"/>
        <v>5538269619.0904446</v>
      </c>
      <c r="F16" s="3">
        <f t="shared" si="1"/>
        <v>44468.63582852501</v>
      </c>
      <c r="G16" s="3">
        <f t="shared" si="2"/>
        <v>49096.967162766196</v>
      </c>
      <c r="H16" s="3">
        <f t="shared" si="3"/>
        <v>54207.018939750924</v>
      </c>
      <c r="I16" s="3">
        <f t="shared" si="4"/>
        <v>59848.929010077794</v>
      </c>
      <c r="R16" s="21">
        <f t="shared" si="5"/>
        <v>51080.48463614194</v>
      </c>
      <c r="S16">
        <v>51080.48463614194</v>
      </c>
    </row>
    <row r="17" spans="1:19">
      <c r="A17">
        <v>15</v>
      </c>
      <c r="B17">
        <v>0.16003999999999999</v>
      </c>
      <c r="C17">
        <v>6.5297999999999995E-2</v>
      </c>
      <c r="D17">
        <f t="shared" si="6"/>
        <v>5.4549999999999946E-3</v>
      </c>
      <c r="E17" s="3">
        <f t="shared" si="0"/>
        <v>5662841756.726963</v>
      </c>
      <c r="F17" s="3">
        <f t="shared" si="1"/>
        <v>45468.867562250001</v>
      </c>
      <c r="G17" s="3">
        <f t="shared" si="2"/>
        <v>50201.303818723405</v>
      </c>
      <c r="H17" s="3">
        <f t="shared" si="3"/>
        <v>55426.295841863364</v>
      </c>
      <c r="I17" s="3">
        <f t="shared" si="4"/>
        <v>61195.109231485301</v>
      </c>
      <c r="R17" s="21">
        <f t="shared" si="5"/>
        <v>52229.436492999819</v>
      </c>
      <c r="S17">
        <v>52229.436492999819</v>
      </c>
    </row>
    <row r="18" spans="1:19">
      <c r="A18">
        <v>16</v>
      </c>
      <c r="B18">
        <v>0.17000999999999999</v>
      </c>
      <c r="C18">
        <v>7.0829000000000003E-2</v>
      </c>
      <c r="D18">
        <f t="shared" si="6"/>
        <v>5.5310000000000081E-3</v>
      </c>
      <c r="E18" s="3">
        <f t="shared" si="0"/>
        <v>5741737443.8967752</v>
      </c>
      <c r="F18" s="3">
        <f t="shared" si="1"/>
        <v>46102.347660275962</v>
      </c>
      <c r="G18" s="3">
        <f t="shared" si="2"/>
        <v>50900.717034163121</v>
      </c>
      <c r="H18" s="3">
        <f t="shared" si="3"/>
        <v>56198.504546534743</v>
      </c>
      <c r="I18" s="3">
        <f t="shared" si="4"/>
        <v>62047.69003837691</v>
      </c>
      <c r="R18" s="21">
        <f t="shared" si="5"/>
        <v>52957.106002343302</v>
      </c>
      <c r="S18">
        <v>52957.106002343302</v>
      </c>
    </row>
    <row r="19" spans="1:19">
      <c r="A19">
        <v>17</v>
      </c>
      <c r="B19">
        <v>0.18007000000000001</v>
      </c>
      <c r="C19">
        <v>7.6531000000000002E-2</v>
      </c>
      <c r="D19">
        <f t="shared" si="6"/>
        <v>5.7019999999999987E-3</v>
      </c>
      <c r="E19" s="3">
        <f t="shared" si="0"/>
        <v>5919252740.0288115</v>
      </c>
      <c r="F19" s="3">
        <f t="shared" si="1"/>
        <v>47527.677880834039</v>
      </c>
      <c r="G19" s="3">
        <f t="shared" si="2"/>
        <v>52474.396768902116</v>
      </c>
      <c r="H19" s="3">
        <f t="shared" si="3"/>
        <v>57935.974132044932</v>
      </c>
      <c r="I19" s="3">
        <f t="shared" si="4"/>
        <v>63965.996853882578</v>
      </c>
      <c r="R19" s="21">
        <f t="shared" si="5"/>
        <v>54594.362398365753</v>
      </c>
      <c r="S19">
        <v>54594.362398365753</v>
      </c>
    </row>
    <row r="20" spans="1:19">
      <c r="A20">
        <v>18</v>
      </c>
      <c r="B20">
        <v>0.19006999999999999</v>
      </c>
      <c r="C20">
        <v>8.2319000000000003E-2</v>
      </c>
      <c r="D20">
        <f t="shared" si="6"/>
        <v>5.7880000000000015E-3</v>
      </c>
      <c r="E20" s="3">
        <f t="shared" si="0"/>
        <v>6008529438.6683235</v>
      </c>
      <c r="F20" s="3">
        <f t="shared" si="1"/>
        <v>48244.510623337002</v>
      </c>
      <c r="G20" s="3">
        <f t="shared" si="2"/>
        <v>53265.838039004848</v>
      </c>
      <c r="H20" s="3">
        <f t="shared" si="3"/>
        <v>58809.789245225591</v>
      </c>
      <c r="I20" s="3">
        <f t="shared" si="4"/>
        <v>64930.759345891369</v>
      </c>
      <c r="R20" s="21">
        <f t="shared" si="5"/>
        <v>55417.777895780637</v>
      </c>
      <c r="S20">
        <v>55417.777895780637</v>
      </c>
    </row>
    <row r="21" spans="1:19">
      <c r="A21">
        <v>19</v>
      </c>
      <c r="B21">
        <v>0.20002</v>
      </c>
      <c r="C21">
        <v>8.8213E-2</v>
      </c>
      <c r="D21">
        <f t="shared" si="6"/>
        <v>5.8939999999999965E-3</v>
      </c>
      <c r="E21" s="3">
        <f t="shared" si="0"/>
        <v>6118568160.2472477</v>
      </c>
      <c r="F21" s="3">
        <f t="shared" si="1"/>
        <v>49128.048654794067</v>
      </c>
      <c r="G21" s="3">
        <f t="shared" si="2"/>
        <v>54241.335418433708</v>
      </c>
      <c r="H21" s="3">
        <f t="shared" si="3"/>
        <v>59886.817175424898</v>
      </c>
      <c r="I21" s="3">
        <f t="shared" si="4"/>
        <v>66119.885208134656</v>
      </c>
      <c r="R21" s="21">
        <f t="shared" si="5"/>
        <v>56432.685369338426</v>
      </c>
      <c r="S21">
        <v>56432.685369338426</v>
      </c>
    </row>
    <row r="22" spans="1:19">
      <c r="A22">
        <v>20</v>
      </c>
      <c r="B22">
        <v>0.21001</v>
      </c>
      <c r="C22">
        <v>9.4236E-2</v>
      </c>
      <c r="D22">
        <f t="shared" si="6"/>
        <v>6.0230000000000006E-3</v>
      </c>
      <c r="E22" s="3">
        <f t="shared" si="0"/>
        <v>6252483208.2065144</v>
      </c>
      <c r="F22" s="3">
        <f t="shared" si="1"/>
        <v>50203.297768548495</v>
      </c>
      <c r="G22" s="3">
        <f t="shared" si="2"/>
        <v>55428.497323587791</v>
      </c>
      <c r="H22" s="3">
        <f t="shared" si="3"/>
        <v>61197.539845195861</v>
      </c>
      <c r="I22" s="3">
        <f t="shared" si="4"/>
        <v>67567.028946147824</v>
      </c>
      <c r="R22" s="21">
        <f t="shared" si="5"/>
        <v>57667.80861546073</v>
      </c>
      <c r="S22">
        <v>57667.80861546073</v>
      </c>
    </row>
    <row r="23" spans="1:19">
      <c r="A23">
        <v>21</v>
      </c>
      <c r="B23">
        <v>0.22001000000000001</v>
      </c>
      <c r="C23">
        <v>0.10034999999999999</v>
      </c>
      <c r="D23">
        <f t="shared" si="6"/>
        <v>6.1139999999999944E-3</v>
      </c>
      <c r="E23" s="3">
        <f t="shared" si="0"/>
        <v>6346950412.5808716</v>
      </c>
      <c r="F23" s="3">
        <f t="shared" si="1"/>
        <v>50961.80683328992</v>
      </c>
      <c r="G23" s="3">
        <f t="shared" si="2"/>
        <v>56265.952621021977</v>
      </c>
      <c r="H23" s="3">
        <f t="shared" si="3"/>
        <v>62122.158162631094</v>
      </c>
      <c r="I23" s="3">
        <f t="shared" si="4"/>
        <v>68587.882280715159</v>
      </c>
      <c r="R23" s="21">
        <f t="shared" si="5"/>
        <v>58539.097106911257</v>
      </c>
      <c r="S23">
        <v>58539.097106911257</v>
      </c>
    </row>
    <row r="24" spans="1:19">
      <c r="A24">
        <v>22</v>
      </c>
      <c r="B24">
        <v>0.23</v>
      </c>
      <c r="C24">
        <v>0.10657</v>
      </c>
      <c r="D24">
        <f t="shared" si="6"/>
        <v>6.2200000000000033E-3</v>
      </c>
      <c r="E24" s="3">
        <f t="shared" si="0"/>
        <v>6456989134.1598101</v>
      </c>
      <c r="F24" s="3">
        <f t="shared" si="1"/>
        <v>51845.344864747101</v>
      </c>
      <c r="G24" s="3">
        <f t="shared" si="2"/>
        <v>57241.450000450968</v>
      </c>
      <c r="H24" s="3">
        <f t="shared" si="3"/>
        <v>63199.186092830547</v>
      </c>
      <c r="I24" s="3">
        <f t="shared" si="4"/>
        <v>69777.008142958599</v>
      </c>
      <c r="R24" s="21">
        <f t="shared" si="5"/>
        <v>59554.004580469184</v>
      </c>
      <c r="S24">
        <v>59554.004580469184</v>
      </c>
    </row>
    <row r="25" spans="1:19">
      <c r="A25">
        <v>23</v>
      </c>
      <c r="B25">
        <v>0.24002000000000001</v>
      </c>
      <c r="C25">
        <v>0.11291</v>
      </c>
      <c r="D25">
        <f t="shared" si="6"/>
        <v>6.3399999999999984E-3</v>
      </c>
      <c r="E25" s="3">
        <f t="shared" si="0"/>
        <v>6581561271.7963285</v>
      </c>
      <c r="F25" s="3">
        <f t="shared" si="1"/>
        <v>52845.576598472078</v>
      </c>
      <c r="G25" s="3">
        <f t="shared" si="2"/>
        <v>58345.786656408178</v>
      </c>
      <c r="H25" s="3">
        <f t="shared" si="3"/>
        <v>64418.46299494298</v>
      </c>
      <c r="I25" s="3">
        <f t="shared" si="4"/>
        <v>71123.188364366099</v>
      </c>
      <c r="R25" s="21">
        <f t="shared" si="5"/>
        <v>60702.956437327055</v>
      </c>
      <c r="S25">
        <v>60702.956437327055</v>
      </c>
    </row>
    <row r="26" spans="1:19">
      <c r="A26">
        <v>24</v>
      </c>
      <c r="B26">
        <v>0.25002999999999997</v>
      </c>
      <c r="C26">
        <v>0.11935</v>
      </c>
      <c r="D26">
        <f t="shared" si="6"/>
        <v>6.4400000000000013E-3</v>
      </c>
      <c r="E26" s="3">
        <f t="shared" si="0"/>
        <v>6685371386.4934349</v>
      </c>
      <c r="F26" s="3">
        <f t="shared" si="1"/>
        <v>53679.103043242962</v>
      </c>
      <c r="G26" s="3">
        <f t="shared" si="2"/>
        <v>59266.067203039252</v>
      </c>
      <c r="H26" s="3">
        <f t="shared" si="3"/>
        <v>65434.527080036758</v>
      </c>
      <c r="I26" s="3">
        <f t="shared" si="4"/>
        <v>72245.005215539117</v>
      </c>
      <c r="R26" s="21">
        <f t="shared" si="5"/>
        <v>61660.416318042029</v>
      </c>
      <c r="S26">
        <v>61660.416318042029</v>
      </c>
    </row>
    <row r="27" spans="1:19">
      <c r="A27">
        <v>25</v>
      </c>
      <c r="B27">
        <v>0.26001000000000002</v>
      </c>
      <c r="C27">
        <v>0.12587000000000001</v>
      </c>
      <c r="D27">
        <f t="shared" si="6"/>
        <v>6.5200000000000119E-3</v>
      </c>
      <c r="E27" s="3">
        <f t="shared" si="0"/>
        <v>6768419478.2511282</v>
      </c>
      <c r="F27" s="3">
        <f t="shared" si="1"/>
        <v>54345.924199059729</v>
      </c>
      <c r="G27" s="3">
        <f t="shared" si="2"/>
        <v>60002.291640344178</v>
      </c>
      <c r="H27" s="3">
        <f t="shared" si="3"/>
        <v>66247.378348111844</v>
      </c>
      <c r="I27" s="3">
        <f t="shared" si="4"/>
        <v>73142.458696477595</v>
      </c>
      <c r="R27" s="21">
        <f t="shared" si="5"/>
        <v>62426.384222614077</v>
      </c>
      <c r="S27">
        <v>62426.384222614077</v>
      </c>
    </row>
    <row r="28" spans="1:19">
      <c r="A28">
        <v>26</v>
      </c>
      <c r="B28">
        <v>0.27001999999999998</v>
      </c>
      <c r="C28">
        <v>0.13247999999999999</v>
      </c>
      <c r="D28">
        <f t="shared" si="6"/>
        <v>6.609999999999977E-3</v>
      </c>
      <c r="E28" s="3">
        <f t="shared" si="0"/>
        <v>6861848581.4784842</v>
      </c>
      <c r="F28" s="3">
        <f t="shared" si="1"/>
        <v>55096.097999353202</v>
      </c>
      <c r="G28" s="3">
        <f t="shared" si="2"/>
        <v>60830.544132311792</v>
      </c>
      <c r="H28" s="3">
        <f t="shared" si="3"/>
        <v>67161.836024695847</v>
      </c>
      <c r="I28" s="3">
        <f t="shared" si="4"/>
        <v>74152.093862532871</v>
      </c>
      <c r="R28" s="21">
        <f t="shared" si="5"/>
        <v>63288.098115257177</v>
      </c>
      <c r="S28">
        <v>63288.098115257177</v>
      </c>
    </row>
    <row r="29" spans="1:19">
      <c r="A29">
        <v>27</v>
      </c>
      <c r="B29">
        <v>0.28001999999999999</v>
      </c>
      <c r="C29">
        <v>0.13916000000000001</v>
      </c>
      <c r="D29">
        <f t="shared" si="6"/>
        <v>6.6800000000000193E-3</v>
      </c>
      <c r="E29" s="3">
        <f t="shared" si="0"/>
        <v>6934515661.7665005</v>
      </c>
      <c r="F29" s="3">
        <f t="shared" si="1"/>
        <v>55679.566510693156</v>
      </c>
      <c r="G29" s="3">
        <f t="shared" si="2"/>
        <v>61474.740514953912</v>
      </c>
      <c r="H29" s="3">
        <f t="shared" si="3"/>
        <v>67873.080884261901</v>
      </c>
      <c r="I29" s="3">
        <f t="shared" si="4"/>
        <v>74937.365658354422</v>
      </c>
      <c r="R29" s="21">
        <f t="shared" si="5"/>
        <v>63958.320031758041</v>
      </c>
      <c r="S29">
        <v>63958.320031758041</v>
      </c>
    </row>
    <row r="30" spans="1:19">
      <c r="A30">
        <v>28</v>
      </c>
      <c r="B30">
        <v>0.29006999999999999</v>
      </c>
      <c r="C30">
        <v>0.14599999999999999</v>
      </c>
      <c r="D30">
        <f t="shared" si="6"/>
        <v>6.839999999999985E-3</v>
      </c>
      <c r="E30" s="3">
        <f t="shared" si="0"/>
        <v>7100611845.2818298</v>
      </c>
      <c r="F30" s="3">
        <f t="shared" si="1"/>
        <v>57013.208822326233</v>
      </c>
      <c r="G30" s="3">
        <f t="shared" si="2"/>
        <v>62947.189389563275</v>
      </c>
      <c r="H30" s="3">
        <f t="shared" si="3"/>
        <v>69498.783420411535</v>
      </c>
      <c r="I30" s="3">
        <f t="shared" si="4"/>
        <v>76732.272620230797</v>
      </c>
      <c r="R30" s="21">
        <f t="shared" si="5"/>
        <v>65490.25584090162</v>
      </c>
      <c r="S30">
        <v>65490.25584090162</v>
      </c>
    </row>
    <row r="31" spans="1:19">
      <c r="A31">
        <v>29</v>
      </c>
      <c r="B31">
        <v>0.30013000000000001</v>
      </c>
      <c r="C31">
        <v>0.15295</v>
      </c>
      <c r="D31">
        <f t="shared" si="6"/>
        <v>6.9500000000000117E-3</v>
      </c>
      <c r="E31" s="3">
        <f t="shared" si="0"/>
        <v>7214802971.4486713</v>
      </c>
      <c r="F31" s="3">
        <f t="shared" si="1"/>
        <v>57930.087911574403</v>
      </c>
      <c r="G31" s="3">
        <f t="shared" si="2"/>
        <v>63959.497990857672</v>
      </c>
      <c r="H31" s="3">
        <f t="shared" si="3"/>
        <v>70616.453914014928</v>
      </c>
      <c r="I31" s="3">
        <f t="shared" si="4"/>
        <v>77966.271156521369</v>
      </c>
      <c r="R31" s="21">
        <f t="shared" si="5"/>
        <v>66543.461709688316</v>
      </c>
      <c r="S31">
        <v>66543.461709688316</v>
      </c>
    </row>
    <row r="32" spans="1:19">
      <c r="A32">
        <v>30</v>
      </c>
      <c r="B32">
        <v>0.31002000000000002</v>
      </c>
      <c r="C32">
        <v>0.15984999999999999</v>
      </c>
      <c r="D32">
        <f t="shared" si="6"/>
        <v>6.8999999999999895E-3</v>
      </c>
      <c r="E32" s="3">
        <f t="shared" si="0"/>
        <v>7162897914.1000967</v>
      </c>
      <c r="F32" s="3">
        <f t="shared" si="1"/>
        <v>57513.324689188783</v>
      </c>
      <c r="G32" s="3">
        <f t="shared" si="2"/>
        <v>63499.357717541941</v>
      </c>
      <c r="H32" s="3">
        <f t="shared" si="3"/>
        <v>70108.421871467828</v>
      </c>
      <c r="I32" s="3">
        <f t="shared" si="4"/>
        <v>77405.362730934634</v>
      </c>
      <c r="R32" s="21">
        <f t="shared" si="5"/>
        <v>66064.731769330625</v>
      </c>
      <c r="S32">
        <v>66064.731769330625</v>
      </c>
    </row>
    <row r="33" spans="1:19">
      <c r="A33">
        <v>31</v>
      </c>
      <c r="B33">
        <v>0.32001000000000002</v>
      </c>
      <c r="C33">
        <v>0.16691</v>
      </c>
      <c r="D33">
        <f t="shared" si="6"/>
        <v>7.0600000000000107E-3</v>
      </c>
      <c r="E33" s="3">
        <f t="shared" si="0"/>
        <v>7328994097.6154833</v>
      </c>
      <c r="F33" s="3">
        <f t="shared" si="1"/>
        <v>58846.967000822333</v>
      </c>
      <c r="G33" s="3">
        <f t="shared" si="2"/>
        <v>64971.806592151806</v>
      </c>
      <c r="H33" s="3">
        <f t="shared" si="3"/>
        <v>71734.12440761803</v>
      </c>
      <c r="I33" s="3">
        <f t="shared" si="4"/>
        <v>79200.26969281162</v>
      </c>
      <c r="R33" s="21">
        <f t="shared" si="5"/>
        <v>67596.667578474735</v>
      </c>
      <c r="S33">
        <v>67596.667578474735</v>
      </c>
    </row>
    <row r="34" spans="1:19">
      <c r="A34">
        <v>32</v>
      </c>
      <c r="B34">
        <v>0.33001999999999998</v>
      </c>
      <c r="C34">
        <v>0.17405999999999999</v>
      </c>
      <c r="D34">
        <f t="shared" si="6"/>
        <v>7.1499999999999897E-3</v>
      </c>
      <c r="E34" s="3">
        <f t="shared" si="0"/>
        <v>7422423200.8428535</v>
      </c>
      <c r="F34" s="3">
        <f t="shared" si="1"/>
        <v>59597.140801115922</v>
      </c>
      <c r="G34" s="3">
        <f t="shared" si="2"/>
        <v>65800.059084119552</v>
      </c>
      <c r="H34" s="3">
        <f t="shared" si="3"/>
        <v>72648.582084202179</v>
      </c>
      <c r="I34" s="3">
        <f t="shared" si="4"/>
        <v>80209.904858867041</v>
      </c>
      <c r="R34" s="21">
        <f t="shared" si="5"/>
        <v>68458.381471117973</v>
      </c>
      <c r="S34">
        <v>68458.381471117973</v>
      </c>
    </row>
    <row r="35" spans="1:19">
      <c r="A35">
        <v>33</v>
      </c>
      <c r="B35">
        <v>0.34007999999999999</v>
      </c>
      <c r="C35">
        <v>0.18134</v>
      </c>
      <c r="D35">
        <f t="shared" si="6"/>
        <v>7.2800000000000087E-3</v>
      </c>
      <c r="E35" s="3">
        <f t="shared" si="0"/>
        <v>7557376349.9491072</v>
      </c>
      <c r="F35" s="3">
        <f t="shared" si="1"/>
        <v>60680.725179318186</v>
      </c>
      <c r="G35" s="3">
        <f t="shared" si="2"/>
        <v>66996.423794740083</v>
      </c>
      <c r="H35" s="3">
        <f t="shared" si="3"/>
        <v>73969.465394824219</v>
      </c>
      <c r="I35" s="3">
        <f t="shared" si="4"/>
        <v>81668.266765392109</v>
      </c>
      <c r="R35" s="21">
        <f t="shared" si="5"/>
        <v>69703.079316047573</v>
      </c>
      <c r="S35">
        <v>69703.079316047573</v>
      </c>
    </row>
    <row r="36" spans="1:19">
      <c r="A36">
        <v>34</v>
      </c>
      <c r="B36">
        <v>0.35004000000000002</v>
      </c>
      <c r="C36">
        <v>0.18861</v>
      </c>
      <c r="D36">
        <f t="shared" si="6"/>
        <v>7.2699999999999987E-3</v>
      </c>
      <c r="E36" s="3">
        <f t="shared" si="0"/>
        <v>7546995338.4793873</v>
      </c>
      <c r="F36" s="3">
        <f t="shared" si="1"/>
        <v>60597.372534841023</v>
      </c>
      <c r="G36" s="3">
        <f t="shared" si="2"/>
        <v>66904.395740076885</v>
      </c>
      <c r="H36" s="3">
        <f t="shared" si="3"/>
        <v>73867.85898631475</v>
      </c>
      <c r="I36" s="3">
        <f t="shared" si="4"/>
        <v>81556.085080274715</v>
      </c>
      <c r="R36" s="21">
        <f t="shared" si="5"/>
        <v>69607.333327975983</v>
      </c>
      <c r="S36">
        <v>69607.333327975983</v>
      </c>
    </row>
    <row r="37" spans="1:19">
      <c r="A37">
        <v>35</v>
      </c>
      <c r="B37">
        <v>0.36001</v>
      </c>
      <c r="C37">
        <v>0.19597999999999999</v>
      </c>
      <c r="D37">
        <f t="shared" si="6"/>
        <v>7.3699999999999877E-3</v>
      </c>
      <c r="E37" s="3">
        <f t="shared" si="0"/>
        <v>7650805453.1764784</v>
      </c>
      <c r="F37" s="3">
        <f t="shared" si="1"/>
        <v>61430.898979611782</v>
      </c>
      <c r="G37" s="3">
        <f t="shared" si="2"/>
        <v>67824.676286707836</v>
      </c>
      <c r="H37" s="3">
        <f t="shared" si="3"/>
        <v>74883.923071408382</v>
      </c>
      <c r="I37" s="3">
        <f t="shared" si="4"/>
        <v>82677.901931447559</v>
      </c>
      <c r="R37" s="21">
        <f t="shared" si="5"/>
        <v>70564.793208690826</v>
      </c>
      <c r="S37">
        <v>70564.793208690826</v>
      </c>
    </row>
    <row r="38" spans="1:19">
      <c r="A38">
        <v>36</v>
      </c>
      <c r="B38">
        <v>0.37003000000000003</v>
      </c>
      <c r="C38">
        <v>0.20349</v>
      </c>
      <c r="D38">
        <f t="shared" si="6"/>
        <v>7.5100000000000167E-3</v>
      </c>
      <c r="E38" s="3">
        <f t="shared" si="0"/>
        <v>7796139613.7524529</v>
      </c>
      <c r="F38" s="3">
        <f t="shared" si="1"/>
        <v>62597.836002291217</v>
      </c>
      <c r="G38" s="3">
        <f t="shared" si="2"/>
        <v>69113.069051991566</v>
      </c>
      <c r="H38" s="3">
        <f t="shared" si="3"/>
        <v>76306.412790539907</v>
      </c>
      <c r="I38" s="3">
        <f t="shared" si="4"/>
        <v>84248.445523090035</v>
      </c>
      <c r="R38" s="21">
        <f t="shared" si="5"/>
        <v>71905.237041692017</v>
      </c>
      <c r="S38">
        <v>71905.237041692017</v>
      </c>
    </row>
    <row r="39" spans="1:19">
      <c r="A39">
        <v>37</v>
      </c>
      <c r="B39">
        <v>0.38</v>
      </c>
      <c r="C39">
        <v>0.21104000000000001</v>
      </c>
      <c r="D39">
        <f t="shared" si="6"/>
        <v>7.5500000000000012E-3</v>
      </c>
      <c r="E39" s="3">
        <f t="shared" si="0"/>
        <v>7837663659.631278</v>
      </c>
      <c r="F39" s="3">
        <f t="shared" si="1"/>
        <v>62931.246580199433</v>
      </c>
      <c r="G39" s="3">
        <f t="shared" si="2"/>
        <v>69481.181270643836</v>
      </c>
      <c r="H39" s="3">
        <f t="shared" si="3"/>
        <v>76712.838424577247</v>
      </c>
      <c r="I39" s="3">
        <f t="shared" si="4"/>
        <v>84697.172263559056</v>
      </c>
      <c r="R39" s="21">
        <f t="shared" si="5"/>
        <v>72288.22099397784</v>
      </c>
      <c r="S39">
        <v>72288.22099397784</v>
      </c>
    </row>
    <row r="40" spans="1:19">
      <c r="A40">
        <v>38</v>
      </c>
      <c r="B40">
        <v>0.39001000000000002</v>
      </c>
      <c r="C40">
        <v>0.21870000000000001</v>
      </c>
      <c r="D40">
        <f t="shared" si="6"/>
        <v>7.6600000000000001E-3</v>
      </c>
      <c r="E40" s="3">
        <f t="shared" si="0"/>
        <v>7951854785.79809</v>
      </c>
      <c r="F40" s="3">
        <f t="shared" si="1"/>
        <v>63848.125669447363</v>
      </c>
      <c r="G40" s="3">
        <f t="shared" si="2"/>
        <v>70493.489871937971</v>
      </c>
      <c r="H40" s="3">
        <f t="shared" si="3"/>
        <v>77830.508918180349</v>
      </c>
      <c r="I40" s="3">
        <f t="shared" si="4"/>
        <v>85931.170799849293</v>
      </c>
      <c r="R40" s="21">
        <f t="shared" si="5"/>
        <v>73341.42686276426</v>
      </c>
      <c r="S40">
        <v>73341.42686276426</v>
      </c>
    </row>
    <row r="41" spans="1:19">
      <c r="A41">
        <v>39</v>
      </c>
      <c r="B41">
        <v>0.40001999999999999</v>
      </c>
      <c r="C41">
        <v>0.22644</v>
      </c>
      <c r="D41">
        <f t="shared" si="6"/>
        <v>7.7399999999999969E-3</v>
      </c>
      <c r="E41" s="3">
        <f t="shared" si="0"/>
        <v>8034902877.555769</v>
      </c>
      <c r="F41" s="3">
        <f t="shared" si="1"/>
        <v>64514.946825264014</v>
      </c>
      <c r="G41" s="3">
        <f t="shared" si="2"/>
        <v>71229.714309242787</v>
      </c>
      <c r="H41" s="3">
        <f t="shared" si="3"/>
        <v>78643.360186255304</v>
      </c>
      <c r="I41" s="3">
        <f t="shared" si="4"/>
        <v>86828.624280787641</v>
      </c>
      <c r="R41" s="21">
        <f t="shared" si="5"/>
        <v>74107.394767336184</v>
      </c>
      <c r="S41">
        <v>74107.394767336184</v>
      </c>
    </row>
    <row r="42" spans="1:19">
      <c r="A42">
        <v>40</v>
      </c>
      <c r="B42">
        <v>0.41002</v>
      </c>
      <c r="C42">
        <v>0.23426</v>
      </c>
      <c r="D42">
        <f t="shared" si="6"/>
        <v>7.8199999999999936E-3</v>
      </c>
      <c r="E42" s="3">
        <f t="shared" si="0"/>
        <v>8117950969.313448</v>
      </c>
      <c r="F42" s="3">
        <f t="shared" si="1"/>
        <v>65181.767981080666</v>
      </c>
      <c r="G42" s="3">
        <f t="shared" si="2"/>
        <v>71965.938746547574</v>
      </c>
      <c r="H42" s="3">
        <f t="shared" si="3"/>
        <v>79456.21145433026</v>
      </c>
      <c r="I42" s="3">
        <f t="shared" si="4"/>
        <v>87726.077761725959</v>
      </c>
      <c r="R42" s="21">
        <f t="shared" si="5"/>
        <v>74873.362671908093</v>
      </c>
      <c r="S42">
        <v>74873.362671908093</v>
      </c>
    </row>
    <row r="43" spans="1:19">
      <c r="A43">
        <v>41</v>
      </c>
      <c r="B43">
        <v>0.42000999999999999</v>
      </c>
      <c r="C43">
        <v>0.24215999999999999</v>
      </c>
      <c r="D43">
        <f t="shared" si="6"/>
        <v>7.8999999999999904E-3</v>
      </c>
      <c r="E43" s="3">
        <f t="shared" si="0"/>
        <v>8200999061.0711269</v>
      </c>
      <c r="F43" s="3">
        <f t="shared" si="1"/>
        <v>65848.589136897324</v>
      </c>
      <c r="G43" s="3">
        <f t="shared" si="2"/>
        <v>72702.16318385239</v>
      </c>
      <c r="H43" s="3">
        <f t="shared" si="3"/>
        <v>80269.062722405215</v>
      </c>
      <c r="I43" s="3">
        <f t="shared" si="4"/>
        <v>88623.531242664307</v>
      </c>
      <c r="R43" s="21">
        <f t="shared" si="5"/>
        <v>75639.330576480017</v>
      </c>
      <c r="S43">
        <v>75639.330576480017</v>
      </c>
    </row>
    <row r="44" spans="1:19">
      <c r="A44">
        <v>42</v>
      </c>
      <c r="B44">
        <v>0.43002000000000001</v>
      </c>
      <c r="C44">
        <v>0.25017</v>
      </c>
      <c r="D44">
        <f t="shared" si="6"/>
        <v>8.0100000000000171E-3</v>
      </c>
      <c r="E44" s="3">
        <f t="shared" si="0"/>
        <v>8315190187.2379684</v>
      </c>
      <c r="F44" s="3">
        <f t="shared" si="1"/>
        <v>66765.468226145487</v>
      </c>
      <c r="G44" s="3">
        <f t="shared" si="2"/>
        <v>73714.471785146787</v>
      </c>
      <c r="H44" s="3">
        <f t="shared" si="3"/>
        <v>81386.733216008608</v>
      </c>
      <c r="I44" s="3">
        <f t="shared" si="4"/>
        <v>89857.529778954879</v>
      </c>
      <c r="R44" s="21">
        <f t="shared" si="5"/>
        <v>76692.536445266713</v>
      </c>
      <c r="S44">
        <v>76692.536445266713</v>
      </c>
    </row>
    <row r="45" spans="1:19">
      <c r="A45">
        <v>43</v>
      </c>
      <c r="B45">
        <v>0.44001000000000001</v>
      </c>
      <c r="C45">
        <v>0.25825999999999999</v>
      </c>
      <c r="D45">
        <f t="shared" si="6"/>
        <v>8.0899999999999861E-3</v>
      </c>
      <c r="E45" s="3">
        <f t="shared" si="0"/>
        <v>8398238278.9956188</v>
      </c>
      <c r="F45" s="3">
        <f t="shared" si="1"/>
        <v>67432.28938196192</v>
      </c>
      <c r="G45" s="3">
        <f t="shared" si="2"/>
        <v>74450.696222451341</v>
      </c>
      <c r="H45" s="3">
        <f t="shared" si="3"/>
        <v>82199.584484083287</v>
      </c>
      <c r="I45" s="3">
        <f t="shared" si="4"/>
        <v>90754.983259892906</v>
      </c>
      <c r="R45" s="21">
        <f t="shared" si="5"/>
        <v>77458.50434983836</v>
      </c>
      <c r="S45">
        <v>77458.50434983836</v>
      </c>
    </row>
    <row r="46" spans="1:19">
      <c r="A46">
        <v>44</v>
      </c>
      <c r="B46">
        <v>0.45001000000000002</v>
      </c>
      <c r="C46">
        <v>0.26645999999999997</v>
      </c>
      <c r="D46">
        <f t="shared" si="6"/>
        <v>8.1999999999999851E-3</v>
      </c>
      <c r="E46" s="3">
        <f t="shared" si="0"/>
        <v>8512429405.1624308</v>
      </c>
      <c r="F46" s="3">
        <f t="shared" si="1"/>
        <v>68349.168471209836</v>
      </c>
      <c r="G46" s="3">
        <f t="shared" si="2"/>
        <v>75463.004823745476</v>
      </c>
      <c r="H46" s="3">
        <f t="shared" si="3"/>
        <v>83317.254977686374</v>
      </c>
      <c r="I46" s="3">
        <f t="shared" si="4"/>
        <v>91988.981796183158</v>
      </c>
      <c r="R46" s="21">
        <f t="shared" si="5"/>
        <v>78511.710218624779</v>
      </c>
      <c r="S46">
        <v>78511.710218624779</v>
      </c>
    </row>
    <row r="47" spans="1:19">
      <c r="A47">
        <v>45</v>
      </c>
      <c r="B47">
        <v>0.46002999999999999</v>
      </c>
      <c r="C47">
        <v>0.27476</v>
      </c>
      <c r="D47">
        <f t="shared" si="6"/>
        <v>8.3000000000000296E-3</v>
      </c>
      <c r="E47" s="3">
        <f t="shared" si="0"/>
        <v>8616239519.8595791</v>
      </c>
      <c r="F47" s="3">
        <f t="shared" si="1"/>
        <v>69182.694915981061</v>
      </c>
      <c r="G47" s="3">
        <f t="shared" si="2"/>
        <v>76383.285370376921</v>
      </c>
      <c r="H47" s="3">
        <f t="shared" si="3"/>
        <v>84333.31906278056</v>
      </c>
      <c r="I47" s="3">
        <f t="shared" si="4"/>
        <v>93110.798647356598</v>
      </c>
      <c r="R47" s="21">
        <f t="shared" si="5"/>
        <v>79469.170099340132</v>
      </c>
      <c r="S47">
        <v>79469.170099340132</v>
      </c>
    </row>
    <row r="48" spans="1:19">
      <c r="A48">
        <v>46</v>
      </c>
      <c r="B48">
        <v>0.47001999999999999</v>
      </c>
      <c r="C48">
        <v>0.28316000000000002</v>
      </c>
      <c r="D48">
        <f t="shared" si="6"/>
        <v>8.4000000000000186E-3</v>
      </c>
      <c r="E48" s="3">
        <f t="shared" si="0"/>
        <v>8720049634.5566711</v>
      </c>
      <c r="F48" s="3">
        <f t="shared" si="1"/>
        <v>70016.221360751821</v>
      </c>
      <c r="G48" s="3">
        <f t="shared" si="2"/>
        <v>77303.565917007872</v>
      </c>
      <c r="H48" s="3">
        <f t="shared" si="3"/>
        <v>85349.383147874192</v>
      </c>
      <c r="I48" s="3">
        <f t="shared" si="4"/>
        <v>94232.615498529456</v>
      </c>
      <c r="R48" s="21">
        <f t="shared" si="5"/>
        <v>80426.629980054975</v>
      </c>
      <c r="S48">
        <v>80426.629980054975</v>
      </c>
    </row>
    <row r="49" spans="1:19">
      <c r="A49">
        <v>47</v>
      </c>
      <c r="B49">
        <v>0.48005999999999999</v>
      </c>
      <c r="C49">
        <v>0.29167999999999999</v>
      </c>
      <c r="D49">
        <f t="shared" si="6"/>
        <v>8.519999999999972E-3</v>
      </c>
      <c r="E49" s="3">
        <f t="shared" si="0"/>
        <v>8844621772.1931477</v>
      </c>
      <c r="F49" s="3">
        <f t="shared" si="1"/>
        <v>71016.45309447647</v>
      </c>
      <c r="G49" s="3">
        <f t="shared" si="2"/>
        <v>78407.902572964696</v>
      </c>
      <c r="H49" s="3">
        <f t="shared" si="3"/>
        <v>86568.660049986211</v>
      </c>
      <c r="I49" s="3">
        <f t="shared" si="4"/>
        <v>95578.795719936505</v>
      </c>
      <c r="R49" s="21">
        <f t="shared" si="5"/>
        <v>81575.581836912461</v>
      </c>
      <c r="S49">
        <v>81575.581836912461</v>
      </c>
    </row>
    <row r="50" spans="1:19">
      <c r="A50">
        <v>48</v>
      </c>
      <c r="B50">
        <v>0.49006</v>
      </c>
      <c r="C50">
        <v>0.30025000000000002</v>
      </c>
      <c r="D50">
        <f t="shared" si="6"/>
        <v>8.570000000000022E-3</v>
      </c>
      <c r="E50" s="3">
        <f t="shared" si="0"/>
        <v>8896526829.54175</v>
      </c>
      <c r="F50" s="3">
        <f t="shared" si="1"/>
        <v>71433.216316862308</v>
      </c>
      <c r="G50" s="3">
        <f t="shared" si="2"/>
        <v>78868.042846280674</v>
      </c>
      <c r="H50" s="3">
        <f t="shared" si="3"/>
        <v>87076.692092533587</v>
      </c>
      <c r="I50" s="3">
        <f t="shared" si="4"/>
        <v>96139.704145523545</v>
      </c>
      <c r="R50" s="21">
        <f t="shared" si="5"/>
        <v>82054.311777270399</v>
      </c>
      <c r="S50">
        <v>82054.311777270399</v>
      </c>
    </row>
    <row r="51" spans="1:19">
      <c r="A51">
        <v>49</v>
      </c>
      <c r="B51">
        <v>0.50002000000000002</v>
      </c>
      <c r="C51">
        <v>0.30887999999999999</v>
      </c>
      <c r="D51">
        <f t="shared" si="6"/>
        <v>8.629999999999971E-3</v>
      </c>
      <c r="E51" s="3">
        <f t="shared" si="0"/>
        <v>8958812898.3599586</v>
      </c>
      <c r="F51" s="3">
        <f t="shared" si="1"/>
        <v>71933.332183724386</v>
      </c>
      <c r="G51" s="3">
        <f t="shared" si="2"/>
        <v>79420.211174258831</v>
      </c>
      <c r="H51" s="3">
        <f t="shared" si="3"/>
        <v>87686.330543589298</v>
      </c>
      <c r="I51" s="3">
        <f t="shared" si="4"/>
        <v>96812.794256226742</v>
      </c>
      <c r="R51" s="21">
        <f t="shared" si="5"/>
        <v>82628.787705698865</v>
      </c>
      <c r="S51">
        <v>82628.787705698865</v>
      </c>
    </row>
    <row r="52" spans="1:19">
      <c r="A52">
        <v>50</v>
      </c>
      <c r="B52">
        <v>0.51000999999999996</v>
      </c>
      <c r="C52">
        <v>0.31763999999999998</v>
      </c>
      <c r="D52">
        <f t="shared" si="6"/>
        <v>8.75999999999999E-3</v>
      </c>
      <c r="E52" s="3">
        <f t="shared" si="0"/>
        <v>9093766047.4662132</v>
      </c>
      <c r="F52" s="3">
        <f t="shared" si="1"/>
        <v>73016.916561926671</v>
      </c>
      <c r="G52" s="3">
        <f t="shared" si="2"/>
        <v>80616.575884879378</v>
      </c>
      <c r="H52" s="3">
        <f t="shared" si="3"/>
        <v>89007.213854211368</v>
      </c>
      <c r="I52" s="3">
        <f t="shared" si="4"/>
        <v>98271.156162751839</v>
      </c>
      <c r="R52" s="21">
        <f t="shared" si="5"/>
        <v>83873.485550628495</v>
      </c>
      <c r="S52">
        <v>83873.485550628495</v>
      </c>
    </row>
    <row r="53" spans="1:19">
      <c r="A53">
        <v>51</v>
      </c>
      <c r="B53">
        <v>0.52000999999999997</v>
      </c>
      <c r="C53">
        <v>0.32651000000000002</v>
      </c>
      <c r="D53">
        <f t="shared" si="6"/>
        <v>8.8700000000000445E-3</v>
      </c>
      <c r="E53" s="3">
        <f t="shared" si="0"/>
        <v>9207957173.6330833</v>
      </c>
      <c r="F53" s="3">
        <f t="shared" si="1"/>
        <v>73933.795651175053</v>
      </c>
      <c r="G53" s="3">
        <f t="shared" si="2"/>
        <v>81628.884486174022</v>
      </c>
      <c r="H53" s="3">
        <f t="shared" si="3"/>
        <v>90124.884347815037</v>
      </c>
      <c r="I53" s="3">
        <f t="shared" si="4"/>
        <v>99505.154699042701</v>
      </c>
      <c r="R53" s="21">
        <f t="shared" si="5"/>
        <v>84926.691419415438</v>
      </c>
      <c r="S53">
        <v>84926.691419415438</v>
      </c>
    </row>
    <row r="54" spans="1:19">
      <c r="A54">
        <v>52</v>
      </c>
      <c r="B54">
        <v>0.53</v>
      </c>
      <c r="C54">
        <v>0.33548</v>
      </c>
      <c r="D54">
        <f t="shared" si="6"/>
        <v>8.969999999999978E-3</v>
      </c>
      <c r="E54" s="3">
        <f t="shared" si="0"/>
        <v>9311767288.3301163</v>
      </c>
      <c r="F54" s="3">
        <f t="shared" si="1"/>
        <v>74767.322095945347</v>
      </c>
      <c r="G54" s="3">
        <f t="shared" si="2"/>
        <v>82549.165032804449</v>
      </c>
      <c r="H54" s="3">
        <f t="shared" si="3"/>
        <v>91140.948432908088</v>
      </c>
      <c r="I54" s="3">
        <f t="shared" si="4"/>
        <v>100626.97155021492</v>
      </c>
      <c r="R54" s="21">
        <f t="shared" si="5"/>
        <v>85884.151300129728</v>
      </c>
      <c r="S54">
        <v>85884.151300129728</v>
      </c>
    </row>
    <row r="55" spans="1:19">
      <c r="A55">
        <v>53</v>
      </c>
      <c r="B55">
        <v>0.54003000000000001</v>
      </c>
      <c r="C55">
        <v>0.34459000000000001</v>
      </c>
      <c r="D55">
        <f t="shared" si="6"/>
        <v>9.110000000000007E-3</v>
      </c>
      <c r="E55" s="3">
        <f t="shared" si="0"/>
        <v>9457101448.9060917</v>
      </c>
      <c r="F55" s="3">
        <f t="shared" si="1"/>
        <v>75934.259118624788</v>
      </c>
      <c r="G55" s="3">
        <f t="shared" si="2"/>
        <v>83837.557798088179</v>
      </c>
      <c r="H55" s="3">
        <f t="shared" si="3"/>
        <v>92563.438152039627</v>
      </c>
      <c r="I55" s="3">
        <f t="shared" si="4"/>
        <v>102197.51514185741</v>
      </c>
      <c r="R55" s="21">
        <f t="shared" si="5"/>
        <v>87224.595133130933</v>
      </c>
      <c r="S55">
        <v>87224.595133130933</v>
      </c>
    </row>
    <row r="56" spans="1:19">
      <c r="A56">
        <v>54</v>
      </c>
      <c r="B56">
        <v>0.55000000000000004</v>
      </c>
      <c r="C56">
        <v>0.35377999999999998</v>
      </c>
      <c r="D56">
        <f t="shared" si="6"/>
        <v>9.189999999999976E-3</v>
      </c>
      <c r="E56" s="3">
        <f t="shared" si="0"/>
        <v>9540149540.6637402</v>
      </c>
      <c r="F56" s="3">
        <f t="shared" si="1"/>
        <v>76601.080274441207</v>
      </c>
      <c r="G56" s="3">
        <f t="shared" si="2"/>
        <v>84573.782235392719</v>
      </c>
      <c r="H56" s="3">
        <f t="shared" si="3"/>
        <v>93376.289420114277</v>
      </c>
      <c r="I56" s="3">
        <f t="shared" si="4"/>
        <v>103094.96862279541</v>
      </c>
      <c r="R56" s="21">
        <f t="shared" si="5"/>
        <v>87990.563037702566</v>
      </c>
      <c r="S56">
        <v>87990.563037702566</v>
      </c>
    </row>
    <row r="57" spans="1:19">
      <c r="A57">
        <v>55</v>
      </c>
      <c r="B57">
        <v>0.56001999999999996</v>
      </c>
      <c r="C57">
        <v>0.36310999999999999</v>
      </c>
      <c r="D57">
        <f t="shared" si="6"/>
        <v>9.330000000000005E-3</v>
      </c>
      <c r="E57" s="3">
        <f t="shared" si="0"/>
        <v>9685483701.2397156</v>
      </c>
      <c r="F57" s="3">
        <f t="shared" si="1"/>
        <v>77768.017297120648</v>
      </c>
      <c r="G57" s="3">
        <f t="shared" si="2"/>
        <v>85862.175000676449</v>
      </c>
      <c r="H57" s="3">
        <f t="shared" si="3"/>
        <v>94798.779139245831</v>
      </c>
      <c r="I57" s="3">
        <f t="shared" si="4"/>
        <v>104665.5122144379</v>
      </c>
      <c r="R57" s="21">
        <f t="shared" si="5"/>
        <v>89331.006870703772</v>
      </c>
      <c r="S57">
        <v>89331.006870703772</v>
      </c>
    </row>
    <row r="58" spans="1:19">
      <c r="A58">
        <v>56</v>
      </c>
      <c r="B58">
        <v>0.57003000000000004</v>
      </c>
      <c r="C58">
        <v>0.37252000000000002</v>
      </c>
      <c r="D58">
        <f t="shared" si="6"/>
        <v>9.4100000000000295E-3</v>
      </c>
      <c r="E58" s="3">
        <f t="shared" si="0"/>
        <v>9768531792.9974232</v>
      </c>
      <c r="F58" s="3">
        <f t="shared" si="1"/>
        <v>78434.838452937533</v>
      </c>
      <c r="G58" s="3">
        <f t="shared" si="2"/>
        <v>86598.399437981512</v>
      </c>
      <c r="H58" s="3">
        <f t="shared" si="3"/>
        <v>95611.630407321063</v>
      </c>
      <c r="I58" s="3">
        <f t="shared" si="4"/>
        <v>105562.96569537655</v>
      </c>
      <c r="R58" s="21">
        <f t="shared" si="5"/>
        <v>90096.974775275958</v>
      </c>
      <c r="S58">
        <v>90096.974775275958</v>
      </c>
    </row>
    <row r="59" spans="1:19">
      <c r="A59">
        <v>57</v>
      </c>
      <c r="B59">
        <v>0.58001000000000003</v>
      </c>
      <c r="C59">
        <v>0.38200000000000001</v>
      </c>
      <c r="D59">
        <f t="shared" si="6"/>
        <v>9.4799999999999884E-3</v>
      </c>
      <c r="E59" s="3">
        <f t="shared" si="0"/>
        <v>9841198873.2853527</v>
      </c>
      <c r="F59" s="3">
        <f t="shared" si="1"/>
        <v>79018.306964276795</v>
      </c>
      <c r="G59" s="3">
        <f t="shared" si="2"/>
        <v>87242.595820622868</v>
      </c>
      <c r="H59" s="3">
        <f t="shared" si="3"/>
        <v>96322.875266886258</v>
      </c>
      <c r="I59" s="3">
        <f t="shared" si="4"/>
        <v>106348.23749119717</v>
      </c>
      <c r="R59" s="21">
        <f t="shared" si="5"/>
        <v>90767.196691776015</v>
      </c>
      <c r="S59">
        <v>90767.196691776015</v>
      </c>
    </row>
    <row r="60" spans="1:19">
      <c r="A60">
        <v>58</v>
      </c>
      <c r="B60">
        <v>0.59</v>
      </c>
      <c r="C60">
        <v>0.39158999999999999</v>
      </c>
      <c r="D60">
        <f t="shared" si="6"/>
        <v>9.5899999999999874E-3</v>
      </c>
      <c r="E60" s="3">
        <f t="shared" si="0"/>
        <v>9955389999.4521656</v>
      </c>
      <c r="F60" s="3">
        <f t="shared" si="1"/>
        <v>79935.186053524725</v>
      </c>
      <c r="G60" s="3">
        <f t="shared" si="2"/>
        <v>88254.904421917017</v>
      </c>
      <c r="H60" s="3">
        <f t="shared" si="3"/>
        <v>97440.545760489375</v>
      </c>
      <c r="I60" s="3">
        <f t="shared" si="4"/>
        <v>107582.23602748742</v>
      </c>
      <c r="R60" s="21">
        <f t="shared" si="5"/>
        <v>91820.402560562448</v>
      </c>
      <c r="S60">
        <v>91820.402560562448</v>
      </c>
    </row>
    <row r="61" spans="1:19">
      <c r="A61">
        <v>59</v>
      </c>
      <c r="B61">
        <v>0.60001000000000004</v>
      </c>
      <c r="C61">
        <v>0.40129999999999999</v>
      </c>
      <c r="D61">
        <f t="shared" si="6"/>
        <v>9.7099999999999964E-3</v>
      </c>
      <c r="E61" s="3">
        <f t="shared" si="0"/>
        <v>10079962137.088697</v>
      </c>
      <c r="F61" s="3">
        <f t="shared" si="1"/>
        <v>80935.417787249811</v>
      </c>
      <c r="G61" s="3">
        <f t="shared" si="2"/>
        <v>89359.241077874336</v>
      </c>
      <c r="H61" s="3">
        <f t="shared" si="3"/>
        <v>98659.822662601931</v>
      </c>
      <c r="I61" s="3">
        <f t="shared" si="4"/>
        <v>108928.41624889508</v>
      </c>
      <c r="R61" s="21">
        <f t="shared" si="5"/>
        <v>92969.354417420458</v>
      </c>
      <c r="S61">
        <v>92969.354417420458</v>
      </c>
    </row>
    <row r="62" spans="1:19">
      <c r="A62">
        <v>60</v>
      </c>
      <c r="B62">
        <v>0.61001000000000005</v>
      </c>
      <c r="C62">
        <v>0.41111999999999999</v>
      </c>
      <c r="D62">
        <f t="shared" si="6"/>
        <v>9.8199999999999954E-3</v>
      </c>
      <c r="E62" s="3">
        <f t="shared" si="0"/>
        <v>10194153263.25551</v>
      </c>
      <c r="F62" s="3">
        <f t="shared" si="1"/>
        <v>81852.296876497756</v>
      </c>
      <c r="G62" s="3">
        <f t="shared" si="2"/>
        <v>90371.549679168485</v>
      </c>
      <c r="H62" s="3">
        <f t="shared" si="3"/>
        <v>99777.493156205048</v>
      </c>
      <c r="I62" s="3">
        <f t="shared" si="4"/>
        <v>110162.41478518533</v>
      </c>
      <c r="R62" s="21">
        <f t="shared" si="5"/>
        <v>94022.560286206877</v>
      </c>
      <c r="S62">
        <v>94022.560286206877</v>
      </c>
    </row>
    <row r="63" spans="1:19">
      <c r="A63">
        <v>61</v>
      </c>
      <c r="B63">
        <v>0.62004000000000004</v>
      </c>
      <c r="C63">
        <v>0.42109000000000002</v>
      </c>
      <c r="D63">
        <f t="shared" si="6"/>
        <v>9.9700000000000344E-3</v>
      </c>
      <c r="E63" s="3">
        <f t="shared" si="0"/>
        <v>10349868435.301205</v>
      </c>
      <c r="F63" s="3">
        <f t="shared" si="1"/>
        <v>83102.586543654354</v>
      </c>
      <c r="G63" s="3">
        <f t="shared" si="2"/>
        <v>91751.970499115399</v>
      </c>
      <c r="H63" s="3">
        <f t="shared" si="3"/>
        <v>101301.58928384604</v>
      </c>
      <c r="I63" s="3">
        <f t="shared" si="4"/>
        <v>111845.14006194522</v>
      </c>
      <c r="R63" s="21">
        <f t="shared" si="5"/>
        <v>95458.750107279659</v>
      </c>
      <c r="S63">
        <v>95458.750107279659</v>
      </c>
    </row>
    <row r="64" spans="1:19">
      <c r="A64">
        <v>62</v>
      </c>
      <c r="B64">
        <v>0.63005</v>
      </c>
      <c r="C64">
        <v>0.43119000000000002</v>
      </c>
      <c r="D64">
        <f t="shared" si="6"/>
        <v>1.0099999999999998E-2</v>
      </c>
      <c r="E64" s="3">
        <f t="shared" si="0"/>
        <v>10484821584.4074</v>
      </c>
      <c r="F64" s="3">
        <f t="shared" si="1"/>
        <v>84186.170921856159</v>
      </c>
      <c r="G64" s="3">
        <f t="shared" si="2"/>
        <v>92948.335209735422</v>
      </c>
      <c r="H64" s="3">
        <f t="shared" si="3"/>
        <v>102622.47259446753</v>
      </c>
      <c r="I64" s="3">
        <f t="shared" si="4"/>
        <v>113303.50196846967</v>
      </c>
      <c r="R64" s="21">
        <f t="shared" si="5"/>
        <v>96703.44795220872</v>
      </c>
      <c r="S64">
        <v>96703.44795220872</v>
      </c>
    </row>
    <row r="65" spans="1:19">
      <c r="A65">
        <v>63</v>
      </c>
      <c r="B65">
        <v>0.64002000000000003</v>
      </c>
      <c r="C65">
        <v>0.44136999999999998</v>
      </c>
      <c r="D65">
        <f t="shared" si="6"/>
        <v>1.0179999999999967E-2</v>
      </c>
      <c r="E65" s="3">
        <f t="shared" si="0"/>
        <v>10567869676.165051</v>
      </c>
      <c r="F65" s="3">
        <f t="shared" si="1"/>
        <v>84852.992077672578</v>
      </c>
      <c r="G65" s="3">
        <f t="shared" si="2"/>
        <v>93684.559647039961</v>
      </c>
      <c r="H65" s="3">
        <f t="shared" si="3"/>
        <v>103435.32386254219</v>
      </c>
      <c r="I65" s="3">
        <f t="shared" si="4"/>
        <v>114200.95544940769</v>
      </c>
      <c r="R65" s="21">
        <f t="shared" si="5"/>
        <v>97469.415856780368</v>
      </c>
      <c r="S65">
        <v>97469.415856780368</v>
      </c>
    </row>
    <row r="66" spans="1:19">
      <c r="A66">
        <v>64</v>
      </c>
      <c r="B66">
        <v>0.65</v>
      </c>
      <c r="C66">
        <v>0.45167000000000002</v>
      </c>
      <c r="D66">
        <f t="shared" si="6"/>
        <v>1.0300000000000031E-2</v>
      </c>
      <c r="E66" s="3">
        <f t="shared" si="0"/>
        <v>10692441813.801641</v>
      </c>
      <c r="F66" s="3">
        <f t="shared" si="1"/>
        <v>85853.223811398144</v>
      </c>
      <c r="G66" s="3">
        <f t="shared" si="2"/>
        <v>94788.896302997819</v>
      </c>
      <c r="H66" s="3">
        <f t="shared" si="3"/>
        <v>104654.60076465535</v>
      </c>
      <c r="I66" s="3">
        <f t="shared" si="4"/>
        <v>115547.13567081599</v>
      </c>
      <c r="R66" s="21">
        <f t="shared" si="5"/>
        <v>98618.367713638916</v>
      </c>
      <c r="S66">
        <v>98618.367713638916</v>
      </c>
    </row>
    <row r="67" spans="1:19">
      <c r="A67">
        <v>65</v>
      </c>
      <c r="B67">
        <v>0.66000999999999999</v>
      </c>
      <c r="C67">
        <v>0.46214</v>
      </c>
      <c r="D67">
        <f t="shared" si="6"/>
        <v>1.0469999999999979E-2</v>
      </c>
      <c r="E67" s="3">
        <f t="shared" ref="E67:E101" si="7">D67*$L$2</f>
        <v>10868919008.786663</v>
      </c>
      <c r="F67" s="3">
        <f t="shared" ref="F67:F101" si="8">E67/(M$2*1/K$2)*(1+N$2)^(P$2-O$2)</f>
        <v>87270.218767508166</v>
      </c>
      <c r="G67" s="3">
        <f t="shared" ref="G67:G101" si="9">E67/(M$2*1/K$2)*(1+N$2)^(P$3-O$2)</f>
        <v>96353.373232270125</v>
      </c>
      <c r="H67" s="3">
        <f t="shared" ref="H67:H101" si="10">E67/(M$2*1/K$2)*(1+N$2)^(P$4-O$2)</f>
        <v>106381.90970931418</v>
      </c>
      <c r="I67" s="3">
        <f t="shared" ref="I67:I101" si="11">E67/(M$2*1/K$2)*(1+N$2)^(P$5-O$2)</f>
        <v>117454.22431780944</v>
      </c>
      <c r="R67" s="21">
        <f t="shared" ref="R67:R101" si="12">E67/(M$2*1/K$2)*(1+N$2)^(P$7-O$2)</f>
        <v>100246.04951085382</v>
      </c>
      <c r="S67">
        <v>100246.04951085382</v>
      </c>
    </row>
    <row r="68" spans="1:19">
      <c r="A68">
        <v>66</v>
      </c>
      <c r="B68">
        <v>0.67001999999999995</v>
      </c>
      <c r="C68">
        <v>0.47271000000000002</v>
      </c>
      <c r="D68">
        <f t="shared" ref="D68:D101" si="13">C68-C67</f>
        <v>1.0570000000000024E-2</v>
      </c>
      <c r="E68" s="3">
        <f t="shared" si="7"/>
        <v>10972729123.483812</v>
      </c>
      <c r="F68" s="3">
        <f t="shared" si="8"/>
        <v>88103.745212279377</v>
      </c>
      <c r="G68" s="3">
        <f t="shared" si="9"/>
        <v>97273.653778901571</v>
      </c>
      <c r="H68" s="3">
        <f t="shared" si="10"/>
        <v>107397.97379440836</v>
      </c>
      <c r="I68" s="3">
        <f t="shared" si="11"/>
        <v>118576.04116898291</v>
      </c>
      <c r="R68" s="21">
        <f t="shared" si="12"/>
        <v>101203.50939156918</v>
      </c>
      <c r="S68">
        <v>101203.50939156918</v>
      </c>
    </row>
    <row r="69" spans="1:19">
      <c r="A69">
        <v>67</v>
      </c>
      <c r="B69">
        <v>0.68003000000000002</v>
      </c>
      <c r="C69">
        <v>0.48341000000000001</v>
      </c>
      <c r="D69">
        <f t="shared" si="13"/>
        <v>1.0699999999999987E-2</v>
      </c>
      <c r="E69" s="3">
        <f t="shared" si="7"/>
        <v>11107682272.590008</v>
      </c>
      <c r="F69" s="3">
        <f t="shared" si="8"/>
        <v>89187.329590481182</v>
      </c>
      <c r="G69" s="3">
        <f t="shared" si="9"/>
        <v>98470.018489521593</v>
      </c>
      <c r="H69" s="3">
        <f t="shared" si="10"/>
        <v>108718.85710502985</v>
      </c>
      <c r="I69" s="3">
        <f t="shared" si="11"/>
        <v>120034.40307550735</v>
      </c>
      <c r="R69" s="21">
        <f t="shared" si="12"/>
        <v>102448.20723649825</v>
      </c>
      <c r="S69">
        <v>102448.20723649825</v>
      </c>
    </row>
    <row r="70" spans="1:19">
      <c r="A70">
        <v>68</v>
      </c>
      <c r="B70">
        <v>0.69003000000000003</v>
      </c>
      <c r="C70">
        <v>0.49424000000000001</v>
      </c>
      <c r="D70">
        <f t="shared" si="13"/>
        <v>1.0830000000000006E-2</v>
      </c>
      <c r="E70" s="3">
        <f t="shared" si="7"/>
        <v>11242635421.696262</v>
      </c>
      <c r="F70" s="3">
        <f t="shared" si="8"/>
        <v>90270.913968683468</v>
      </c>
      <c r="G70" s="3">
        <f t="shared" si="9"/>
        <v>99666.38320014214</v>
      </c>
      <c r="H70" s="3">
        <f t="shared" si="10"/>
        <v>110039.74041565192</v>
      </c>
      <c r="I70" s="3">
        <f t="shared" si="11"/>
        <v>121492.76498203244</v>
      </c>
      <c r="R70" s="21">
        <f t="shared" si="12"/>
        <v>103692.90508142787</v>
      </c>
      <c r="S70">
        <v>103692.90508142787</v>
      </c>
    </row>
    <row r="71" spans="1:19">
      <c r="A71">
        <v>69</v>
      </c>
      <c r="B71">
        <v>0.7</v>
      </c>
      <c r="C71">
        <v>0.50519000000000003</v>
      </c>
      <c r="D71">
        <f t="shared" si="13"/>
        <v>1.0950000000000015E-2</v>
      </c>
      <c r="E71" s="3">
        <f t="shared" si="7"/>
        <v>11367207559.332794</v>
      </c>
      <c r="F71" s="3">
        <f t="shared" si="8"/>
        <v>91271.145702408554</v>
      </c>
      <c r="G71" s="3">
        <f t="shared" si="9"/>
        <v>100770.71985609946</v>
      </c>
      <c r="H71" s="3">
        <f t="shared" si="10"/>
        <v>111259.01731776448</v>
      </c>
      <c r="I71" s="3">
        <f t="shared" si="11"/>
        <v>122838.94520344007</v>
      </c>
      <c r="R71" s="21">
        <f t="shared" si="12"/>
        <v>104841.85693828585</v>
      </c>
      <c r="S71">
        <v>104841.85693828585</v>
      </c>
    </row>
    <row r="72" spans="1:19">
      <c r="A72">
        <v>70</v>
      </c>
      <c r="B72">
        <v>0.71004</v>
      </c>
      <c r="C72">
        <v>0.51637</v>
      </c>
      <c r="D72">
        <f t="shared" si="13"/>
        <v>1.1179999999999968E-2</v>
      </c>
      <c r="E72" s="3">
        <f t="shared" si="7"/>
        <v>11605970823.136082</v>
      </c>
      <c r="F72" s="3">
        <f t="shared" si="8"/>
        <v>93188.256525381119</v>
      </c>
      <c r="G72" s="3">
        <f t="shared" si="9"/>
        <v>102887.36511335042</v>
      </c>
      <c r="H72" s="3">
        <f t="shared" si="10"/>
        <v>113595.9647134796</v>
      </c>
      <c r="I72" s="3">
        <f t="shared" si="11"/>
        <v>125419.12396113737</v>
      </c>
      <c r="R72" s="21">
        <f t="shared" si="12"/>
        <v>107044.01466392976</v>
      </c>
      <c r="S72">
        <v>107044.01466392976</v>
      </c>
    </row>
    <row r="73" spans="1:19">
      <c r="A73">
        <v>71</v>
      </c>
      <c r="B73">
        <v>0.72004999999999997</v>
      </c>
      <c r="C73">
        <v>0.52768000000000004</v>
      </c>
      <c r="D73">
        <f t="shared" si="13"/>
        <v>1.1310000000000042E-2</v>
      </c>
      <c r="E73" s="3">
        <f t="shared" si="7"/>
        <v>11740923972.242393</v>
      </c>
      <c r="F73" s="3">
        <f t="shared" si="8"/>
        <v>94271.840903583856</v>
      </c>
      <c r="G73" s="3">
        <f t="shared" si="9"/>
        <v>104083.72982397147</v>
      </c>
      <c r="H73" s="3">
        <f t="shared" si="10"/>
        <v>114916.84802410222</v>
      </c>
      <c r="I73" s="3">
        <f t="shared" si="11"/>
        <v>126877.48586766307</v>
      </c>
      <c r="R73" s="21">
        <f t="shared" si="12"/>
        <v>108288.7125088599</v>
      </c>
      <c r="S73">
        <v>108288.7125088599</v>
      </c>
    </row>
    <row r="74" spans="1:19">
      <c r="A74">
        <v>72</v>
      </c>
      <c r="B74">
        <v>0.73</v>
      </c>
      <c r="C74">
        <v>0.53908</v>
      </c>
      <c r="D74">
        <f t="shared" si="13"/>
        <v>1.1399999999999966E-2</v>
      </c>
      <c r="E74" s="3">
        <f t="shared" si="7"/>
        <v>11834353075.469707</v>
      </c>
      <c r="F74" s="3">
        <f t="shared" si="8"/>
        <v>95022.014703876994</v>
      </c>
      <c r="G74" s="3">
        <f t="shared" si="9"/>
        <v>104911.98231593872</v>
      </c>
      <c r="H74" s="3">
        <f t="shared" si="10"/>
        <v>115831.30570068581</v>
      </c>
      <c r="I74" s="3">
        <f t="shared" si="11"/>
        <v>127887.12103371789</v>
      </c>
      <c r="R74" s="21">
        <f t="shared" si="12"/>
        <v>109150.42640150263</v>
      </c>
      <c r="S74">
        <v>109150.42640150263</v>
      </c>
    </row>
    <row r="75" spans="1:19">
      <c r="A75">
        <v>73</v>
      </c>
      <c r="B75">
        <v>0.74000999999999995</v>
      </c>
      <c r="C75">
        <v>0.55071999999999999</v>
      </c>
      <c r="D75">
        <f t="shared" si="13"/>
        <v>1.1639999999999984E-2</v>
      </c>
      <c r="E75" s="3">
        <f t="shared" si="7"/>
        <v>12083497350.742773</v>
      </c>
      <c r="F75" s="3">
        <f t="shared" si="8"/>
        <v>97022.478171327195</v>
      </c>
      <c r="G75" s="3">
        <f t="shared" si="9"/>
        <v>107120.65562785338</v>
      </c>
      <c r="H75" s="3">
        <f t="shared" si="10"/>
        <v>118269.85950491097</v>
      </c>
      <c r="I75" s="3">
        <f t="shared" si="11"/>
        <v>130579.48147653323</v>
      </c>
      <c r="R75" s="21">
        <f t="shared" si="12"/>
        <v>111448.33011521865</v>
      </c>
      <c r="S75">
        <v>111448.33011521865</v>
      </c>
    </row>
    <row r="76" spans="1:19">
      <c r="A76">
        <v>74</v>
      </c>
      <c r="B76">
        <v>0.75002000000000002</v>
      </c>
      <c r="C76">
        <v>0.56254000000000004</v>
      </c>
      <c r="D76">
        <f t="shared" si="13"/>
        <v>1.1820000000000053E-2</v>
      </c>
      <c r="E76" s="3">
        <f t="shared" si="7"/>
        <v>12270355557.19763</v>
      </c>
      <c r="F76" s="3">
        <f t="shared" si="8"/>
        <v>98522.82577191529</v>
      </c>
      <c r="G76" s="3">
        <f t="shared" si="9"/>
        <v>108777.16061178989</v>
      </c>
      <c r="H76" s="3">
        <f t="shared" si="10"/>
        <v>120098.77485808039</v>
      </c>
      <c r="I76" s="3">
        <f t="shared" si="11"/>
        <v>132598.75180864532</v>
      </c>
      <c r="R76" s="21">
        <f t="shared" si="12"/>
        <v>113171.75790050619</v>
      </c>
      <c r="S76">
        <v>113171.75790050619</v>
      </c>
    </row>
    <row r="77" spans="1:19">
      <c r="A77">
        <v>75</v>
      </c>
      <c r="B77">
        <v>0.76002999999999998</v>
      </c>
      <c r="C77">
        <v>0.57455999999999996</v>
      </c>
      <c r="D77">
        <f t="shared" si="13"/>
        <v>1.201999999999992E-2</v>
      </c>
      <c r="E77" s="3">
        <f t="shared" si="7"/>
        <v>12477975786.591698</v>
      </c>
      <c r="F77" s="3">
        <f t="shared" si="8"/>
        <v>100189.87866145589</v>
      </c>
      <c r="G77" s="3">
        <f t="shared" si="9"/>
        <v>110617.72170505076</v>
      </c>
      <c r="H77" s="3">
        <f t="shared" si="10"/>
        <v>122130.90302826652</v>
      </c>
      <c r="I77" s="3">
        <f t="shared" si="11"/>
        <v>134842.38551098978</v>
      </c>
      <c r="R77" s="21">
        <f t="shared" si="12"/>
        <v>115086.67766193479</v>
      </c>
      <c r="S77">
        <v>115086.67766193479</v>
      </c>
    </row>
    <row r="78" spans="1:19">
      <c r="A78">
        <v>76</v>
      </c>
      <c r="B78">
        <v>0.77</v>
      </c>
      <c r="C78">
        <v>0.58669000000000004</v>
      </c>
      <c r="D78">
        <f t="shared" si="13"/>
        <v>1.2130000000000085E-2</v>
      </c>
      <c r="E78" s="3">
        <f t="shared" si="7"/>
        <v>12592166912.758682</v>
      </c>
      <c r="F78" s="3">
        <f t="shared" si="8"/>
        <v>101106.7577507052</v>
      </c>
      <c r="G78" s="3">
        <f t="shared" si="9"/>
        <v>111630.03030634642</v>
      </c>
      <c r="H78" s="3">
        <f t="shared" si="10"/>
        <v>123248.57352187131</v>
      </c>
      <c r="I78" s="3">
        <f t="shared" si="11"/>
        <v>136076.38404728187</v>
      </c>
      <c r="R78" s="21">
        <f t="shared" si="12"/>
        <v>116139.8835307228</v>
      </c>
      <c r="S78">
        <v>116139.8835307228</v>
      </c>
    </row>
    <row r="79" spans="1:19">
      <c r="A79">
        <v>77</v>
      </c>
      <c r="B79">
        <v>0.78002000000000005</v>
      </c>
      <c r="C79">
        <v>0.59904000000000002</v>
      </c>
      <c r="D79">
        <f t="shared" si="13"/>
        <v>1.2349999999999972E-2</v>
      </c>
      <c r="E79" s="3">
        <f t="shared" si="7"/>
        <v>12820549165.092192</v>
      </c>
      <c r="F79" s="3">
        <f t="shared" si="8"/>
        <v>102940.51592920013</v>
      </c>
      <c r="G79" s="3">
        <f t="shared" si="9"/>
        <v>113654.64750893367</v>
      </c>
      <c r="H79" s="3">
        <f t="shared" si="10"/>
        <v>125483.91450907638</v>
      </c>
      <c r="I79" s="3">
        <f t="shared" si="11"/>
        <v>138544.38111986115</v>
      </c>
      <c r="R79" s="21">
        <f t="shared" si="12"/>
        <v>118246.29526829459</v>
      </c>
      <c r="S79">
        <v>118246.29526829459</v>
      </c>
    </row>
    <row r="80" spans="1:19">
      <c r="A80">
        <v>78</v>
      </c>
      <c r="B80">
        <v>0.79000999999999999</v>
      </c>
      <c r="C80">
        <v>0.61155000000000004</v>
      </c>
      <c r="D80">
        <f t="shared" si="13"/>
        <v>1.2510000000000021E-2</v>
      </c>
      <c r="E80" s="3">
        <f t="shared" si="7"/>
        <v>12986645348.607607</v>
      </c>
      <c r="F80" s="3">
        <f t="shared" si="8"/>
        <v>104274.15824083392</v>
      </c>
      <c r="G80" s="3">
        <f t="shared" si="9"/>
        <v>115127.0963835438</v>
      </c>
      <c r="H80" s="3">
        <f t="shared" si="10"/>
        <v>127109.61704522686</v>
      </c>
      <c r="I80" s="3">
        <f t="shared" si="11"/>
        <v>140339.28808173843</v>
      </c>
      <c r="R80" s="21">
        <f t="shared" si="12"/>
        <v>119778.23107743895</v>
      </c>
      <c r="S80">
        <v>119778.23107743895</v>
      </c>
    </row>
    <row r="81" spans="1:19">
      <c r="A81">
        <v>79</v>
      </c>
      <c r="B81">
        <v>0.80010000000000003</v>
      </c>
      <c r="C81">
        <v>0.62441000000000002</v>
      </c>
      <c r="D81">
        <f t="shared" si="13"/>
        <v>1.2859999999999983E-2</v>
      </c>
      <c r="E81" s="3">
        <f t="shared" si="7"/>
        <v>13349980750.047428</v>
      </c>
      <c r="F81" s="3">
        <f t="shared" si="8"/>
        <v>107191.50079753158</v>
      </c>
      <c r="G81" s="3">
        <f t="shared" si="9"/>
        <v>118348.07829675209</v>
      </c>
      <c r="H81" s="3">
        <f t="shared" si="10"/>
        <v>130665.84134305455</v>
      </c>
      <c r="I81" s="3">
        <f t="shared" si="11"/>
        <v>144265.64706084339</v>
      </c>
      <c r="R81" s="21">
        <f t="shared" si="12"/>
        <v>123129.34065994088</v>
      </c>
      <c r="S81">
        <v>123129.34065994088</v>
      </c>
    </row>
    <row r="82" spans="1:19">
      <c r="A82">
        <v>80</v>
      </c>
      <c r="B82">
        <v>0.81001999999999996</v>
      </c>
      <c r="C82">
        <v>0.63727</v>
      </c>
      <c r="D82">
        <f t="shared" si="13"/>
        <v>1.2859999999999983E-2</v>
      </c>
      <c r="E82" s="3">
        <f t="shared" si="7"/>
        <v>13349980750.047428</v>
      </c>
      <c r="F82" s="3">
        <f t="shared" si="8"/>
        <v>107191.50079753158</v>
      </c>
      <c r="G82" s="3">
        <f t="shared" si="9"/>
        <v>118348.07829675209</v>
      </c>
      <c r="H82" s="3">
        <f t="shared" si="10"/>
        <v>130665.84134305455</v>
      </c>
      <c r="I82" s="3">
        <f t="shared" si="11"/>
        <v>144265.64706084339</v>
      </c>
      <c r="R82" s="21">
        <f t="shared" si="12"/>
        <v>123129.34065994088</v>
      </c>
      <c r="S82">
        <v>123129.34065994088</v>
      </c>
    </row>
    <row r="83" spans="1:19">
      <c r="A83">
        <v>81</v>
      </c>
      <c r="B83">
        <v>0.82</v>
      </c>
      <c r="C83">
        <v>0.65049000000000001</v>
      </c>
      <c r="D83">
        <f t="shared" si="13"/>
        <v>1.322000000000001E-2</v>
      </c>
      <c r="E83" s="3">
        <f t="shared" si="7"/>
        <v>13723697162.957027</v>
      </c>
      <c r="F83" s="3">
        <f t="shared" si="8"/>
        <v>110192.19599870688</v>
      </c>
      <c r="G83" s="3">
        <f t="shared" si="9"/>
        <v>121661.08826462411</v>
      </c>
      <c r="H83" s="3">
        <f t="shared" si="10"/>
        <v>134323.67204939228</v>
      </c>
      <c r="I83" s="3">
        <f t="shared" si="11"/>
        <v>148304.18772506638</v>
      </c>
      <c r="R83" s="21">
        <f t="shared" si="12"/>
        <v>126576.19623051491</v>
      </c>
      <c r="S83">
        <v>126576.19623051491</v>
      </c>
    </row>
    <row r="84" spans="1:19">
      <c r="A84">
        <v>82</v>
      </c>
      <c r="B84">
        <v>0.83</v>
      </c>
      <c r="C84">
        <v>0.66398000000000001</v>
      </c>
      <c r="D84">
        <f t="shared" si="13"/>
        <v>1.3490000000000002E-2</v>
      </c>
      <c r="E84" s="3">
        <f t="shared" si="7"/>
        <v>14003984472.639196</v>
      </c>
      <c r="F84" s="3">
        <f t="shared" si="8"/>
        <v>112442.71739958812</v>
      </c>
      <c r="G84" s="3">
        <f t="shared" si="9"/>
        <v>124145.84574052786</v>
      </c>
      <c r="H84" s="3">
        <f t="shared" si="10"/>
        <v>137067.04507914529</v>
      </c>
      <c r="I84" s="3">
        <f t="shared" si="11"/>
        <v>151333.0932232333</v>
      </c>
      <c r="R84" s="21">
        <f t="shared" si="12"/>
        <v>129161.33790844517</v>
      </c>
      <c r="S84">
        <v>129161.33790844517</v>
      </c>
    </row>
    <row r="85" spans="1:19">
      <c r="A85">
        <v>83</v>
      </c>
      <c r="B85">
        <v>0.84001000000000003</v>
      </c>
      <c r="C85">
        <v>0.67771999999999999</v>
      </c>
      <c r="D85">
        <f t="shared" si="13"/>
        <v>1.3739999999999974E-2</v>
      </c>
      <c r="E85" s="3">
        <f t="shared" si="7"/>
        <v>14263509759.381926</v>
      </c>
      <c r="F85" s="3">
        <f t="shared" si="8"/>
        <v>114526.53351151501</v>
      </c>
      <c r="G85" s="3">
        <f t="shared" si="9"/>
        <v>126446.5471071052</v>
      </c>
      <c r="H85" s="3">
        <f t="shared" si="10"/>
        <v>139607.20529187936</v>
      </c>
      <c r="I85" s="3">
        <f t="shared" si="11"/>
        <v>154137.6353511654</v>
      </c>
      <c r="R85" s="21">
        <f t="shared" si="12"/>
        <v>131554.98761023223</v>
      </c>
      <c r="S85">
        <v>131554.98761023223</v>
      </c>
    </row>
    <row r="86" spans="1:19">
      <c r="A86">
        <v>84</v>
      </c>
      <c r="B86">
        <v>0.85</v>
      </c>
      <c r="C86">
        <v>0.69172999999999996</v>
      </c>
      <c r="D86">
        <f t="shared" si="13"/>
        <v>1.4009999999999967E-2</v>
      </c>
      <c r="E86" s="3">
        <f t="shared" si="7"/>
        <v>14543797069.064096</v>
      </c>
      <c r="F86" s="3">
        <f t="shared" si="8"/>
        <v>116777.05491239626</v>
      </c>
      <c r="G86" s="3">
        <f t="shared" si="9"/>
        <v>128931.30458300895</v>
      </c>
      <c r="H86" s="3">
        <f t="shared" si="10"/>
        <v>142350.57832163238</v>
      </c>
      <c r="I86" s="3">
        <f t="shared" si="11"/>
        <v>157166.54084933235</v>
      </c>
      <c r="R86" s="21">
        <f t="shared" si="12"/>
        <v>134140.12928816251</v>
      </c>
      <c r="S86">
        <v>134140.12928816251</v>
      </c>
    </row>
    <row r="87" spans="1:19">
      <c r="A87">
        <v>85</v>
      </c>
      <c r="B87">
        <v>0.86002999999999996</v>
      </c>
      <c r="C87">
        <v>0.70606000000000002</v>
      </c>
      <c r="D87">
        <f t="shared" si="13"/>
        <v>1.4330000000000065E-2</v>
      </c>
      <c r="E87" s="3">
        <f t="shared" si="7"/>
        <v>14875989436.094927</v>
      </c>
      <c r="F87" s="3">
        <f t="shared" si="8"/>
        <v>119444.33953566379</v>
      </c>
      <c r="G87" s="3">
        <f t="shared" si="9"/>
        <v>131876.20233222921</v>
      </c>
      <c r="H87" s="3">
        <f t="shared" si="10"/>
        <v>145601.98339393333</v>
      </c>
      <c r="I87" s="3">
        <f t="shared" si="11"/>
        <v>160756.35477308693</v>
      </c>
      <c r="R87" s="21">
        <f t="shared" si="12"/>
        <v>137204.00090645123</v>
      </c>
      <c r="S87">
        <v>137204.00090645123</v>
      </c>
    </row>
    <row r="88" spans="1:19">
      <c r="A88">
        <v>86</v>
      </c>
      <c r="B88">
        <v>0.87002000000000002</v>
      </c>
      <c r="C88">
        <v>0.72062999999999999</v>
      </c>
      <c r="D88">
        <f t="shared" si="13"/>
        <v>1.4569999999999972E-2</v>
      </c>
      <c r="E88" s="3">
        <f t="shared" si="7"/>
        <v>15125133711.367878</v>
      </c>
      <c r="F88" s="3">
        <f t="shared" si="8"/>
        <v>121444.80300311308</v>
      </c>
      <c r="G88" s="3">
        <f t="shared" si="9"/>
        <v>134084.87564414286</v>
      </c>
      <c r="H88" s="3">
        <f t="shared" si="10"/>
        <v>148040.53719815737</v>
      </c>
      <c r="I88" s="3">
        <f t="shared" si="11"/>
        <v>163448.71521590103</v>
      </c>
      <c r="R88" s="21">
        <f t="shared" si="12"/>
        <v>139501.9046201662</v>
      </c>
      <c r="S88">
        <v>139501.9046201662</v>
      </c>
    </row>
    <row r="89" spans="1:19">
      <c r="A89">
        <v>87</v>
      </c>
      <c r="B89">
        <v>0.88000999999999996</v>
      </c>
      <c r="C89">
        <v>0.73555999999999999</v>
      </c>
      <c r="D89">
        <f t="shared" si="13"/>
        <v>1.4929999999999999E-2</v>
      </c>
      <c r="E89" s="3">
        <f t="shared" si="7"/>
        <v>15498850124.277477</v>
      </c>
      <c r="F89" s="3">
        <f t="shared" si="8"/>
        <v>124445.49820428838</v>
      </c>
      <c r="G89" s="3">
        <f t="shared" si="9"/>
        <v>137397.88561201486</v>
      </c>
      <c r="H89" s="3">
        <f t="shared" si="10"/>
        <v>151698.3679044951</v>
      </c>
      <c r="I89" s="3">
        <f t="shared" si="11"/>
        <v>167487.25588012399</v>
      </c>
      <c r="R89" s="21">
        <f t="shared" si="12"/>
        <v>142948.76019074026</v>
      </c>
      <c r="S89">
        <v>142948.76019074026</v>
      </c>
    </row>
    <row r="90" spans="1:19">
      <c r="A90">
        <v>88</v>
      </c>
      <c r="B90">
        <v>0.89002000000000003</v>
      </c>
      <c r="C90">
        <v>0.75092000000000003</v>
      </c>
      <c r="D90">
        <f t="shared" si="13"/>
        <v>1.536000000000004E-2</v>
      </c>
      <c r="E90" s="3">
        <f t="shared" si="7"/>
        <v>15945233617.475063</v>
      </c>
      <c r="F90" s="3">
        <f t="shared" si="8"/>
        <v>128029.66191680339</v>
      </c>
      <c r="G90" s="3">
        <f t="shared" si="9"/>
        <v>141355.09196252874</v>
      </c>
      <c r="H90" s="3">
        <f t="shared" si="10"/>
        <v>156067.4434703986</v>
      </c>
      <c r="I90" s="3">
        <f t="shared" si="11"/>
        <v>172311.06834016822</v>
      </c>
      <c r="R90" s="21">
        <f t="shared" si="12"/>
        <v>147065.83767781488</v>
      </c>
      <c r="S90">
        <v>147065.83767781488</v>
      </c>
    </row>
    <row r="91" spans="1:19">
      <c r="A91">
        <v>89</v>
      </c>
      <c r="B91">
        <v>0.90003999999999995</v>
      </c>
      <c r="C91">
        <v>0.76668999999999998</v>
      </c>
      <c r="D91">
        <f t="shared" si="13"/>
        <v>1.5769999999999951E-2</v>
      </c>
      <c r="E91" s="3">
        <f t="shared" si="7"/>
        <v>16370855087.733093</v>
      </c>
      <c r="F91" s="3">
        <f t="shared" si="8"/>
        <v>131447.12034036315</v>
      </c>
      <c r="G91" s="3">
        <f t="shared" si="9"/>
        <v>145128.2422037152</v>
      </c>
      <c r="H91" s="3">
        <f t="shared" si="10"/>
        <v>160233.30621928201</v>
      </c>
      <c r="I91" s="3">
        <f t="shared" si="11"/>
        <v>176910.51742997637</v>
      </c>
      <c r="R91" s="21">
        <f t="shared" si="12"/>
        <v>150991.42318874528</v>
      </c>
      <c r="S91">
        <v>150991.42318874528</v>
      </c>
    </row>
    <row r="92" spans="1:19">
      <c r="A92">
        <v>90</v>
      </c>
      <c r="B92">
        <v>0.91002000000000005</v>
      </c>
      <c r="C92">
        <v>0.78286999999999995</v>
      </c>
      <c r="D92">
        <f t="shared" si="13"/>
        <v>1.6179999999999972E-2</v>
      </c>
      <c r="E92" s="3">
        <f t="shared" si="7"/>
        <v>16796476557.991238</v>
      </c>
      <c r="F92" s="3">
        <f t="shared" si="8"/>
        <v>134864.57876392384</v>
      </c>
      <c r="G92" s="3">
        <f t="shared" si="9"/>
        <v>148901.39244490268</v>
      </c>
      <c r="H92" s="3">
        <f t="shared" si="10"/>
        <v>164399.16896816657</v>
      </c>
      <c r="I92" s="3">
        <f t="shared" si="11"/>
        <v>181509.96651978581</v>
      </c>
      <c r="R92" s="21">
        <f t="shared" si="12"/>
        <v>154917.00869967672</v>
      </c>
      <c r="S92">
        <v>154917.00869967672</v>
      </c>
    </row>
    <row r="93" spans="1:19">
      <c r="A93">
        <v>91</v>
      </c>
      <c r="B93">
        <v>0.92005000000000003</v>
      </c>
      <c r="C93">
        <v>0.79971000000000003</v>
      </c>
      <c r="D93">
        <f t="shared" si="13"/>
        <v>1.6840000000000077E-2</v>
      </c>
      <c r="E93" s="3">
        <f t="shared" si="7"/>
        <v>17481623314.992226</v>
      </c>
      <c r="F93" s="3">
        <f t="shared" si="8"/>
        <v>140365.85329941232</v>
      </c>
      <c r="G93" s="3">
        <f t="shared" si="9"/>
        <v>154975.24405266854</v>
      </c>
      <c r="H93" s="3">
        <f t="shared" si="10"/>
        <v>171105.19192978629</v>
      </c>
      <c r="I93" s="3">
        <f t="shared" si="11"/>
        <v>188913.95773752854</v>
      </c>
      <c r="R93" s="21">
        <f t="shared" si="12"/>
        <v>161236.24391239631</v>
      </c>
      <c r="S93">
        <v>161236.24391239631</v>
      </c>
    </row>
    <row r="94" spans="1:19">
      <c r="A94">
        <v>92</v>
      </c>
      <c r="B94">
        <v>0.93008000000000002</v>
      </c>
      <c r="C94">
        <v>0.81716999999999995</v>
      </c>
      <c r="D94">
        <f t="shared" si="13"/>
        <v>1.745999999999992E-2</v>
      </c>
      <c r="E94" s="3">
        <f t="shared" si="7"/>
        <v>18125246026.114101</v>
      </c>
      <c r="F94" s="3">
        <f t="shared" si="8"/>
        <v>145533.71725699032</v>
      </c>
      <c r="G94" s="3">
        <f t="shared" si="9"/>
        <v>160680.98344177956</v>
      </c>
      <c r="H94" s="3">
        <f t="shared" si="10"/>
        <v>177404.78925736589</v>
      </c>
      <c r="I94" s="3">
        <f t="shared" si="11"/>
        <v>195869.2222147992</v>
      </c>
      <c r="R94" s="21">
        <f t="shared" si="12"/>
        <v>167172.49517282745</v>
      </c>
      <c r="S94">
        <v>167172.49517282745</v>
      </c>
    </row>
    <row r="95" spans="1:19">
      <c r="A95">
        <v>93</v>
      </c>
      <c r="B95">
        <v>0.94001999999999997</v>
      </c>
      <c r="C95">
        <v>0.83516000000000001</v>
      </c>
      <c r="D95">
        <f t="shared" si="13"/>
        <v>1.7990000000000061E-2</v>
      </c>
      <c r="E95" s="3">
        <f t="shared" si="7"/>
        <v>18675439634.008896</v>
      </c>
      <c r="F95" s="3">
        <f t="shared" si="8"/>
        <v>149951.40741427703</v>
      </c>
      <c r="G95" s="3">
        <f t="shared" si="9"/>
        <v>165558.4703389254</v>
      </c>
      <c r="H95" s="3">
        <f t="shared" si="10"/>
        <v>182789.92890836415</v>
      </c>
      <c r="I95" s="3">
        <f t="shared" si="11"/>
        <v>201814.85152601753</v>
      </c>
      <c r="R95" s="21">
        <f t="shared" si="12"/>
        <v>172247.03254061798</v>
      </c>
      <c r="S95">
        <v>172247.03254061798</v>
      </c>
    </row>
    <row r="96" spans="1:19">
      <c r="A96">
        <v>94</v>
      </c>
      <c r="B96">
        <v>0.95</v>
      </c>
      <c r="C96">
        <v>0.85414000000000001</v>
      </c>
      <c r="D96">
        <f t="shared" si="13"/>
        <v>1.8979999999999997E-2</v>
      </c>
      <c r="E96" s="3">
        <f t="shared" si="7"/>
        <v>19703159769.510147</v>
      </c>
      <c r="F96" s="3">
        <f t="shared" si="8"/>
        <v>158203.31921750793</v>
      </c>
      <c r="G96" s="3">
        <f t="shared" si="9"/>
        <v>174669.24775057213</v>
      </c>
      <c r="H96" s="3">
        <f t="shared" si="10"/>
        <v>192848.96335079148</v>
      </c>
      <c r="I96" s="3">
        <f t="shared" si="11"/>
        <v>212920.83835262916</v>
      </c>
      <c r="R96" s="21">
        <f t="shared" si="12"/>
        <v>181725.88535969524</v>
      </c>
      <c r="S96">
        <v>181725.88535969524</v>
      </c>
    </row>
    <row r="97" spans="1:19">
      <c r="A97">
        <v>95</v>
      </c>
      <c r="B97">
        <v>0.96004999999999996</v>
      </c>
      <c r="C97">
        <v>0.87444999999999995</v>
      </c>
      <c r="D97">
        <f t="shared" si="13"/>
        <v>2.0309999999999939E-2</v>
      </c>
      <c r="E97" s="3">
        <f t="shared" si="7"/>
        <v>21083834294.981556</v>
      </c>
      <c r="F97" s="3">
        <f t="shared" si="8"/>
        <v>169289.22093295978</v>
      </c>
      <c r="G97" s="3">
        <f t="shared" si="9"/>
        <v>186908.97902076447</v>
      </c>
      <c r="H97" s="3">
        <f t="shared" si="10"/>
        <v>206362.61568253761</v>
      </c>
      <c r="I97" s="3">
        <f t="shared" si="11"/>
        <v>227841.00247322896</v>
      </c>
      <c r="R97" s="21">
        <f t="shared" si="12"/>
        <v>194460.10177320335</v>
      </c>
      <c r="S97">
        <v>194460.10177320335</v>
      </c>
    </row>
    <row r="98" spans="1:19">
      <c r="A98">
        <v>96</v>
      </c>
      <c r="B98">
        <v>0.97001000000000004</v>
      </c>
      <c r="C98">
        <v>0.89605999999999997</v>
      </c>
      <c r="D98">
        <f t="shared" si="13"/>
        <v>2.1610000000000018E-2</v>
      </c>
      <c r="E98" s="3">
        <f t="shared" si="7"/>
        <v>22433365786.043976</v>
      </c>
      <c r="F98" s="3">
        <f t="shared" si="8"/>
        <v>180125.06471498153</v>
      </c>
      <c r="G98" s="3">
        <f t="shared" si="9"/>
        <v>198872.62612696877</v>
      </c>
      <c r="H98" s="3">
        <f t="shared" si="10"/>
        <v>219571.448788757</v>
      </c>
      <c r="I98" s="3">
        <f t="shared" si="11"/>
        <v>242424.62153847844</v>
      </c>
      <c r="R98" s="21">
        <f t="shared" si="12"/>
        <v>206907.08022249831</v>
      </c>
      <c r="S98">
        <v>206907.08022249831</v>
      </c>
    </row>
    <row r="99" spans="1:19">
      <c r="A99">
        <v>97</v>
      </c>
      <c r="B99">
        <v>0.98001000000000005</v>
      </c>
      <c r="C99">
        <v>0.92003000000000001</v>
      </c>
      <c r="D99">
        <f t="shared" si="13"/>
        <v>2.3970000000000047E-2</v>
      </c>
      <c r="E99" s="3">
        <f t="shared" si="7"/>
        <v>24883284492.895638</v>
      </c>
      <c r="F99" s="3">
        <f t="shared" si="8"/>
        <v>199796.28881157393</v>
      </c>
      <c r="G99" s="3">
        <f t="shared" si="9"/>
        <v>220591.24702746171</v>
      </c>
      <c r="H99" s="3">
        <f t="shared" si="10"/>
        <v>243550.56119696953</v>
      </c>
      <c r="I99" s="3">
        <f t="shared" si="11"/>
        <v>268899.49922616081</v>
      </c>
      <c r="R99" s="21">
        <f t="shared" si="12"/>
        <v>229503.13340737112</v>
      </c>
      <c r="S99">
        <v>229503.13340737112</v>
      </c>
    </row>
    <row r="100" spans="1:19">
      <c r="A100">
        <v>98</v>
      </c>
      <c r="B100">
        <v>0.99000999999999995</v>
      </c>
      <c r="C100">
        <v>0.94828000000000001</v>
      </c>
      <c r="D100">
        <f t="shared" si="13"/>
        <v>2.8249999999999997E-2</v>
      </c>
      <c r="E100" s="3">
        <f t="shared" si="7"/>
        <v>29326357401.931595</v>
      </c>
      <c r="F100" s="3">
        <f t="shared" si="8"/>
        <v>235471.22064776599</v>
      </c>
      <c r="G100" s="3">
        <f t="shared" si="9"/>
        <v>259979.25442326989</v>
      </c>
      <c r="H100" s="3">
        <f t="shared" si="10"/>
        <v>287038.10403898096</v>
      </c>
      <c r="I100" s="3">
        <f t="shared" si="11"/>
        <v>316913.2604563632</v>
      </c>
      <c r="R100" s="21">
        <f t="shared" si="12"/>
        <v>270482.41630196996</v>
      </c>
      <c r="S100">
        <v>270482.41630196996</v>
      </c>
    </row>
    <row r="101" spans="1:19">
      <c r="A101">
        <v>99</v>
      </c>
      <c r="B101">
        <v>1</v>
      </c>
      <c r="C101">
        <v>1</v>
      </c>
      <c r="D101">
        <f t="shared" si="13"/>
        <v>5.1719999999999988E-2</v>
      </c>
      <c r="E101" s="3">
        <f t="shared" si="7"/>
        <v>53690591321.34166</v>
      </c>
      <c r="F101" s="3">
        <f t="shared" si="8"/>
        <v>431099.87723548518</v>
      </c>
      <c r="G101" s="3">
        <f t="shared" si="9"/>
        <v>475969.09871757583</v>
      </c>
      <c r="H101" s="3">
        <f t="shared" si="10"/>
        <v>525508.34481048118</v>
      </c>
      <c r="I101" s="3">
        <f t="shared" si="11"/>
        <v>580203.67542665848</v>
      </c>
      <c r="R101" s="21">
        <f t="shared" si="12"/>
        <v>495198.25030576583</v>
      </c>
      <c r="S101">
        <v>495198.25030576583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A898A-E2DE-44C8-A3DB-4AABB9CD3A7D}">
  <dimension ref="A1:W101"/>
  <sheetViews>
    <sheetView workbookViewId="0">
      <selection activeCell="L17" sqref="L17"/>
    </sheetView>
  </sheetViews>
  <sheetFormatPr defaultColWidth="8.85546875" defaultRowHeight="15"/>
  <cols>
    <col min="4" max="4" width="12.140625" customWidth="1"/>
    <col min="5" max="5" width="22.140625" customWidth="1"/>
    <col min="6" max="6" width="12.85546875" customWidth="1"/>
    <col min="7" max="7" width="14.7109375" customWidth="1"/>
    <col min="8" max="8" width="13.42578125" customWidth="1"/>
    <col min="9" max="9" width="15" customWidth="1"/>
    <col min="12" max="12" width="12.28515625" customWidth="1"/>
    <col min="18" max="18" width="15.42578125" customWidth="1"/>
    <col min="19" max="19" width="18.28515625" customWidth="1"/>
  </cols>
  <sheetData>
    <row r="1" spans="1:23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Q1" s="25"/>
      <c r="R1" s="25" t="s">
        <v>25</v>
      </c>
      <c r="S1" s="25" t="s">
        <v>25</v>
      </c>
      <c r="T1" s="25"/>
      <c r="U1" s="25"/>
      <c r="V1" s="25"/>
      <c r="W1" s="25"/>
    </row>
    <row r="2" spans="1:23">
      <c r="A2">
        <v>0</v>
      </c>
      <c r="B2">
        <v>1.0003E-2</v>
      </c>
      <c r="C2">
        <v>9.7969000000000007E-4</v>
      </c>
      <c r="D2">
        <f>C2</f>
        <v>9.7969000000000007E-4</v>
      </c>
      <c r="E2" s="3">
        <f>D2*$L$2</f>
        <v>1018518201.456749</v>
      </c>
      <c r="F2" s="3">
        <f>E2/(M$2*1/K$2)*(1+N$2)^(P$2-O$2)</f>
        <v>2851.1130599295911</v>
      </c>
      <c r="G2" s="3">
        <f>E2/(M$2*1/K$2)*(1+N$2)^(P$3-O$2)</f>
        <v>4891.4812557620671</v>
      </c>
      <c r="H2" s="3">
        <f>E2/(M$2*1/K$2)*(1+N$2)^(P$4-O$2)</f>
        <v>8392.0168623767331</v>
      </c>
      <c r="I2" s="3">
        <f>E2/(M$2*1/K$2)*(1+N$2)^(P$5-O$2)</f>
        <v>14397.672879857219</v>
      </c>
      <c r="K2">
        <f>COUNT(A2:A101)</f>
        <v>100</v>
      </c>
      <c r="L2">
        <v>1039633150748.45</v>
      </c>
      <c r="M2">
        <v>200963603</v>
      </c>
      <c r="N2" s="17">
        <v>0.114</v>
      </c>
      <c r="O2">
        <v>2019</v>
      </c>
      <c r="P2">
        <v>2035</v>
      </c>
      <c r="R2" s="21">
        <f>E2/(M$2*1/K$2)*(1+N$2)^(P$7-O$2)</f>
        <v>6070.308672475704</v>
      </c>
      <c r="S2">
        <v>6070.308672475704</v>
      </c>
    </row>
    <row r="3" spans="1:23">
      <c r="A3">
        <v>1</v>
      </c>
      <c r="B3">
        <v>2.0011999999999999E-2</v>
      </c>
      <c r="C3">
        <v>2.4364E-3</v>
      </c>
      <c r="D3">
        <f>C3-C2</f>
        <v>1.4567099999999999E-3</v>
      </c>
      <c r="E3" s="3">
        <f t="shared" ref="E3:E66" si="0">D3*$L$2</f>
        <v>1514444007.0267744</v>
      </c>
      <c r="F3" s="3">
        <f t="shared" ref="F3:F66" si="1">E3/(M$2*1/K$2)*(1+N$2)^(P$2-O$2)</f>
        <v>4239.3460232624957</v>
      </c>
      <c r="G3" s="3">
        <f t="shared" ref="G3:G66" si="2">E3/(M$2*1/K$2)*(1+N$2)^(P$3-O$2)</f>
        <v>7273.1881106076007</v>
      </c>
      <c r="H3" s="3">
        <f t="shared" ref="H3:H66" si="3">E3/(M$2*1/K$2)*(1+N$2)^(P$4-O$2)</f>
        <v>12478.166444071912</v>
      </c>
      <c r="I3" s="3">
        <f t="shared" ref="I3:I66" si="4">E3/(M$2*1/K$2)*(1+N$2)^(P$5-O$2)</f>
        <v>21408.031173959935</v>
      </c>
      <c r="P3">
        <v>2040</v>
      </c>
      <c r="R3" s="21">
        <f t="shared" ref="R3:R66" si="5">E3/(M$2*1/K$2)*(1+N$2)^(P$7-O$2)</f>
        <v>9025.9973525115929</v>
      </c>
      <c r="S3">
        <v>9025.9973525115929</v>
      </c>
    </row>
    <row r="4" spans="1:23">
      <c r="A4">
        <v>2</v>
      </c>
      <c r="B4">
        <v>3.0003999999999999E-2</v>
      </c>
      <c r="C4">
        <v>4.1542999999999997E-3</v>
      </c>
      <c r="D4">
        <f t="shared" ref="D4:D67" si="6">C4-C3</f>
        <v>1.7178999999999996E-3</v>
      </c>
      <c r="E4" s="3">
        <f t="shared" si="0"/>
        <v>1785985789.6707618</v>
      </c>
      <c r="F4" s="3">
        <f t="shared" si="1"/>
        <v>4999.4662859200798</v>
      </c>
      <c r="G4" s="3">
        <f t="shared" si="2"/>
        <v>8577.2802103457761</v>
      </c>
      <c r="H4" s="3">
        <f t="shared" si="3"/>
        <v>14715.517937181137</v>
      </c>
      <c r="I4" s="3">
        <f t="shared" si="4"/>
        <v>25246.519042050761</v>
      </c>
      <c r="P4">
        <v>2045</v>
      </c>
      <c r="R4" s="21">
        <f t="shared" si="5"/>
        <v>10644.370431918271</v>
      </c>
      <c r="S4">
        <v>10644.370431918271</v>
      </c>
    </row>
    <row r="5" spans="1:23">
      <c r="A5">
        <v>3</v>
      </c>
      <c r="B5">
        <v>4.0035000000000001E-2</v>
      </c>
      <c r="C5">
        <v>6.0612000000000001E-3</v>
      </c>
      <c r="D5">
        <f t="shared" si="6"/>
        <v>1.9069000000000004E-3</v>
      </c>
      <c r="E5" s="3">
        <f t="shared" si="0"/>
        <v>1982476455.1622198</v>
      </c>
      <c r="F5" s="3">
        <f t="shared" si="1"/>
        <v>5549.497794179525</v>
      </c>
      <c r="G5" s="3">
        <f t="shared" si="2"/>
        <v>9520.9358129741941</v>
      </c>
      <c r="H5" s="3">
        <f t="shared" si="3"/>
        <v>16334.49045602813</v>
      </c>
      <c r="I5" s="3">
        <f t="shared" si="4"/>
        <v>28024.091717379721</v>
      </c>
      <c r="P5">
        <v>2050</v>
      </c>
      <c r="R5" s="21">
        <f t="shared" si="5"/>
        <v>11815.443260157726</v>
      </c>
      <c r="S5">
        <v>11815.443260157726</v>
      </c>
    </row>
    <row r="6" spans="1:23">
      <c r="A6">
        <v>4</v>
      </c>
      <c r="B6">
        <v>5.0000999999999997E-2</v>
      </c>
      <c r="C6">
        <v>8.0949000000000004E-3</v>
      </c>
      <c r="D6">
        <f t="shared" si="6"/>
        <v>2.0337000000000003E-3</v>
      </c>
      <c r="E6" s="3">
        <f t="shared" si="0"/>
        <v>2114301938.6771228</v>
      </c>
      <c r="F6" s="3">
        <f t="shared" si="1"/>
        <v>5918.5136420488216</v>
      </c>
      <c r="G6" s="3">
        <f t="shared" si="2"/>
        <v>10154.033857488917</v>
      </c>
      <c r="H6" s="3">
        <f t="shared" si="3"/>
        <v>17420.658262323352</v>
      </c>
      <c r="I6" s="3">
        <f t="shared" si="4"/>
        <v>29887.563755642732</v>
      </c>
      <c r="R6" s="21">
        <f t="shared" si="5"/>
        <v>12601.115401008321</v>
      </c>
      <c r="S6">
        <v>12601.115401008321</v>
      </c>
    </row>
    <row r="7" spans="1:23">
      <c r="A7">
        <v>5</v>
      </c>
      <c r="B7">
        <v>6.0005000000000003E-2</v>
      </c>
      <c r="C7">
        <v>1.0293E-2</v>
      </c>
      <c r="D7">
        <f t="shared" si="6"/>
        <v>2.1980999999999997E-3</v>
      </c>
      <c r="E7" s="3">
        <f t="shared" si="0"/>
        <v>2285217628.6601677</v>
      </c>
      <c r="F7" s="3">
        <f t="shared" si="1"/>
        <v>6396.9537476459218</v>
      </c>
      <c r="G7" s="3">
        <f t="shared" si="2"/>
        <v>10974.864445172043</v>
      </c>
      <c r="H7" s="3">
        <f t="shared" si="3"/>
        <v>18828.907373955328</v>
      </c>
      <c r="I7" s="3">
        <f t="shared" si="4"/>
        <v>32303.611098627265</v>
      </c>
      <c r="P7">
        <v>2042</v>
      </c>
      <c r="R7" s="21">
        <f t="shared" si="5"/>
        <v>13619.762877000729</v>
      </c>
      <c r="S7">
        <v>13619.762877000729</v>
      </c>
    </row>
    <row r="8" spans="1:23">
      <c r="A8">
        <v>6</v>
      </c>
      <c r="B8">
        <v>7.0000000000000007E-2</v>
      </c>
      <c r="C8">
        <v>1.2648E-2</v>
      </c>
      <c r="D8">
        <f t="shared" si="6"/>
        <v>2.3549999999999995E-3</v>
      </c>
      <c r="E8" s="3">
        <f t="shared" si="0"/>
        <v>2448336070.012599</v>
      </c>
      <c r="F8" s="3">
        <f t="shared" si="1"/>
        <v>6853.5672060898705</v>
      </c>
      <c r="G8" s="3">
        <f t="shared" si="2"/>
        <v>11758.248381957215</v>
      </c>
      <c r="H8" s="3">
        <f t="shared" si="3"/>
        <v>20172.911544363222</v>
      </c>
      <c r="I8" s="3">
        <f t="shared" si="4"/>
        <v>34609.437303701925</v>
      </c>
      <c r="R8" s="21">
        <f t="shared" si="5"/>
        <v>14591.939209015381</v>
      </c>
      <c r="S8">
        <v>14591.939209015381</v>
      </c>
    </row>
    <row r="9" spans="1:23">
      <c r="A9">
        <v>7</v>
      </c>
      <c r="B9">
        <v>8.0012E-2</v>
      </c>
      <c r="C9">
        <v>1.5126000000000001E-2</v>
      </c>
      <c r="D9">
        <f t="shared" si="6"/>
        <v>2.478000000000001E-3</v>
      </c>
      <c r="E9" s="3">
        <f t="shared" si="0"/>
        <v>2576210947.5546598</v>
      </c>
      <c r="F9" s="3">
        <f t="shared" si="1"/>
        <v>7211.5242194015746</v>
      </c>
      <c r="G9" s="3">
        <f t="shared" si="2"/>
        <v>12372.37345668365</v>
      </c>
      <c r="H9" s="3">
        <f t="shared" si="3"/>
        <v>21226.528580438255</v>
      </c>
      <c r="I9" s="3">
        <f t="shared" si="4"/>
        <v>36417.063965423957</v>
      </c>
      <c r="R9" s="21">
        <f t="shared" si="5"/>
        <v>15354.065970250589</v>
      </c>
      <c r="S9">
        <v>15354.065970250589</v>
      </c>
    </row>
    <row r="10" spans="1:23">
      <c r="A10">
        <v>8</v>
      </c>
      <c r="B10">
        <v>9.0000999999999998E-2</v>
      </c>
      <c r="C10">
        <v>1.7717E-2</v>
      </c>
      <c r="D10">
        <f t="shared" si="6"/>
        <v>2.5909999999999996E-3</v>
      </c>
      <c r="E10" s="3">
        <f t="shared" si="0"/>
        <v>2693689493.5892334</v>
      </c>
      <c r="F10" s="3">
        <f t="shared" si="1"/>
        <v>7540.379036509069</v>
      </c>
      <c r="G10" s="3">
        <f t="shared" si="2"/>
        <v>12936.569663546137</v>
      </c>
      <c r="H10" s="3">
        <f t="shared" si="3"/>
        <v>22194.48569488115</v>
      </c>
      <c r="I10" s="3">
        <f t="shared" si="4"/>
        <v>38077.729109932785</v>
      </c>
      <c r="R10" s="21">
        <f t="shared" si="5"/>
        <v>16054.231206182107</v>
      </c>
      <c r="S10">
        <v>16054.231206182107</v>
      </c>
    </row>
    <row r="11" spans="1:23">
      <c r="A11">
        <v>9</v>
      </c>
      <c r="B11">
        <v>0.1</v>
      </c>
      <c r="C11">
        <v>2.0431999999999999E-2</v>
      </c>
      <c r="D11">
        <f t="shared" si="6"/>
        <v>2.7149999999999987E-3</v>
      </c>
      <c r="E11" s="3">
        <f t="shared" si="0"/>
        <v>2822604004.2820401</v>
      </c>
      <c r="F11" s="3">
        <f t="shared" si="1"/>
        <v>7901.2462694411852</v>
      </c>
      <c r="G11" s="3">
        <f t="shared" si="2"/>
        <v>13555.687625058952</v>
      </c>
      <c r="H11" s="3">
        <f t="shared" si="3"/>
        <v>23256.668723119372</v>
      </c>
      <c r="I11" s="3">
        <f t="shared" si="4"/>
        <v>39900.051923376093</v>
      </c>
      <c r="R11" s="21">
        <f t="shared" si="5"/>
        <v>16822.554119947665</v>
      </c>
      <c r="S11">
        <v>16822.554119947665</v>
      </c>
    </row>
    <row r="12" spans="1:23">
      <c r="A12">
        <v>10</v>
      </c>
      <c r="B12">
        <v>0.11001</v>
      </c>
      <c r="C12">
        <v>2.3272999999999999E-2</v>
      </c>
      <c r="D12">
        <f t="shared" si="6"/>
        <v>2.8409999999999998E-3</v>
      </c>
      <c r="E12" s="3">
        <f t="shared" si="0"/>
        <v>2953597781.2763462</v>
      </c>
      <c r="F12" s="3">
        <f t="shared" si="1"/>
        <v>8267.9339416141502</v>
      </c>
      <c r="G12" s="3">
        <f t="shared" si="2"/>
        <v>14184.791360144569</v>
      </c>
      <c r="H12" s="3">
        <f t="shared" si="3"/>
        <v>24335.983735684043</v>
      </c>
      <c r="I12" s="3">
        <f t="shared" si="4"/>
        <v>41751.767040262079</v>
      </c>
      <c r="R12" s="21">
        <f t="shared" si="5"/>
        <v>17603.269338773975</v>
      </c>
      <c r="S12">
        <v>17603.269338773975</v>
      </c>
    </row>
    <row r="13" spans="1:23">
      <c r="A13">
        <v>11</v>
      </c>
      <c r="B13">
        <v>0.12</v>
      </c>
      <c r="C13">
        <v>2.6227E-2</v>
      </c>
      <c r="D13">
        <f t="shared" si="6"/>
        <v>2.9540000000000018E-3</v>
      </c>
      <c r="E13" s="3">
        <f t="shared" si="0"/>
        <v>3071076327.3109231</v>
      </c>
      <c r="F13" s="3">
        <f t="shared" si="1"/>
        <v>8596.7887587216537</v>
      </c>
      <c r="G13" s="3">
        <f t="shared" si="2"/>
        <v>14748.987567007069</v>
      </c>
      <c r="H13" s="3">
        <f t="shared" si="3"/>
        <v>25303.940850126968</v>
      </c>
      <c r="I13" s="3">
        <f t="shared" si="4"/>
        <v>43412.432184770951</v>
      </c>
      <c r="R13" s="21">
        <f t="shared" si="5"/>
        <v>18303.434574705512</v>
      </c>
      <c r="S13">
        <v>18303.434574705512</v>
      </c>
    </row>
    <row r="14" spans="1:23">
      <c r="A14">
        <v>12</v>
      </c>
      <c r="B14">
        <v>0.13000999999999999</v>
      </c>
      <c r="C14">
        <v>2.9298999999999999E-2</v>
      </c>
      <c r="D14">
        <f t="shared" si="6"/>
        <v>3.0719999999999983E-3</v>
      </c>
      <c r="E14" s="3">
        <f t="shared" si="0"/>
        <v>3193753039.0992365</v>
      </c>
      <c r="F14" s="3">
        <f t="shared" si="1"/>
        <v>8940.1946739312425</v>
      </c>
      <c r="G14" s="3">
        <f t="shared" si="2"/>
        <v>15338.148207801511</v>
      </c>
      <c r="H14" s="3">
        <f t="shared" si="3"/>
        <v>26314.727925385901</v>
      </c>
      <c r="I14" s="3">
        <f t="shared" si="4"/>
        <v>45146.578087886322</v>
      </c>
      <c r="R14" s="21">
        <f t="shared" si="5"/>
        <v>19034.580573288851</v>
      </c>
      <c r="S14">
        <v>19034.580573288851</v>
      </c>
    </row>
    <row r="15" spans="1:23">
      <c r="A15">
        <v>13</v>
      </c>
      <c r="B15">
        <v>0.14000000000000001</v>
      </c>
      <c r="C15">
        <v>3.2473000000000002E-2</v>
      </c>
      <c r="D15">
        <f t="shared" si="6"/>
        <v>3.1740000000000032E-3</v>
      </c>
      <c r="E15" s="3">
        <f t="shared" si="0"/>
        <v>3299795620.4755836</v>
      </c>
      <c r="F15" s="3">
        <f t="shared" si="1"/>
        <v>9237.0370752141298</v>
      </c>
      <c r="G15" s="3">
        <f t="shared" si="2"/>
        <v>15847.422660013694</v>
      </c>
      <c r="H15" s="3">
        <f t="shared" si="3"/>
        <v>27188.459126033522</v>
      </c>
      <c r="I15" s="3">
        <f t="shared" si="4"/>
        <v>46645.585563460743</v>
      </c>
      <c r="R15" s="21">
        <f t="shared" si="5"/>
        <v>19666.588131386361</v>
      </c>
      <c r="S15">
        <v>19666.588131386361</v>
      </c>
    </row>
    <row r="16" spans="1:23">
      <c r="A16">
        <v>14</v>
      </c>
      <c r="B16">
        <v>0.15</v>
      </c>
      <c r="C16">
        <v>3.5761000000000001E-2</v>
      </c>
      <c r="D16">
        <f t="shared" si="6"/>
        <v>3.2879999999999993E-3</v>
      </c>
      <c r="E16" s="3">
        <f t="shared" si="0"/>
        <v>3418313799.6609025</v>
      </c>
      <c r="F16" s="3">
        <f t="shared" si="1"/>
        <v>9568.8021119420355</v>
      </c>
      <c r="G16" s="3">
        <f t="shared" si="2"/>
        <v>16416.611753662557</v>
      </c>
      <c r="H16" s="3">
        <f t="shared" si="3"/>
        <v>28164.982232639602</v>
      </c>
      <c r="I16" s="3">
        <f t="shared" si="4"/>
        <v>48320.946859690841</v>
      </c>
      <c r="R16" s="21">
        <f t="shared" si="5"/>
        <v>20372.949519848225</v>
      </c>
      <c r="S16">
        <v>20372.949519848225</v>
      </c>
    </row>
    <row r="17" spans="1:19">
      <c r="A17">
        <v>15</v>
      </c>
      <c r="B17">
        <v>0.16001000000000001</v>
      </c>
      <c r="C17">
        <v>3.9164999999999998E-2</v>
      </c>
      <c r="D17">
        <f t="shared" si="6"/>
        <v>3.4039999999999973E-3</v>
      </c>
      <c r="E17" s="3">
        <f t="shared" si="0"/>
        <v>3538911245.1477208</v>
      </c>
      <c r="F17" s="3">
        <f t="shared" si="1"/>
        <v>9906.3875879107873</v>
      </c>
      <c r="G17" s="3">
        <f t="shared" si="2"/>
        <v>16995.786620884221</v>
      </c>
      <c r="H17" s="3">
        <f t="shared" si="3"/>
        <v>29158.637323572129</v>
      </c>
      <c r="I17" s="3">
        <f t="shared" si="4"/>
        <v>50025.700459363608</v>
      </c>
      <c r="R17" s="21">
        <f t="shared" si="5"/>
        <v>21091.703213370842</v>
      </c>
      <c r="S17">
        <v>21091.703213370842</v>
      </c>
    </row>
    <row r="18" spans="1:19">
      <c r="A18">
        <v>16</v>
      </c>
      <c r="B18">
        <v>0.17</v>
      </c>
      <c r="C18">
        <v>4.2668999999999999E-2</v>
      </c>
      <c r="D18">
        <f t="shared" si="6"/>
        <v>3.5040000000000002E-3</v>
      </c>
      <c r="E18" s="3">
        <f t="shared" si="0"/>
        <v>3642874560.222569</v>
      </c>
      <c r="F18" s="3">
        <f t="shared" si="1"/>
        <v>10197.40954995283</v>
      </c>
      <c r="G18" s="3">
        <f t="shared" si="2"/>
        <v>17495.075299523611</v>
      </c>
      <c r="H18" s="3">
        <f t="shared" si="3"/>
        <v>30015.236539893314</v>
      </c>
      <c r="I18" s="3">
        <f t="shared" si="4"/>
        <v>51495.315631495374</v>
      </c>
      <c r="R18" s="21">
        <f t="shared" si="5"/>
        <v>21711.318466407611</v>
      </c>
      <c r="S18">
        <v>21711.318466407611</v>
      </c>
    </row>
    <row r="19" spans="1:19">
      <c r="A19">
        <v>17</v>
      </c>
      <c r="B19">
        <v>0.18</v>
      </c>
      <c r="C19">
        <v>4.6271E-2</v>
      </c>
      <c r="D19">
        <f t="shared" si="6"/>
        <v>3.602000000000001E-3</v>
      </c>
      <c r="E19" s="3">
        <f t="shared" si="0"/>
        <v>3744758608.9959178</v>
      </c>
      <c r="F19" s="3">
        <f t="shared" si="1"/>
        <v>10482.611072754024</v>
      </c>
      <c r="G19" s="3">
        <f t="shared" si="2"/>
        <v>17984.378204590197</v>
      </c>
      <c r="H19" s="3">
        <f t="shared" si="3"/>
        <v>30854.703771888053</v>
      </c>
      <c r="I19" s="3">
        <f t="shared" si="4"/>
        <v>52935.538500184462</v>
      </c>
      <c r="R19" s="21">
        <f t="shared" si="5"/>
        <v>22318.541414383624</v>
      </c>
      <c r="S19">
        <v>22318.541414383624</v>
      </c>
    </row>
    <row r="20" spans="1:19">
      <c r="A20">
        <v>18</v>
      </c>
      <c r="B20">
        <v>0.19001000000000001</v>
      </c>
      <c r="C20">
        <v>4.9958000000000002E-2</v>
      </c>
      <c r="D20">
        <f t="shared" si="6"/>
        <v>3.6870000000000028E-3</v>
      </c>
      <c r="E20" s="3">
        <f t="shared" si="0"/>
        <v>3833127426.8095379</v>
      </c>
      <c r="F20" s="3">
        <f t="shared" si="1"/>
        <v>10729.979740489756</v>
      </c>
      <c r="G20" s="3">
        <f t="shared" si="2"/>
        <v>18408.773581433674</v>
      </c>
      <c r="H20" s="3">
        <f t="shared" si="3"/>
        <v>31582.813105761048</v>
      </c>
      <c r="I20" s="3">
        <f t="shared" si="4"/>
        <v>54184.711396496445</v>
      </c>
      <c r="R20" s="21">
        <f t="shared" si="5"/>
        <v>22845.214379464869</v>
      </c>
      <c r="S20">
        <v>22845.214379464869</v>
      </c>
    </row>
    <row r="21" spans="1:19">
      <c r="A21">
        <v>19</v>
      </c>
      <c r="B21">
        <v>0.2</v>
      </c>
      <c r="C21">
        <v>5.3726999999999997E-2</v>
      </c>
      <c r="D21">
        <f t="shared" si="6"/>
        <v>3.7689999999999946E-3</v>
      </c>
      <c r="E21" s="3">
        <f t="shared" si="0"/>
        <v>3918377345.1709023</v>
      </c>
      <c r="F21" s="3">
        <f t="shared" si="1"/>
        <v>10968.617749364199</v>
      </c>
      <c r="G21" s="3">
        <f t="shared" si="2"/>
        <v>18818.190297917918</v>
      </c>
      <c r="H21" s="3">
        <f t="shared" si="3"/>
        <v>32285.224463144325</v>
      </c>
      <c r="I21" s="3">
        <f t="shared" si="4"/>
        <v>55389.795837644335</v>
      </c>
      <c r="R21" s="21">
        <f t="shared" si="5"/>
        <v>23353.298886954952</v>
      </c>
      <c r="S21">
        <v>23353.298886954952</v>
      </c>
    </row>
    <row r="22" spans="1:19">
      <c r="A22">
        <v>20</v>
      </c>
      <c r="B22">
        <v>0.21</v>
      </c>
      <c r="C22">
        <v>5.7591999999999997E-2</v>
      </c>
      <c r="D22">
        <f t="shared" si="6"/>
        <v>3.8650000000000004E-3</v>
      </c>
      <c r="E22" s="3">
        <f t="shared" si="0"/>
        <v>4018182127.6427593</v>
      </c>
      <c r="F22" s="3">
        <f t="shared" si="1"/>
        <v>11247.998832924568</v>
      </c>
      <c r="G22" s="3">
        <f t="shared" si="2"/>
        <v>19297.507429411744</v>
      </c>
      <c r="H22" s="3">
        <f t="shared" si="3"/>
        <v>33107.559710812682</v>
      </c>
      <c r="I22" s="3">
        <f t="shared" si="4"/>
        <v>56800.626402890863</v>
      </c>
      <c r="R22" s="21">
        <f t="shared" si="5"/>
        <v>23948.129529870264</v>
      </c>
      <c r="S22">
        <v>23948.129529870264</v>
      </c>
    </row>
    <row r="23" spans="1:19">
      <c r="A23">
        <v>21</v>
      </c>
      <c r="B23">
        <v>0.22001000000000001</v>
      </c>
      <c r="C23">
        <v>6.1566999999999997E-2</v>
      </c>
      <c r="D23">
        <f t="shared" si="6"/>
        <v>3.9749999999999994E-3</v>
      </c>
      <c r="E23" s="3">
        <f t="shared" si="0"/>
        <v>4132541774.2250881</v>
      </c>
      <c r="F23" s="3">
        <f t="shared" si="1"/>
        <v>11568.122991170803</v>
      </c>
      <c r="G23" s="3">
        <f t="shared" si="2"/>
        <v>19846.724975915051</v>
      </c>
      <c r="H23" s="3">
        <f t="shared" si="3"/>
        <v>34049.81884876595</v>
      </c>
      <c r="I23" s="3">
        <f t="shared" si="4"/>
        <v>58417.203092235752</v>
      </c>
      <c r="R23" s="21">
        <f t="shared" si="5"/>
        <v>24629.706308210683</v>
      </c>
      <c r="S23">
        <v>24629.706308210683</v>
      </c>
    </row>
    <row r="24" spans="1:19">
      <c r="A24">
        <v>22</v>
      </c>
      <c r="B24">
        <v>0.23</v>
      </c>
      <c r="C24">
        <v>6.5637000000000001E-2</v>
      </c>
      <c r="D24">
        <f t="shared" si="6"/>
        <v>4.0700000000000042E-3</v>
      </c>
      <c r="E24" s="3">
        <f t="shared" si="0"/>
        <v>4231306923.5461955</v>
      </c>
      <c r="F24" s="3">
        <f t="shared" si="1"/>
        <v>11844.593855110747</v>
      </c>
      <c r="G24" s="3">
        <f t="shared" si="2"/>
        <v>20321.049220622477</v>
      </c>
      <c r="H24" s="3">
        <f t="shared" si="3"/>
        <v>34863.58810427109</v>
      </c>
      <c r="I24" s="3">
        <f t="shared" si="4"/>
        <v>59813.337505760945</v>
      </c>
      <c r="R24" s="21">
        <f t="shared" si="5"/>
        <v>25218.340798595618</v>
      </c>
      <c r="S24">
        <v>25218.340798595618</v>
      </c>
    </row>
    <row r="25" spans="1:19">
      <c r="A25">
        <v>23</v>
      </c>
      <c r="B25">
        <v>0.24</v>
      </c>
      <c r="C25">
        <v>6.9810999999999998E-2</v>
      </c>
      <c r="D25">
        <f t="shared" si="6"/>
        <v>4.1739999999999972E-3</v>
      </c>
      <c r="E25" s="3">
        <f t="shared" si="0"/>
        <v>4339428771.2240267</v>
      </c>
      <c r="F25" s="3">
        <f t="shared" si="1"/>
        <v>12147.25669563444</v>
      </c>
      <c r="G25" s="3">
        <f t="shared" si="2"/>
        <v>20840.309446407387</v>
      </c>
      <c r="H25" s="3">
        <f t="shared" si="3"/>
        <v>35754.451289245029</v>
      </c>
      <c r="I25" s="3">
        <f t="shared" si="4"/>
        <v>61341.737284777824</v>
      </c>
      <c r="R25" s="21">
        <f t="shared" si="5"/>
        <v>25862.740661753789</v>
      </c>
      <c r="S25">
        <v>25862.740661753789</v>
      </c>
    </row>
    <row r="26" spans="1:19">
      <c r="A26">
        <v>24</v>
      </c>
      <c r="B26">
        <v>0.25</v>
      </c>
      <c r="C26">
        <v>7.4084999999999998E-2</v>
      </c>
      <c r="D26">
        <f t="shared" si="6"/>
        <v>4.274E-3</v>
      </c>
      <c r="E26" s="3">
        <f t="shared" si="0"/>
        <v>4443392086.2988749</v>
      </c>
      <c r="F26" s="3">
        <f t="shared" si="1"/>
        <v>12438.278657676479</v>
      </c>
      <c r="G26" s="3">
        <f t="shared" si="2"/>
        <v>21339.598125046774</v>
      </c>
      <c r="H26" s="3">
        <f t="shared" si="3"/>
        <v>36611.050505566207</v>
      </c>
      <c r="I26" s="3">
        <f t="shared" si="4"/>
        <v>62811.352456909583</v>
      </c>
      <c r="R26" s="21">
        <f t="shared" si="5"/>
        <v>26482.355914790554</v>
      </c>
      <c r="S26">
        <v>26482.355914790554</v>
      </c>
    </row>
    <row r="27" spans="1:19">
      <c r="A27">
        <v>25</v>
      </c>
      <c r="B27">
        <v>0.26</v>
      </c>
      <c r="C27">
        <v>7.8472E-2</v>
      </c>
      <c r="D27">
        <f t="shared" si="6"/>
        <v>4.387000000000002E-3</v>
      </c>
      <c r="E27" s="3">
        <f t="shared" si="0"/>
        <v>4560870632.3334522</v>
      </c>
      <c r="F27" s="3">
        <f t="shared" si="1"/>
        <v>12767.133474783983</v>
      </c>
      <c r="G27" s="3">
        <f t="shared" si="2"/>
        <v>21903.794331909274</v>
      </c>
      <c r="H27" s="3">
        <f t="shared" si="3"/>
        <v>37579.007620009135</v>
      </c>
      <c r="I27" s="3">
        <f t="shared" si="4"/>
        <v>64472.017601418454</v>
      </c>
      <c r="R27" s="21">
        <f t="shared" si="5"/>
        <v>27182.521150722092</v>
      </c>
      <c r="S27">
        <v>27182.521150722092</v>
      </c>
    </row>
    <row r="28" spans="1:19">
      <c r="A28">
        <v>26</v>
      </c>
      <c r="B28">
        <v>0.27000999999999997</v>
      </c>
      <c r="C28">
        <v>8.2964999999999997E-2</v>
      </c>
      <c r="D28">
        <f t="shared" si="6"/>
        <v>4.492999999999997E-3</v>
      </c>
      <c r="E28" s="3">
        <f t="shared" si="0"/>
        <v>4671071746.3127823</v>
      </c>
      <c r="F28" s="3">
        <f t="shared" si="1"/>
        <v>13075.616754548524</v>
      </c>
      <c r="G28" s="3">
        <f t="shared" si="2"/>
        <v>22433.040331266984</v>
      </c>
      <c r="H28" s="3">
        <f t="shared" si="3"/>
        <v>38487.002789309518</v>
      </c>
      <c r="I28" s="3">
        <f t="shared" si="4"/>
        <v>66029.809683878004</v>
      </c>
      <c r="R28" s="21">
        <f t="shared" si="5"/>
        <v>27839.313318941011</v>
      </c>
      <c r="S28">
        <v>27839.313318941011</v>
      </c>
    </row>
    <row r="29" spans="1:19">
      <c r="A29">
        <v>27</v>
      </c>
      <c r="B29">
        <v>0.28000999999999998</v>
      </c>
      <c r="C29">
        <v>8.7555999999999995E-2</v>
      </c>
      <c r="D29">
        <f t="shared" si="6"/>
        <v>4.5909999999999979E-3</v>
      </c>
      <c r="E29" s="3">
        <f t="shared" si="0"/>
        <v>4772955795.0861311</v>
      </c>
      <c r="F29" s="3">
        <f t="shared" si="1"/>
        <v>13360.818277349717</v>
      </c>
      <c r="G29" s="3">
        <f t="shared" si="2"/>
        <v>22922.343236333571</v>
      </c>
      <c r="H29" s="3">
        <f t="shared" si="3"/>
        <v>39326.470021304252</v>
      </c>
      <c r="I29" s="3">
        <f t="shared" si="4"/>
        <v>67470.032552567092</v>
      </c>
      <c r="R29" s="21">
        <f t="shared" si="5"/>
        <v>28446.536266917024</v>
      </c>
      <c r="S29">
        <v>28446.536266917024</v>
      </c>
    </row>
    <row r="30" spans="1:19">
      <c r="A30">
        <v>28</v>
      </c>
      <c r="B30">
        <v>0.28999999999999998</v>
      </c>
      <c r="C30">
        <v>9.2242000000000005E-2</v>
      </c>
      <c r="D30">
        <f t="shared" si="6"/>
        <v>4.6860000000000096E-3</v>
      </c>
      <c r="E30" s="3">
        <f t="shared" si="0"/>
        <v>4871720944.4072466</v>
      </c>
      <c r="F30" s="3">
        <f t="shared" si="1"/>
        <v>13637.289141289684</v>
      </c>
      <c r="G30" s="3">
        <f t="shared" si="2"/>
        <v>23396.667481041037</v>
      </c>
      <c r="H30" s="3">
        <f t="shared" si="3"/>
        <v>40140.239276809458</v>
      </c>
      <c r="I30" s="3">
        <f t="shared" si="4"/>
        <v>68866.166966092394</v>
      </c>
      <c r="R30" s="21">
        <f t="shared" si="5"/>
        <v>29035.17075730201</v>
      </c>
      <c r="S30">
        <v>29035.17075730201</v>
      </c>
    </row>
    <row r="31" spans="1:19">
      <c r="A31">
        <v>29</v>
      </c>
      <c r="B31">
        <v>0.3</v>
      </c>
      <c r="C31">
        <v>9.7039E-2</v>
      </c>
      <c r="D31">
        <f t="shared" si="6"/>
        <v>4.7969999999999957E-3</v>
      </c>
      <c r="E31" s="3">
        <f t="shared" si="0"/>
        <v>4987120224.1403103</v>
      </c>
      <c r="F31" s="3">
        <f t="shared" si="1"/>
        <v>13960.3235191563</v>
      </c>
      <c r="G31" s="3">
        <f t="shared" si="2"/>
        <v>23950.877914330671</v>
      </c>
      <c r="H31" s="3">
        <f t="shared" si="3"/>
        <v>41091.06440692582</v>
      </c>
      <c r="I31" s="3">
        <f t="shared" si="4"/>
        <v>70497.4398071584</v>
      </c>
      <c r="R31" s="21">
        <f t="shared" si="5"/>
        <v>29722.943688172716</v>
      </c>
      <c r="S31">
        <v>29722.943688172716</v>
      </c>
    </row>
    <row r="32" spans="1:19">
      <c r="A32">
        <v>30</v>
      </c>
      <c r="B32">
        <v>0.31</v>
      </c>
      <c r="C32">
        <v>0.10195</v>
      </c>
      <c r="D32">
        <f t="shared" si="6"/>
        <v>4.9109999999999987E-3</v>
      </c>
      <c r="E32" s="3">
        <f t="shared" si="0"/>
        <v>5105638403.3256359</v>
      </c>
      <c r="F32" s="3">
        <f t="shared" si="1"/>
        <v>14292.088555884226</v>
      </c>
      <c r="G32" s="3">
        <f t="shared" si="2"/>
        <v>24520.067007979567</v>
      </c>
      <c r="H32" s="3">
        <f t="shared" si="3"/>
        <v>42067.587513531958</v>
      </c>
      <c r="I32" s="3">
        <f t="shared" si="4"/>
        <v>72172.8011033886</v>
      </c>
      <c r="R32" s="21">
        <f t="shared" si="5"/>
        <v>30429.305076634624</v>
      </c>
      <c r="S32">
        <v>30429.305076634624</v>
      </c>
    </row>
    <row r="33" spans="1:19">
      <c r="A33">
        <v>31</v>
      </c>
      <c r="B33">
        <v>0.32</v>
      </c>
      <c r="C33">
        <v>0.10695</v>
      </c>
      <c r="D33">
        <f t="shared" si="6"/>
        <v>5.0000000000000044E-3</v>
      </c>
      <c r="E33" s="3">
        <f t="shared" si="0"/>
        <v>5198165753.7422543</v>
      </c>
      <c r="F33" s="3">
        <f t="shared" si="1"/>
        <v>14551.098102101651</v>
      </c>
      <c r="G33" s="3">
        <f t="shared" si="2"/>
        <v>24964.433931968637</v>
      </c>
      <c r="H33" s="3">
        <f t="shared" si="3"/>
        <v>42829.960816057843</v>
      </c>
      <c r="I33" s="3">
        <f t="shared" si="4"/>
        <v>73480.758606585907</v>
      </c>
      <c r="R33" s="21">
        <f t="shared" si="5"/>
        <v>30980.762651837362</v>
      </c>
      <c r="S33">
        <v>30980.762651837362</v>
      </c>
    </row>
    <row r="34" spans="1:19">
      <c r="A34">
        <v>32</v>
      </c>
      <c r="B34">
        <v>0.33001000000000003</v>
      </c>
      <c r="C34">
        <v>0.11205</v>
      </c>
      <c r="D34">
        <f t="shared" si="6"/>
        <v>5.0999999999999934E-3</v>
      </c>
      <c r="E34" s="3">
        <f t="shared" si="0"/>
        <v>5302129068.8170881</v>
      </c>
      <c r="F34" s="3">
        <f t="shared" si="1"/>
        <v>14842.120064143654</v>
      </c>
      <c r="G34" s="3">
        <f t="shared" si="2"/>
        <v>25463.722610607958</v>
      </c>
      <c r="H34" s="3">
        <f t="shared" si="3"/>
        <v>43686.560032378904</v>
      </c>
      <c r="I34" s="3">
        <f t="shared" si="4"/>
        <v>74950.373778717476</v>
      </c>
      <c r="R34" s="21">
        <f t="shared" si="5"/>
        <v>31600.377904874043</v>
      </c>
      <c r="S34">
        <v>31600.377904874043</v>
      </c>
    </row>
    <row r="35" spans="1:19">
      <c r="A35">
        <v>33</v>
      </c>
      <c r="B35">
        <v>0.34</v>
      </c>
      <c r="C35">
        <v>0.11726</v>
      </c>
      <c r="D35">
        <f t="shared" si="6"/>
        <v>5.2100000000000063E-3</v>
      </c>
      <c r="E35" s="3">
        <f t="shared" si="0"/>
        <v>5416488715.3994312</v>
      </c>
      <c r="F35" s="3">
        <f t="shared" si="1"/>
        <v>15162.244222389929</v>
      </c>
      <c r="G35" s="3">
        <f t="shared" si="2"/>
        <v>26012.940157111334</v>
      </c>
      <c r="H35" s="3">
        <f t="shared" si="3"/>
        <v>44628.819170332288</v>
      </c>
      <c r="I35" s="3">
        <f t="shared" si="4"/>
        <v>76566.950468062554</v>
      </c>
      <c r="R35" s="21">
        <f t="shared" si="5"/>
        <v>32281.95468321455</v>
      </c>
      <c r="S35">
        <v>32281.95468321455</v>
      </c>
    </row>
    <row r="36" spans="1:19">
      <c r="A36">
        <v>34</v>
      </c>
      <c r="B36">
        <v>0.35</v>
      </c>
      <c r="C36">
        <v>0.12257</v>
      </c>
      <c r="D36">
        <f t="shared" si="6"/>
        <v>5.3099999999999953E-3</v>
      </c>
      <c r="E36" s="3">
        <f t="shared" si="0"/>
        <v>5520452030.4742641</v>
      </c>
      <c r="F36" s="3">
        <f t="shared" si="1"/>
        <v>15453.266184431925</v>
      </c>
      <c r="G36" s="3">
        <f t="shared" si="2"/>
        <v>26512.228835750644</v>
      </c>
      <c r="H36" s="3">
        <f t="shared" si="3"/>
        <v>45485.418386653342</v>
      </c>
      <c r="I36" s="3">
        <f t="shared" si="4"/>
        <v>78036.565640194094</v>
      </c>
      <c r="R36" s="21">
        <f t="shared" si="5"/>
        <v>32901.569936251217</v>
      </c>
      <c r="S36">
        <v>32901.569936251217</v>
      </c>
    </row>
    <row r="37" spans="1:19">
      <c r="A37">
        <v>35</v>
      </c>
      <c r="B37">
        <v>0.36002000000000001</v>
      </c>
      <c r="C37">
        <v>0.128</v>
      </c>
      <c r="D37">
        <f t="shared" si="6"/>
        <v>5.4300000000000043E-3</v>
      </c>
      <c r="E37" s="3">
        <f t="shared" si="0"/>
        <v>5645208008.5640879</v>
      </c>
      <c r="F37" s="3">
        <f t="shared" si="1"/>
        <v>15802.492538882394</v>
      </c>
      <c r="G37" s="3">
        <f t="shared" si="2"/>
        <v>27111.375250117941</v>
      </c>
      <c r="H37" s="3">
        <f t="shared" si="3"/>
        <v>46513.337446238816</v>
      </c>
      <c r="I37" s="3">
        <f t="shared" si="4"/>
        <v>79800.103846752303</v>
      </c>
      <c r="R37" s="21">
        <f t="shared" si="5"/>
        <v>33645.10823989538</v>
      </c>
      <c r="S37">
        <v>33645.10823989538</v>
      </c>
    </row>
    <row r="38" spans="1:19">
      <c r="A38">
        <v>36</v>
      </c>
      <c r="B38">
        <v>0.37003000000000003</v>
      </c>
      <c r="C38">
        <v>0.13353000000000001</v>
      </c>
      <c r="D38">
        <f t="shared" si="6"/>
        <v>5.5300000000000071E-3</v>
      </c>
      <c r="E38" s="3">
        <f t="shared" si="0"/>
        <v>5749171323.638936</v>
      </c>
      <c r="F38" s="3">
        <f t="shared" si="1"/>
        <v>16093.514500924433</v>
      </c>
      <c r="G38" s="3">
        <f t="shared" si="2"/>
        <v>27610.663928757327</v>
      </c>
      <c r="H38" s="3">
        <f t="shared" si="3"/>
        <v>47369.936662559994</v>
      </c>
      <c r="I38" s="3">
        <f t="shared" si="4"/>
        <v>81269.719018884061</v>
      </c>
      <c r="R38" s="21">
        <f t="shared" si="5"/>
        <v>34264.723492932142</v>
      </c>
      <c r="S38">
        <v>34264.723492932142</v>
      </c>
    </row>
    <row r="39" spans="1:19">
      <c r="A39">
        <v>37</v>
      </c>
      <c r="B39">
        <v>0.38</v>
      </c>
      <c r="C39">
        <v>0.13916000000000001</v>
      </c>
      <c r="D39">
        <f t="shared" si="6"/>
        <v>5.6299999999999961E-3</v>
      </c>
      <c r="E39" s="3">
        <f t="shared" si="0"/>
        <v>5853134638.713769</v>
      </c>
      <c r="F39" s="3">
        <f t="shared" si="1"/>
        <v>16384.536462966433</v>
      </c>
      <c r="G39" s="3">
        <f t="shared" si="2"/>
        <v>28109.952607396644</v>
      </c>
      <c r="H39" s="3">
        <f t="shared" si="3"/>
        <v>48226.535878881055</v>
      </c>
      <c r="I39" s="3">
        <f t="shared" si="4"/>
        <v>82739.334191015601</v>
      </c>
      <c r="R39" s="21">
        <f t="shared" si="5"/>
        <v>34884.338745968817</v>
      </c>
      <c r="S39">
        <v>34884.338745968817</v>
      </c>
    </row>
    <row r="40" spans="1:19">
      <c r="A40">
        <v>38</v>
      </c>
      <c r="B40">
        <v>0.39</v>
      </c>
      <c r="C40">
        <v>0.14493</v>
      </c>
      <c r="D40">
        <f t="shared" si="6"/>
        <v>5.7699999999999974E-3</v>
      </c>
      <c r="E40" s="3">
        <f t="shared" si="0"/>
        <v>5998683279.8185539</v>
      </c>
      <c r="F40" s="3">
        <f t="shared" si="1"/>
        <v>16791.967209825285</v>
      </c>
      <c r="G40" s="3">
        <f t="shared" si="2"/>
        <v>28808.956757491775</v>
      </c>
      <c r="H40" s="3">
        <f t="shared" si="3"/>
        <v>49425.774781730688</v>
      </c>
      <c r="I40" s="3">
        <f t="shared" si="4"/>
        <v>84796.795432000043</v>
      </c>
      <c r="R40" s="21">
        <f t="shared" si="5"/>
        <v>35751.800100220273</v>
      </c>
      <c r="S40">
        <v>35751.800100220273</v>
      </c>
    </row>
    <row r="41" spans="1:19">
      <c r="A41">
        <v>39</v>
      </c>
      <c r="B41">
        <v>0.4</v>
      </c>
      <c r="C41">
        <v>0.15079999999999999</v>
      </c>
      <c r="D41">
        <f t="shared" si="6"/>
        <v>5.8699999999999863E-3</v>
      </c>
      <c r="E41" s="3">
        <f t="shared" si="0"/>
        <v>6102646594.8933868</v>
      </c>
      <c r="F41" s="3">
        <f t="shared" si="1"/>
        <v>17082.989171867284</v>
      </c>
      <c r="G41" s="3">
        <f t="shared" si="2"/>
        <v>29308.245436131088</v>
      </c>
      <c r="H41" s="3">
        <f t="shared" si="3"/>
        <v>50282.373998051742</v>
      </c>
      <c r="I41" s="3">
        <f t="shared" si="4"/>
        <v>86266.410604131583</v>
      </c>
      <c r="R41" s="21">
        <f t="shared" si="5"/>
        <v>36371.415353256947</v>
      </c>
      <c r="S41">
        <v>36371.415353256947</v>
      </c>
    </row>
    <row r="42" spans="1:19">
      <c r="A42">
        <v>40</v>
      </c>
      <c r="B42">
        <v>0.41</v>
      </c>
      <c r="C42">
        <v>0.15679000000000001</v>
      </c>
      <c r="D42">
        <f t="shared" si="6"/>
        <v>5.9900000000000231E-3</v>
      </c>
      <c r="E42" s="3">
        <f t="shared" si="0"/>
        <v>6227402572.9832392</v>
      </c>
      <c r="F42" s="3">
        <f t="shared" si="1"/>
        <v>17432.215526317832</v>
      </c>
      <c r="G42" s="3">
        <f t="shared" si="2"/>
        <v>29907.391850498519</v>
      </c>
      <c r="H42" s="3">
        <f t="shared" si="3"/>
        <v>51310.293057637449</v>
      </c>
      <c r="I42" s="3">
        <f t="shared" si="4"/>
        <v>88029.948810690184</v>
      </c>
      <c r="R42" s="21">
        <f t="shared" si="5"/>
        <v>37114.953656901271</v>
      </c>
      <c r="S42">
        <v>37114.953656901271</v>
      </c>
    </row>
    <row r="43" spans="1:19">
      <c r="A43">
        <v>41</v>
      </c>
      <c r="B43">
        <v>0.42</v>
      </c>
      <c r="C43">
        <v>0.16289999999999999</v>
      </c>
      <c r="D43">
        <f t="shared" si="6"/>
        <v>6.1099999999999766E-3</v>
      </c>
      <c r="E43" s="3">
        <f t="shared" si="0"/>
        <v>6352158551.0730047</v>
      </c>
      <c r="F43" s="3">
        <f t="shared" si="1"/>
        <v>17781.441880768136</v>
      </c>
      <c r="G43" s="3">
        <f t="shared" si="2"/>
        <v>30506.538264865536</v>
      </c>
      <c r="H43" s="3">
        <f t="shared" si="3"/>
        <v>52338.212117222436</v>
      </c>
      <c r="I43" s="3">
        <f t="shared" si="4"/>
        <v>89793.487017247564</v>
      </c>
      <c r="R43" s="21">
        <f t="shared" si="5"/>
        <v>37858.491960545078</v>
      </c>
      <c r="S43">
        <v>37858.491960545078</v>
      </c>
    </row>
    <row r="44" spans="1:19">
      <c r="A44">
        <v>42</v>
      </c>
      <c r="B44">
        <v>0.43001</v>
      </c>
      <c r="C44">
        <v>0.16911999999999999</v>
      </c>
      <c r="D44">
        <f t="shared" si="6"/>
        <v>6.2200000000000033E-3</v>
      </c>
      <c r="E44" s="3">
        <f t="shared" si="0"/>
        <v>6466518197.6553621</v>
      </c>
      <c r="F44" s="3">
        <f t="shared" si="1"/>
        <v>18101.566039014448</v>
      </c>
      <c r="G44" s="3">
        <f t="shared" si="2"/>
        <v>31055.755811368977</v>
      </c>
      <c r="H44" s="3">
        <f t="shared" si="3"/>
        <v>53280.471255175937</v>
      </c>
      <c r="I44" s="3">
        <f t="shared" si="4"/>
        <v>91410.063706592846</v>
      </c>
      <c r="R44" s="21">
        <f t="shared" si="5"/>
        <v>38540.068738885668</v>
      </c>
      <c r="S44">
        <v>38540.068738885668</v>
      </c>
    </row>
    <row r="45" spans="1:19">
      <c r="A45">
        <v>43</v>
      </c>
      <c r="B45">
        <v>0.44</v>
      </c>
      <c r="C45">
        <v>0.17544999999999999</v>
      </c>
      <c r="D45">
        <f t="shared" si="6"/>
        <v>6.3300000000000023E-3</v>
      </c>
      <c r="E45" s="3">
        <f t="shared" si="0"/>
        <v>6580877844.2376909</v>
      </c>
      <c r="F45" s="3">
        <f t="shared" si="1"/>
        <v>18421.690197260683</v>
      </c>
      <c r="G45" s="3">
        <f t="shared" si="2"/>
        <v>31604.973357872281</v>
      </c>
      <c r="H45" s="3">
        <f t="shared" si="3"/>
        <v>54222.730393129197</v>
      </c>
      <c r="I45" s="3">
        <f t="shared" si="4"/>
        <v>93026.64039593772</v>
      </c>
      <c r="R45" s="21">
        <f t="shared" si="5"/>
        <v>39221.645517226083</v>
      </c>
      <c r="S45">
        <v>39221.645517226083</v>
      </c>
    </row>
    <row r="46" spans="1:19">
      <c r="A46">
        <v>44</v>
      </c>
      <c r="B46">
        <v>0.45</v>
      </c>
      <c r="C46">
        <v>0.18189</v>
      </c>
      <c r="D46">
        <f t="shared" si="6"/>
        <v>6.4400000000000013E-3</v>
      </c>
      <c r="E46" s="3">
        <f t="shared" si="0"/>
        <v>6695237490.8200188</v>
      </c>
      <c r="F46" s="3">
        <f t="shared" si="1"/>
        <v>18741.814355506915</v>
      </c>
      <c r="G46" s="3">
        <f t="shared" si="2"/>
        <v>32154.190904375584</v>
      </c>
      <c r="H46" s="3">
        <f t="shared" si="3"/>
        <v>55164.989531082458</v>
      </c>
      <c r="I46" s="3">
        <f t="shared" si="4"/>
        <v>94643.21708528258</v>
      </c>
      <c r="R46" s="21">
        <f t="shared" si="5"/>
        <v>39903.222295566498</v>
      </c>
      <c r="S46">
        <v>39903.222295566498</v>
      </c>
    </row>
    <row r="47" spans="1:19">
      <c r="A47">
        <v>45</v>
      </c>
      <c r="B47">
        <v>0.46000999999999997</v>
      </c>
      <c r="C47">
        <v>0.18847</v>
      </c>
      <c r="D47">
        <f t="shared" si="6"/>
        <v>6.5800000000000025E-3</v>
      </c>
      <c r="E47" s="3">
        <f t="shared" si="0"/>
        <v>6840786131.9248037</v>
      </c>
      <c r="F47" s="3">
        <f t="shared" si="1"/>
        <v>19149.245102365767</v>
      </c>
      <c r="G47" s="3">
        <f t="shared" si="2"/>
        <v>32853.195054470714</v>
      </c>
      <c r="H47" s="3">
        <f t="shared" si="3"/>
        <v>56364.228433932098</v>
      </c>
      <c r="I47" s="3">
        <f t="shared" si="4"/>
        <v>96700.678326267021</v>
      </c>
      <c r="R47" s="21">
        <f t="shared" si="5"/>
        <v>40770.683649817955</v>
      </c>
      <c r="S47">
        <v>40770.683649817955</v>
      </c>
    </row>
    <row r="48" spans="1:19">
      <c r="A48">
        <v>46</v>
      </c>
      <c r="B48">
        <v>0.47</v>
      </c>
      <c r="C48">
        <v>0.19516</v>
      </c>
      <c r="D48">
        <f t="shared" si="6"/>
        <v>6.6900000000000015E-3</v>
      </c>
      <c r="E48" s="3">
        <f t="shared" si="0"/>
        <v>6955145778.5071316</v>
      </c>
      <c r="F48" s="3">
        <f t="shared" si="1"/>
        <v>19469.369260611998</v>
      </c>
      <c r="G48" s="3">
        <f t="shared" si="2"/>
        <v>33402.412600974014</v>
      </c>
      <c r="H48" s="3">
        <f t="shared" si="3"/>
        <v>57306.487571885351</v>
      </c>
      <c r="I48" s="3">
        <f t="shared" si="4"/>
        <v>98317.255015611881</v>
      </c>
      <c r="R48" s="21">
        <f t="shared" si="5"/>
        <v>41452.260428158363</v>
      </c>
      <c r="S48">
        <v>41452.260428158363</v>
      </c>
    </row>
    <row r="49" spans="1:19">
      <c r="A49">
        <v>47</v>
      </c>
      <c r="B49">
        <v>0.48000999999999999</v>
      </c>
      <c r="C49">
        <v>0.20199</v>
      </c>
      <c r="D49">
        <f t="shared" si="6"/>
        <v>6.8300000000000027E-3</v>
      </c>
      <c r="E49" s="3">
        <f t="shared" si="0"/>
        <v>7100694419.6119156</v>
      </c>
      <c r="F49" s="3">
        <f t="shared" si="1"/>
        <v>19876.800007470847</v>
      </c>
      <c r="G49" s="3">
        <f t="shared" si="2"/>
        <v>34101.416751069148</v>
      </c>
      <c r="H49" s="3">
        <f t="shared" si="3"/>
        <v>58505.726474734984</v>
      </c>
      <c r="I49" s="3">
        <f t="shared" si="4"/>
        <v>100374.71625659631</v>
      </c>
      <c r="R49" s="21">
        <f t="shared" si="5"/>
        <v>42319.721782409819</v>
      </c>
      <c r="S49">
        <v>42319.721782409819</v>
      </c>
    </row>
    <row r="50" spans="1:19">
      <c r="A50">
        <v>48</v>
      </c>
      <c r="B50">
        <v>0.49</v>
      </c>
      <c r="C50">
        <v>0.20893</v>
      </c>
      <c r="D50">
        <f t="shared" si="6"/>
        <v>6.9400000000000017E-3</v>
      </c>
      <c r="E50" s="3">
        <f t="shared" si="0"/>
        <v>7215054066.1942444</v>
      </c>
      <c r="F50" s="3">
        <f t="shared" si="1"/>
        <v>20196.924165717079</v>
      </c>
      <c r="G50" s="3">
        <f t="shared" si="2"/>
        <v>34650.634297572455</v>
      </c>
      <c r="H50" s="3">
        <f t="shared" si="3"/>
        <v>59447.985612688251</v>
      </c>
      <c r="I50" s="3">
        <f t="shared" si="4"/>
        <v>101991.29294594118</v>
      </c>
      <c r="R50" s="21">
        <f t="shared" si="5"/>
        <v>43001.298560750234</v>
      </c>
      <c r="S50">
        <v>43001.298560750234</v>
      </c>
    </row>
    <row r="51" spans="1:19">
      <c r="A51">
        <v>49</v>
      </c>
      <c r="B51">
        <v>0.5</v>
      </c>
      <c r="C51">
        <v>0.21601000000000001</v>
      </c>
      <c r="D51">
        <f t="shared" si="6"/>
        <v>7.080000000000003E-3</v>
      </c>
      <c r="E51" s="3">
        <f t="shared" si="0"/>
        <v>7360602707.2990284</v>
      </c>
      <c r="F51" s="3">
        <f t="shared" si="1"/>
        <v>20604.354912575927</v>
      </c>
      <c r="G51" s="3">
        <f t="shared" si="2"/>
        <v>35349.638447667574</v>
      </c>
      <c r="H51" s="3">
        <f t="shared" si="3"/>
        <v>60647.22451553787</v>
      </c>
      <c r="I51" s="3">
        <f t="shared" si="4"/>
        <v>104048.75418692559</v>
      </c>
      <c r="R51" s="21">
        <f t="shared" si="5"/>
        <v>43868.759915001683</v>
      </c>
      <c r="S51">
        <v>43868.759915001683</v>
      </c>
    </row>
    <row r="52" spans="1:19">
      <c r="A52">
        <v>50</v>
      </c>
      <c r="B52">
        <v>0.51</v>
      </c>
      <c r="C52">
        <v>0.22320000000000001</v>
      </c>
      <c r="D52">
        <f t="shared" si="6"/>
        <v>7.1900000000000019E-3</v>
      </c>
      <c r="E52" s="3">
        <f t="shared" si="0"/>
        <v>7474962353.8813572</v>
      </c>
      <c r="F52" s="3">
        <f t="shared" si="1"/>
        <v>20924.479070822163</v>
      </c>
      <c r="G52" s="3">
        <f t="shared" si="2"/>
        <v>35898.855994170881</v>
      </c>
      <c r="H52" s="3">
        <f t="shared" si="3"/>
        <v>61589.483653491137</v>
      </c>
      <c r="I52" s="3">
        <f t="shared" si="4"/>
        <v>105665.33087627047</v>
      </c>
      <c r="R52" s="21">
        <f t="shared" si="5"/>
        <v>44550.336693342098</v>
      </c>
      <c r="S52">
        <v>44550.336693342098</v>
      </c>
    </row>
    <row r="53" spans="1:19">
      <c r="A53">
        <v>51</v>
      </c>
      <c r="B53">
        <v>0.52005000000000001</v>
      </c>
      <c r="C53">
        <v>0.23057</v>
      </c>
      <c r="D53">
        <f t="shared" si="6"/>
        <v>7.3699999999999877E-3</v>
      </c>
      <c r="E53" s="3">
        <f t="shared" si="0"/>
        <v>7662096321.0160637</v>
      </c>
      <c r="F53" s="3">
        <f t="shared" si="1"/>
        <v>21448.31860249778</v>
      </c>
      <c r="G53" s="3">
        <f t="shared" si="2"/>
        <v>36797.575615721682</v>
      </c>
      <c r="H53" s="3">
        <f t="shared" si="3"/>
        <v>63131.362242869101</v>
      </c>
      <c r="I53" s="3">
        <f t="shared" si="4"/>
        <v>108310.63818610738</v>
      </c>
      <c r="R53" s="21">
        <f t="shared" si="5"/>
        <v>45665.644148808162</v>
      </c>
      <c r="S53">
        <v>45665.644148808162</v>
      </c>
    </row>
    <row r="54" spans="1:19">
      <c r="A54">
        <v>52</v>
      </c>
      <c r="B54">
        <v>0.53</v>
      </c>
      <c r="C54">
        <v>0.23799000000000001</v>
      </c>
      <c r="D54">
        <f t="shared" si="6"/>
        <v>7.4200000000000099E-3</v>
      </c>
      <c r="E54" s="3">
        <f t="shared" si="0"/>
        <v>7714077978.5535088</v>
      </c>
      <c r="F54" s="3">
        <f t="shared" si="1"/>
        <v>21593.829583518862</v>
      </c>
      <c r="G54" s="3">
        <f t="shared" si="2"/>
        <v>37047.219955041481</v>
      </c>
      <c r="H54" s="3">
        <f t="shared" si="3"/>
        <v>63559.661851029865</v>
      </c>
      <c r="I54" s="3">
        <f t="shared" si="4"/>
        <v>109045.44577217355</v>
      </c>
      <c r="R54" s="21">
        <f t="shared" si="5"/>
        <v>45975.45177532667</v>
      </c>
      <c r="S54">
        <v>45975.45177532667</v>
      </c>
    </row>
    <row r="55" spans="1:19">
      <c r="A55">
        <v>53</v>
      </c>
      <c r="B55">
        <v>0.54</v>
      </c>
      <c r="C55">
        <v>0.24560999999999999</v>
      </c>
      <c r="D55">
        <f t="shared" si="6"/>
        <v>7.6199999999999879E-3</v>
      </c>
      <c r="E55" s="3">
        <f t="shared" si="0"/>
        <v>7922004608.7031765</v>
      </c>
      <c r="F55" s="3">
        <f t="shared" si="1"/>
        <v>22175.873507602864</v>
      </c>
      <c r="G55" s="3">
        <f t="shared" si="2"/>
        <v>38045.797312320115</v>
      </c>
      <c r="H55" s="3">
        <f t="shared" si="3"/>
        <v>65272.860283671987</v>
      </c>
      <c r="I55" s="3">
        <f t="shared" si="4"/>
        <v>111984.67611643666</v>
      </c>
      <c r="R55" s="21">
        <f t="shared" si="5"/>
        <v>47214.682281400026</v>
      </c>
      <c r="S55">
        <v>47214.682281400026</v>
      </c>
    </row>
    <row r="56" spans="1:19">
      <c r="A56">
        <v>54</v>
      </c>
      <c r="B56">
        <v>0.55000000000000004</v>
      </c>
      <c r="C56">
        <v>0.25335999999999997</v>
      </c>
      <c r="D56">
        <f t="shared" si="6"/>
        <v>7.7499999999999791E-3</v>
      </c>
      <c r="E56" s="3">
        <f t="shared" si="0"/>
        <v>8057156918.3004656</v>
      </c>
      <c r="F56" s="3">
        <f t="shared" si="1"/>
        <v>22554.202058257481</v>
      </c>
      <c r="G56" s="3">
        <f t="shared" si="2"/>
        <v>38694.872594551256</v>
      </c>
      <c r="H56" s="3">
        <f t="shared" si="3"/>
        <v>66386.439264889414</v>
      </c>
      <c r="I56" s="3">
        <f t="shared" si="4"/>
        <v>113895.17584020777</v>
      </c>
      <c r="R56" s="21">
        <f t="shared" si="5"/>
        <v>48020.182110347749</v>
      </c>
      <c r="S56">
        <v>48020.182110347749</v>
      </c>
    </row>
    <row r="57" spans="1:19">
      <c r="A57">
        <v>55</v>
      </c>
      <c r="B57">
        <v>0.56001000000000001</v>
      </c>
      <c r="C57">
        <v>0.26124999999999998</v>
      </c>
      <c r="D57">
        <f t="shared" si="6"/>
        <v>7.8900000000000081E-3</v>
      </c>
      <c r="E57" s="3">
        <f t="shared" si="0"/>
        <v>8202705559.4052782</v>
      </c>
      <c r="F57" s="3">
        <f t="shared" si="1"/>
        <v>22961.632805116409</v>
      </c>
      <c r="G57" s="3">
        <f t="shared" si="2"/>
        <v>39393.876744646521</v>
      </c>
      <c r="H57" s="3">
        <f t="shared" si="3"/>
        <v>67585.678167739286</v>
      </c>
      <c r="I57" s="3">
        <f t="shared" si="4"/>
        <v>115952.63708119259</v>
      </c>
      <c r="R57" s="21">
        <f t="shared" si="5"/>
        <v>48887.643464599365</v>
      </c>
      <c r="S57">
        <v>48887.643464599365</v>
      </c>
    </row>
    <row r="58" spans="1:19">
      <c r="A58">
        <v>56</v>
      </c>
      <c r="B58">
        <v>0.57001000000000002</v>
      </c>
      <c r="C58">
        <v>0.26928000000000002</v>
      </c>
      <c r="D58">
        <f t="shared" si="6"/>
        <v>8.0300000000000371E-3</v>
      </c>
      <c r="E58" s="3">
        <f t="shared" si="0"/>
        <v>8348254200.5100918</v>
      </c>
      <c r="F58" s="3">
        <f t="shared" si="1"/>
        <v>23369.063551975341</v>
      </c>
      <c r="G58" s="3">
        <f t="shared" si="2"/>
        <v>40092.880894741786</v>
      </c>
      <c r="H58" s="3">
        <f t="shared" si="3"/>
        <v>68784.917070589159</v>
      </c>
      <c r="I58" s="3">
        <f t="shared" si="4"/>
        <v>118010.09832217742</v>
      </c>
      <c r="R58" s="21">
        <f t="shared" si="5"/>
        <v>49755.104818850996</v>
      </c>
      <c r="S58">
        <v>49755.104818850996</v>
      </c>
    </row>
    <row r="59" spans="1:19">
      <c r="A59">
        <v>57</v>
      </c>
      <c r="B59">
        <v>0.57999999999999996</v>
      </c>
      <c r="C59">
        <v>0.27748</v>
      </c>
      <c r="D59">
        <f t="shared" si="6"/>
        <v>8.1999999999999851E-3</v>
      </c>
      <c r="E59" s="3">
        <f t="shared" si="0"/>
        <v>8524991836.1372738</v>
      </c>
      <c r="F59" s="3">
        <f t="shared" si="1"/>
        <v>23863.800887446643</v>
      </c>
      <c r="G59" s="3">
        <f t="shared" si="2"/>
        <v>40941.671648428455</v>
      </c>
      <c r="H59" s="3">
        <f t="shared" si="3"/>
        <v>70241.135738334662</v>
      </c>
      <c r="I59" s="3">
        <f t="shared" si="4"/>
        <v>120508.44411480057</v>
      </c>
      <c r="R59" s="21">
        <f t="shared" si="5"/>
        <v>50808.450749013136</v>
      </c>
      <c r="S59">
        <v>50808.450749013136</v>
      </c>
    </row>
    <row r="60" spans="1:19">
      <c r="A60">
        <v>58</v>
      </c>
      <c r="B60">
        <v>0.59</v>
      </c>
      <c r="C60">
        <v>0.28583999999999998</v>
      </c>
      <c r="D60">
        <f t="shared" si="6"/>
        <v>8.3599999999999786E-3</v>
      </c>
      <c r="E60" s="3">
        <f t="shared" si="0"/>
        <v>8691333140.257019</v>
      </c>
      <c r="F60" s="3">
        <f t="shared" si="1"/>
        <v>24329.43602671388</v>
      </c>
      <c r="G60" s="3">
        <f t="shared" si="2"/>
        <v>41740.533534251423</v>
      </c>
      <c r="H60" s="3">
        <f t="shared" si="3"/>
        <v>71611.694484448468</v>
      </c>
      <c r="I60" s="3">
        <f t="shared" si="4"/>
        <v>122859.82839021123</v>
      </c>
      <c r="R60" s="21">
        <f t="shared" si="5"/>
        <v>51799.8351538719</v>
      </c>
      <c r="S60">
        <v>51799.8351538719</v>
      </c>
    </row>
    <row r="61" spans="1:19">
      <c r="A61">
        <v>59</v>
      </c>
      <c r="B61">
        <v>0.60004000000000002</v>
      </c>
      <c r="C61">
        <v>0.29438999999999999</v>
      </c>
      <c r="D61">
        <f t="shared" si="6"/>
        <v>8.550000000000002E-3</v>
      </c>
      <c r="E61" s="3">
        <f t="shared" si="0"/>
        <v>8888863438.89925</v>
      </c>
      <c r="F61" s="3">
        <f t="shared" si="1"/>
        <v>24882.377754593814</v>
      </c>
      <c r="G61" s="3">
        <f t="shared" si="2"/>
        <v>42689.182023666355</v>
      </c>
      <c r="H61" s="3">
        <f t="shared" si="3"/>
        <v>73239.232995458879</v>
      </c>
      <c r="I61" s="3">
        <f t="shared" si="4"/>
        <v>125652.09721726186</v>
      </c>
      <c r="R61" s="21">
        <f t="shared" si="5"/>
        <v>52977.104134641871</v>
      </c>
      <c r="S61">
        <v>52977.104134641871</v>
      </c>
    </row>
    <row r="62" spans="1:19">
      <c r="A62">
        <v>60</v>
      </c>
      <c r="B62">
        <v>0.61001000000000005</v>
      </c>
      <c r="C62">
        <v>0.30303999999999998</v>
      </c>
      <c r="D62">
        <f t="shared" si="6"/>
        <v>8.649999999999991E-3</v>
      </c>
      <c r="E62" s="3">
        <f t="shared" si="0"/>
        <v>8992826753.9740829</v>
      </c>
      <c r="F62" s="3">
        <f t="shared" si="1"/>
        <v>25173.399716635809</v>
      </c>
      <c r="G62" s="3">
        <f t="shared" si="2"/>
        <v>43188.470702305662</v>
      </c>
      <c r="H62" s="3">
        <f t="shared" si="3"/>
        <v>74095.832211779925</v>
      </c>
      <c r="I62" s="3">
        <f t="shared" si="4"/>
        <v>127121.71238939337</v>
      </c>
      <c r="R62" s="21">
        <f t="shared" si="5"/>
        <v>53596.719387678531</v>
      </c>
      <c r="S62">
        <v>53596.719387678531</v>
      </c>
    </row>
    <row r="63" spans="1:19">
      <c r="A63">
        <v>61</v>
      </c>
      <c r="B63">
        <v>0.62</v>
      </c>
      <c r="C63">
        <v>0.31191000000000002</v>
      </c>
      <c r="D63">
        <f t="shared" si="6"/>
        <v>8.8700000000000445E-3</v>
      </c>
      <c r="E63" s="3">
        <f t="shared" si="0"/>
        <v>9221546047.1387978</v>
      </c>
      <c r="F63" s="3">
        <f t="shared" si="1"/>
        <v>25813.64803312844</v>
      </c>
      <c r="G63" s="3">
        <f t="shared" si="2"/>
        <v>44286.905795312552</v>
      </c>
      <c r="H63" s="3">
        <f t="shared" si="3"/>
        <v>75980.350487686926</v>
      </c>
      <c r="I63" s="3">
        <f t="shared" si="4"/>
        <v>130354.86576808397</v>
      </c>
      <c r="R63" s="21">
        <f t="shared" si="5"/>
        <v>54959.872944359719</v>
      </c>
      <c r="S63">
        <v>54959.872944359719</v>
      </c>
    </row>
    <row r="64" spans="1:19">
      <c r="A64">
        <v>62</v>
      </c>
      <c r="B64">
        <v>0.63</v>
      </c>
      <c r="C64">
        <v>0.32095000000000001</v>
      </c>
      <c r="D64">
        <f t="shared" si="6"/>
        <v>9.0399999999999925E-3</v>
      </c>
      <c r="E64" s="3">
        <f t="shared" si="0"/>
        <v>9398283682.7659798</v>
      </c>
      <c r="F64" s="3">
        <f t="shared" si="1"/>
        <v>26308.385368599742</v>
      </c>
      <c r="G64" s="3">
        <f t="shared" si="2"/>
        <v>45135.696548999222</v>
      </c>
      <c r="H64" s="3">
        <f t="shared" si="3"/>
        <v>77436.569155432444</v>
      </c>
      <c r="I64" s="3">
        <f t="shared" si="4"/>
        <v>132853.2115607071</v>
      </c>
      <c r="R64" s="21">
        <f t="shared" si="5"/>
        <v>56013.218874521859</v>
      </c>
      <c r="S64">
        <v>56013.218874521859</v>
      </c>
    </row>
    <row r="65" spans="1:19">
      <c r="A65">
        <v>63</v>
      </c>
      <c r="B65">
        <v>0.64</v>
      </c>
      <c r="C65">
        <v>0.33018999999999998</v>
      </c>
      <c r="D65">
        <f t="shared" si="6"/>
        <v>9.2399999999999705E-3</v>
      </c>
      <c r="E65" s="3">
        <f t="shared" si="0"/>
        <v>9606210312.9156475</v>
      </c>
      <c r="F65" s="3">
        <f t="shared" si="1"/>
        <v>26890.429292683744</v>
      </c>
      <c r="G65" s="3">
        <f t="shared" si="2"/>
        <v>46134.273906277864</v>
      </c>
      <c r="H65" s="3">
        <f t="shared" si="3"/>
        <v>79149.767588074581</v>
      </c>
      <c r="I65" s="3">
        <f t="shared" si="4"/>
        <v>135792.44190497024</v>
      </c>
      <c r="R65" s="21">
        <f t="shared" si="5"/>
        <v>57252.449380595222</v>
      </c>
      <c r="S65">
        <v>57252.449380595222</v>
      </c>
    </row>
    <row r="66" spans="1:19">
      <c r="A66">
        <v>64</v>
      </c>
      <c r="B66">
        <v>0.65</v>
      </c>
      <c r="C66">
        <v>0.33960000000000001</v>
      </c>
      <c r="D66">
        <f t="shared" si="6"/>
        <v>9.4100000000000295E-3</v>
      </c>
      <c r="E66" s="3">
        <f t="shared" si="0"/>
        <v>9782947948.542944</v>
      </c>
      <c r="F66" s="3">
        <f t="shared" si="1"/>
        <v>27385.16662815537</v>
      </c>
      <c r="G66" s="3">
        <f t="shared" si="2"/>
        <v>46983.064659965086</v>
      </c>
      <c r="H66" s="3">
        <f t="shared" si="3"/>
        <v>80605.98625582103</v>
      </c>
      <c r="I66" s="3">
        <f t="shared" si="4"/>
        <v>138290.78769759499</v>
      </c>
      <c r="R66" s="21">
        <f t="shared" si="5"/>
        <v>58305.795310758047</v>
      </c>
      <c r="S66">
        <v>58305.795310758047</v>
      </c>
    </row>
    <row r="67" spans="1:19">
      <c r="A67">
        <v>65</v>
      </c>
      <c r="B67">
        <v>0.66000999999999999</v>
      </c>
      <c r="C67">
        <v>0.34921999999999997</v>
      </c>
      <c r="D67">
        <f t="shared" si="6"/>
        <v>9.6199999999999619E-3</v>
      </c>
      <c r="E67" s="3">
        <f t="shared" ref="E67:E101" si="7">D67*$L$2</f>
        <v>10001270910.200048</v>
      </c>
      <c r="F67" s="3">
        <f t="shared" ref="F67:F101" si="8">E67/(M$2*1/K$2)*(1+N$2)^(P$2-O$2)</f>
        <v>27996.312748443441</v>
      </c>
      <c r="G67" s="3">
        <f t="shared" ref="G67:G101" si="9">E67/(M$2*1/K$2)*(1+N$2)^(P$3-O$2)</f>
        <v>48031.570885107423</v>
      </c>
      <c r="H67" s="3">
        <f t="shared" ref="H67:H101" si="10">E67/(M$2*1/K$2)*(1+N$2)^(P$4-O$2)</f>
        <v>82404.844610094879</v>
      </c>
      <c r="I67" s="3">
        <f t="shared" ref="I67:I101" si="11">E67/(M$2*1/K$2)*(1+N$2)^(P$5-O$2)</f>
        <v>141376.97955907061</v>
      </c>
      <c r="R67" s="21">
        <f t="shared" ref="R67:R101" si="12">E67/(M$2*1/K$2)*(1+N$2)^(P$7-O$2)</f>
        <v>59606.987342134795</v>
      </c>
      <c r="S67">
        <v>59606.987342134795</v>
      </c>
    </row>
    <row r="68" spans="1:19">
      <c r="A68">
        <v>66</v>
      </c>
      <c r="B68">
        <v>0.67</v>
      </c>
      <c r="C68">
        <v>0.35904000000000003</v>
      </c>
      <c r="D68">
        <f t="shared" ref="D68:D101" si="13">C68-C67</f>
        <v>9.8200000000000509E-3</v>
      </c>
      <c r="E68" s="3">
        <f t="shared" si="7"/>
        <v>10209197540.349831</v>
      </c>
      <c r="F68" s="3">
        <f t="shared" si="8"/>
        <v>28578.356672527767</v>
      </c>
      <c r="G68" s="3">
        <f t="shared" si="9"/>
        <v>49030.148242386618</v>
      </c>
      <c r="H68" s="3">
        <f t="shared" si="10"/>
        <v>84118.043042737962</v>
      </c>
      <c r="I68" s="3">
        <f t="shared" si="11"/>
        <v>144316.20990333534</v>
      </c>
      <c r="R68" s="21">
        <f t="shared" si="12"/>
        <v>60846.217848208842</v>
      </c>
      <c r="S68">
        <v>60846.217848208842</v>
      </c>
    </row>
    <row r="69" spans="1:19">
      <c r="A69">
        <v>67</v>
      </c>
      <c r="B69">
        <v>0.68</v>
      </c>
      <c r="C69">
        <v>0.36908000000000002</v>
      </c>
      <c r="D69">
        <f t="shared" si="13"/>
        <v>1.0039999999999993E-2</v>
      </c>
      <c r="E69" s="3">
        <f t="shared" si="7"/>
        <v>10437916833.514431</v>
      </c>
      <c r="F69" s="3">
        <f t="shared" si="8"/>
        <v>29218.604989020074</v>
      </c>
      <c r="G69" s="3">
        <f t="shared" si="9"/>
        <v>50128.583335392956</v>
      </c>
      <c r="H69" s="3">
        <f t="shared" si="10"/>
        <v>86002.561318644017</v>
      </c>
      <c r="I69" s="3">
        <f t="shared" si="11"/>
        <v>147549.36328202431</v>
      </c>
      <c r="R69" s="21">
        <f t="shared" si="12"/>
        <v>62209.371404889338</v>
      </c>
      <c r="S69">
        <v>62209.371404889338</v>
      </c>
    </row>
    <row r="70" spans="1:19">
      <c r="A70">
        <v>68</v>
      </c>
      <c r="B70">
        <v>0.69</v>
      </c>
      <c r="C70">
        <v>0.37934000000000001</v>
      </c>
      <c r="D70">
        <f t="shared" si="13"/>
        <v>1.0259999999999991E-2</v>
      </c>
      <c r="E70" s="3">
        <f t="shared" si="7"/>
        <v>10666636126.679087</v>
      </c>
      <c r="F70" s="3">
        <f t="shared" si="8"/>
        <v>29858.853305512537</v>
      </c>
      <c r="G70" s="3">
        <f t="shared" si="9"/>
        <v>51227.018428399562</v>
      </c>
      <c r="H70" s="3">
        <f t="shared" si="10"/>
        <v>87887.079594550538</v>
      </c>
      <c r="I70" s="3">
        <f t="shared" si="11"/>
        <v>150782.51666071403</v>
      </c>
      <c r="R70" s="21">
        <f t="shared" si="12"/>
        <v>63572.524961570161</v>
      </c>
      <c r="S70">
        <v>63572.524961570161</v>
      </c>
    </row>
    <row r="71" spans="1:19">
      <c r="A71">
        <v>69</v>
      </c>
      <c r="B71">
        <v>0.7</v>
      </c>
      <c r="C71">
        <v>0.38983000000000001</v>
      </c>
      <c r="D71">
        <f t="shared" si="13"/>
        <v>1.0489999999999999E-2</v>
      </c>
      <c r="E71" s="3">
        <f t="shared" si="7"/>
        <v>10905751751.35124</v>
      </c>
      <c r="F71" s="3">
        <f t="shared" si="8"/>
        <v>30528.20381820924</v>
      </c>
      <c r="G71" s="3">
        <f t="shared" si="9"/>
        <v>52375.382389270162</v>
      </c>
      <c r="H71" s="3">
        <f t="shared" si="10"/>
        <v>89857.25779208928</v>
      </c>
      <c r="I71" s="3">
        <f t="shared" si="11"/>
        <v>154162.63155661713</v>
      </c>
      <c r="R71" s="21">
        <f t="shared" si="12"/>
        <v>64997.64004355474</v>
      </c>
      <c r="S71">
        <v>64997.64004355474</v>
      </c>
    </row>
    <row r="72" spans="1:19">
      <c r="A72">
        <v>70</v>
      </c>
      <c r="B72">
        <v>0.71001000000000003</v>
      </c>
      <c r="C72">
        <v>0.40056999999999998</v>
      </c>
      <c r="D72">
        <f t="shared" si="13"/>
        <v>1.0739999999999972E-2</v>
      </c>
      <c r="E72" s="3">
        <f t="shared" si="7"/>
        <v>11165660039.038322</v>
      </c>
      <c r="F72" s="3">
        <f t="shared" si="8"/>
        <v>31255.758723314237</v>
      </c>
      <c r="G72" s="3">
        <f t="shared" si="9"/>
        <v>53623.60408586845</v>
      </c>
      <c r="H72" s="3">
        <f t="shared" si="10"/>
        <v>91998.755832891911</v>
      </c>
      <c r="I72" s="3">
        <f t="shared" si="11"/>
        <v>157836.66948694599</v>
      </c>
      <c r="R72" s="21">
        <f t="shared" si="12"/>
        <v>66546.678176146423</v>
      </c>
      <c r="S72">
        <v>66546.678176146423</v>
      </c>
    </row>
    <row r="73" spans="1:19">
      <c r="A73">
        <v>71</v>
      </c>
      <c r="B73">
        <v>0.72</v>
      </c>
      <c r="C73">
        <v>0.41155000000000003</v>
      </c>
      <c r="D73">
        <f t="shared" si="13"/>
        <v>1.0980000000000045E-2</v>
      </c>
      <c r="E73" s="3">
        <f t="shared" si="7"/>
        <v>11415171995.218027</v>
      </c>
      <c r="F73" s="3">
        <f t="shared" si="8"/>
        <v>31954.211432215332</v>
      </c>
      <c r="G73" s="3">
        <f t="shared" si="9"/>
        <v>54821.896914603312</v>
      </c>
      <c r="H73" s="3">
        <f t="shared" si="10"/>
        <v>94054.593952063326</v>
      </c>
      <c r="I73" s="3">
        <f t="shared" si="11"/>
        <v>161363.74590006319</v>
      </c>
      <c r="R73" s="21">
        <f t="shared" si="12"/>
        <v>68033.75478343507</v>
      </c>
      <c r="S73">
        <v>68033.75478343507</v>
      </c>
    </row>
    <row r="74" spans="1:19">
      <c r="A74">
        <v>72</v>
      </c>
      <c r="B74">
        <v>0.73001000000000005</v>
      </c>
      <c r="C74">
        <v>0.42280000000000001</v>
      </c>
      <c r="D74">
        <f t="shared" si="13"/>
        <v>1.1249999999999982E-2</v>
      </c>
      <c r="E74" s="3">
        <f t="shared" si="7"/>
        <v>11695872945.920044</v>
      </c>
      <c r="F74" s="3">
        <f t="shared" si="8"/>
        <v>32739.970729728637</v>
      </c>
      <c r="G74" s="3">
        <f t="shared" si="9"/>
        <v>56169.976346929303</v>
      </c>
      <c r="H74" s="3">
        <f t="shared" si="10"/>
        <v>96367.411836129919</v>
      </c>
      <c r="I74" s="3">
        <f t="shared" si="11"/>
        <v>165331.70686481791</v>
      </c>
      <c r="R74" s="21">
        <f t="shared" si="12"/>
        <v>69706.715966633899</v>
      </c>
      <c r="S74">
        <v>69706.715966633899</v>
      </c>
    </row>
    <row r="75" spans="1:19">
      <c r="A75">
        <v>73</v>
      </c>
      <c r="B75">
        <v>0.74006000000000005</v>
      </c>
      <c r="C75">
        <v>0.43441000000000002</v>
      </c>
      <c r="D75">
        <f t="shared" si="13"/>
        <v>1.1610000000000009E-2</v>
      </c>
      <c r="E75" s="3">
        <f t="shared" si="7"/>
        <v>12070140880.189514</v>
      </c>
      <c r="F75" s="3">
        <f t="shared" si="8"/>
        <v>33787.649793080032</v>
      </c>
      <c r="G75" s="3">
        <f t="shared" si="9"/>
        <v>57967.415590031174</v>
      </c>
      <c r="H75" s="3">
        <f t="shared" si="10"/>
        <v>99451.169014886298</v>
      </c>
      <c r="I75" s="3">
        <f t="shared" si="11"/>
        <v>170622.32148449248</v>
      </c>
      <c r="R75" s="21">
        <f t="shared" si="12"/>
        <v>71937.330877566361</v>
      </c>
      <c r="S75">
        <v>71937.330877566361</v>
      </c>
    </row>
    <row r="76" spans="1:19">
      <c r="A76">
        <v>74</v>
      </c>
      <c r="B76">
        <v>0.75</v>
      </c>
      <c r="C76">
        <v>0.44614999999999999</v>
      </c>
      <c r="D76">
        <f t="shared" si="13"/>
        <v>1.1739999999999973E-2</v>
      </c>
      <c r="E76" s="3">
        <f t="shared" si="7"/>
        <v>12205293189.786774</v>
      </c>
      <c r="F76" s="3">
        <f t="shared" si="8"/>
        <v>34165.978343734569</v>
      </c>
      <c r="G76" s="3">
        <f t="shared" si="9"/>
        <v>58616.490872262177</v>
      </c>
      <c r="H76" s="3">
        <f t="shared" si="10"/>
        <v>100564.74799610348</v>
      </c>
      <c r="I76" s="3">
        <f t="shared" si="11"/>
        <v>172532.82120826317</v>
      </c>
      <c r="R76" s="21">
        <f t="shared" si="12"/>
        <v>72742.830706513894</v>
      </c>
      <c r="S76">
        <v>72742.830706513894</v>
      </c>
    </row>
    <row r="77" spans="1:19">
      <c r="A77">
        <v>75</v>
      </c>
      <c r="B77">
        <v>0.76002999999999998</v>
      </c>
      <c r="C77">
        <v>0.45831</v>
      </c>
      <c r="D77">
        <f t="shared" si="13"/>
        <v>1.2160000000000004E-2</v>
      </c>
      <c r="E77" s="3">
        <f t="shared" si="7"/>
        <v>12641939113.101156</v>
      </c>
      <c r="F77" s="3">
        <f t="shared" si="8"/>
        <v>35388.270584311205</v>
      </c>
      <c r="G77" s="3">
        <f t="shared" si="9"/>
        <v>60713.503322547709</v>
      </c>
      <c r="H77" s="3">
        <f t="shared" si="10"/>
        <v>104162.46470465262</v>
      </c>
      <c r="I77" s="3">
        <f t="shared" si="11"/>
        <v>178705.20493121687</v>
      </c>
      <c r="R77" s="21">
        <f t="shared" si="12"/>
        <v>75345.214769268438</v>
      </c>
      <c r="S77">
        <v>75345.214769268438</v>
      </c>
    </row>
    <row r="78" spans="1:19">
      <c r="A78">
        <v>76</v>
      </c>
      <c r="B78">
        <v>0.77</v>
      </c>
      <c r="C78">
        <v>0.47072999999999998</v>
      </c>
      <c r="D78">
        <f t="shared" si="13"/>
        <v>1.2419999999999987E-2</v>
      </c>
      <c r="E78" s="3">
        <f t="shared" si="7"/>
        <v>12912243732.295734</v>
      </c>
      <c r="F78" s="3">
        <f t="shared" si="8"/>
        <v>36144.927685620431</v>
      </c>
      <c r="G78" s="3">
        <f t="shared" si="9"/>
        <v>62011.653887009983</v>
      </c>
      <c r="H78" s="3">
        <f t="shared" si="10"/>
        <v>106389.62266708747</v>
      </c>
      <c r="I78" s="3">
        <f t="shared" si="11"/>
        <v>182526.20437875905</v>
      </c>
      <c r="R78" s="21">
        <f t="shared" si="12"/>
        <v>76956.214427163868</v>
      </c>
      <c r="S78">
        <v>76956.214427163868</v>
      </c>
    </row>
    <row r="79" spans="1:19">
      <c r="A79">
        <v>77</v>
      </c>
      <c r="B79">
        <v>0.78</v>
      </c>
      <c r="C79">
        <v>0.48352000000000001</v>
      </c>
      <c r="D79">
        <f t="shared" si="13"/>
        <v>1.2790000000000024E-2</v>
      </c>
      <c r="E79" s="3">
        <f t="shared" si="7"/>
        <v>13296907998.072699</v>
      </c>
      <c r="F79" s="3">
        <f t="shared" si="8"/>
        <v>37221.708945176062</v>
      </c>
      <c r="G79" s="3">
        <f t="shared" si="9"/>
        <v>63859.02199797584</v>
      </c>
      <c r="H79" s="3">
        <f t="shared" si="10"/>
        <v>109559.03976747606</v>
      </c>
      <c r="I79" s="3">
        <f t="shared" si="11"/>
        <v>187963.78051564694</v>
      </c>
      <c r="R79" s="21">
        <f t="shared" si="12"/>
        <v>79248.790863400049</v>
      </c>
      <c r="S79">
        <v>79248.790863400049</v>
      </c>
    </row>
    <row r="80" spans="1:19">
      <c r="A80">
        <v>78</v>
      </c>
      <c r="B80">
        <v>0.79</v>
      </c>
      <c r="C80">
        <v>0.49665999999999999</v>
      </c>
      <c r="D80">
        <f t="shared" si="13"/>
        <v>1.3139999999999985E-2</v>
      </c>
      <c r="E80" s="3">
        <f t="shared" si="7"/>
        <v>13660779600.834618</v>
      </c>
      <c r="F80" s="3">
        <f t="shared" si="8"/>
        <v>38240.285812323069</v>
      </c>
      <c r="G80" s="3">
        <f t="shared" si="9"/>
        <v>65606.532373213457</v>
      </c>
      <c r="H80" s="3">
        <f t="shared" si="10"/>
        <v>112557.1370245998</v>
      </c>
      <c r="I80" s="3">
        <f t="shared" si="11"/>
        <v>193107.4336181074</v>
      </c>
      <c r="R80" s="21">
        <f t="shared" si="12"/>
        <v>81417.444249028442</v>
      </c>
      <c r="S80">
        <v>81417.444249028442</v>
      </c>
    </row>
    <row r="81" spans="1:19">
      <c r="A81">
        <v>79</v>
      </c>
      <c r="B81">
        <v>0.8</v>
      </c>
      <c r="C81">
        <v>0.51015999999999995</v>
      </c>
      <c r="D81">
        <f t="shared" si="13"/>
        <v>1.3499999999999956E-2</v>
      </c>
      <c r="E81" s="3">
        <f t="shared" si="7"/>
        <v>14035047535.104029</v>
      </c>
      <c r="F81" s="3">
        <f t="shared" si="8"/>
        <v>39287.964875674297</v>
      </c>
      <c r="G81" s="3">
        <f t="shared" si="9"/>
        <v>67403.971616315044</v>
      </c>
      <c r="H81" s="3">
        <f t="shared" si="10"/>
        <v>115640.8942033557</v>
      </c>
      <c r="I81" s="3">
        <f t="shared" si="11"/>
        <v>198398.04823778116</v>
      </c>
      <c r="R81" s="21">
        <f t="shared" si="12"/>
        <v>83648.05915996054</v>
      </c>
      <c r="S81">
        <v>83648.05915996054</v>
      </c>
    </row>
    <row r="82" spans="1:19">
      <c r="A82">
        <v>80</v>
      </c>
      <c r="B82">
        <v>0.81</v>
      </c>
      <c r="C82">
        <v>0.52403</v>
      </c>
      <c r="D82">
        <f t="shared" si="13"/>
        <v>1.3870000000000049E-2</v>
      </c>
      <c r="E82" s="3">
        <f t="shared" si="7"/>
        <v>14419711800.881052</v>
      </c>
      <c r="F82" s="3">
        <f t="shared" si="8"/>
        <v>40364.746135230089</v>
      </c>
      <c r="G82" s="3">
        <f t="shared" si="9"/>
        <v>69251.3397272812</v>
      </c>
      <c r="H82" s="3">
        <f t="shared" si="10"/>
        <v>118810.31130374478</v>
      </c>
      <c r="I82" s="3">
        <f t="shared" si="11"/>
        <v>203835.62437466989</v>
      </c>
      <c r="R82" s="21">
        <f t="shared" si="12"/>
        <v>85940.635596197084</v>
      </c>
      <c r="S82">
        <v>85940.635596197084</v>
      </c>
    </row>
    <row r="83" spans="1:19">
      <c r="A83">
        <v>81</v>
      </c>
      <c r="B83">
        <v>0.82</v>
      </c>
      <c r="C83">
        <v>0.53825999999999996</v>
      </c>
      <c r="D83">
        <f t="shared" si="13"/>
        <v>1.4229999999999965E-2</v>
      </c>
      <c r="E83" s="3">
        <f t="shared" si="7"/>
        <v>14793979735.150406</v>
      </c>
      <c r="F83" s="3">
        <f t="shared" si="8"/>
        <v>41412.425198581164</v>
      </c>
      <c r="G83" s="3">
        <f t="shared" si="9"/>
        <v>71048.778970382511</v>
      </c>
      <c r="H83" s="3">
        <f t="shared" si="10"/>
        <v>121894.06848250021</v>
      </c>
      <c r="I83" s="3">
        <f t="shared" si="11"/>
        <v>209126.2389943428</v>
      </c>
      <c r="R83" s="21">
        <f t="shared" si="12"/>
        <v>88171.250507128847</v>
      </c>
      <c r="S83">
        <v>88171.250507128847</v>
      </c>
    </row>
    <row r="84" spans="1:19">
      <c r="A84">
        <v>82</v>
      </c>
      <c r="B84">
        <v>0.83</v>
      </c>
      <c r="C84">
        <v>0.55298999999999998</v>
      </c>
      <c r="D84">
        <f t="shared" si="13"/>
        <v>1.4730000000000021E-2</v>
      </c>
      <c r="E84" s="3">
        <f t="shared" si="7"/>
        <v>15313796310.524689</v>
      </c>
      <c r="F84" s="3">
        <f t="shared" si="8"/>
        <v>42867.535008791485</v>
      </c>
      <c r="G84" s="3">
        <f t="shared" si="9"/>
        <v>73545.222363579654</v>
      </c>
      <c r="H84" s="3">
        <f t="shared" si="10"/>
        <v>126177.06456410646</v>
      </c>
      <c r="I84" s="3">
        <f t="shared" si="11"/>
        <v>216474.31485500222</v>
      </c>
      <c r="R84" s="21">
        <f t="shared" si="12"/>
        <v>91269.326772312925</v>
      </c>
      <c r="S84">
        <v>91269.326772312925</v>
      </c>
    </row>
    <row r="85" spans="1:19">
      <c r="A85">
        <v>83</v>
      </c>
      <c r="B85">
        <v>0.84</v>
      </c>
      <c r="C85">
        <v>0.56818999999999997</v>
      </c>
      <c r="D85">
        <f t="shared" si="13"/>
        <v>1.5199999999999991E-2</v>
      </c>
      <c r="E85" s="3">
        <f t="shared" si="7"/>
        <v>15802423891.376431</v>
      </c>
      <c r="F85" s="3">
        <f t="shared" si="8"/>
        <v>44235.338230388959</v>
      </c>
      <c r="G85" s="3">
        <f t="shared" si="9"/>
        <v>75891.879153184549</v>
      </c>
      <c r="H85" s="3">
        <f t="shared" si="10"/>
        <v>130203.08088081564</v>
      </c>
      <c r="I85" s="3">
        <f t="shared" si="11"/>
        <v>223381.50616402086</v>
      </c>
      <c r="R85" s="21">
        <f t="shared" si="12"/>
        <v>94181.518461585452</v>
      </c>
      <c r="S85">
        <v>94181.518461585452</v>
      </c>
    </row>
    <row r="86" spans="1:19">
      <c r="A86">
        <v>84</v>
      </c>
      <c r="B86">
        <v>0.85</v>
      </c>
      <c r="C86">
        <v>0.58391000000000004</v>
      </c>
      <c r="D86">
        <f t="shared" si="13"/>
        <v>1.5720000000000067E-2</v>
      </c>
      <c r="E86" s="3">
        <f t="shared" si="7"/>
        <v>16343033129.765703</v>
      </c>
      <c r="F86" s="3">
        <f t="shared" si="8"/>
        <v>45748.652433007745</v>
      </c>
      <c r="G86" s="3">
        <f t="shared" si="9"/>
        <v>78488.180282109664</v>
      </c>
      <c r="H86" s="3">
        <f t="shared" si="10"/>
        <v>134657.39680568629</v>
      </c>
      <c r="I86" s="3">
        <f t="shared" si="11"/>
        <v>231023.50505910689</v>
      </c>
      <c r="R86" s="21">
        <f t="shared" si="12"/>
        <v>97403.517777376997</v>
      </c>
      <c r="S86">
        <v>97403.517777376997</v>
      </c>
    </row>
    <row r="87" spans="1:19">
      <c r="A87">
        <v>85</v>
      </c>
      <c r="B87">
        <v>0.86</v>
      </c>
      <c r="C87">
        <v>0.60024</v>
      </c>
      <c r="D87">
        <f t="shared" si="13"/>
        <v>1.6329999999999956E-2</v>
      </c>
      <c r="E87" s="3">
        <f t="shared" si="7"/>
        <v>16977209351.722141</v>
      </c>
      <c r="F87" s="3">
        <f t="shared" si="8"/>
        <v>47523.886401463824</v>
      </c>
      <c r="G87" s="3">
        <f t="shared" si="9"/>
        <v>81533.841221809285</v>
      </c>
      <c r="H87" s="3">
        <f t="shared" si="10"/>
        <v>139882.6520252444</v>
      </c>
      <c r="I87" s="3">
        <f t="shared" si="11"/>
        <v>239988.15760910872</v>
      </c>
      <c r="R87" s="21">
        <f t="shared" si="12"/>
        <v>101183.17082090046</v>
      </c>
      <c r="S87">
        <v>101183.17082090046</v>
      </c>
    </row>
    <row r="88" spans="1:19">
      <c r="A88">
        <v>86</v>
      </c>
      <c r="B88">
        <v>0.87</v>
      </c>
      <c r="C88">
        <v>0.61724999999999997</v>
      </c>
      <c r="D88">
        <f t="shared" si="13"/>
        <v>1.700999999999997E-2</v>
      </c>
      <c r="E88" s="3">
        <f t="shared" si="7"/>
        <v>17684159894.231102</v>
      </c>
      <c r="F88" s="3">
        <f t="shared" si="8"/>
        <v>49502.835743349679</v>
      </c>
      <c r="G88" s="3">
        <f t="shared" si="9"/>
        <v>84929.00423655707</v>
      </c>
      <c r="H88" s="3">
        <f t="shared" si="10"/>
        <v>145707.52669622836</v>
      </c>
      <c r="I88" s="3">
        <f t="shared" si="11"/>
        <v>249981.54077960458</v>
      </c>
      <c r="R88" s="21">
        <f t="shared" si="12"/>
        <v>105396.55454155042</v>
      </c>
      <c r="S88">
        <v>105396.55454155042</v>
      </c>
    </row>
    <row r="89" spans="1:19">
      <c r="A89">
        <v>87</v>
      </c>
      <c r="B89">
        <v>0.88000999999999996</v>
      </c>
      <c r="C89">
        <v>0.63495999999999997</v>
      </c>
      <c r="D89">
        <f t="shared" si="13"/>
        <v>1.7710000000000004E-2</v>
      </c>
      <c r="E89" s="3">
        <f t="shared" si="7"/>
        <v>18411903099.755051</v>
      </c>
      <c r="F89" s="3">
        <f t="shared" si="8"/>
        <v>51539.989477644012</v>
      </c>
      <c r="G89" s="3">
        <f t="shared" si="9"/>
        <v>88424.024987032855</v>
      </c>
      <c r="H89" s="3">
        <f t="shared" si="10"/>
        <v>151703.72121047677</v>
      </c>
      <c r="I89" s="3">
        <f t="shared" si="11"/>
        <v>260268.8469845271</v>
      </c>
      <c r="R89" s="21">
        <f t="shared" si="12"/>
        <v>109733.86131280786</v>
      </c>
      <c r="S89">
        <v>109733.86131280786</v>
      </c>
    </row>
    <row r="90" spans="1:19">
      <c r="A90">
        <v>88</v>
      </c>
      <c r="B90">
        <v>0.89</v>
      </c>
      <c r="C90">
        <v>0.65339999999999998</v>
      </c>
      <c r="D90">
        <f t="shared" si="13"/>
        <v>1.8440000000000012E-2</v>
      </c>
      <c r="E90" s="3">
        <f t="shared" si="7"/>
        <v>19170835299.80143</v>
      </c>
      <c r="F90" s="3">
        <f t="shared" si="8"/>
        <v>53664.449800550879</v>
      </c>
      <c r="G90" s="3">
        <f t="shared" si="9"/>
        <v>92068.832341100322</v>
      </c>
      <c r="H90" s="3">
        <f t="shared" si="10"/>
        <v>157956.8954896213</v>
      </c>
      <c r="I90" s="3">
        <f t="shared" si="11"/>
        <v>270997.03774108877</v>
      </c>
      <c r="R90" s="21">
        <f t="shared" si="12"/>
        <v>114257.05265997618</v>
      </c>
      <c r="S90">
        <v>114257.05265997618</v>
      </c>
    </row>
    <row r="91" spans="1:19">
      <c r="A91">
        <v>89</v>
      </c>
      <c r="B91">
        <v>0.9</v>
      </c>
      <c r="C91">
        <v>0.67273000000000005</v>
      </c>
      <c r="D91">
        <f t="shared" si="13"/>
        <v>1.9330000000000069E-2</v>
      </c>
      <c r="E91" s="3">
        <f t="shared" si="7"/>
        <v>20096108803.967609</v>
      </c>
      <c r="F91" s="3">
        <f t="shared" si="8"/>
        <v>56254.545262725143</v>
      </c>
      <c r="G91" s="3">
        <f t="shared" si="9"/>
        <v>96512.501580991026</v>
      </c>
      <c r="H91" s="3">
        <f t="shared" si="10"/>
        <v>165580.62851488008</v>
      </c>
      <c r="I91" s="3">
        <f t="shared" si="11"/>
        <v>284076.6127730619</v>
      </c>
      <c r="R91" s="21">
        <f t="shared" si="12"/>
        <v>119771.62841200359</v>
      </c>
      <c r="S91">
        <v>119771.62841200359</v>
      </c>
    </row>
    <row r="92" spans="1:19">
      <c r="A92">
        <v>90</v>
      </c>
      <c r="B92">
        <v>0.91005999999999998</v>
      </c>
      <c r="C92">
        <v>0.69327000000000005</v>
      </c>
      <c r="D92">
        <f t="shared" si="13"/>
        <v>2.0540000000000003E-2</v>
      </c>
      <c r="E92" s="3">
        <f t="shared" si="7"/>
        <v>21354064916.373165</v>
      </c>
      <c r="F92" s="3">
        <f t="shared" si="8"/>
        <v>59775.911003433546</v>
      </c>
      <c r="G92" s="3">
        <f t="shared" si="9"/>
        <v>102553.8945925271</v>
      </c>
      <c r="H92" s="3">
        <f t="shared" si="10"/>
        <v>175945.47903236549</v>
      </c>
      <c r="I92" s="3">
        <f t="shared" si="11"/>
        <v>301858.95635585475</v>
      </c>
      <c r="R92" s="21">
        <f t="shared" si="12"/>
        <v>127268.9729737478</v>
      </c>
      <c r="S92">
        <v>127268.9729737478</v>
      </c>
    </row>
    <row r="93" spans="1:19">
      <c r="A93">
        <v>91</v>
      </c>
      <c r="B93">
        <v>0.92</v>
      </c>
      <c r="C93">
        <v>0.71452000000000004</v>
      </c>
      <c r="D93">
        <f t="shared" si="13"/>
        <v>2.1249999999999991E-2</v>
      </c>
      <c r="E93" s="3">
        <f t="shared" si="7"/>
        <v>22092204453.404552</v>
      </c>
      <c r="F93" s="3">
        <f t="shared" si="8"/>
        <v>61842.166933931949</v>
      </c>
      <c r="G93" s="3">
        <f t="shared" si="9"/>
        <v>106098.84421086659</v>
      </c>
      <c r="H93" s="3">
        <f t="shared" si="10"/>
        <v>182027.3334682456</v>
      </c>
      <c r="I93" s="3">
        <f t="shared" si="11"/>
        <v>312293.22407798975</v>
      </c>
      <c r="R93" s="21">
        <f t="shared" si="12"/>
        <v>131668.24127030864</v>
      </c>
      <c r="S93">
        <v>131668.24127030864</v>
      </c>
    </row>
    <row r="94" spans="1:19">
      <c r="A94">
        <v>92</v>
      </c>
      <c r="B94">
        <v>0.93</v>
      </c>
      <c r="C94">
        <v>0.73709000000000002</v>
      </c>
      <c r="D94">
        <f t="shared" si="13"/>
        <v>2.2569999999999979E-2</v>
      </c>
      <c r="E94" s="3">
        <f t="shared" si="7"/>
        <v>23464520212.392494</v>
      </c>
      <c r="F94" s="3">
        <f t="shared" si="8"/>
        <v>65683.656832886743</v>
      </c>
      <c r="G94" s="3">
        <f t="shared" si="9"/>
        <v>112689.45476890625</v>
      </c>
      <c r="H94" s="3">
        <f t="shared" si="10"/>
        <v>193334.44312368476</v>
      </c>
      <c r="I94" s="3">
        <f t="shared" si="11"/>
        <v>331692.14435012825</v>
      </c>
      <c r="R94" s="21">
        <f t="shared" si="12"/>
        <v>139847.16261039363</v>
      </c>
      <c r="S94">
        <v>139847.16261039363</v>
      </c>
    </row>
    <row r="95" spans="1:19">
      <c r="A95">
        <v>93</v>
      </c>
      <c r="B95">
        <v>0.94001000000000001</v>
      </c>
      <c r="C95">
        <v>0.76112999999999997</v>
      </c>
      <c r="D95">
        <f t="shared" si="13"/>
        <v>2.403999999999995E-2</v>
      </c>
      <c r="E95" s="3">
        <f t="shared" si="7"/>
        <v>24992780943.992683</v>
      </c>
      <c r="F95" s="3">
        <f t="shared" si="8"/>
        <v>69961.679674904532</v>
      </c>
      <c r="G95" s="3">
        <f t="shared" si="9"/>
        <v>120028.99834490486</v>
      </c>
      <c r="H95" s="3">
        <f t="shared" si="10"/>
        <v>205926.45160360547</v>
      </c>
      <c r="I95" s="3">
        <f t="shared" si="11"/>
        <v>353295.48738046404</v>
      </c>
      <c r="R95" s="21">
        <f t="shared" si="12"/>
        <v>148955.50683003358</v>
      </c>
      <c r="S95">
        <v>148955.50683003358</v>
      </c>
    </row>
    <row r="96" spans="1:19">
      <c r="A96">
        <v>94</v>
      </c>
      <c r="B96">
        <v>0.95001000000000002</v>
      </c>
      <c r="C96">
        <v>0.78691</v>
      </c>
      <c r="D96">
        <f t="shared" si="13"/>
        <v>2.5780000000000025E-2</v>
      </c>
      <c r="E96" s="3">
        <f t="shared" si="7"/>
        <v>26801742626.295067</v>
      </c>
      <c r="F96" s="3">
        <f t="shared" si="8"/>
        <v>75025.461814436116</v>
      </c>
      <c r="G96" s="3">
        <f t="shared" si="9"/>
        <v>128716.62135323032</v>
      </c>
      <c r="H96" s="3">
        <f t="shared" si="10"/>
        <v>220831.27796759424</v>
      </c>
      <c r="I96" s="3">
        <f t="shared" si="11"/>
        <v>378866.79137555702</v>
      </c>
      <c r="R96" s="21">
        <f t="shared" si="12"/>
        <v>159736.81223287346</v>
      </c>
      <c r="S96">
        <v>159736.81223287346</v>
      </c>
    </row>
    <row r="97" spans="1:19">
      <c r="A97">
        <v>95</v>
      </c>
      <c r="B97">
        <v>0.96</v>
      </c>
      <c r="C97">
        <v>0.81479000000000001</v>
      </c>
      <c r="D97">
        <f t="shared" si="13"/>
        <v>2.7880000000000016E-2</v>
      </c>
      <c r="E97" s="3">
        <f t="shared" si="7"/>
        <v>28984972242.866802</v>
      </c>
      <c r="F97" s="3">
        <f t="shared" si="8"/>
        <v>81136.923017318783</v>
      </c>
      <c r="G97" s="3">
        <f t="shared" si="9"/>
        <v>139201.6836046571</v>
      </c>
      <c r="H97" s="3">
        <f t="shared" si="10"/>
        <v>238819.86151033844</v>
      </c>
      <c r="I97" s="3">
        <f t="shared" si="11"/>
        <v>409728.70999032294</v>
      </c>
      <c r="R97" s="21">
        <f t="shared" si="12"/>
        <v>172748.7325466451</v>
      </c>
      <c r="S97">
        <v>172748.7325466451</v>
      </c>
    </row>
    <row r="98" spans="1:19">
      <c r="A98">
        <v>96</v>
      </c>
      <c r="B98">
        <v>0.97001000000000004</v>
      </c>
      <c r="C98">
        <v>0.84572000000000003</v>
      </c>
      <c r="D98">
        <f t="shared" si="13"/>
        <v>3.0930000000000013E-2</v>
      </c>
      <c r="E98" s="3">
        <f t="shared" si="7"/>
        <v>32155853352.64957</v>
      </c>
      <c r="F98" s="3">
        <f t="shared" si="8"/>
        <v>90013.092859600772</v>
      </c>
      <c r="G98" s="3">
        <f t="shared" si="9"/>
        <v>154429.98830315794</v>
      </c>
      <c r="H98" s="3">
        <f t="shared" si="10"/>
        <v>264946.13760813366</v>
      </c>
      <c r="I98" s="3">
        <f t="shared" si="11"/>
        <v>454551.97274034028</v>
      </c>
      <c r="R98" s="21">
        <f t="shared" si="12"/>
        <v>191646.99776426583</v>
      </c>
      <c r="S98">
        <v>191646.99776426583</v>
      </c>
    </row>
    <row r="99" spans="1:19">
      <c r="A99">
        <v>97</v>
      </c>
      <c r="B99">
        <v>0.98</v>
      </c>
      <c r="C99">
        <v>0.88117999999999996</v>
      </c>
      <c r="D99">
        <f t="shared" si="13"/>
        <v>3.5459999999999936E-2</v>
      </c>
      <c r="E99" s="3">
        <f t="shared" si="7"/>
        <v>36865391525.53997</v>
      </c>
      <c r="F99" s="3">
        <f t="shared" si="8"/>
        <v>103196.38774010463</v>
      </c>
      <c r="G99" s="3">
        <f t="shared" si="9"/>
        <v>177047.7654455211</v>
      </c>
      <c r="H99" s="3">
        <f t="shared" si="10"/>
        <v>303750.08210748137</v>
      </c>
      <c r="I99" s="3">
        <f t="shared" si="11"/>
        <v>521125.54003790591</v>
      </c>
      <c r="R99" s="21">
        <f t="shared" si="12"/>
        <v>219715.56872682998</v>
      </c>
      <c r="S99">
        <v>219715.56872682998</v>
      </c>
    </row>
    <row r="100" spans="1:19">
      <c r="A100">
        <v>98</v>
      </c>
      <c r="B100">
        <v>0.99</v>
      </c>
      <c r="C100">
        <v>0.92440999999999995</v>
      </c>
      <c r="D100">
        <f t="shared" si="13"/>
        <v>4.3229999999999991E-2</v>
      </c>
      <c r="E100" s="3">
        <f t="shared" si="7"/>
        <v>44943341106.855484</v>
      </c>
      <c r="F100" s="3">
        <f t="shared" si="8"/>
        <v>125808.79419077074</v>
      </c>
      <c r="G100" s="3">
        <f t="shared" si="9"/>
        <v>215842.49577580063</v>
      </c>
      <c r="H100" s="3">
        <f t="shared" si="10"/>
        <v>370307.84121563571</v>
      </c>
      <c r="I100" s="3">
        <f t="shared" si="11"/>
        <v>635314.63891254121</v>
      </c>
      <c r="R100" s="21">
        <f t="shared" si="12"/>
        <v>267859.67388778558</v>
      </c>
      <c r="S100">
        <v>267859.67388778558</v>
      </c>
    </row>
    <row r="101" spans="1:19">
      <c r="A101">
        <v>99</v>
      </c>
      <c r="B101">
        <v>1</v>
      </c>
      <c r="C101">
        <v>1</v>
      </c>
      <c r="D101">
        <f t="shared" si="13"/>
        <v>7.5590000000000046E-2</v>
      </c>
      <c r="E101" s="3">
        <f t="shared" si="7"/>
        <v>78585869865.075378</v>
      </c>
      <c r="F101" s="3">
        <f t="shared" si="8"/>
        <v>219983.50110757269</v>
      </c>
      <c r="G101" s="3">
        <f t="shared" si="9"/>
        <v>377412.31218350178</v>
      </c>
      <c r="H101" s="3">
        <f t="shared" si="10"/>
        <v>647503.34761716216</v>
      </c>
      <c r="I101" s="3">
        <f t="shared" si="11"/>
        <v>1110882.1086143656</v>
      </c>
      <c r="R101" s="21">
        <f t="shared" si="12"/>
        <v>468367.16977047711</v>
      </c>
      <c r="S101">
        <v>468367.16977047711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C5C25-D5B6-49B0-AE78-32CBC50F0FFF}">
  <dimension ref="A1:W101"/>
  <sheetViews>
    <sheetView topLeftCell="A85" workbookViewId="0">
      <selection activeCell="N103" sqref="N103"/>
    </sheetView>
  </sheetViews>
  <sheetFormatPr defaultColWidth="8.85546875" defaultRowHeight="15"/>
  <cols>
    <col min="4" max="4" width="13.42578125" customWidth="1"/>
    <col min="5" max="5" width="20" customWidth="1"/>
    <col min="6" max="6" width="15" customWidth="1"/>
    <col min="7" max="7" width="16.42578125" customWidth="1"/>
    <col min="8" max="8" width="14" customWidth="1"/>
    <col min="9" max="9" width="14.140625" customWidth="1"/>
    <col min="18" max="18" width="14.7109375" customWidth="1"/>
    <col min="19" max="19" width="17.140625" customWidth="1"/>
  </cols>
  <sheetData>
    <row r="1" spans="1:23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Q1" s="25"/>
      <c r="R1" s="25" t="s">
        <v>25</v>
      </c>
      <c r="S1" s="25" t="s">
        <v>25</v>
      </c>
      <c r="T1" s="25"/>
      <c r="U1" s="25"/>
      <c r="V1" s="25"/>
      <c r="W1" s="25"/>
    </row>
    <row r="2" spans="1:23">
      <c r="A2">
        <v>0</v>
      </c>
      <c r="B2">
        <v>1.0005E-2</v>
      </c>
      <c r="C2">
        <v>1.6509000000000001E-3</v>
      </c>
      <c r="D2">
        <f>C2</f>
        <v>1.6509000000000001E-3</v>
      </c>
      <c r="E2" s="3">
        <f>D2*$L$2</f>
        <v>6846972436.9728155</v>
      </c>
      <c r="F2" s="3">
        <f>E2/(M$2*1/K$2)*(1+N$2)^(P$2-O$2)</f>
        <v>9065.8675839767857</v>
      </c>
      <c r="G2" s="3">
        <f>E2/(M$2*1/K$2)*(1+N$2)^(P$3-O$2)</f>
        <v>11136.480636717773</v>
      </c>
      <c r="H2" s="3">
        <f>E2/(M$2*1/K$2)*(1+N$2)^(P$4-O$2)</f>
        <v>13680.014606785973</v>
      </c>
      <c r="I2" s="3">
        <f>E2/(M$2*1/K$2)*(1+N$2)^(P$5-O$2)</f>
        <v>16804.48300918824</v>
      </c>
      <c r="K2">
        <f>COUNT(A2:A101)</f>
        <v>100</v>
      </c>
      <c r="L2">
        <v>4147418036811.9302</v>
      </c>
      <c r="M2">
        <v>145872260</v>
      </c>
      <c r="N2" s="17">
        <v>4.2000000000000003E-2</v>
      </c>
      <c r="O2">
        <v>2019</v>
      </c>
      <c r="P2">
        <v>2035</v>
      </c>
      <c r="R2" s="21">
        <f>E2/(M$2*1/K$2)*(1+N$2)^(P$7-O$2)</f>
        <v>12091.589762045238</v>
      </c>
      <c r="S2">
        <v>12091.589762045238</v>
      </c>
    </row>
    <row r="3" spans="1:23">
      <c r="A3">
        <v>1</v>
      </c>
      <c r="B3">
        <v>2.0008000000000001E-2</v>
      </c>
      <c r="C3">
        <v>3.8779000000000001E-3</v>
      </c>
      <c r="D3">
        <f>C3-C2</f>
        <v>2.2269999999999998E-3</v>
      </c>
      <c r="E3" s="3">
        <f t="shared" ref="E3:E66" si="0">D3*$L$2</f>
        <v>9236299967.9801674</v>
      </c>
      <c r="F3" s="3">
        <f t="shared" ref="F3:F66" si="1">E3/(M$2*1/K$2)*(1+N$2)^(P$2-O$2)</f>
        <v>12229.503367566964</v>
      </c>
      <c r="G3" s="3">
        <f t="shared" ref="G3:G66" si="2">E3/(M$2*1/K$2)*(1+N$2)^(P$3-O$2)</f>
        <v>15022.679979387292</v>
      </c>
      <c r="H3" s="3">
        <f t="shared" ref="H3:H66" si="3">E3/(M$2*1/K$2)*(1+N$2)^(P$4-O$2)</f>
        <v>18453.80854643671</v>
      </c>
      <c r="I3" s="3">
        <f t="shared" ref="I3:I66" si="4">E3/(M$2*1/K$2)*(1+N$2)^(P$5-O$2)</f>
        <v>22668.595106585624</v>
      </c>
      <c r="P3">
        <v>2040</v>
      </c>
      <c r="R3" s="21">
        <f t="shared" ref="R3:R66" si="5">E3/(M$2*1/K$2)*(1+N$2)^(P$7-O$2)</f>
        <v>16311.085105139466</v>
      </c>
      <c r="S3">
        <v>16311.085105139466</v>
      </c>
    </row>
    <row r="4" spans="1:23">
      <c r="A4">
        <v>2</v>
      </c>
      <c r="B4">
        <v>3.0001E-2</v>
      </c>
      <c r="C4">
        <v>6.4063000000000002E-3</v>
      </c>
      <c r="D4">
        <f t="shared" ref="D4:D67" si="6">C4-C3</f>
        <v>2.5284000000000001E-3</v>
      </c>
      <c r="E4" s="3">
        <f t="shared" si="0"/>
        <v>10486331764.275284</v>
      </c>
      <c r="F4" s="3">
        <f t="shared" si="1"/>
        <v>13884.632381929192</v>
      </c>
      <c r="G4" s="3">
        <f t="shared" si="2"/>
        <v>17055.834782165617</v>
      </c>
      <c r="H4" s="3">
        <f t="shared" si="3"/>
        <v>20951.328930763615</v>
      </c>
      <c r="I4" s="3">
        <f t="shared" si="4"/>
        <v>25736.540578128013</v>
      </c>
      <c r="P4">
        <v>2045</v>
      </c>
      <c r="R4" s="21">
        <f t="shared" si="5"/>
        <v>18518.611396423268</v>
      </c>
      <c r="S4">
        <v>18518.611396423268</v>
      </c>
    </row>
    <row r="5" spans="1:23">
      <c r="A5">
        <v>3</v>
      </c>
      <c r="B5">
        <v>4.0001000000000002E-2</v>
      </c>
      <c r="C5">
        <v>9.1382000000000008E-3</v>
      </c>
      <c r="D5">
        <f t="shared" si="6"/>
        <v>2.7319000000000006E-3</v>
      </c>
      <c r="E5" s="3">
        <f t="shared" si="0"/>
        <v>11330331334.766514</v>
      </c>
      <c r="F5" s="3">
        <f t="shared" si="1"/>
        <v>15002.146497465737</v>
      </c>
      <c r="G5" s="3">
        <f t="shared" si="2"/>
        <v>18428.585287691134</v>
      </c>
      <c r="H5" s="3">
        <f t="shared" si="3"/>
        <v>22637.610942079235</v>
      </c>
      <c r="I5" s="3">
        <f t="shared" si="4"/>
        <v>27807.963615483288</v>
      </c>
      <c r="P5">
        <v>2050</v>
      </c>
      <c r="R5" s="21">
        <f t="shared" si="5"/>
        <v>20009.094476304675</v>
      </c>
      <c r="S5">
        <v>20009.094476304675</v>
      </c>
    </row>
    <row r="6" spans="1:23">
      <c r="A6">
        <v>4</v>
      </c>
      <c r="B6">
        <v>5.0001999999999998E-2</v>
      </c>
      <c r="C6">
        <v>1.2061000000000001E-2</v>
      </c>
      <c r="D6">
        <f t="shared" si="6"/>
        <v>2.9227999999999997E-3</v>
      </c>
      <c r="E6" s="3">
        <f t="shared" si="0"/>
        <v>12122073437.993908</v>
      </c>
      <c r="F6" s="3">
        <f t="shared" si="1"/>
        <v>16050.468092826544</v>
      </c>
      <c r="G6" s="3">
        <f t="shared" si="2"/>
        <v>19716.339938820463</v>
      </c>
      <c r="H6" s="3">
        <f t="shared" si="3"/>
        <v>24219.484337460803</v>
      </c>
      <c r="I6" s="3">
        <f t="shared" si="4"/>
        <v>29751.131467233252</v>
      </c>
      <c r="R6" s="21">
        <f t="shared" si="5"/>
        <v>21407.292117333462</v>
      </c>
      <c r="S6">
        <v>21407.292117333462</v>
      </c>
    </row>
    <row r="7" spans="1:23">
      <c r="A7">
        <v>5</v>
      </c>
      <c r="B7">
        <v>6.0006999999999998E-2</v>
      </c>
      <c r="C7">
        <v>1.5151E-2</v>
      </c>
      <c r="D7">
        <f t="shared" si="6"/>
        <v>3.089999999999999E-3</v>
      </c>
      <c r="E7" s="3">
        <f t="shared" si="0"/>
        <v>12815521733.748859</v>
      </c>
      <c r="F7" s="3">
        <f t="shared" si="1"/>
        <v>16968.64185261873</v>
      </c>
      <c r="G7" s="3">
        <f t="shared" si="2"/>
        <v>20844.221435252231</v>
      </c>
      <c r="H7" s="3">
        <f t="shared" si="3"/>
        <v>25604.970098109301</v>
      </c>
      <c r="I7" s="3">
        <f t="shared" si="4"/>
        <v>31453.057422249465</v>
      </c>
      <c r="P7">
        <v>2042</v>
      </c>
      <c r="R7" s="21">
        <f t="shared" si="5"/>
        <v>22631.905242425208</v>
      </c>
      <c r="S7">
        <v>22631.905242425208</v>
      </c>
    </row>
    <row r="8" spans="1:23">
      <c r="A8">
        <v>6</v>
      </c>
      <c r="B8">
        <v>7.0007E-2</v>
      </c>
      <c r="C8">
        <v>1.8393E-2</v>
      </c>
      <c r="D8">
        <f t="shared" si="6"/>
        <v>3.2420000000000001E-3</v>
      </c>
      <c r="E8" s="3">
        <f t="shared" si="0"/>
        <v>13445929275.344278</v>
      </c>
      <c r="F8" s="3">
        <f t="shared" si="1"/>
        <v>17803.34527061163</v>
      </c>
      <c r="G8" s="3">
        <f t="shared" si="2"/>
        <v>21869.568250190212</v>
      </c>
      <c r="H8" s="3">
        <f t="shared" si="3"/>
        <v>26864.502607789767</v>
      </c>
      <c r="I8" s="3">
        <f t="shared" si="4"/>
        <v>33000.262835900583</v>
      </c>
      <c r="R8" s="21">
        <f t="shared" si="5"/>
        <v>23745.18990159953</v>
      </c>
      <c r="S8">
        <v>23745.18990159953</v>
      </c>
    </row>
    <row r="9" spans="1:23">
      <c r="A9">
        <v>7</v>
      </c>
      <c r="B9">
        <v>8.0005000000000007E-2</v>
      </c>
      <c r="C9">
        <v>2.1772E-2</v>
      </c>
      <c r="D9">
        <f t="shared" si="6"/>
        <v>3.3790000000000001E-3</v>
      </c>
      <c r="E9" s="3">
        <f t="shared" si="0"/>
        <v>14014125546.387512</v>
      </c>
      <c r="F9" s="3">
        <f t="shared" si="1"/>
        <v>18555.676640776277</v>
      </c>
      <c r="G9" s="3">
        <f t="shared" si="2"/>
        <v>22793.729524180359</v>
      </c>
      <c r="H9" s="3">
        <f t="shared" si="3"/>
        <v>27999.739146120181</v>
      </c>
      <c r="I9" s="3">
        <f t="shared" si="4"/>
        <v>34394.783504783489</v>
      </c>
      <c r="R9" s="21">
        <f t="shared" si="5"/>
        <v>24748.610943092164</v>
      </c>
      <c r="S9">
        <v>24748.610943092164</v>
      </c>
    </row>
    <row r="10" spans="1:23">
      <c r="A10">
        <v>8</v>
      </c>
      <c r="B10">
        <v>9.0004000000000001E-2</v>
      </c>
      <c r="C10">
        <v>2.5281000000000001E-2</v>
      </c>
      <c r="D10">
        <f t="shared" si="6"/>
        <v>3.5090000000000017E-3</v>
      </c>
      <c r="E10" s="3">
        <f t="shared" si="0"/>
        <v>14553289891.173071</v>
      </c>
      <c r="F10" s="3">
        <f t="shared" si="1"/>
        <v>19269.567721954423</v>
      </c>
      <c r="G10" s="3">
        <f t="shared" si="2"/>
        <v>23670.670879061538</v>
      </c>
      <c r="H10" s="3">
        <f t="shared" si="3"/>
        <v>29076.970897820589</v>
      </c>
      <c r="I10" s="3">
        <f t="shared" si="4"/>
        <v>35718.051292774588</v>
      </c>
      <c r="R10" s="21">
        <f t="shared" si="5"/>
        <v>25700.762296333371</v>
      </c>
      <c r="S10">
        <v>25700.762296333371</v>
      </c>
    </row>
    <row r="11" spans="1:23">
      <c r="A11">
        <v>9</v>
      </c>
      <c r="B11">
        <v>0.1</v>
      </c>
      <c r="C11">
        <v>2.8910999999999999E-2</v>
      </c>
      <c r="D11">
        <f t="shared" si="6"/>
        <v>3.6299999999999978E-3</v>
      </c>
      <c r="E11" s="3">
        <f t="shared" si="0"/>
        <v>15055127473.627298</v>
      </c>
      <c r="F11" s="3">
        <f t="shared" si="1"/>
        <v>19934.035574435591</v>
      </c>
      <c r="G11" s="3">
        <f t="shared" si="2"/>
        <v>24486.900909373977</v>
      </c>
      <c r="H11" s="3">
        <f t="shared" si="3"/>
        <v>30079.625066710923</v>
      </c>
      <c r="I11" s="3">
        <f t="shared" si="4"/>
        <v>36949.708233904705</v>
      </c>
      <c r="R11" s="21">
        <f t="shared" si="5"/>
        <v>26586.995478965528</v>
      </c>
      <c r="S11">
        <v>26586.995478965528</v>
      </c>
    </row>
    <row r="12" spans="1:23">
      <c r="A12">
        <v>10</v>
      </c>
      <c r="B12">
        <v>0.11</v>
      </c>
      <c r="C12">
        <v>3.2659000000000001E-2</v>
      </c>
      <c r="D12">
        <f t="shared" si="6"/>
        <v>3.7480000000000013E-3</v>
      </c>
      <c r="E12" s="3">
        <f t="shared" si="0"/>
        <v>15544522801.971119</v>
      </c>
      <c r="F12" s="3">
        <f t="shared" si="1"/>
        <v>20582.029017351142</v>
      </c>
      <c r="G12" s="3">
        <f t="shared" si="2"/>
        <v>25282.893831496895</v>
      </c>
      <c r="H12" s="3">
        <f t="shared" si="3"/>
        <v>31057.420041331301</v>
      </c>
      <c r="I12" s="3">
        <f t="shared" si="4"/>
        <v>38150.828226081248</v>
      </c>
      <c r="R12" s="21">
        <f t="shared" si="5"/>
        <v>27451.255938061397</v>
      </c>
      <c r="S12">
        <v>27451.255938061397</v>
      </c>
    </row>
    <row r="13" spans="1:23">
      <c r="A13">
        <v>11</v>
      </c>
      <c r="B13">
        <v>0.12</v>
      </c>
      <c r="C13">
        <v>3.6519000000000003E-2</v>
      </c>
      <c r="D13">
        <f t="shared" si="6"/>
        <v>3.8600000000000023E-3</v>
      </c>
      <c r="E13" s="3">
        <f t="shared" si="0"/>
        <v>16009033622.094061</v>
      </c>
      <c r="F13" s="3">
        <f t="shared" si="1"/>
        <v>21197.07364113539</v>
      </c>
      <c r="G13" s="3">
        <f t="shared" si="2"/>
        <v>26038.412537240678</v>
      </c>
      <c r="H13" s="3">
        <f t="shared" si="3"/>
        <v>31985.496627411652</v>
      </c>
      <c r="I13" s="3">
        <f t="shared" si="4"/>
        <v>39290.8743203505</v>
      </c>
      <c r="R13" s="21">
        <f t="shared" si="5"/>
        <v>28271.570950084588</v>
      </c>
      <c r="S13">
        <v>28271.570950084588</v>
      </c>
    </row>
    <row r="14" spans="1:23">
      <c r="A14">
        <v>12</v>
      </c>
      <c r="B14">
        <v>0.13</v>
      </c>
      <c r="C14">
        <v>4.0482999999999998E-2</v>
      </c>
      <c r="D14">
        <f t="shared" si="6"/>
        <v>3.9639999999999953E-3</v>
      </c>
      <c r="E14" s="3">
        <f t="shared" si="0"/>
        <v>16440365097.922472</v>
      </c>
      <c r="F14" s="3">
        <f t="shared" si="1"/>
        <v>21768.186506077858</v>
      </c>
      <c r="G14" s="3">
        <f t="shared" si="2"/>
        <v>26739.965621145559</v>
      </c>
      <c r="H14" s="3">
        <f t="shared" si="3"/>
        <v>32847.282028771908</v>
      </c>
      <c r="I14" s="3">
        <f t="shared" si="4"/>
        <v>40349.488550743292</v>
      </c>
      <c r="R14" s="21">
        <f t="shared" si="5"/>
        <v>29033.292032677487</v>
      </c>
      <c r="S14">
        <v>29033.292032677487</v>
      </c>
    </row>
    <row r="15" spans="1:23">
      <c r="A15">
        <v>13</v>
      </c>
      <c r="B15">
        <v>0.14000000000000001</v>
      </c>
      <c r="C15">
        <v>4.4545000000000001E-2</v>
      </c>
      <c r="D15">
        <f t="shared" si="6"/>
        <v>4.0620000000000031E-3</v>
      </c>
      <c r="E15" s="3">
        <f t="shared" si="0"/>
        <v>16846812065.530073</v>
      </c>
      <c r="F15" s="3">
        <f t="shared" si="1"/>
        <v>22306.350551889107</v>
      </c>
      <c r="G15" s="3">
        <f t="shared" si="2"/>
        <v>27401.04448867141</v>
      </c>
      <c r="H15" s="3">
        <f t="shared" si="3"/>
        <v>33659.349041592264</v>
      </c>
      <c r="I15" s="3">
        <f t="shared" si="4"/>
        <v>41347.028883228952</v>
      </c>
      <c r="R15" s="21">
        <f t="shared" si="5"/>
        <v>29751.067668197826</v>
      </c>
      <c r="S15">
        <v>29751.067668197826</v>
      </c>
    </row>
    <row r="16" spans="1:23">
      <c r="A16">
        <v>14</v>
      </c>
      <c r="B16">
        <v>0.15</v>
      </c>
      <c r="C16">
        <v>4.8707E-2</v>
      </c>
      <c r="D16">
        <f t="shared" si="6"/>
        <v>4.161999999999999E-3</v>
      </c>
      <c r="E16" s="3">
        <f t="shared" si="0"/>
        <v>17261553869.21125</v>
      </c>
      <c r="F16" s="3">
        <f t="shared" si="1"/>
        <v>22855.497537410727</v>
      </c>
      <c r="G16" s="3">
        <f t="shared" si="2"/>
        <v>28075.614761656892</v>
      </c>
      <c r="H16" s="3">
        <f t="shared" si="3"/>
        <v>34487.988850592534</v>
      </c>
      <c r="I16" s="3">
        <f t="shared" si="4"/>
        <v>42364.92718168359</v>
      </c>
      <c r="R16" s="21">
        <f t="shared" si="5"/>
        <v>30483.491786075636</v>
      </c>
      <c r="S16">
        <v>30483.491786075636</v>
      </c>
    </row>
    <row r="17" spans="1:19">
      <c r="A17">
        <v>15</v>
      </c>
      <c r="B17">
        <v>0.16</v>
      </c>
      <c r="C17">
        <v>5.2965999999999999E-2</v>
      </c>
      <c r="D17">
        <f t="shared" si="6"/>
        <v>4.2589999999999989E-3</v>
      </c>
      <c r="E17" s="3">
        <f t="shared" si="0"/>
        <v>17663853418.782005</v>
      </c>
      <c r="F17" s="3">
        <f t="shared" si="1"/>
        <v>23388.170113366719</v>
      </c>
      <c r="G17" s="3">
        <f t="shared" si="2"/>
        <v>28729.947926452835</v>
      </c>
      <c r="H17" s="3">
        <f t="shared" si="3"/>
        <v>35291.769465322825</v>
      </c>
      <c r="I17" s="3">
        <f t="shared" si="4"/>
        <v>43352.288531184618</v>
      </c>
      <c r="R17" s="21">
        <f t="shared" si="5"/>
        <v>31193.943180417136</v>
      </c>
      <c r="S17">
        <v>31193.943180417136</v>
      </c>
    </row>
    <row r="18" spans="1:19">
      <c r="A18">
        <v>16</v>
      </c>
      <c r="B18">
        <v>0.17000999999999999</v>
      </c>
      <c r="C18">
        <v>5.7322999999999999E-2</v>
      </c>
      <c r="D18">
        <f t="shared" si="6"/>
        <v>4.3569999999999998E-3</v>
      </c>
      <c r="E18" s="3">
        <f t="shared" si="0"/>
        <v>18070300386.38958</v>
      </c>
      <c r="F18" s="3">
        <f t="shared" si="1"/>
        <v>23926.334159177935</v>
      </c>
      <c r="G18" s="3">
        <f t="shared" si="2"/>
        <v>29391.026793978643</v>
      </c>
      <c r="H18" s="3">
        <f t="shared" si="3"/>
        <v>36103.836478143123</v>
      </c>
      <c r="I18" s="3">
        <f t="shared" si="4"/>
        <v>44349.828863670213</v>
      </c>
      <c r="R18" s="21">
        <f t="shared" si="5"/>
        <v>31911.718815937427</v>
      </c>
      <c r="S18">
        <v>31911.718815937427</v>
      </c>
    </row>
    <row r="19" spans="1:19">
      <c r="A19">
        <v>17</v>
      </c>
      <c r="B19">
        <v>0.18</v>
      </c>
      <c r="C19">
        <v>6.1766000000000001E-2</v>
      </c>
      <c r="D19">
        <f t="shared" si="6"/>
        <v>4.4430000000000025E-3</v>
      </c>
      <c r="E19" s="3">
        <f t="shared" si="0"/>
        <v>18426978337.555416</v>
      </c>
      <c r="F19" s="3">
        <f t="shared" si="1"/>
        <v>24398.60056672656</v>
      </c>
      <c r="G19" s="3">
        <f t="shared" si="2"/>
        <v>29971.157228746197</v>
      </c>
      <c r="H19" s="3">
        <f t="shared" si="3"/>
        <v>36816.466713883405</v>
      </c>
      <c r="I19" s="3">
        <f t="shared" si="4"/>
        <v>45225.221400341259</v>
      </c>
      <c r="R19" s="21">
        <f t="shared" si="5"/>
        <v>32541.603557312388</v>
      </c>
      <c r="S19">
        <v>32541.603557312388</v>
      </c>
    </row>
    <row r="20" spans="1:19">
      <c r="A20">
        <v>18</v>
      </c>
      <c r="B20">
        <v>0.19016</v>
      </c>
      <c r="C20">
        <v>6.6378999999999994E-2</v>
      </c>
      <c r="D20">
        <f t="shared" si="6"/>
        <v>4.6129999999999921E-3</v>
      </c>
      <c r="E20" s="3">
        <f t="shared" si="0"/>
        <v>19132039403.8134</v>
      </c>
      <c r="F20" s="3">
        <f t="shared" si="1"/>
        <v>25332.150442113292</v>
      </c>
      <c r="G20" s="3">
        <f t="shared" si="2"/>
        <v>31117.926692821489</v>
      </c>
      <c r="H20" s="3">
        <f t="shared" si="3"/>
        <v>38225.15438918383</v>
      </c>
      <c r="I20" s="3">
        <f t="shared" si="4"/>
        <v>46955.648507714097</v>
      </c>
      <c r="R20" s="21">
        <f t="shared" si="5"/>
        <v>33786.724557704634</v>
      </c>
      <c r="S20">
        <v>33786.724557704634</v>
      </c>
    </row>
    <row r="21" spans="1:19">
      <c r="A21">
        <v>19</v>
      </c>
      <c r="B21">
        <v>0.20004</v>
      </c>
      <c r="C21">
        <v>7.0956000000000005E-2</v>
      </c>
      <c r="D21">
        <f t="shared" si="6"/>
        <v>4.5770000000000116E-3</v>
      </c>
      <c r="E21" s="3">
        <f t="shared" si="0"/>
        <v>18982732354.488251</v>
      </c>
      <c r="F21" s="3">
        <f t="shared" si="1"/>
        <v>25134.457527325609</v>
      </c>
      <c r="G21" s="3">
        <f t="shared" si="2"/>
        <v>30875.081394546836</v>
      </c>
      <c r="H21" s="3">
        <f t="shared" si="3"/>
        <v>37926.844057943883</v>
      </c>
      <c r="I21" s="3">
        <f t="shared" si="4"/>
        <v>46589.205120270613</v>
      </c>
      <c r="R21" s="21">
        <f t="shared" si="5"/>
        <v>33523.051875268757</v>
      </c>
      <c r="S21">
        <v>33523.051875268757</v>
      </c>
    </row>
    <row r="22" spans="1:19">
      <c r="A22">
        <v>20</v>
      </c>
      <c r="B22">
        <v>0.21001</v>
      </c>
      <c r="C22">
        <v>7.5660000000000005E-2</v>
      </c>
      <c r="D22">
        <f t="shared" si="6"/>
        <v>4.7039999999999998E-3</v>
      </c>
      <c r="E22" s="3">
        <f t="shared" si="0"/>
        <v>19509454445.163319</v>
      </c>
      <c r="F22" s="3">
        <f t="shared" si="1"/>
        <v>25831.874198938032</v>
      </c>
      <c r="G22" s="3">
        <f t="shared" si="2"/>
        <v>31731.785641238359</v>
      </c>
      <c r="H22" s="3">
        <f t="shared" si="3"/>
        <v>38979.216615374171</v>
      </c>
      <c r="I22" s="3">
        <f t="shared" si="4"/>
        <v>47881.935959307935</v>
      </c>
      <c r="R22" s="21">
        <f t="shared" si="5"/>
        <v>34453.23050497353</v>
      </c>
      <c r="S22">
        <v>34453.23050497353</v>
      </c>
    </row>
    <row r="23" spans="1:19">
      <c r="A23">
        <v>21</v>
      </c>
      <c r="B23">
        <v>0.22</v>
      </c>
      <c r="C23">
        <v>8.0463000000000007E-2</v>
      </c>
      <c r="D23">
        <f t="shared" si="6"/>
        <v>4.8030000000000017E-3</v>
      </c>
      <c r="E23" s="3">
        <f t="shared" si="0"/>
        <v>19920048830.807709</v>
      </c>
      <c r="F23" s="3">
        <f t="shared" si="1"/>
        <v>26375.529714604469</v>
      </c>
      <c r="G23" s="3">
        <f t="shared" si="2"/>
        <v>32399.610211494026</v>
      </c>
      <c r="H23" s="3">
        <f t="shared" si="3"/>
        <v>39799.570026284484</v>
      </c>
      <c r="I23" s="3">
        <f t="shared" si="4"/>
        <v>48889.655274778088</v>
      </c>
      <c r="R23" s="21">
        <f t="shared" si="5"/>
        <v>35178.330381672604</v>
      </c>
      <c r="S23">
        <v>35178.330381672604</v>
      </c>
    </row>
    <row r="24" spans="1:19">
      <c r="A24">
        <v>22</v>
      </c>
      <c r="B24">
        <v>0.23000999999999999</v>
      </c>
      <c r="C24">
        <v>8.5367999999999999E-2</v>
      </c>
      <c r="D24">
        <f t="shared" si="6"/>
        <v>4.9049999999999927E-3</v>
      </c>
      <c r="E24" s="3">
        <f t="shared" si="0"/>
        <v>20343085470.562489</v>
      </c>
      <c r="F24" s="3">
        <f t="shared" si="1"/>
        <v>26935.659639836496</v>
      </c>
      <c r="G24" s="3">
        <f t="shared" si="2"/>
        <v>33087.671889939185</v>
      </c>
      <c r="H24" s="3">
        <f t="shared" si="3"/>
        <v>40644.782631464725</v>
      </c>
      <c r="I24" s="3">
        <f t="shared" si="4"/>
        <v>49927.91153920177</v>
      </c>
      <c r="R24" s="21">
        <f t="shared" si="5"/>
        <v>35925.402981907937</v>
      </c>
      <c r="S24">
        <v>35925.402981907937</v>
      </c>
    </row>
    <row r="25" spans="1:19">
      <c r="A25">
        <v>23</v>
      </c>
      <c r="B25">
        <v>0.24</v>
      </c>
      <c r="C25">
        <v>9.0354000000000004E-2</v>
      </c>
      <c r="D25">
        <f t="shared" si="6"/>
        <v>4.9860000000000043E-3</v>
      </c>
      <c r="E25" s="3">
        <f t="shared" si="0"/>
        <v>20679026331.5443</v>
      </c>
      <c r="F25" s="3">
        <f t="shared" si="1"/>
        <v>27380.468698109085</v>
      </c>
      <c r="G25" s="3">
        <f t="shared" si="2"/>
        <v>33634.073811057526</v>
      </c>
      <c r="H25" s="3">
        <f t="shared" si="3"/>
        <v>41315.980876755057</v>
      </c>
      <c r="I25" s="3">
        <f t="shared" si="4"/>
        <v>50752.40916095017</v>
      </c>
      <c r="R25" s="21">
        <f t="shared" si="5"/>
        <v>36518.666517389065</v>
      </c>
      <c r="S25">
        <v>36518.666517389065</v>
      </c>
    </row>
    <row r="26" spans="1:19">
      <c r="A26">
        <v>24</v>
      </c>
      <c r="B26">
        <v>0.25011</v>
      </c>
      <c r="C26">
        <v>9.5488000000000003E-2</v>
      </c>
      <c r="D26">
        <f t="shared" si="6"/>
        <v>5.1339999999999997E-3</v>
      </c>
      <c r="E26" s="3">
        <f t="shared" si="0"/>
        <v>21292844200.992447</v>
      </c>
      <c r="F26" s="3">
        <f t="shared" si="1"/>
        <v>28193.20623668109</v>
      </c>
      <c r="G26" s="3">
        <f t="shared" si="2"/>
        <v>34632.437815076046</v>
      </c>
      <c r="H26" s="3">
        <f t="shared" si="3"/>
        <v>42542.367794075464</v>
      </c>
      <c r="I26" s="3">
        <f t="shared" si="4"/>
        <v>52258.898642663036</v>
      </c>
      <c r="R26" s="21">
        <f t="shared" si="5"/>
        <v>37602.654211848232</v>
      </c>
      <c r="S26">
        <v>37602.654211848232</v>
      </c>
    </row>
    <row r="27" spans="1:19">
      <c r="A27">
        <v>25</v>
      </c>
      <c r="B27">
        <v>0.26</v>
      </c>
      <c r="C27">
        <v>0.10059999999999999</v>
      </c>
      <c r="D27">
        <f t="shared" si="6"/>
        <v>5.1119999999999916E-3</v>
      </c>
      <c r="E27" s="3">
        <f t="shared" si="0"/>
        <v>21201601004.182552</v>
      </c>
      <c r="F27" s="3">
        <f t="shared" si="1"/>
        <v>28072.393899866289</v>
      </c>
      <c r="G27" s="3">
        <f t="shared" si="2"/>
        <v>34484.032355019182</v>
      </c>
      <c r="H27" s="3">
        <f t="shared" si="3"/>
        <v>42360.067036095337</v>
      </c>
      <c r="I27" s="3">
        <f t="shared" si="4"/>
        <v>52034.961017002934</v>
      </c>
      <c r="R27" s="21">
        <f t="shared" si="5"/>
        <v>37441.520905915051</v>
      </c>
      <c r="S27">
        <v>37441.520905915051</v>
      </c>
    </row>
    <row r="28" spans="1:19">
      <c r="A28">
        <v>26</v>
      </c>
      <c r="B28">
        <v>0.27</v>
      </c>
      <c r="C28">
        <v>0.10586</v>
      </c>
      <c r="D28">
        <f t="shared" si="6"/>
        <v>5.2600000000000008E-3</v>
      </c>
      <c r="E28" s="3">
        <f t="shared" si="0"/>
        <v>21815418873.630756</v>
      </c>
      <c r="F28" s="3">
        <f t="shared" si="1"/>
        <v>28885.13143843837</v>
      </c>
      <c r="G28" s="3">
        <f t="shared" si="2"/>
        <v>35482.396359037797</v>
      </c>
      <c r="H28" s="3">
        <f t="shared" si="3"/>
        <v>43586.453953415861</v>
      </c>
      <c r="I28" s="3">
        <f t="shared" si="4"/>
        <v>53541.450498715945</v>
      </c>
      <c r="R28" s="21">
        <f t="shared" si="5"/>
        <v>38525.50860037432</v>
      </c>
      <c r="S28">
        <v>38525.50860037432</v>
      </c>
    </row>
    <row r="29" spans="1:19">
      <c r="A29">
        <v>27</v>
      </c>
      <c r="B29">
        <v>0.28018999999999999</v>
      </c>
      <c r="C29">
        <v>0.11131000000000001</v>
      </c>
      <c r="D29">
        <f t="shared" si="6"/>
        <v>5.4500000000000104E-3</v>
      </c>
      <c r="E29" s="3">
        <f t="shared" si="0"/>
        <v>22603428300.625061</v>
      </c>
      <c r="F29" s="3">
        <f t="shared" si="1"/>
        <v>29928.510710929535</v>
      </c>
      <c r="G29" s="3">
        <f t="shared" si="2"/>
        <v>36764.079877710326</v>
      </c>
      <c r="H29" s="3">
        <f t="shared" si="3"/>
        <v>45160.8695905165</v>
      </c>
      <c r="I29" s="3">
        <f t="shared" si="4"/>
        <v>55475.457265779922</v>
      </c>
      <c r="R29" s="21">
        <f t="shared" si="5"/>
        <v>39917.114424342275</v>
      </c>
      <c r="S29">
        <v>39917.114424342275</v>
      </c>
    </row>
    <row r="30" spans="1:19">
      <c r="A30">
        <v>28</v>
      </c>
      <c r="B30">
        <v>0.28999999999999998</v>
      </c>
      <c r="C30">
        <v>0.11663999999999999</v>
      </c>
      <c r="D30">
        <f t="shared" si="6"/>
        <v>5.3299999999999875E-3</v>
      </c>
      <c r="E30" s="3">
        <f t="shared" si="0"/>
        <v>22105738136.207535</v>
      </c>
      <c r="F30" s="3">
        <f t="shared" si="1"/>
        <v>29269.534328303442</v>
      </c>
      <c r="G30" s="3">
        <f t="shared" si="2"/>
        <v>35954.59555012756</v>
      </c>
      <c r="H30" s="3">
        <f t="shared" si="3"/>
        <v>44166.501819715952</v>
      </c>
      <c r="I30" s="3">
        <f t="shared" si="4"/>
        <v>54253.979307634079</v>
      </c>
      <c r="R30" s="21">
        <f t="shared" si="5"/>
        <v>39038.205482888705</v>
      </c>
      <c r="S30">
        <v>39038.205482888705</v>
      </c>
    </row>
    <row r="31" spans="1:19">
      <c r="A31">
        <v>29</v>
      </c>
      <c r="B31">
        <v>0.30001</v>
      </c>
      <c r="C31">
        <v>0.12218</v>
      </c>
      <c r="D31">
        <f t="shared" si="6"/>
        <v>5.5400000000000033E-3</v>
      </c>
      <c r="E31" s="3">
        <f t="shared" si="0"/>
        <v>22976695923.938107</v>
      </c>
      <c r="F31" s="3">
        <f t="shared" si="1"/>
        <v>30422.742997898979</v>
      </c>
      <c r="G31" s="3">
        <f t="shared" si="2"/>
        <v>37371.193123397243</v>
      </c>
      <c r="H31" s="3">
        <f t="shared" si="3"/>
        <v>45906.645418616718</v>
      </c>
      <c r="I31" s="3">
        <f t="shared" si="4"/>
        <v>56391.565734389063</v>
      </c>
      <c r="R31" s="21">
        <f t="shared" si="5"/>
        <v>40576.296130432282</v>
      </c>
      <c r="S31">
        <v>40576.296130432282</v>
      </c>
    </row>
    <row r="32" spans="1:19">
      <c r="A32">
        <v>30</v>
      </c>
      <c r="B32">
        <v>0.31001000000000001</v>
      </c>
      <c r="C32">
        <v>0.1278</v>
      </c>
      <c r="D32">
        <f t="shared" si="6"/>
        <v>5.62E-3</v>
      </c>
      <c r="E32" s="3">
        <f t="shared" si="0"/>
        <v>23308489366.883049</v>
      </c>
      <c r="F32" s="3">
        <f t="shared" si="1"/>
        <v>30862.060586316278</v>
      </c>
      <c r="G32" s="3">
        <f t="shared" si="2"/>
        <v>37910.84934178563</v>
      </c>
      <c r="H32" s="3">
        <f t="shared" si="3"/>
        <v>46569.55726581694</v>
      </c>
      <c r="I32" s="3">
        <f t="shared" si="4"/>
        <v>57205.884373152774</v>
      </c>
      <c r="R32" s="21">
        <f t="shared" si="5"/>
        <v>41162.235424734536</v>
      </c>
      <c r="S32">
        <v>41162.235424734536</v>
      </c>
    </row>
    <row r="33" spans="1:19">
      <c r="A33">
        <v>31</v>
      </c>
      <c r="B33">
        <v>0.32</v>
      </c>
      <c r="C33">
        <v>0.13350999999999999</v>
      </c>
      <c r="D33">
        <f t="shared" si="6"/>
        <v>5.7099999999999929E-3</v>
      </c>
      <c r="E33" s="3">
        <f t="shared" si="0"/>
        <v>23681756990.196091</v>
      </c>
      <c r="F33" s="3">
        <f t="shared" si="1"/>
        <v>31356.292873285711</v>
      </c>
      <c r="G33" s="3">
        <f t="shared" si="2"/>
        <v>38517.962587472539</v>
      </c>
      <c r="H33" s="3">
        <f t="shared" si="3"/>
        <v>47315.333093917143</v>
      </c>
      <c r="I33" s="3">
        <f t="shared" si="4"/>
        <v>58121.992841761901</v>
      </c>
      <c r="R33" s="21">
        <f t="shared" si="5"/>
        <v>41821.417130824535</v>
      </c>
      <c r="S33">
        <v>41821.417130824535</v>
      </c>
    </row>
    <row r="34" spans="1:19">
      <c r="A34">
        <v>32</v>
      </c>
      <c r="B34">
        <v>0.33</v>
      </c>
      <c r="C34">
        <v>0.13930999999999999</v>
      </c>
      <c r="D34">
        <f t="shared" si="6"/>
        <v>5.7999999999999996E-3</v>
      </c>
      <c r="E34" s="3">
        <f t="shared" si="0"/>
        <v>24055024613.509193</v>
      </c>
      <c r="F34" s="3">
        <f t="shared" si="1"/>
        <v>31850.525160255227</v>
      </c>
      <c r="G34" s="3">
        <f t="shared" si="2"/>
        <v>39125.075833159543</v>
      </c>
      <c r="H34" s="3">
        <f t="shared" si="3"/>
        <v>48061.108922017476</v>
      </c>
      <c r="I34" s="3">
        <f t="shared" si="4"/>
        <v>59038.101310371181</v>
      </c>
      <c r="R34" s="21">
        <f t="shared" si="5"/>
        <v>42480.598836914636</v>
      </c>
      <c r="S34">
        <v>42480.598836914636</v>
      </c>
    </row>
    <row r="35" spans="1:19">
      <c r="A35">
        <v>33</v>
      </c>
      <c r="B35">
        <v>0.34</v>
      </c>
      <c r="C35">
        <v>0.14521000000000001</v>
      </c>
      <c r="D35">
        <f t="shared" si="6"/>
        <v>5.9000000000000163E-3</v>
      </c>
      <c r="E35" s="3">
        <f t="shared" si="0"/>
        <v>24469766417.190456</v>
      </c>
      <c r="F35" s="3">
        <f t="shared" si="1"/>
        <v>32399.67214577696</v>
      </c>
      <c r="G35" s="3">
        <f t="shared" si="2"/>
        <v>39799.646106145163</v>
      </c>
      <c r="H35" s="3">
        <f t="shared" si="3"/>
        <v>48889.748731017913</v>
      </c>
      <c r="I35" s="3">
        <f t="shared" si="4"/>
        <v>60055.999608826023</v>
      </c>
      <c r="R35" s="21">
        <f t="shared" si="5"/>
        <v>43213.022954792599</v>
      </c>
      <c r="S35">
        <v>43213.022954792599</v>
      </c>
    </row>
    <row r="36" spans="1:19">
      <c r="A36">
        <v>34</v>
      </c>
      <c r="B36">
        <v>0.35010999999999998</v>
      </c>
      <c r="C36">
        <v>0.15126999999999999</v>
      </c>
      <c r="D36">
        <f t="shared" si="6"/>
        <v>6.0599999999999821E-3</v>
      </c>
      <c r="E36" s="3">
        <f t="shared" si="0"/>
        <v>25133353303.080223</v>
      </c>
      <c r="F36" s="3">
        <f t="shared" si="1"/>
        <v>33278.307322611399</v>
      </c>
      <c r="G36" s="3">
        <f t="shared" si="2"/>
        <v>40878.958542921748</v>
      </c>
      <c r="H36" s="3">
        <f t="shared" si="3"/>
        <v>50215.572425418111</v>
      </c>
      <c r="I36" s="3">
        <f t="shared" si="4"/>
        <v>61684.636886353161</v>
      </c>
      <c r="R36" s="21">
        <f t="shared" si="5"/>
        <v>44384.901543396889</v>
      </c>
      <c r="S36">
        <v>44384.901543396889</v>
      </c>
    </row>
    <row r="37" spans="1:19">
      <c r="A37">
        <v>35</v>
      </c>
      <c r="B37">
        <v>0.36004000000000003</v>
      </c>
      <c r="C37">
        <v>0.15731999999999999</v>
      </c>
      <c r="D37">
        <f t="shared" si="6"/>
        <v>6.0499999999999998E-3</v>
      </c>
      <c r="E37" s="3">
        <f t="shared" si="0"/>
        <v>25091879122.712177</v>
      </c>
      <c r="F37" s="3">
        <f t="shared" si="1"/>
        <v>33223.392624059328</v>
      </c>
      <c r="G37" s="3">
        <f t="shared" si="2"/>
        <v>40811.501515623313</v>
      </c>
      <c r="H37" s="3">
        <f t="shared" si="3"/>
        <v>50132.708444518226</v>
      </c>
      <c r="I37" s="3">
        <f t="shared" si="4"/>
        <v>61582.847056507868</v>
      </c>
      <c r="R37" s="21">
        <f t="shared" si="5"/>
        <v>44311.659131609231</v>
      </c>
      <c r="S37">
        <v>44311.659131609231</v>
      </c>
    </row>
    <row r="38" spans="1:19">
      <c r="A38">
        <v>36</v>
      </c>
      <c r="B38">
        <v>0.37001000000000001</v>
      </c>
      <c r="C38">
        <v>0.16347999999999999</v>
      </c>
      <c r="D38">
        <f t="shared" si="6"/>
        <v>6.1599999999999988E-3</v>
      </c>
      <c r="E38" s="3">
        <f t="shared" si="0"/>
        <v>25548095106.761486</v>
      </c>
      <c r="F38" s="3">
        <f t="shared" si="1"/>
        <v>33827.454308133136</v>
      </c>
      <c r="G38" s="3">
        <f t="shared" si="2"/>
        <v>41553.528815907368</v>
      </c>
      <c r="H38" s="3">
        <f t="shared" si="3"/>
        <v>51044.212234418555</v>
      </c>
      <c r="I38" s="3">
        <f t="shared" si="4"/>
        <v>62702.53518480801</v>
      </c>
      <c r="R38" s="21">
        <f t="shared" si="5"/>
        <v>45117.325661274852</v>
      </c>
      <c r="S38">
        <v>45117.325661274852</v>
      </c>
    </row>
    <row r="39" spans="1:19">
      <c r="A39">
        <v>37</v>
      </c>
      <c r="B39">
        <v>0.38</v>
      </c>
      <c r="C39">
        <v>0.16975000000000001</v>
      </c>
      <c r="D39">
        <f t="shared" si="6"/>
        <v>6.2700000000000256E-3</v>
      </c>
      <c r="E39" s="3">
        <f t="shared" si="0"/>
        <v>26004311090.810909</v>
      </c>
      <c r="F39" s="3">
        <f t="shared" si="1"/>
        <v>34431.515992207089</v>
      </c>
      <c r="G39" s="3">
        <f t="shared" si="2"/>
        <v>42295.556116191612</v>
      </c>
      <c r="H39" s="3">
        <f t="shared" si="3"/>
        <v>51955.716024319103</v>
      </c>
      <c r="I39" s="3">
        <f t="shared" si="4"/>
        <v>63822.223313108421</v>
      </c>
      <c r="R39" s="21">
        <f t="shared" si="5"/>
        <v>45922.992190940669</v>
      </c>
      <c r="S39">
        <v>45922.992190940669</v>
      </c>
    </row>
    <row r="40" spans="1:19">
      <c r="A40">
        <v>38</v>
      </c>
      <c r="B40">
        <v>0.39012000000000002</v>
      </c>
      <c r="C40">
        <v>0.1762</v>
      </c>
      <c r="D40">
        <f t="shared" si="6"/>
        <v>6.4499999999999835E-3</v>
      </c>
      <c r="E40" s="3">
        <f t="shared" si="0"/>
        <v>26750846337.436882</v>
      </c>
      <c r="F40" s="3">
        <f t="shared" si="1"/>
        <v>35419.980566145809</v>
      </c>
      <c r="G40" s="3">
        <f t="shared" si="2"/>
        <v>43509.782607565241</v>
      </c>
      <c r="H40" s="3">
        <f t="shared" si="3"/>
        <v>53447.267680519297</v>
      </c>
      <c r="I40" s="3">
        <f t="shared" si="4"/>
        <v>65654.440250326399</v>
      </c>
      <c r="R40" s="21">
        <f t="shared" si="5"/>
        <v>47241.355603120464</v>
      </c>
      <c r="S40">
        <v>47241.355603120464</v>
      </c>
    </row>
    <row r="41" spans="1:19">
      <c r="A41">
        <v>39</v>
      </c>
      <c r="B41">
        <v>0.40000999999999998</v>
      </c>
      <c r="C41">
        <v>0.18259</v>
      </c>
      <c r="D41">
        <f t="shared" si="6"/>
        <v>6.3900000000000068E-3</v>
      </c>
      <c r="E41" s="3">
        <f t="shared" si="0"/>
        <v>26502001255.228264</v>
      </c>
      <c r="F41" s="3">
        <f t="shared" si="1"/>
        <v>35090.492374832953</v>
      </c>
      <c r="G41" s="3">
        <f t="shared" si="2"/>
        <v>43105.040443774094</v>
      </c>
      <c r="H41" s="3">
        <f t="shared" si="3"/>
        <v>52950.08379511931</v>
      </c>
      <c r="I41" s="3">
        <f t="shared" si="4"/>
        <v>65043.701271253834</v>
      </c>
      <c r="R41" s="21">
        <f t="shared" si="5"/>
        <v>46801.901132393934</v>
      </c>
      <c r="S41">
        <v>46801.901132393934</v>
      </c>
    </row>
    <row r="42" spans="1:19">
      <c r="A42">
        <v>40</v>
      </c>
      <c r="B42">
        <v>0.41012999999999999</v>
      </c>
      <c r="C42">
        <v>0.18923999999999999</v>
      </c>
      <c r="D42">
        <f t="shared" si="6"/>
        <v>6.6499999999999893E-3</v>
      </c>
      <c r="E42" s="3">
        <f t="shared" si="0"/>
        <v>27580329944.79929</v>
      </c>
      <c r="F42" s="3">
        <f t="shared" si="1"/>
        <v>36518.274537189129</v>
      </c>
      <c r="G42" s="3">
        <f t="shared" si="2"/>
        <v>44858.9231535363</v>
      </c>
      <c r="H42" s="3">
        <f t="shared" si="3"/>
        <v>55104.547298519952</v>
      </c>
      <c r="I42" s="3">
        <f t="shared" si="4"/>
        <v>67690.236847235821</v>
      </c>
      <c r="R42" s="21">
        <f t="shared" si="5"/>
        <v>48706.203838876194</v>
      </c>
      <c r="S42">
        <v>48706.203838876194</v>
      </c>
    </row>
    <row r="43" spans="1:19">
      <c r="A43">
        <v>41</v>
      </c>
      <c r="B43">
        <v>0.42</v>
      </c>
      <c r="C43">
        <v>0.19581000000000001</v>
      </c>
      <c r="D43">
        <f t="shared" si="6"/>
        <v>6.5700000000000203E-3</v>
      </c>
      <c r="E43" s="3">
        <f t="shared" si="0"/>
        <v>27248536501.854465</v>
      </c>
      <c r="F43" s="3">
        <f t="shared" si="1"/>
        <v>36078.956948771985</v>
      </c>
      <c r="G43" s="3">
        <f t="shared" si="2"/>
        <v>44319.266935148102</v>
      </c>
      <c r="H43" s="3">
        <f t="shared" si="3"/>
        <v>54441.635451319962</v>
      </c>
      <c r="I43" s="3">
        <f t="shared" si="4"/>
        <v>66875.918208472387</v>
      </c>
      <c r="R43" s="21">
        <f t="shared" si="5"/>
        <v>48120.264544574144</v>
      </c>
      <c r="S43">
        <v>48120.264544574144</v>
      </c>
    </row>
    <row r="44" spans="1:19">
      <c r="A44">
        <v>42</v>
      </c>
      <c r="B44">
        <v>0.43010999999999999</v>
      </c>
      <c r="C44">
        <v>0.20265</v>
      </c>
      <c r="D44">
        <f t="shared" si="6"/>
        <v>6.839999999999985E-3</v>
      </c>
      <c r="E44" s="3">
        <f t="shared" si="0"/>
        <v>28368339371.793541</v>
      </c>
      <c r="F44" s="3">
        <f t="shared" si="1"/>
        <v>37561.653809680218</v>
      </c>
      <c r="G44" s="3">
        <f t="shared" si="2"/>
        <v>46140.606672208734</v>
      </c>
      <c r="H44" s="3">
        <f t="shared" si="3"/>
        <v>56678.962935620482</v>
      </c>
      <c r="I44" s="3">
        <f t="shared" si="4"/>
        <v>69624.243614299659</v>
      </c>
      <c r="R44" s="21">
        <f t="shared" si="5"/>
        <v>50097.809662844047</v>
      </c>
      <c r="S44">
        <v>50097.809662844047</v>
      </c>
    </row>
    <row r="45" spans="1:19">
      <c r="A45">
        <v>43</v>
      </c>
      <c r="B45">
        <v>0.44001000000000001</v>
      </c>
      <c r="C45">
        <v>0.20946000000000001</v>
      </c>
      <c r="D45">
        <f t="shared" si="6"/>
        <v>6.8100000000000105E-3</v>
      </c>
      <c r="E45" s="3">
        <f t="shared" si="0"/>
        <v>28243916830.689289</v>
      </c>
      <c r="F45" s="3">
        <f t="shared" si="1"/>
        <v>37396.909714023866</v>
      </c>
      <c r="G45" s="3">
        <f t="shared" si="2"/>
        <v>45938.235590313256</v>
      </c>
      <c r="H45" s="3">
        <f t="shared" si="3"/>
        <v>56430.370992920609</v>
      </c>
      <c r="I45" s="3">
        <f t="shared" si="4"/>
        <v>69318.874124763519</v>
      </c>
      <c r="R45" s="21">
        <f t="shared" si="5"/>
        <v>49878.082427480891</v>
      </c>
      <c r="S45">
        <v>49878.082427480891</v>
      </c>
    </row>
    <row r="46" spans="1:19">
      <c r="A46">
        <v>44</v>
      </c>
      <c r="B46">
        <v>0.45</v>
      </c>
      <c r="C46">
        <v>0.21643000000000001</v>
      </c>
      <c r="D46">
        <f t="shared" si="6"/>
        <v>6.970000000000004E-3</v>
      </c>
      <c r="E46" s="3">
        <f t="shared" si="0"/>
        <v>28907503716.57917</v>
      </c>
      <c r="F46" s="3">
        <f t="shared" si="1"/>
        <v>38275.544890858459</v>
      </c>
      <c r="G46" s="3">
        <f t="shared" si="2"/>
        <v>47017.54802709003</v>
      </c>
      <c r="H46" s="3">
        <f t="shared" si="3"/>
        <v>57756.194687321033</v>
      </c>
      <c r="I46" s="3">
        <f t="shared" si="4"/>
        <v>70947.511402290926</v>
      </c>
      <c r="R46" s="21">
        <f t="shared" si="5"/>
        <v>51049.961016085377</v>
      </c>
      <c r="S46">
        <v>51049.961016085377</v>
      </c>
    </row>
    <row r="47" spans="1:19">
      <c r="A47">
        <v>45</v>
      </c>
      <c r="B47">
        <v>0.46</v>
      </c>
      <c r="C47">
        <v>0.2235</v>
      </c>
      <c r="D47">
        <f t="shared" si="6"/>
        <v>7.069999999999993E-3</v>
      </c>
      <c r="E47" s="3">
        <f t="shared" si="0"/>
        <v>29322245520.260319</v>
      </c>
      <c r="F47" s="3">
        <f t="shared" si="1"/>
        <v>38824.691876380042</v>
      </c>
      <c r="G47" s="3">
        <f t="shared" si="2"/>
        <v>47692.118300075468</v>
      </c>
      <c r="H47" s="3">
        <f t="shared" si="3"/>
        <v>58584.834496321251</v>
      </c>
      <c r="I47" s="3">
        <f t="shared" si="4"/>
        <v>71965.409700745498</v>
      </c>
      <c r="R47" s="21">
        <f t="shared" si="5"/>
        <v>51782.385133963144</v>
      </c>
      <c r="S47">
        <v>51782.385133963144</v>
      </c>
    </row>
    <row r="48" spans="1:19">
      <c r="A48">
        <v>46</v>
      </c>
      <c r="B48">
        <v>0.47</v>
      </c>
      <c r="C48">
        <v>0.23066999999999999</v>
      </c>
      <c r="D48">
        <f t="shared" si="6"/>
        <v>7.1699999999999819E-3</v>
      </c>
      <c r="E48" s="3">
        <f t="shared" si="0"/>
        <v>29736987323.941463</v>
      </c>
      <c r="F48" s="3">
        <f t="shared" si="1"/>
        <v>39373.838861901626</v>
      </c>
      <c r="G48" s="3">
        <f t="shared" si="2"/>
        <v>48366.688573060899</v>
      </c>
      <c r="H48" s="3">
        <f t="shared" si="3"/>
        <v>59413.474305321455</v>
      </c>
      <c r="I48" s="3">
        <f t="shared" si="4"/>
        <v>72983.307999200057</v>
      </c>
      <c r="R48" s="21">
        <f t="shared" si="5"/>
        <v>52514.809251840896</v>
      </c>
      <c r="S48">
        <v>52514.809251840896</v>
      </c>
    </row>
    <row r="49" spans="1:19">
      <c r="A49">
        <v>47</v>
      </c>
      <c r="B49">
        <v>0.48</v>
      </c>
      <c r="C49">
        <v>0.23796</v>
      </c>
      <c r="D49">
        <f t="shared" si="6"/>
        <v>7.2900000000000187E-3</v>
      </c>
      <c r="E49" s="3">
        <f t="shared" si="0"/>
        <v>30234677488.359047</v>
      </c>
      <c r="F49" s="3">
        <f t="shared" si="1"/>
        <v>40032.815244527788</v>
      </c>
      <c r="G49" s="3">
        <f t="shared" si="2"/>
        <v>49176.172900643753</v>
      </c>
      <c r="H49" s="3">
        <f t="shared" si="3"/>
        <v>60407.842076122113</v>
      </c>
      <c r="I49" s="3">
        <f t="shared" si="4"/>
        <v>74204.78595734603</v>
      </c>
      <c r="R49" s="21">
        <f t="shared" si="5"/>
        <v>53393.718193294568</v>
      </c>
      <c r="S49">
        <v>53393.718193294568</v>
      </c>
    </row>
    <row r="50" spans="1:19">
      <c r="A50">
        <v>48</v>
      </c>
      <c r="B50">
        <v>0.49001</v>
      </c>
      <c r="C50">
        <v>0.24535999999999999</v>
      </c>
      <c r="D50">
        <f t="shared" si="6"/>
        <v>7.3999999999999899E-3</v>
      </c>
      <c r="E50" s="3">
        <f t="shared" si="0"/>
        <v>30690893472.408241</v>
      </c>
      <c r="F50" s="3">
        <f t="shared" si="1"/>
        <v>40636.876928601443</v>
      </c>
      <c r="G50" s="3">
        <f t="shared" si="2"/>
        <v>49918.200200927618</v>
      </c>
      <c r="H50" s="3">
        <f t="shared" si="3"/>
        <v>61319.34586602221</v>
      </c>
      <c r="I50" s="3">
        <f t="shared" si="4"/>
        <v>75324.474085645881</v>
      </c>
      <c r="R50" s="21">
        <f t="shared" si="5"/>
        <v>54199.384722959978</v>
      </c>
      <c r="S50">
        <v>54199.384722959978</v>
      </c>
    </row>
    <row r="51" spans="1:19">
      <c r="A51">
        <v>49</v>
      </c>
      <c r="B51">
        <v>0.50000999999999995</v>
      </c>
      <c r="C51">
        <v>0.25286999999999998</v>
      </c>
      <c r="D51">
        <f t="shared" si="6"/>
        <v>7.5099999999999889E-3</v>
      </c>
      <c r="E51" s="3">
        <f t="shared" si="0"/>
        <v>31147109456.45755</v>
      </c>
      <c r="F51" s="3">
        <f t="shared" si="1"/>
        <v>41240.938612675243</v>
      </c>
      <c r="G51" s="3">
        <f t="shared" si="2"/>
        <v>50660.227501211681</v>
      </c>
      <c r="H51" s="3">
        <f t="shared" si="3"/>
        <v>62230.849655922539</v>
      </c>
      <c r="I51" s="3">
        <f t="shared" si="4"/>
        <v>76444.162213946023</v>
      </c>
      <c r="R51" s="21">
        <f t="shared" si="5"/>
        <v>55005.051252625599</v>
      </c>
      <c r="S51">
        <v>55005.051252625599</v>
      </c>
    </row>
    <row r="52" spans="1:19">
      <c r="A52">
        <v>50</v>
      </c>
      <c r="B52">
        <v>0.51002000000000003</v>
      </c>
      <c r="C52">
        <v>0.26051000000000002</v>
      </c>
      <c r="D52">
        <f t="shared" si="6"/>
        <v>7.6400000000000357E-3</v>
      </c>
      <c r="E52" s="3">
        <f t="shared" si="0"/>
        <v>31686273801.243294</v>
      </c>
      <c r="F52" s="3">
        <f t="shared" si="1"/>
        <v>41954.829693853637</v>
      </c>
      <c r="G52" s="3">
        <f t="shared" si="2"/>
        <v>51537.168856093158</v>
      </c>
      <c r="H52" s="3">
        <f t="shared" si="3"/>
        <v>63308.081407623315</v>
      </c>
      <c r="I52" s="3">
        <f t="shared" si="4"/>
        <v>77767.430001937581</v>
      </c>
      <c r="R52" s="21">
        <f t="shared" si="5"/>
        <v>55957.202605867133</v>
      </c>
      <c r="S52">
        <v>55957.202605867133</v>
      </c>
    </row>
    <row r="53" spans="1:19">
      <c r="A53">
        <v>51</v>
      </c>
      <c r="B53">
        <v>0.52</v>
      </c>
      <c r="C53">
        <v>0.26823000000000002</v>
      </c>
      <c r="D53">
        <f t="shared" si="6"/>
        <v>7.7200000000000046E-3</v>
      </c>
      <c r="E53" s="3">
        <f t="shared" si="0"/>
        <v>32018067244.188122</v>
      </c>
      <c r="F53" s="3">
        <f t="shared" si="1"/>
        <v>42394.14728227078</v>
      </c>
      <c r="G53" s="3">
        <f t="shared" si="2"/>
        <v>52076.825074481356</v>
      </c>
      <c r="H53" s="3">
        <f t="shared" si="3"/>
        <v>63970.993254823305</v>
      </c>
      <c r="I53" s="3">
        <f t="shared" si="4"/>
        <v>78581.748640701</v>
      </c>
      <c r="R53" s="21">
        <f t="shared" si="5"/>
        <v>56543.141900169176</v>
      </c>
      <c r="S53">
        <v>56543.141900169176</v>
      </c>
    </row>
    <row r="54" spans="1:19">
      <c r="A54">
        <v>52</v>
      </c>
      <c r="B54">
        <v>0.53112000000000004</v>
      </c>
      <c r="C54">
        <v>0.27700000000000002</v>
      </c>
      <c r="D54">
        <f t="shared" si="6"/>
        <v>8.77E-3</v>
      </c>
      <c r="E54" s="3">
        <f t="shared" si="0"/>
        <v>36372856182.84063</v>
      </c>
      <c r="F54" s="3">
        <f t="shared" si="1"/>
        <v>48160.190630247991</v>
      </c>
      <c r="G54" s="3">
        <f t="shared" si="2"/>
        <v>59159.812940829172</v>
      </c>
      <c r="H54" s="3">
        <f t="shared" si="3"/>
        <v>72671.711249326429</v>
      </c>
      <c r="I54" s="3">
        <f t="shared" si="4"/>
        <v>89269.68077447504</v>
      </c>
      <c r="R54" s="21">
        <f t="shared" si="5"/>
        <v>64233.595137886448</v>
      </c>
      <c r="S54">
        <v>64233.595137886448</v>
      </c>
    </row>
    <row r="55" spans="1:19">
      <c r="A55">
        <v>53</v>
      </c>
      <c r="B55">
        <v>0.54</v>
      </c>
      <c r="C55">
        <v>0.28410000000000002</v>
      </c>
      <c r="D55">
        <f t="shared" si="6"/>
        <v>7.0999999999999952E-3</v>
      </c>
      <c r="E55" s="3">
        <f t="shared" si="0"/>
        <v>29446668061.364685</v>
      </c>
      <c r="F55" s="3">
        <f t="shared" si="1"/>
        <v>38989.435972036546</v>
      </c>
      <c r="G55" s="3">
        <f t="shared" si="2"/>
        <v>47894.489381971136</v>
      </c>
      <c r="H55" s="3">
        <f t="shared" si="3"/>
        <v>58833.426439021358</v>
      </c>
      <c r="I55" s="3">
        <f t="shared" si="4"/>
        <v>72270.77919028193</v>
      </c>
      <c r="R55" s="21">
        <f t="shared" si="5"/>
        <v>52002.112369326511</v>
      </c>
      <c r="S55">
        <v>52002.112369326511</v>
      </c>
    </row>
    <row r="56" spans="1:19">
      <c r="A56">
        <v>54</v>
      </c>
      <c r="B56">
        <v>0.55000000000000004</v>
      </c>
      <c r="C56">
        <v>0.29221999999999998</v>
      </c>
      <c r="D56">
        <f t="shared" si="6"/>
        <v>8.1199999999999606E-3</v>
      </c>
      <c r="E56" s="3">
        <f t="shared" si="0"/>
        <v>33677034458.912708</v>
      </c>
      <c r="F56" s="3">
        <f t="shared" si="1"/>
        <v>44590.7352243571</v>
      </c>
      <c r="G56" s="3">
        <f t="shared" si="2"/>
        <v>54775.106166423095</v>
      </c>
      <c r="H56" s="3">
        <f t="shared" si="3"/>
        <v>67285.552490824135</v>
      </c>
      <c r="I56" s="3">
        <f t="shared" si="4"/>
        <v>82653.341834519248</v>
      </c>
      <c r="R56" s="21">
        <f t="shared" si="5"/>
        <v>59472.838371680205</v>
      </c>
      <c r="S56">
        <v>59472.838371680205</v>
      </c>
    </row>
    <row r="57" spans="1:19">
      <c r="A57">
        <v>55</v>
      </c>
      <c r="B57">
        <v>0.56000000000000005</v>
      </c>
      <c r="C57">
        <v>0.30048000000000002</v>
      </c>
      <c r="D57">
        <f t="shared" si="6"/>
        <v>8.2600000000000451E-3</v>
      </c>
      <c r="E57" s="3">
        <f t="shared" si="0"/>
        <v>34257672984.06673</v>
      </c>
      <c r="F57" s="3">
        <f t="shared" si="1"/>
        <v>45359.541004087863</v>
      </c>
      <c r="G57" s="3">
        <f t="shared" si="2"/>
        <v>55719.504548603378</v>
      </c>
      <c r="H57" s="3">
        <f t="shared" si="3"/>
        <v>68445.648223425262</v>
      </c>
      <c r="I57" s="3">
        <f t="shared" si="4"/>
        <v>84078.399452356665</v>
      </c>
      <c r="R57" s="21">
        <f t="shared" si="5"/>
        <v>60498.232136709797</v>
      </c>
      <c r="S57">
        <v>60498.232136709797</v>
      </c>
    </row>
    <row r="58" spans="1:19">
      <c r="A58">
        <v>56</v>
      </c>
      <c r="B58">
        <v>0.57001999999999997</v>
      </c>
      <c r="C58">
        <v>0.30887999999999999</v>
      </c>
      <c r="D58">
        <f t="shared" si="6"/>
        <v>8.3999999999999631E-3</v>
      </c>
      <c r="E58" s="3">
        <f t="shared" si="0"/>
        <v>34838311509.220062</v>
      </c>
      <c r="F58" s="3">
        <f t="shared" si="1"/>
        <v>46128.346783817717</v>
      </c>
      <c r="G58" s="3">
        <f t="shared" si="2"/>
        <v>56663.90293078254</v>
      </c>
      <c r="H58" s="3">
        <f t="shared" si="3"/>
        <v>69605.743956025006</v>
      </c>
      <c r="I58" s="3">
        <f t="shared" si="4"/>
        <v>85503.45707019238</v>
      </c>
      <c r="R58" s="21">
        <f t="shared" si="5"/>
        <v>61523.625901738182</v>
      </c>
      <c r="S58">
        <v>61523.625901738182</v>
      </c>
    </row>
    <row r="59" spans="1:19">
      <c r="A59">
        <v>57</v>
      </c>
      <c r="B59">
        <v>0.58001000000000003</v>
      </c>
      <c r="C59">
        <v>0.31739000000000001</v>
      </c>
      <c r="D59">
        <f t="shared" si="6"/>
        <v>8.5100000000000176E-3</v>
      </c>
      <c r="E59" s="3">
        <f t="shared" si="0"/>
        <v>35294527493.2696</v>
      </c>
      <c r="F59" s="3">
        <f t="shared" si="1"/>
        <v>46732.408467891823</v>
      </c>
      <c r="G59" s="3">
        <f t="shared" si="2"/>
        <v>57405.930231066966</v>
      </c>
      <c r="H59" s="3">
        <f t="shared" si="3"/>
        <v>70517.247745925793</v>
      </c>
      <c r="I59" s="3">
        <f t="shared" si="4"/>
        <v>86623.145198493075</v>
      </c>
      <c r="R59" s="21">
        <f t="shared" si="5"/>
        <v>62329.292431404203</v>
      </c>
      <c r="S59">
        <v>62329.292431404203</v>
      </c>
    </row>
    <row r="60" spans="1:19">
      <c r="A60">
        <v>58</v>
      </c>
      <c r="B60">
        <v>0.59011000000000002</v>
      </c>
      <c r="C60">
        <v>0.32613999999999999</v>
      </c>
      <c r="D60">
        <f t="shared" si="6"/>
        <v>8.74999999999998E-3</v>
      </c>
      <c r="E60" s="3">
        <f t="shared" si="0"/>
        <v>36289907822.104309</v>
      </c>
      <c r="F60" s="3">
        <f t="shared" si="1"/>
        <v>48050.361233143558</v>
      </c>
      <c r="G60" s="3">
        <f t="shared" si="2"/>
        <v>59024.898886231938</v>
      </c>
      <c r="H60" s="3">
        <f t="shared" si="3"/>
        <v>72505.983287526207</v>
      </c>
      <c r="I60" s="3">
        <f t="shared" si="4"/>
        <v>89066.101114783916</v>
      </c>
      <c r="R60" s="21">
        <f t="shared" si="5"/>
        <v>64087.110314310732</v>
      </c>
      <c r="S60">
        <v>64087.110314310732</v>
      </c>
    </row>
    <row r="61" spans="1:19">
      <c r="A61">
        <v>59</v>
      </c>
      <c r="B61">
        <v>0.6</v>
      </c>
      <c r="C61">
        <v>0.33484999999999998</v>
      </c>
      <c r="D61">
        <f t="shared" si="6"/>
        <v>8.7099999999999955E-3</v>
      </c>
      <c r="E61" s="3">
        <f t="shared" si="0"/>
        <v>36124011100.631897</v>
      </c>
      <c r="F61" s="3">
        <f t="shared" si="1"/>
        <v>47830.70243893499</v>
      </c>
      <c r="G61" s="3">
        <f t="shared" si="2"/>
        <v>58755.070777037843</v>
      </c>
      <c r="H61" s="3">
        <f t="shared" si="3"/>
        <v>72174.527363926216</v>
      </c>
      <c r="I61" s="3">
        <f t="shared" si="4"/>
        <v>88658.941795402206</v>
      </c>
      <c r="R61" s="21">
        <f t="shared" si="5"/>
        <v>63794.140667159714</v>
      </c>
      <c r="S61">
        <v>63794.140667159714</v>
      </c>
    </row>
    <row r="62" spans="1:19">
      <c r="A62">
        <v>60</v>
      </c>
      <c r="B62">
        <v>0.61</v>
      </c>
      <c r="C62">
        <v>0.34381</v>
      </c>
      <c r="D62">
        <f t="shared" si="6"/>
        <v>8.9600000000000235E-3</v>
      </c>
      <c r="E62" s="3">
        <f t="shared" si="0"/>
        <v>37160865609.834991</v>
      </c>
      <c r="F62" s="3">
        <f t="shared" si="1"/>
        <v>49203.56990273924</v>
      </c>
      <c r="G62" s="3">
        <f t="shared" si="2"/>
        <v>60441.496459501795</v>
      </c>
      <c r="H62" s="3">
        <f t="shared" si="3"/>
        <v>74246.126886427184</v>
      </c>
      <c r="I62" s="3">
        <f t="shared" si="4"/>
        <v>91203.68754153917</v>
      </c>
      <c r="R62" s="21">
        <f t="shared" si="5"/>
        <v>65625.200961854513</v>
      </c>
      <c r="S62">
        <v>65625.200961854513</v>
      </c>
    </row>
    <row r="63" spans="1:19">
      <c r="A63">
        <v>61</v>
      </c>
      <c r="B63">
        <v>0.62</v>
      </c>
      <c r="C63">
        <v>0.35292000000000001</v>
      </c>
      <c r="D63">
        <f t="shared" si="6"/>
        <v>9.110000000000007E-3</v>
      </c>
      <c r="E63" s="3">
        <f t="shared" si="0"/>
        <v>37782978315.356712</v>
      </c>
      <c r="F63" s="3">
        <f t="shared" si="1"/>
        <v>50027.290381021608</v>
      </c>
      <c r="G63" s="3">
        <f t="shared" si="2"/>
        <v>61453.351868979946</v>
      </c>
      <c r="H63" s="3">
        <f t="shared" si="3"/>
        <v>75489.086599927497</v>
      </c>
      <c r="I63" s="3">
        <f t="shared" si="4"/>
        <v>92730.534989221007</v>
      </c>
      <c r="R63" s="21">
        <f t="shared" si="5"/>
        <v>66723.837138671151</v>
      </c>
      <c r="S63">
        <v>66723.837138671151</v>
      </c>
    </row>
    <row r="64" spans="1:19">
      <c r="A64">
        <v>62</v>
      </c>
      <c r="B64">
        <v>0.63</v>
      </c>
      <c r="C64">
        <v>0.36215999999999998</v>
      </c>
      <c r="D64">
        <f t="shared" si="6"/>
        <v>9.2399999999999705E-3</v>
      </c>
      <c r="E64" s="3">
        <f t="shared" si="0"/>
        <v>38322142660.142113</v>
      </c>
      <c r="F64" s="3">
        <f t="shared" si="1"/>
        <v>50741.181462199551</v>
      </c>
      <c r="G64" s="3">
        <f t="shared" si="2"/>
        <v>62330.293223860863</v>
      </c>
      <c r="H64" s="3">
        <f t="shared" si="3"/>
        <v>76566.318351627604</v>
      </c>
      <c r="I64" s="3">
        <f t="shared" si="4"/>
        <v>94053.80277721172</v>
      </c>
      <c r="R64" s="21">
        <f t="shared" si="5"/>
        <v>67675.988491912067</v>
      </c>
      <c r="S64">
        <v>67675.988491912067</v>
      </c>
    </row>
    <row r="65" spans="1:19">
      <c r="A65">
        <v>63</v>
      </c>
      <c r="B65">
        <v>0.64</v>
      </c>
      <c r="C65">
        <v>0.37157000000000001</v>
      </c>
      <c r="D65">
        <f t="shared" si="6"/>
        <v>9.4100000000000295E-3</v>
      </c>
      <c r="E65" s="3">
        <f t="shared" si="0"/>
        <v>39027203726.400383</v>
      </c>
      <c r="F65" s="3">
        <f t="shared" si="1"/>
        <v>51674.731337586658</v>
      </c>
      <c r="G65" s="3">
        <f t="shared" si="2"/>
        <v>63477.062687936625</v>
      </c>
      <c r="H65" s="3">
        <f t="shared" si="3"/>
        <v>77975.00602692859</v>
      </c>
      <c r="I65" s="3">
        <f t="shared" si="4"/>
        <v>95784.229884585264</v>
      </c>
      <c r="R65" s="21">
        <f t="shared" si="5"/>
        <v>68921.109492304822</v>
      </c>
      <c r="S65">
        <v>68921.109492304822</v>
      </c>
    </row>
    <row r="66" spans="1:19">
      <c r="A66">
        <v>64</v>
      </c>
      <c r="B66">
        <v>0.65007000000000004</v>
      </c>
      <c r="C66">
        <v>0.38120999999999999</v>
      </c>
      <c r="D66">
        <f t="shared" si="6"/>
        <v>9.6399999999999819E-3</v>
      </c>
      <c r="E66" s="3">
        <f t="shared" si="0"/>
        <v>39981109874.866928</v>
      </c>
      <c r="F66" s="3">
        <f t="shared" si="1"/>
        <v>52937.769404286169</v>
      </c>
      <c r="G66" s="3">
        <f t="shared" si="2"/>
        <v>65028.574315802973</v>
      </c>
      <c r="H66" s="3">
        <f t="shared" si="3"/>
        <v>79880.877587628886</v>
      </c>
      <c r="I66" s="3">
        <f t="shared" si="4"/>
        <v>98125.395971030535</v>
      </c>
      <c r="R66" s="21">
        <f t="shared" si="5"/>
        <v>70605.684963423497</v>
      </c>
      <c r="S66">
        <v>70605.684963423497</v>
      </c>
    </row>
    <row r="67" spans="1:19">
      <c r="A67">
        <v>65</v>
      </c>
      <c r="B67">
        <v>0.66002000000000005</v>
      </c>
      <c r="C67">
        <v>0.39090999999999998</v>
      </c>
      <c r="D67">
        <f t="shared" si="6"/>
        <v>9.6999999999999864E-3</v>
      </c>
      <c r="E67" s="3">
        <f t="shared" ref="E67:E101" si="7">D67*$L$2</f>
        <v>40229954957.075668</v>
      </c>
      <c r="F67" s="3">
        <f t="shared" ref="F67:F101" si="8">E67/(M$2*1/K$2)*(1+N$2)^(P$2-O$2)</f>
        <v>53267.257595599185</v>
      </c>
      <c r="G67" s="3">
        <f t="shared" ref="G67:G101" si="9">E67/(M$2*1/K$2)*(1+N$2)^(P$3-O$2)</f>
        <v>65433.316479594316</v>
      </c>
      <c r="H67" s="3">
        <f t="shared" ref="H67:H101" si="10">E67/(M$2*1/K$2)*(1+N$2)^(P$4-O$2)</f>
        <v>80378.061473029113</v>
      </c>
      <c r="I67" s="3">
        <f t="shared" ref="I67:I101" si="11">E67/(M$2*1/K$2)*(1+N$2)^(P$5-O$2)</f>
        <v>98736.134950103398</v>
      </c>
      <c r="R67" s="21">
        <f t="shared" ref="R67:R101" si="12">E67/(M$2*1/K$2)*(1+N$2)^(P$7-O$2)</f>
        <v>71045.139434150246</v>
      </c>
      <c r="S67">
        <v>71045.139434150246</v>
      </c>
    </row>
    <row r="68" spans="1:19">
      <c r="A68">
        <v>66</v>
      </c>
      <c r="B68">
        <v>0.67</v>
      </c>
      <c r="C68">
        <v>0.40079999999999999</v>
      </c>
      <c r="D68">
        <f t="shared" ref="D68:D101" si="13">C68-C67</f>
        <v>9.8900000000000099E-3</v>
      </c>
      <c r="E68" s="3">
        <f t="shared" si="7"/>
        <v>41017964384.07003</v>
      </c>
      <c r="F68" s="3">
        <f t="shared" si="8"/>
        <v>54310.636868090434</v>
      </c>
      <c r="G68" s="3">
        <f t="shared" si="9"/>
        <v>66714.99999826694</v>
      </c>
      <c r="H68" s="3">
        <f t="shared" si="10"/>
        <v>81952.477110129883</v>
      </c>
      <c r="I68" s="3">
        <f t="shared" si="11"/>
        <v>100670.14171716751</v>
      </c>
      <c r="R68" s="21">
        <f t="shared" si="12"/>
        <v>72436.745258118317</v>
      </c>
      <c r="S68">
        <v>72436.745258118317</v>
      </c>
    </row>
    <row r="69" spans="1:19">
      <c r="A69">
        <v>67</v>
      </c>
      <c r="B69">
        <v>0.68003000000000002</v>
      </c>
      <c r="C69">
        <v>0.41092000000000001</v>
      </c>
      <c r="D69">
        <f t="shared" si="13"/>
        <v>1.0120000000000018E-2</v>
      </c>
      <c r="E69" s="3">
        <f t="shared" si="7"/>
        <v>41971870532.536804</v>
      </c>
      <c r="F69" s="3">
        <f t="shared" si="8"/>
        <v>55573.674934790244</v>
      </c>
      <c r="G69" s="3">
        <f t="shared" si="9"/>
        <v>68266.511626133652</v>
      </c>
      <c r="H69" s="3">
        <f t="shared" si="10"/>
        <v>83858.34867083063</v>
      </c>
      <c r="I69" s="3">
        <f t="shared" si="11"/>
        <v>103011.30780361334</v>
      </c>
      <c r="R69" s="21">
        <f t="shared" si="12"/>
        <v>74121.320729237385</v>
      </c>
      <c r="S69">
        <v>74121.320729237385</v>
      </c>
    </row>
    <row r="70" spans="1:19">
      <c r="A70">
        <v>68</v>
      </c>
      <c r="B70">
        <v>0.69001000000000001</v>
      </c>
      <c r="C70">
        <v>0.42115999999999998</v>
      </c>
      <c r="D70">
        <f t="shared" si="13"/>
        <v>1.0239999999999971E-2</v>
      </c>
      <c r="E70" s="3">
        <f t="shared" si="7"/>
        <v>42469560696.954048</v>
      </c>
      <c r="F70" s="3">
        <f t="shared" si="8"/>
        <v>56232.65131741597</v>
      </c>
      <c r="G70" s="3">
        <f t="shared" si="9"/>
        <v>69075.995953715974</v>
      </c>
      <c r="H70" s="3">
        <f t="shared" si="10"/>
        <v>84852.716441630619</v>
      </c>
      <c r="I70" s="3">
        <f t="shared" si="11"/>
        <v>104232.7857617585</v>
      </c>
      <c r="R70" s="21">
        <f t="shared" si="12"/>
        <v>75000.229670690474</v>
      </c>
      <c r="S70">
        <v>75000.229670690474</v>
      </c>
    </row>
    <row r="71" spans="1:19">
      <c r="A71">
        <v>69</v>
      </c>
      <c r="B71">
        <v>0.7</v>
      </c>
      <c r="C71">
        <v>0.43159999999999998</v>
      </c>
      <c r="D71">
        <f t="shared" si="13"/>
        <v>1.0440000000000005E-2</v>
      </c>
      <c r="E71" s="3">
        <f t="shared" si="7"/>
        <v>43299044304.316574</v>
      </c>
      <c r="F71" s="3">
        <f t="shared" si="8"/>
        <v>57330.945288459443</v>
      </c>
      <c r="G71" s="3">
        <f t="shared" si="9"/>
        <v>70425.136499687214</v>
      </c>
      <c r="H71" s="3">
        <f t="shared" si="10"/>
        <v>86509.996059631492</v>
      </c>
      <c r="I71" s="3">
        <f t="shared" si="11"/>
        <v>106268.58235866818</v>
      </c>
      <c r="R71" s="21">
        <f t="shared" si="12"/>
        <v>76465.077906446386</v>
      </c>
      <c r="S71">
        <v>76465.077906446386</v>
      </c>
    </row>
    <row r="72" spans="1:19">
      <c r="A72">
        <v>70</v>
      </c>
      <c r="B72">
        <v>0.71001999999999998</v>
      </c>
      <c r="C72">
        <v>0.44224999999999998</v>
      </c>
      <c r="D72">
        <f t="shared" si="13"/>
        <v>1.0649999999999993E-2</v>
      </c>
      <c r="E72" s="3">
        <f t="shared" si="7"/>
        <v>44170002092.047028</v>
      </c>
      <c r="F72" s="3">
        <f t="shared" si="8"/>
        <v>58484.15395805482</v>
      </c>
      <c r="G72" s="3">
        <f t="shared" si="9"/>
        <v>71841.734072956693</v>
      </c>
      <c r="H72" s="3">
        <f t="shared" si="10"/>
        <v>88250.139658532033</v>
      </c>
      <c r="I72" s="3">
        <f t="shared" si="11"/>
        <v>108406.16878542288</v>
      </c>
      <c r="R72" s="21">
        <f t="shared" si="12"/>
        <v>78003.168553989759</v>
      </c>
      <c r="S72">
        <v>78003.168553989759</v>
      </c>
    </row>
    <row r="73" spans="1:19">
      <c r="A73">
        <v>71</v>
      </c>
      <c r="B73">
        <v>0.72</v>
      </c>
      <c r="C73">
        <v>0.4531</v>
      </c>
      <c r="D73">
        <f t="shared" si="13"/>
        <v>1.0850000000000026E-2</v>
      </c>
      <c r="E73" s="3">
        <f t="shared" si="7"/>
        <v>44999485699.409554</v>
      </c>
      <c r="F73" s="3">
        <f t="shared" si="8"/>
        <v>59582.447929098285</v>
      </c>
      <c r="G73" s="3">
        <f t="shared" si="9"/>
        <v>73190.874618927948</v>
      </c>
      <c r="H73" s="3">
        <f t="shared" si="10"/>
        <v>89907.419276532906</v>
      </c>
      <c r="I73" s="3">
        <f t="shared" si="11"/>
        <v>110441.96538233256</v>
      </c>
      <c r="R73" s="21">
        <f t="shared" si="12"/>
        <v>79468.016789745685</v>
      </c>
      <c r="S73">
        <v>79468.016789745685</v>
      </c>
    </row>
    <row r="74" spans="1:19">
      <c r="A74">
        <v>72</v>
      </c>
      <c r="B74">
        <v>0.73001000000000005</v>
      </c>
      <c r="C74">
        <v>0.46421000000000001</v>
      </c>
      <c r="D74">
        <f t="shared" si="13"/>
        <v>1.1110000000000009E-2</v>
      </c>
      <c r="E74" s="3">
        <f t="shared" si="7"/>
        <v>46077814388.980583</v>
      </c>
      <c r="F74" s="3">
        <f t="shared" si="8"/>
        <v>61010.230091454461</v>
      </c>
      <c r="G74" s="3">
        <f t="shared" si="9"/>
        <v>74944.757328690146</v>
      </c>
      <c r="H74" s="3">
        <f t="shared" si="10"/>
        <v>92061.882779933556</v>
      </c>
      <c r="I74" s="3">
        <f t="shared" si="11"/>
        <v>113088.50095831454</v>
      </c>
      <c r="R74" s="21">
        <f t="shared" si="12"/>
        <v>81372.319496227938</v>
      </c>
      <c r="S74">
        <v>81372.319496227938</v>
      </c>
    </row>
    <row r="75" spans="1:19">
      <c r="A75">
        <v>73</v>
      </c>
      <c r="B75">
        <v>0.74016999999999999</v>
      </c>
      <c r="C75">
        <v>0.47571000000000002</v>
      </c>
      <c r="D75">
        <f t="shared" si="13"/>
        <v>1.150000000000001E-2</v>
      </c>
      <c r="E75" s="3">
        <f t="shared" si="7"/>
        <v>47695307423.337242</v>
      </c>
      <c r="F75" s="3">
        <f t="shared" si="8"/>
        <v>63151.903334988878</v>
      </c>
      <c r="G75" s="3">
        <f t="shared" si="9"/>
        <v>77575.581393333647</v>
      </c>
      <c r="H75" s="3">
        <f t="shared" si="10"/>
        <v>95293.578035034734</v>
      </c>
      <c r="I75" s="3">
        <f t="shared" si="11"/>
        <v>117058.3043222878</v>
      </c>
      <c r="R75" s="21">
        <f t="shared" si="12"/>
        <v>84228.773555951528</v>
      </c>
      <c r="S75">
        <v>84228.773555951528</v>
      </c>
    </row>
    <row r="76" spans="1:19">
      <c r="A76">
        <v>74</v>
      </c>
      <c r="B76">
        <v>0.75</v>
      </c>
      <c r="C76">
        <v>0.48708000000000001</v>
      </c>
      <c r="D76">
        <f t="shared" si="13"/>
        <v>1.1369999999999991E-2</v>
      </c>
      <c r="E76" s="3">
        <f t="shared" si="7"/>
        <v>47156143078.551613</v>
      </c>
      <c r="F76" s="3">
        <f t="shared" si="8"/>
        <v>62438.012253810637</v>
      </c>
      <c r="G76" s="3">
        <f t="shared" si="9"/>
        <v>76698.640038452359</v>
      </c>
      <c r="H76" s="3">
        <f t="shared" si="10"/>
        <v>94216.346283334191</v>
      </c>
      <c r="I76" s="3">
        <f t="shared" si="11"/>
        <v>115735.03653429654</v>
      </c>
      <c r="R76" s="21">
        <f t="shared" si="12"/>
        <v>83276.62220271019</v>
      </c>
      <c r="S76">
        <v>83276.62220271019</v>
      </c>
    </row>
    <row r="77" spans="1:19">
      <c r="A77">
        <v>75</v>
      </c>
      <c r="B77">
        <v>0.76</v>
      </c>
      <c r="C77">
        <v>0.49886000000000003</v>
      </c>
      <c r="D77">
        <f t="shared" si="13"/>
        <v>1.1780000000000013E-2</v>
      </c>
      <c r="E77" s="3">
        <f t="shared" si="7"/>
        <v>48856584473.644592</v>
      </c>
      <c r="F77" s="3">
        <f t="shared" si="8"/>
        <v>64689.514894449487</v>
      </c>
      <c r="G77" s="3">
        <f t="shared" si="9"/>
        <v>79464.378157693092</v>
      </c>
      <c r="H77" s="3">
        <f t="shared" si="10"/>
        <v>97613.769500235605</v>
      </c>
      <c r="I77" s="3">
        <f t="shared" si="11"/>
        <v>119908.41955796092</v>
      </c>
      <c r="R77" s="21">
        <f t="shared" si="12"/>
        <v>86279.561086009489</v>
      </c>
      <c r="S77">
        <v>86279.561086009489</v>
      </c>
    </row>
    <row r="78" spans="1:19">
      <c r="A78">
        <v>76</v>
      </c>
      <c r="B78">
        <v>0.77017000000000002</v>
      </c>
      <c r="C78">
        <v>0.51112999999999997</v>
      </c>
      <c r="D78">
        <f t="shared" si="13"/>
        <v>1.2269999999999948E-2</v>
      </c>
      <c r="E78" s="3">
        <f t="shared" si="7"/>
        <v>50888819311.682167</v>
      </c>
      <c r="F78" s="3">
        <f t="shared" si="8"/>
        <v>67380.335123505167</v>
      </c>
      <c r="G78" s="3">
        <f t="shared" si="9"/>
        <v>82769.772495321638</v>
      </c>
      <c r="H78" s="3">
        <f t="shared" si="10"/>
        <v>101674.10456433654</v>
      </c>
      <c r="I78" s="3">
        <f t="shared" si="11"/>
        <v>124896.12122038816</v>
      </c>
      <c r="R78" s="21">
        <f t="shared" si="12"/>
        <v>89868.439263610417</v>
      </c>
      <c r="S78">
        <v>89868.439263610417</v>
      </c>
    </row>
    <row r="79" spans="1:19">
      <c r="A79">
        <v>77</v>
      </c>
      <c r="B79">
        <v>0.78002000000000005</v>
      </c>
      <c r="C79">
        <v>0.52327000000000001</v>
      </c>
      <c r="D79">
        <f t="shared" si="13"/>
        <v>1.214000000000004E-2</v>
      </c>
      <c r="E79" s="3">
        <f t="shared" si="7"/>
        <v>50349654966.896996</v>
      </c>
      <c r="F79" s="3">
        <f t="shared" si="8"/>
        <v>66666.444042327537</v>
      </c>
      <c r="G79" s="3">
        <f t="shared" si="9"/>
        <v>81892.831140441092</v>
      </c>
      <c r="H79" s="3">
        <f t="shared" si="10"/>
        <v>100596.8728126369</v>
      </c>
      <c r="I79" s="3">
        <f t="shared" si="11"/>
        <v>123572.853432398</v>
      </c>
      <c r="R79" s="21">
        <f t="shared" si="12"/>
        <v>88916.287910369894</v>
      </c>
      <c r="S79">
        <v>88916.287910369894</v>
      </c>
    </row>
    <row r="80" spans="1:19">
      <c r="A80">
        <v>78</v>
      </c>
      <c r="B80">
        <v>0.79</v>
      </c>
      <c r="C80">
        <v>0.53583999999999998</v>
      </c>
      <c r="D80">
        <f t="shared" si="13"/>
        <v>1.256999999999997E-2</v>
      </c>
      <c r="E80" s="3">
        <f t="shared" si="7"/>
        <v>52133044722.725838</v>
      </c>
      <c r="F80" s="3">
        <f t="shared" si="8"/>
        <v>69027.776080070224</v>
      </c>
      <c r="G80" s="3">
        <f t="shared" si="9"/>
        <v>84793.483314278332</v>
      </c>
      <c r="H80" s="3">
        <f t="shared" si="10"/>
        <v>104160.02399133763</v>
      </c>
      <c r="I80" s="3">
        <f t="shared" si="11"/>
        <v>127949.81611575242</v>
      </c>
      <c r="R80" s="21">
        <f t="shared" si="12"/>
        <v>92065.711617244102</v>
      </c>
      <c r="S80">
        <v>92065.711617244102</v>
      </c>
    </row>
    <row r="81" spans="1:19">
      <c r="A81">
        <v>79</v>
      </c>
      <c r="B81">
        <v>0.8</v>
      </c>
      <c r="C81">
        <v>0.54876000000000003</v>
      </c>
      <c r="D81">
        <f t="shared" si="13"/>
        <v>1.2920000000000043E-2</v>
      </c>
      <c r="E81" s="3">
        <f t="shared" si="7"/>
        <v>53584641035.610313</v>
      </c>
      <c r="F81" s="3">
        <f t="shared" si="8"/>
        <v>70949.790529396356</v>
      </c>
      <c r="G81" s="3">
        <f t="shared" si="9"/>
        <v>87154.479269728094</v>
      </c>
      <c r="H81" s="3">
        <f t="shared" si="10"/>
        <v>107060.26332283928</v>
      </c>
      <c r="I81" s="3">
        <f t="shared" si="11"/>
        <v>131512.46016034452</v>
      </c>
      <c r="R81" s="21">
        <f t="shared" si="12"/>
        <v>94629.19602981706</v>
      </c>
      <c r="S81">
        <v>94629.19602981706</v>
      </c>
    </row>
    <row r="82" spans="1:19">
      <c r="A82">
        <v>80</v>
      </c>
      <c r="B82">
        <v>0.81</v>
      </c>
      <c r="C82">
        <v>0.56201999999999996</v>
      </c>
      <c r="D82">
        <f t="shared" si="13"/>
        <v>1.3259999999999939E-2</v>
      </c>
      <c r="E82" s="3">
        <f t="shared" si="7"/>
        <v>54994763168.125938</v>
      </c>
      <c r="F82" s="3">
        <f t="shared" si="8"/>
        <v>72816.890280169362</v>
      </c>
      <c r="G82" s="3">
        <f t="shared" si="9"/>
        <v>89448.018197878118</v>
      </c>
      <c r="H82" s="3">
        <f t="shared" si="10"/>
        <v>109877.63867343943</v>
      </c>
      <c r="I82" s="3">
        <f t="shared" si="11"/>
        <v>134973.31437508934</v>
      </c>
      <c r="R82" s="21">
        <f t="shared" si="12"/>
        <v>97119.438030600941</v>
      </c>
      <c r="S82">
        <v>97119.438030600941</v>
      </c>
    </row>
    <row r="83" spans="1:19">
      <c r="A83">
        <v>81</v>
      </c>
      <c r="B83">
        <v>0.82001000000000002</v>
      </c>
      <c r="C83">
        <v>0.57565999999999995</v>
      </c>
      <c r="D83">
        <f t="shared" si="13"/>
        <v>1.3639999999999985E-2</v>
      </c>
      <c r="E83" s="3">
        <f t="shared" si="7"/>
        <v>56570782022.11467</v>
      </c>
      <c r="F83" s="3">
        <f t="shared" si="8"/>
        <v>74903.648825151875</v>
      </c>
      <c r="G83" s="3">
        <f t="shared" si="9"/>
        <v>92011.385235223395</v>
      </c>
      <c r="H83" s="3">
        <f t="shared" si="10"/>
        <v>113026.46994764099</v>
      </c>
      <c r="I83" s="3">
        <f t="shared" si="11"/>
        <v>138841.32790921762</v>
      </c>
      <c r="R83" s="21">
        <f t="shared" si="12"/>
        <v>99902.649678537098</v>
      </c>
      <c r="S83">
        <v>99902.649678537098</v>
      </c>
    </row>
    <row r="84" spans="1:19">
      <c r="A84">
        <v>82</v>
      </c>
      <c r="B84">
        <v>0.83001000000000003</v>
      </c>
      <c r="C84">
        <v>0.58962999999999999</v>
      </c>
      <c r="D84">
        <f t="shared" si="13"/>
        <v>1.3970000000000038E-2</v>
      </c>
      <c r="E84" s="3">
        <f t="shared" si="7"/>
        <v>57939429974.262825</v>
      </c>
      <c r="F84" s="3">
        <f t="shared" si="8"/>
        <v>76715.833877373589</v>
      </c>
      <c r="G84" s="3">
        <f t="shared" si="9"/>
        <v>94237.467136075924</v>
      </c>
      <c r="H84" s="3">
        <f t="shared" si="10"/>
        <v>115760.98131734242</v>
      </c>
      <c r="I84" s="3">
        <f t="shared" si="11"/>
        <v>142200.39229411859</v>
      </c>
      <c r="R84" s="21">
        <f t="shared" si="12"/>
        <v>102319.64926753435</v>
      </c>
      <c r="S84">
        <v>102319.64926753435</v>
      </c>
    </row>
    <row r="85" spans="1:19">
      <c r="A85">
        <v>83</v>
      </c>
      <c r="B85">
        <v>0.84</v>
      </c>
      <c r="C85">
        <v>0.60399999999999998</v>
      </c>
      <c r="D85">
        <f t="shared" si="13"/>
        <v>1.4369999999999994E-2</v>
      </c>
      <c r="E85" s="3">
        <f t="shared" si="7"/>
        <v>59598397188.987411</v>
      </c>
      <c r="F85" s="3">
        <f t="shared" si="8"/>
        <v>78912.421819459894</v>
      </c>
      <c r="G85" s="3">
        <f t="shared" si="9"/>
        <v>96935.748228017648</v>
      </c>
      <c r="H85" s="3">
        <f t="shared" si="10"/>
        <v>119075.54055334323</v>
      </c>
      <c r="I85" s="3">
        <f t="shared" si="11"/>
        <v>146271.98548793682</v>
      </c>
      <c r="R85" s="21">
        <f t="shared" si="12"/>
        <v>105249.34573904536</v>
      </c>
      <c r="S85">
        <v>105249.34573904536</v>
      </c>
    </row>
    <row r="86" spans="1:19">
      <c r="A86">
        <v>84</v>
      </c>
      <c r="B86">
        <v>0.85001000000000004</v>
      </c>
      <c r="C86">
        <v>0.61878999999999995</v>
      </c>
      <c r="D86">
        <f t="shared" si="13"/>
        <v>1.478999999999997E-2</v>
      </c>
      <c r="E86" s="3">
        <f t="shared" si="7"/>
        <v>61340312764.448318</v>
      </c>
      <c r="F86" s="3">
        <f t="shared" si="8"/>
        <v>81218.839158650662</v>
      </c>
      <c r="G86" s="3">
        <f t="shared" si="9"/>
        <v>99768.94337455662</v>
      </c>
      <c r="H86" s="3">
        <f t="shared" si="10"/>
        <v>122555.8277511443</v>
      </c>
      <c r="I86" s="3">
        <f t="shared" si="11"/>
        <v>150547.15834144619</v>
      </c>
      <c r="R86" s="21">
        <f t="shared" si="12"/>
        <v>108325.5270341321</v>
      </c>
      <c r="S86">
        <v>108325.5270341321</v>
      </c>
    </row>
    <row r="87" spans="1:19">
      <c r="A87">
        <v>85</v>
      </c>
      <c r="B87">
        <v>0.86</v>
      </c>
      <c r="C87">
        <v>0.6341</v>
      </c>
      <c r="D87">
        <f t="shared" si="13"/>
        <v>1.5310000000000046E-2</v>
      </c>
      <c r="E87" s="3">
        <f t="shared" si="7"/>
        <v>63496970143.590843</v>
      </c>
      <c r="F87" s="3">
        <f t="shared" si="8"/>
        <v>84074.403483363625</v>
      </c>
      <c r="G87" s="3">
        <f t="shared" si="9"/>
        <v>103276.7087940818</v>
      </c>
      <c r="H87" s="3">
        <f t="shared" si="10"/>
        <v>126864.75475794652</v>
      </c>
      <c r="I87" s="3">
        <f t="shared" si="11"/>
        <v>155840.22949341132</v>
      </c>
      <c r="R87" s="21">
        <f t="shared" si="12"/>
        <v>112134.13244709744</v>
      </c>
      <c r="S87">
        <v>112134.13244709744</v>
      </c>
    </row>
    <row r="88" spans="1:19">
      <c r="A88">
        <v>86</v>
      </c>
      <c r="B88">
        <v>0.87</v>
      </c>
      <c r="C88">
        <v>0.64995999999999998</v>
      </c>
      <c r="D88">
        <f t="shared" si="13"/>
        <v>1.5859999999999985E-2</v>
      </c>
      <c r="E88" s="3">
        <f t="shared" si="7"/>
        <v>65778050063.837151</v>
      </c>
      <c r="F88" s="3">
        <f t="shared" si="8"/>
        <v>87094.711903732328</v>
      </c>
      <c r="G88" s="3">
        <f t="shared" si="9"/>
        <v>106986.84529550168</v>
      </c>
      <c r="H88" s="3">
        <f t="shared" si="10"/>
        <v>131422.27370744766</v>
      </c>
      <c r="I88" s="3">
        <f t="shared" si="11"/>
        <v>161438.6701349114</v>
      </c>
      <c r="R88" s="21">
        <f t="shared" si="12"/>
        <v>116162.4650954251</v>
      </c>
      <c r="S88">
        <v>116162.4650954251</v>
      </c>
    </row>
    <row r="89" spans="1:19">
      <c r="A89">
        <v>87</v>
      </c>
      <c r="B89">
        <v>0.88000999999999996</v>
      </c>
      <c r="C89">
        <v>0.66642999999999997</v>
      </c>
      <c r="D89">
        <f t="shared" si="13"/>
        <v>1.6469999999999985E-2</v>
      </c>
      <c r="E89" s="3">
        <f t="shared" si="7"/>
        <v>68307975066.292427</v>
      </c>
      <c r="F89" s="3">
        <f t="shared" si="8"/>
        <v>90444.508515414331</v>
      </c>
      <c r="G89" s="3">
        <f t="shared" si="9"/>
        <v>111101.72396071329</v>
      </c>
      <c r="H89" s="3">
        <f t="shared" si="10"/>
        <v>136476.9765423495</v>
      </c>
      <c r="I89" s="3">
        <f t="shared" si="11"/>
        <v>167647.84975548493</v>
      </c>
      <c r="R89" s="21">
        <f t="shared" si="12"/>
        <v>120630.25221447991</v>
      </c>
      <c r="S89">
        <v>120630.25221447991</v>
      </c>
    </row>
    <row r="90" spans="1:19">
      <c r="A90">
        <v>88</v>
      </c>
      <c r="B90">
        <v>0.89000999999999997</v>
      </c>
      <c r="C90">
        <v>0.68347000000000002</v>
      </c>
      <c r="D90">
        <f t="shared" si="13"/>
        <v>1.7040000000000055E-2</v>
      </c>
      <c r="E90" s="3">
        <f t="shared" si="7"/>
        <v>70672003347.275513</v>
      </c>
      <c r="F90" s="3">
        <f t="shared" si="8"/>
        <v>93574.646332888064</v>
      </c>
      <c r="G90" s="3">
        <f t="shared" si="9"/>
        <v>114946.77451673115</v>
      </c>
      <c r="H90" s="3">
        <f t="shared" si="10"/>
        <v>141200.22345365179</v>
      </c>
      <c r="I90" s="3">
        <f t="shared" si="11"/>
        <v>173449.87005667726</v>
      </c>
      <c r="R90" s="21">
        <f t="shared" si="12"/>
        <v>124805.06968638409</v>
      </c>
      <c r="S90">
        <v>124805.06968638409</v>
      </c>
    </row>
    <row r="91" spans="1:19">
      <c r="A91">
        <v>89</v>
      </c>
      <c r="B91">
        <v>0.90000999999999998</v>
      </c>
      <c r="C91">
        <v>0.70118000000000003</v>
      </c>
      <c r="D91">
        <f t="shared" si="13"/>
        <v>1.7710000000000004E-2</v>
      </c>
      <c r="E91" s="3">
        <f t="shared" si="7"/>
        <v>73450773431.939301</v>
      </c>
      <c r="F91" s="3">
        <f t="shared" si="8"/>
        <v>97253.931135882798</v>
      </c>
      <c r="G91" s="3">
        <f t="shared" si="9"/>
        <v>119466.39534573373</v>
      </c>
      <c r="H91" s="3">
        <f t="shared" si="10"/>
        <v>146752.11017395341</v>
      </c>
      <c r="I91" s="3">
        <f t="shared" si="11"/>
        <v>180269.78865632307</v>
      </c>
      <c r="R91" s="21">
        <f t="shared" si="12"/>
        <v>129712.31127616524</v>
      </c>
      <c r="S91">
        <v>129712.31127616524</v>
      </c>
    </row>
    <row r="92" spans="1:19">
      <c r="A92">
        <v>90</v>
      </c>
      <c r="B92">
        <v>0.91</v>
      </c>
      <c r="C92">
        <v>0.71975</v>
      </c>
      <c r="D92">
        <f t="shared" si="13"/>
        <v>1.8569999999999975E-2</v>
      </c>
      <c r="E92" s="3">
        <f t="shared" si="7"/>
        <v>77017552943.597443</v>
      </c>
      <c r="F92" s="3">
        <f t="shared" si="8"/>
        <v>101976.59521136875</v>
      </c>
      <c r="G92" s="3">
        <f t="shared" si="9"/>
        <v>125267.69969340893</v>
      </c>
      <c r="H92" s="3">
        <f t="shared" si="10"/>
        <v>153878.41253135575</v>
      </c>
      <c r="I92" s="3">
        <f t="shared" si="11"/>
        <v>189023.71402303301</v>
      </c>
      <c r="R92" s="21">
        <f t="shared" si="12"/>
        <v>136011.15868991445</v>
      </c>
      <c r="S92">
        <v>136011.15868991445</v>
      </c>
    </row>
    <row r="93" spans="1:19">
      <c r="A93">
        <v>91</v>
      </c>
      <c r="B93">
        <v>0.92018</v>
      </c>
      <c r="C93">
        <v>0.73967000000000005</v>
      </c>
      <c r="D93">
        <f t="shared" si="13"/>
        <v>1.9920000000000049E-2</v>
      </c>
      <c r="E93" s="3">
        <f t="shared" si="7"/>
        <v>82616567293.293854</v>
      </c>
      <c r="F93" s="3">
        <f t="shared" si="8"/>
        <v>109390.07951591133</v>
      </c>
      <c r="G93" s="3">
        <f t="shared" si="9"/>
        <v>134374.39837871378</v>
      </c>
      <c r="H93" s="3">
        <f t="shared" si="10"/>
        <v>165065.04995286043</v>
      </c>
      <c r="I93" s="3">
        <f t="shared" si="11"/>
        <v>202765.34105217186</v>
      </c>
      <c r="R93" s="21">
        <f t="shared" si="12"/>
        <v>145898.88428126581</v>
      </c>
      <c r="S93">
        <v>145898.88428126581</v>
      </c>
    </row>
    <row r="94" spans="1:19">
      <c r="A94">
        <v>92</v>
      </c>
      <c r="B94">
        <v>0.93023999999999996</v>
      </c>
      <c r="C94">
        <v>0.76041999999999998</v>
      </c>
      <c r="D94">
        <f t="shared" si="13"/>
        <v>2.0749999999999935E-2</v>
      </c>
      <c r="E94" s="3">
        <f t="shared" si="7"/>
        <v>86058924263.847275</v>
      </c>
      <c r="F94" s="3">
        <f t="shared" si="8"/>
        <v>113947.99949574031</v>
      </c>
      <c r="G94" s="3">
        <f t="shared" si="9"/>
        <v>139973.33164449275</v>
      </c>
      <c r="H94" s="3">
        <f t="shared" si="10"/>
        <v>171942.76036756195</v>
      </c>
      <c r="I94" s="3">
        <f t="shared" si="11"/>
        <v>211213.89692934448</v>
      </c>
      <c r="R94" s="21">
        <f t="shared" si="12"/>
        <v>151978.00445965101</v>
      </c>
      <c r="S94">
        <v>151978.00445965101</v>
      </c>
    </row>
    <row r="95" spans="1:19">
      <c r="A95">
        <v>93</v>
      </c>
      <c r="B95">
        <v>0.94003000000000003</v>
      </c>
      <c r="C95">
        <v>0.78190000000000004</v>
      </c>
      <c r="D95">
        <f t="shared" si="13"/>
        <v>2.1480000000000055E-2</v>
      </c>
      <c r="E95" s="3">
        <f t="shared" si="7"/>
        <v>89086539430.72049</v>
      </c>
      <c r="F95" s="3">
        <f t="shared" si="8"/>
        <v>117956.77249004898</v>
      </c>
      <c r="G95" s="3">
        <f t="shared" si="9"/>
        <v>144897.69463728779</v>
      </c>
      <c r="H95" s="3">
        <f t="shared" si="10"/>
        <v>177991.8309732652</v>
      </c>
      <c r="I95" s="3">
        <f t="shared" si="11"/>
        <v>218644.55450806487</v>
      </c>
      <c r="R95" s="21">
        <f t="shared" si="12"/>
        <v>157324.70052016014</v>
      </c>
      <c r="S95">
        <v>157324.70052016014</v>
      </c>
    </row>
    <row r="96" spans="1:19">
      <c r="A96">
        <v>94</v>
      </c>
      <c r="B96">
        <v>0.95004999999999995</v>
      </c>
      <c r="C96">
        <v>0.80561000000000005</v>
      </c>
      <c r="D96">
        <f t="shared" si="13"/>
        <v>2.3710000000000009E-2</v>
      </c>
      <c r="E96" s="3">
        <f t="shared" si="7"/>
        <v>98335281652.810898</v>
      </c>
      <c r="F96" s="3">
        <f t="shared" si="8"/>
        <v>130202.75026718133</v>
      </c>
      <c r="G96" s="3">
        <f t="shared" si="9"/>
        <v>159940.61172486431</v>
      </c>
      <c r="H96" s="3">
        <f t="shared" si="10"/>
        <v>196470.49871397149</v>
      </c>
      <c r="I96" s="3">
        <f t="shared" si="11"/>
        <v>241343.68656360364</v>
      </c>
      <c r="R96" s="21">
        <f t="shared" si="12"/>
        <v>173657.75834883557</v>
      </c>
      <c r="S96">
        <v>173657.75834883557</v>
      </c>
    </row>
    <row r="97" spans="1:19">
      <c r="A97">
        <v>95</v>
      </c>
      <c r="B97">
        <v>0.96</v>
      </c>
      <c r="C97">
        <v>0.83121</v>
      </c>
      <c r="D97">
        <f t="shared" si="13"/>
        <v>2.5599999999999956E-2</v>
      </c>
      <c r="E97" s="3">
        <f t="shared" si="7"/>
        <v>106173901742.38522</v>
      </c>
      <c r="F97" s="3">
        <f t="shared" si="8"/>
        <v>140581.62829354007</v>
      </c>
      <c r="G97" s="3">
        <f t="shared" si="9"/>
        <v>172689.98988429009</v>
      </c>
      <c r="H97" s="3">
        <f t="shared" si="10"/>
        <v>212131.79110407675</v>
      </c>
      <c r="I97" s="3">
        <f t="shared" si="11"/>
        <v>260581.96440439648</v>
      </c>
      <c r="R97" s="21">
        <f t="shared" si="12"/>
        <v>187500.57417672634</v>
      </c>
      <c r="S97">
        <v>187500.57417672634</v>
      </c>
    </row>
    <row r="98" spans="1:19">
      <c r="A98">
        <v>96</v>
      </c>
      <c r="B98">
        <v>0.97004000000000001</v>
      </c>
      <c r="C98">
        <v>0.85962000000000005</v>
      </c>
      <c r="D98">
        <f t="shared" si="13"/>
        <v>2.8410000000000046E-2</v>
      </c>
      <c r="E98" s="3">
        <f t="shared" si="7"/>
        <v>117828146425.82713</v>
      </c>
      <c r="F98" s="3">
        <f t="shared" si="8"/>
        <v>156012.6585866987</v>
      </c>
      <c r="G98" s="3">
        <f t="shared" si="9"/>
        <v>191645.41455518352</v>
      </c>
      <c r="H98" s="3">
        <f t="shared" si="10"/>
        <v>235416.56973698598</v>
      </c>
      <c r="I98" s="3">
        <f t="shared" si="11"/>
        <v>289184.90659097378</v>
      </c>
      <c r="R98" s="21">
        <f t="shared" si="12"/>
        <v>208081.69188909431</v>
      </c>
      <c r="S98">
        <v>208081.69188909431</v>
      </c>
    </row>
    <row r="99" spans="1:19">
      <c r="A99">
        <v>97</v>
      </c>
      <c r="B99">
        <v>0.98021999999999998</v>
      </c>
      <c r="C99">
        <v>0.89312999999999998</v>
      </c>
      <c r="D99">
        <f t="shared" si="13"/>
        <v>3.3509999999999929E-2</v>
      </c>
      <c r="E99" s="3">
        <f t="shared" si="7"/>
        <v>138979978413.56747</v>
      </c>
      <c r="F99" s="3">
        <f t="shared" si="8"/>
        <v>184019.15484830178</v>
      </c>
      <c r="G99" s="3">
        <f t="shared" si="9"/>
        <v>226048.49847744367</v>
      </c>
      <c r="H99" s="3">
        <f t="shared" si="10"/>
        <v>277677.19999600033</v>
      </c>
      <c r="I99" s="3">
        <f t="shared" si="11"/>
        <v>341097.719812161</v>
      </c>
      <c r="R99" s="21">
        <f t="shared" si="12"/>
        <v>245435.32190086317</v>
      </c>
      <c r="S99">
        <v>245435.32190086317</v>
      </c>
    </row>
    <row r="100" spans="1:19">
      <c r="A100">
        <v>98</v>
      </c>
      <c r="B100">
        <v>0.99034999999999995</v>
      </c>
      <c r="C100">
        <v>0.93544000000000005</v>
      </c>
      <c r="D100">
        <f t="shared" si="13"/>
        <v>4.231000000000007E-2</v>
      </c>
      <c r="E100" s="3">
        <f t="shared" si="7"/>
        <v>175477257137.51306</v>
      </c>
      <c r="F100" s="3">
        <f t="shared" si="8"/>
        <v>232344.08957420706</v>
      </c>
      <c r="G100" s="3">
        <f t="shared" si="9"/>
        <v>285410.6825001695</v>
      </c>
      <c r="H100" s="3">
        <f t="shared" si="10"/>
        <v>350597.50318802806</v>
      </c>
      <c r="I100" s="3">
        <f t="shared" si="11"/>
        <v>430672.77007617394</v>
      </c>
      <c r="R100" s="21">
        <f t="shared" si="12"/>
        <v>309888.64427411405</v>
      </c>
      <c r="S100">
        <v>309888.64427411405</v>
      </c>
    </row>
    <row r="101" spans="1:19">
      <c r="A101">
        <v>99</v>
      </c>
      <c r="B101">
        <v>1</v>
      </c>
      <c r="C101">
        <v>1</v>
      </c>
      <c r="D101">
        <f t="shared" si="13"/>
        <v>6.4559999999999951E-2</v>
      </c>
      <c r="E101" s="3">
        <f t="shared" si="7"/>
        <v>267757308456.578</v>
      </c>
      <c r="F101" s="3">
        <f t="shared" si="8"/>
        <v>354529.29385277169</v>
      </c>
      <c r="G101" s="3">
        <f t="shared" si="9"/>
        <v>435502.56823944446</v>
      </c>
      <c r="H101" s="3">
        <f t="shared" si="10"/>
        <v>534969.86069059407</v>
      </c>
      <c r="I101" s="3">
        <f t="shared" si="11"/>
        <v>657155.14148233808</v>
      </c>
      <c r="R101" s="21">
        <f t="shared" si="12"/>
        <v>472853.01050193224</v>
      </c>
      <c r="S101">
        <v>472853.01050193224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535A0-2C4E-42E2-BCD0-8787194A788D}">
  <dimension ref="A1:W101"/>
  <sheetViews>
    <sheetView topLeftCell="A81" workbookViewId="0">
      <selection activeCell="O106" sqref="O106"/>
    </sheetView>
  </sheetViews>
  <sheetFormatPr defaultColWidth="8.85546875" defaultRowHeight="15"/>
  <cols>
    <col min="4" max="4" width="14.7109375" customWidth="1"/>
    <col min="5" max="5" width="19.85546875" customWidth="1"/>
    <col min="6" max="6" width="13.85546875" customWidth="1"/>
    <col min="7" max="7" width="16" customWidth="1"/>
    <col min="8" max="8" width="13.42578125" customWidth="1"/>
    <col min="9" max="9" width="14.140625" customWidth="1"/>
    <col min="12" max="12" width="13.140625" customWidth="1"/>
    <col min="18" max="18" width="15.7109375" customWidth="1"/>
    <col min="19" max="19" width="14.28515625" customWidth="1"/>
  </cols>
  <sheetData>
    <row r="1" spans="1:23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Q1" s="24"/>
      <c r="R1" s="25" t="s">
        <v>25</v>
      </c>
      <c r="S1" s="25" t="s">
        <v>25</v>
      </c>
      <c r="T1" s="25"/>
      <c r="U1" s="25"/>
      <c r="V1" s="25"/>
      <c r="W1" s="25"/>
    </row>
    <row r="2" spans="1:23">
      <c r="A2">
        <v>0</v>
      </c>
      <c r="B2">
        <v>1.001E-2</v>
      </c>
      <c r="C2">
        <v>4.2889000000000002E-4</v>
      </c>
      <c r="D2">
        <f>C2</f>
        <v>4.2889000000000002E-4</v>
      </c>
      <c r="E2" s="3">
        <f>D2*$L$2</f>
        <v>317268752.78558296</v>
      </c>
      <c r="F2" s="3">
        <f>E2/(M$2*1/K$2)*(1+N$2)^(P$2-O$2)</f>
        <v>1200.8328010597775</v>
      </c>
      <c r="G2" s="3">
        <f>E2/(M$2*1/K$2)*(1+N$2)^(P$3-O$2)</f>
        <v>1539.9127768984904</v>
      </c>
      <c r="H2" s="3">
        <f>E2/(M$2*1/K$2)*(1+N$2)^(P$4-O$2)</f>
        <v>1974.738996438502</v>
      </c>
      <c r="I2" s="3">
        <f>E2/(M$2*1/K$2)*(1+N$2)^(P$5-O$2)</f>
        <v>2532.3473917198362</v>
      </c>
      <c r="K2">
        <f>COUNT(A2:A101)</f>
        <v>100</v>
      </c>
      <c r="L2">
        <v>739743880215.40002</v>
      </c>
      <c r="M2">
        <v>58558267</v>
      </c>
      <c r="N2" s="17">
        <v>5.0999999999999997E-2</v>
      </c>
      <c r="O2">
        <v>2019</v>
      </c>
      <c r="P2">
        <v>2035</v>
      </c>
      <c r="R2" s="21">
        <f>E2/(M$2*1/K$2)*(1+N$2)^(P$7-O$2)</f>
        <v>1700.9891932748494</v>
      </c>
      <c r="S2">
        <v>1700.9891932748494</v>
      </c>
    </row>
    <row r="3" spans="1:23">
      <c r="A3">
        <v>1</v>
      </c>
      <c r="B3">
        <v>2.0034E-2</v>
      </c>
      <c r="C3">
        <v>1.0115E-3</v>
      </c>
      <c r="D3">
        <f>C3-C2</f>
        <v>5.8261000000000001E-4</v>
      </c>
      <c r="E3" s="3">
        <f t="shared" ref="E3:E66" si="0">D3*$L$2</f>
        <v>430982182.05229419</v>
      </c>
      <c r="F3" s="3">
        <f t="shared" ref="F3:F66" si="1">E3/(M$2*1/K$2)*(1+N$2)^(P$2-O$2)</f>
        <v>1631.2275833557248</v>
      </c>
      <c r="G3" s="3">
        <f t="shared" ref="G3:G66" si="2">E3/(M$2*1/K$2)*(1+N$2)^(P$3-O$2)</f>
        <v>2091.8384269832113</v>
      </c>
      <c r="H3" s="3">
        <f t="shared" ref="H3:H66" si="3">E3/(M$2*1/K$2)*(1+N$2)^(P$4-O$2)</f>
        <v>2682.5122682157094</v>
      </c>
      <c r="I3" s="3">
        <f t="shared" ref="I3:I66" si="4">E3/(M$2*1/K$2)*(1+N$2)^(P$5-O$2)</f>
        <v>3439.9750842637827</v>
      </c>
      <c r="P3">
        <v>2040</v>
      </c>
      <c r="R3" s="21">
        <f t="shared" ref="R3:S66" si="5">E3/(M$2*1/K$2)*(1+N$2)^(P$7-O$2)</f>
        <v>2310.6468182840822</v>
      </c>
      <c r="S3">
        <v>2310.6468182840822</v>
      </c>
    </row>
    <row r="4" spans="1:23">
      <c r="A4">
        <v>2</v>
      </c>
      <c r="B4">
        <v>3.0015E-2</v>
      </c>
      <c r="C4">
        <v>1.6886E-3</v>
      </c>
      <c r="D4">
        <f t="shared" ref="D4:D67" si="6">C4-C3</f>
        <v>6.7709999999999992E-4</v>
      </c>
      <c r="E4" s="3">
        <f t="shared" si="0"/>
        <v>500880581.29384732</v>
      </c>
      <c r="F4" s="3">
        <f t="shared" si="1"/>
        <v>1895.7865410654831</v>
      </c>
      <c r="G4" s="3">
        <f t="shared" si="2"/>
        <v>2431.1010777541273</v>
      </c>
      <c r="H4" s="3">
        <f t="shared" si="3"/>
        <v>3117.5727447329373</v>
      </c>
      <c r="I4" s="3">
        <f t="shared" si="4"/>
        <v>3997.8838838245256</v>
      </c>
      <c r="P4">
        <v>2045</v>
      </c>
      <c r="R4" s="21">
        <f t="shared" si="5"/>
        <v>2685.3966815882868</v>
      </c>
      <c r="S4">
        <v>2685.3966815882868</v>
      </c>
    </row>
    <row r="5" spans="1:23">
      <c r="A5">
        <v>3</v>
      </c>
      <c r="B5">
        <v>4.0011999999999999E-2</v>
      </c>
      <c r="C5">
        <v>2.4451E-3</v>
      </c>
      <c r="D5">
        <f t="shared" si="6"/>
        <v>7.5650000000000001E-4</v>
      </c>
      <c r="E5" s="3">
        <f t="shared" si="0"/>
        <v>559616245.38295007</v>
      </c>
      <c r="F5" s="3">
        <f t="shared" si="1"/>
        <v>2118.0955816216779</v>
      </c>
      <c r="G5" s="3">
        <f t="shared" si="2"/>
        <v>2716.1836734913563</v>
      </c>
      <c r="H5" s="3">
        <f t="shared" si="3"/>
        <v>3483.1543071783594</v>
      </c>
      <c r="I5" s="3">
        <f t="shared" si="4"/>
        <v>4466.6949610297652</v>
      </c>
      <c r="P5">
        <v>2050</v>
      </c>
      <c r="R5" s="21">
        <f t="shared" si="5"/>
        <v>3000.2992019222256</v>
      </c>
      <c r="S5">
        <v>3000.2992019222256</v>
      </c>
    </row>
    <row r="6" spans="1:23">
      <c r="A6">
        <v>4</v>
      </c>
      <c r="B6">
        <v>5.0008999999999998E-2</v>
      </c>
      <c r="C6">
        <v>3.2821E-3</v>
      </c>
      <c r="D6">
        <f t="shared" si="6"/>
        <v>8.3700000000000007E-4</v>
      </c>
      <c r="E6" s="3">
        <f t="shared" si="0"/>
        <v>619165627.74028993</v>
      </c>
      <c r="F6" s="3">
        <f t="shared" si="1"/>
        <v>2343.4844703467875</v>
      </c>
      <c r="G6" s="3">
        <f t="shared" si="2"/>
        <v>3005.2157762224265</v>
      </c>
      <c r="H6" s="3">
        <f t="shared" si="3"/>
        <v>3853.8006015972073</v>
      </c>
      <c r="I6" s="3">
        <f t="shared" si="4"/>
        <v>4942.0009020250018</v>
      </c>
      <c r="R6" s="21">
        <f t="shared" si="5"/>
        <v>3319.5643516310683</v>
      </c>
      <c r="S6">
        <v>3319.5643516310683</v>
      </c>
    </row>
    <row r="7" spans="1:23">
      <c r="A7">
        <v>5</v>
      </c>
      <c r="B7">
        <v>6.0003000000000001E-2</v>
      </c>
      <c r="C7">
        <v>4.1951999999999996E-3</v>
      </c>
      <c r="D7">
        <f t="shared" si="6"/>
        <v>9.1309999999999959E-4</v>
      </c>
      <c r="E7" s="3">
        <f t="shared" si="0"/>
        <v>675460137.02468145</v>
      </c>
      <c r="F7" s="3">
        <f t="shared" si="1"/>
        <v>2556.5539663962372</v>
      </c>
      <c r="G7" s="3">
        <f t="shared" si="2"/>
        <v>3278.4498509781315</v>
      </c>
      <c r="H7" s="3">
        <f t="shared" si="3"/>
        <v>4204.1879681223518</v>
      </c>
      <c r="I7" s="3">
        <f t="shared" si="4"/>
        <v>5391.3273878602467</v>
      </c>
      <c r="P7">
        <v>2042</v>
      </c>
      <c r="R7" s="21">
        <f t="shared" si="5"/>
        <v>3621.3789838402954</v>
      </c>
      <c r="S7">
        <v>3621.3789838402954</v>
      </c>
    </row>
    <row r="8" spans="1:23">
      <c r="A8">
        <v>6</v>
      </c>
      <c r="B8">
        <v>7.0003999999999997E-2</v>
      </c>
      <c r="C8">
        <v>5.1831000000000004E-3</v>
      </c>
      <c r="D8">
        <f t="shared" si="6"/>
        <v>9.8790000000000076E-4</v>
      </c>
      <c r="E8" s="3">
        <f t="shared" si="0"/>
        <v>730792979.26479423</v>
      </c>
      <c r="F8" s="3">
        <f t="shared" si="1"/>
        <v>2765.9836418824284</v>
      </c>
      <c r="G8" s="3">
        <f t="shared" si="2"/>
        <v>3547.0163265593033</v>
      </c>
      <c r="H8" s="3">
        <f t="shared" si="3"/>
        <v>4548.5897423152728</v>
      </c>
      <c r="I8" s="3">
        <f t="shared" si="4"/>
        <v>5832.9781255800499</v>
      </c>
      <c r="R8" s="21">
        <f t="shared" si="5"/>
        <v>3918.0377813337332</v>
      </c>
      <c r="S8">
        <v>3918.0377813337332</v>
      </c>
    </row>
    <row r="9" spans="1:23">
      <c r="A9">
        <v>7</v>
      </c>
      <c r="B9">
        <v>8.0007999999999996E-2</v>
      </c>
      <c r="C9">
        <v>6.2499000000000001E-3</v>
      </c>
      <c r="D9">
        <f t="shared" si="6"/>
        <v>1.0667999999999997E-3</v>
      </c>
      <c r="E9" s="3">
        <f t="shared" si="0"/>
        <v>789158771.41378856</v>
      </c>
      <c r="F9" s="3">
        <f t="shared" si="1"/>
        <v>2986.8927514527504</v>
      </c>
      <c r="G9" s="3">
        <f t="shared" si="2"/>
        <v>3830.3036918447833</v>
      </c>
      <c r="H9" s="3">
        <f t="shared" si="3"/>
        <v>4911.8691538636795</v>
      </c>
      <c r="I9" s="3">
        <f t="shared" si="4"/>
        <v>6298.8369919716488</v>
      </c>
      <c r="R9" s="21">
        <f t="shared" si="5"/>
        <v>4230.9572883154397</v>
      </c>
      <c r="S9">
        <v>4230.9572883154397</v>
      </c>
    </row>
    <row r="10" spans="1:23">
      <c r="A10">
        <v>8</v>
      </c>
      <c r="B10">
        <v>9.0004000000000001E-2</v>
      </c>
      <c r="C10">
        <v>7.3806000000000002E-3</v>
      </c>
      <c r="D10">
        <f t="shared" si="6"/>
        <v>1.1307000000000001E-3</v>
      </c>
      <c r="E10" s="3">
        <f t="shared" si="0"/>
        <v>836428405.35955286</v>
      </c>
      <c r="F10" s="3">
        <f t="shared" si="1"/>
        <v>3165.8039314469684</v>
      </c>
      <c r="G10" s="3">
        <f t="shared" si="2"/>
        <v>4059.7341435778944</v>
      </c>
      <c r="H10" s="3">
        <f t="shared" si="3"/>
        <v>5206.0840385017473</v>
      </c>
      <c r="I10" s="3">
        <f t="shared" si="4"/>
        <v>6676.1295339542048</v>
      </c>
      <c r="R10" s="21">
        <f t="shared" si="5"/>
        <v>4484.3863947302862</v>
      </c>
      <c r="S10">
        <v>4484.3863947302862</v>
      </c>
    </row>
    <row r="11" spans="1:23">
      <c r="A11">
        <v>9</v>
      </c>
      <c r="B11">
        <v>0.1</v>
      </c>
      <c r="C11">
        <v>8.5719000000000004E-3</v>
      </c>
      <c r="D11">
        <f t="shared" si="6"/>
        <v>1.1913000000000002E-3</v>
      </c>
      <c r="E11" s="3">
        <f t="shared" si="0"/>
        <v>881256884.50060618</v>
      </c>
      <c r="F11" s="3">
        <f t="shared" si="1"/>
        <v>3335.4755669344422</v>
      </c>
      <c r="G11" s="3">
        <f t="shared" si="2"/>
        <v>4277.316074329482</v>
      </c>
      <c r="H11" s="3">
        <f t="shared" si="3"/>
        <v>5485.1047272195383</v>
      </c>
      <c r="I11" s="3">
        <f t="shared" si="4"/>
        <v>7033.937484566768</v>
      </c>
      <c r="R11" s="21">
        <f t="shared" si="5"/>
        <v>4724.7276130204209</v>
      </c>
      <c r="S11">
        <v>4724.7276130204209</v>
      </c>
    </row>
    <row r="12" spans="1:23">
      <c r="A12">
        <v>10</v>
      </c>
      <c r="B12">
        <v>0.11</v>
      </c>
      <c r="C12">
        <v>9.8359999999999993E-3</v>
      </c>
      <c r="D12">
        <f t="shared" si="6"/>
        <v>1.2640999999999989E-3</v>
      </c>
      <c r="E12" s="3">
        <f t="shared" si="0"/>
        <v>935110238.98028636</v>
      </c>
      <c r="F12" s="3">
        <f t="shared" si="1"/>
        <v>3539.3055184771456</v>
      </c>
      <c r="G12" s="3">
        <f t="shared" si="2"/>
        <v>4538.7016281036622</v>
      </c>
      <c r="H12" s="3">
        <f t="shared" si="3"/>
        <v>5820.2978978244018</v>
      </c>
      <c r="I12" s="3">
        <f t="shared" si="4"/>
        <v>7463.7793790320165</v>
      </c>
      <c r="R12" s="21">
        <f t="shared" si="5"/>
        <v>5013.4543571049335</v>
      </c>
      <c r="S12">
        <v>5013.4543571049335</v>
      </c>
    </row>
    <row r="13" spans="1:23">
      <c r="A13">
        <v>11</v>
      </c>
      <c r="B13">
        <v>0.12</v>
      </c>
      <c r="C13">
        <v>1.1155999999999999E-2</v>
      </c>
      <c r="D13">
        <f t="shared" si="6"/>
        <v>1.32E-3</v>
      </c>
      <c r="E13" s="3">
        <f t="shared" si="0"/>
        <v>976461921.88432801</v>
      </c>
      <c r="F13" s="3">
        <f t="shared" si="1"/>
        <v>3695.8178026974419</v>
      </c>
      <c r="G13" s="3">
        <f t="shared" si="2"/>
        <v>4739.4083926088442</v>
      </c>
      <c r="H13" s="3">
        <f t="shared" si="3"/>
        <v>6077.6783681102897</v>
      </c>
      <c r="I13" s="3">
        <f t="shared" si="4"/>
        <v>7793.8365479964177</v>
      </c>
      <c r="R13" s="21">
        <f t="shared" si="5"/>
        <v>5235.155249884122</v>
      </c>
      <c r="S13">
        <v>5235.155249884122</v>
      </c>
    </row>
    <row r="14" spans="1:23">
      <c r="A14">
        <v>12</v>
      </c>
      <c r="B14">
        <v>0.13</v>
      </c>
      <c r="C14">
        <v>1.2534999999999999E-2</v>
      </c>
      <c r="D14">
        <f t="shared" si="6"/>
        <v>1.379E-3</v>
      </c>
      <c r="E14" s="3">
        <f t="shared" si="0"/>
        <v>1020106810.8170366</v>
      </c>
      <c r="F14" s="3">
        <f t="shared" si="1"/>
        <v>3861.0096590301309</v>
      </c>
      <c r="G14" s="3">
        <f t="shared" si="2"/>
        <v>4951.2455859148458</v>
      </c>
      <c r="H14" s="3">
        <f t="shared" si="3"/>
        <v>6349.332173957644</v>
      </c>
      <c r="I14" s="3">
        <f t="shared" si="4"/>
        <v>8142.1974240053487</v>
      </c>
      <c r="R14" s="21">
        <f t="shared" si="5"/>
        <v>5469.1508254471246</v>
      </c>
      <c r="S14">
        <v>5469.1508254471246</v>
      </c>
    </row>
    <row r="15" spans="1:23">
      <c r="A15">
        <v>13</v>
      </c>
      <c r="B15">
        <v>0.14000000000000001</v>
      </c>
      <c r="C15">
        <v>1.397E-2</v>
      </c>
      <c r="D15">
        <f t="shared" si="6"/>
        <v>1.4350000000000005E-3</v>
      </c>
      <c r="E15" s="3">
        <f t="shared" si="0"/>
        <v>1061532468.1090994</v>
      </c>
      <c r="F15" s="3">
        <f t="shared" si="1"/>
        <v>4017.8019294475994</v>
      </c>
      <c r="G15" s="3">
        <f t="shared" si="2"/>
        <v>5152.3113965103739</v>
      </c>
      <c r="H15" s="3">
        <f t="shared" si="3"/>
        <v>6607.1730744229317</v>
      </c>
      <c r="I15" s="3">
        <f t="shared" si="4"/>
        <v>8472.8450351324718</v>
      </c>
      <c r="R15" s="21">
        <f t="shared" si="5"/>
        <v>5691.2483208967551</v>
      </c>
      <c r="S15">
        <v>5691.2483208967551</v>
      </c>
    </row>
    <row r="16" spans="1:23">
      <c r="A16">
        <v>14</v>
      </c>
      <c r="B16">
        <v>0.15001</v>
      </c>
      <c r="C16">
        <v>1.5459000000000001E-2</v>
      </c>
      <c r="D16">
        <f t="shared" si="6"/>
        <v>1.4890000000000007E-3</v>
      </c>
      <c r="E16" s="3">
        <f t="shared" si="0"/>
        <v>1101478637.6407311</v>
      </c>
      <c r="F16" s="3">
        <f t="shared" si="1"/>
        <v>4168.9944759215859</v>
      </c>
      <c r="G16" s="3">
        <f t="shared" si="2"/>
        <v>5346.1962852989182</v>
      </c>
      <c r="H16" s="3">
        <f t="shared" si="3"/>
        <v>6855.8053713001709</v>
      </c>
      <c r="I16" s="3">
        <f t="shared" si="4"/>
        <v>8791.6838030050531</v>
      </c>
      <c r="R16" s="21">
        <f t="shared" si="5"/>
        <v>5905.41376293747</v>
      </c>
      <c r="S16">
        <v>5905.41376293747</v>
      </c>
    </row>
    <row r="17" spans="1:19">
      <c r="A17">
        <v>15</v>
      </c>
      <c r="B17">
        <v>0.16</v>
      </c>
      <c r="C17">
        <v>1.6997999999999999E-2</v>
      </c>
      <c r="D17">
        <f t="shared" si="6"/>
        <v>1.5389999999999987E-3</v>
      </c>
      <c r="E17" s="3">
        <f t="shared" si="0"/>
        <v>1138465831.6514997</v>
      </c>
      <c r="F17" s="3">
        <f t="shared" si="1"/>
        <v>4308.9875745086056</v>
      </c>
      <c r="G17" s="3">
        <f t="shared" si="2"/>
        <v>5525.7193304734883</v>
      </c>
      <c r="H17" s="3">
        <f t="shared" si="3"/>
        <v>7086.0204610013097</v>
      </c>
      <c r="I17" s="3">
        <f t="shared" si="4"/>
        <v>9086.9048843685432</v>
      </c>
      <c r="R17" s="21">
        <f t="shared" si="5"/>
        <v>6103.7150981603463</v>
      </c>
      <c r="S17">
        <v>6103.7150981603463</v>
      </c>
    </row>
    <row r="18" spans="1:19">
      <c r="A18">
        <v>16</v>
      </c>
      <c r="B18">
        <v>0.17000999999999999</v>
      </c>
      <c r="C18">
        <v>1.8581E-2</v>
      </c>
      <c r="D18">
        <f t="shared" si="6"/>
        <v>1.5830000000000011E-3</v>
      </c>
      <c r="E18" s="3">
        <f t="shared" si="0"/>
        <v>1171014562.3809791</v>
      </c>
      <c r="F18" s="3">
        <f t="shared" si="1"/>
        <v>4432.1815012651932</v>
      </c>
      <c r="G18" s="3">
        <f t="shared" si="2"/>
        <v>5683.699610227125</v>
      </c>
      <c r="H18" s="3">
        <f t="shared" si="3"/>
        <v>7288.6097399383307</v>
      </c>
      <c r="I18" s="3">
        <f t="shared" si="4"/>
        <v>9346.6994359684377</v>
      </c>
      <c r="R18" s="21">
        <f t="shared" si="5"/>
        <v>6278.220273156493</v>
      </c>
      <c r="S18">
        <v>6278.220273156493</v>
      </c>
    </row>
    <row r="19" spans="1:19">
      <c r="A19">
        <v>17</v>
      </c>
      <c r="B19">
        <v>0.18003</v>
      </c>
      <c r="C19">
        <v>2.0219000000000001E-2</v>
      </c>
      <c r="D19">
        <f t="shared" si="6"/>
        <v>1.6380000000000006E-3</v>
      </c>
      <c r="E19" s="3">
        <f t="shared" si="0"/>
        <v>1211700475.7928257</v>
      </c>
      <c r="F19" s="3">
        <f t="shared" si="1"/>
        <v>4586.1739097109175</v>
      </c>
      <c r="G19" s="3">
        <f t="shared" si="2"/>
        <v>5881.174959919158</v>
      </c>
      <c r="H19" s="3">
        <f t="shared" si="3"/>
        <v>7541.8463386095891</v>
      </c>
      <c r="I19" s="3">
        <f t="shared" si="4"/>
        <v>9671.4426254682839</v>
      </c>
      <c r="R19" s="21">
        <f t="shared" si="5"/>
        <v>6496.3517419016616</v>
      </c>
      <c r="S19">
        <v>6496.3517419016616</v>
      </c>
    </row>
    <row r="20" spans="1:19">
      <c r="A20">
        <v>18</v>
      </c>
      <c r="B20">
        <v>0.19001000000000001</v>
      </c>
      <c r="C20">
        <v>2.1904E-2</v>
      </c>
      <c r="D20">
        <f t="shared" si="6"/>
        <v>1.684999999999999E-3</v>
      </c>
      <c r="E20" s="3">
        <f t="shared" si="0"/>
        <v>1246468438.1629484</v>
      </c>
      <c r="F20" s="3">
        <f t="shared" si="1"/>
        <v>4717.7674223827171</v>
      </c>
      <c r="G20" s="3">
        <f t="shared" si="2"/>
        <v>6049.9266223832565</v>
      </c>
      <c r="H20" s="3">
        <f t="shared" si="3"/>
        <v>7758.2485229286622</v>
      </c>
      <c r="I20" s="3">
        <f t="shared" si="4"/>
        <v>9948.9504419499681</v>
      </c>
      <c r="R20" s="21">
        <f t="shared" si="5"/>
        <v>6682.7549970111677</v>
      </c>
      <c r="S20">
        <v>6682.7549970111677</v>
      </c>
    </row>
    <row r="21" spans="1:19">
      <c r="A21">
        <v>19</v>
      </c>
      <c r="B21">
        <v>0.2</v>
      </c>
      <c r="C21">
        <v>2.3643999999999998E-2</v>
      </c>
      <c r="D21">
        <f t="shared" si="6"/>
        <v>1.7399999999999985E-3</v>
      </c>
      <c r="E21" s="3">
        <f t="shared" si="0"/>
        <v>1287154351.574795</v>
      </c>
      <c r="F21" s="3">
        <f t="shared" si="1"/>
        <v>4871.7598308284423</v>
      </c>
      <c r="G21" s="3">
        <f t="shared" si="2"/>
        <v>6247.4019720752895</v>
      </c>
      <c r="H21" s="3">
        <f t="shared" si="3"/>
        <v>8011.4851215999215</v>
      </c>
      <c r="I21" s="3">
        <f t="shared" si="4"/>
        <v>10273.693631449816</v>
      </c>
      <c r="R21" s="21">
        <f t="shared" si="5"/>
        <v>6900.8864657563372</v>
      </c>
      <c r="S21">
        <v>6900.8864657563372</v>
      </c>
    </row>
    <row r="22" spans="1:19">
      <c r="A22">
        <v>20</v>
      </c>
      <c r="B22">
        <v>0.21</v>
      </c>
      <c r="C22">
        <v>2.5443E-2</v>
      </c>
      <c r="D22">
        <f t="shared" si="6"/>
        <v>1.799000000000002E-3</v>
      </c>
      <c r="E22" s="3">
        <f t="shared" si="0"/>
        <v>1330799240.5075061</v>
      </c>
      <c r="F22" s="3">
        <f t="shared" si="1"/>
        <v>5036.9516871611404</v>
      </c>
      <c r="G22" s="3">
        <f t="shared" si="2"/>
        <v>6459.2391653813029</v>
      </c>
      <c r="H22" s="3">
        <f t="shared" si="3"/>
        <v>8283.1389274472913</v>
      </c>
      <c r="I22" s="3">
        <f t="shared" si="4"/>
        <v>10622.054507458766</v>
      </c>
      <c r="R22" s="21">
        <f t="shared" si="5"/>
        <v>7134.8820413193525</v>
      </c>
      <c r="S22">
        <v>7134.8820413193525</v>
      </c>
    </row>
    <row r="23" spans="1:19">
      <c r="A23">
        <v>21</v>
      </c>
      <c r="B23">
        <v>0.22</v>
      </c>
      <c r="C23">
        <v>2.7303999999999998E-2</v>
      </c>
      <c r="D23">
        <f t="shared" si="6"/>
        <v>1.8609999999999981E-3</v>
      </c>
      <c r="E23" s="3">
        <f t="shared" si="0"/>
        <v>1376663361.080858</v>
      </c>
      <c r="F23" s="3">
        <f t="shared" si="1"/>
        <v>5210.5431294090395</v>
      </c>
      <c r="G23" s="3">
        <f t="shared" si="2"/>
        <v>6681.8477413977644</v>
      </c>
      <c r="H23" s="3">
        <f t="shared" si="3"/>
        <v>8568.6056386766959</v>
      </c>
      <c r="I23" s="3">
        <f t="shared" si="4"/>
        <v>10988.128648349484</v>
      </c>
      <c r="R23" s="21">
        <f t="shared" si="5"/>
        <v>7380.7756969957127</v>
      </c>
      <c r="S23">
        <v>7380.7756969957127</v>
      </c>
    </row>
    <row r="24" spans="1:19">
      <c r="A24">
        <v>22</v>
      </c>
      <c r="B24">
        <v>0.23000999999999999</v>
      </c>
      <c r="C24">
        <v>2.9232999999999999E-2</v>
      </c>
      <c r="D24">
        <f t="shared" si="6"/>
        <v>1.9290000000000002E-3</v>
      </c>
      <c r="E24" s="3">
        <f t="shared" si="0"/>
        <v>1426965944.9355068</v>
      </c>
      <c r="F24" s="3">
        <f t="shared" si="1"/>
        <v>5400.9337434873987</v>
      </c>
      <c r="G24" s="3">
        <f t="shared" si="2"/>
        <v>6925.9990828351974</v>
      </c>
      <c r="H24" s="3">
        <f t="shared" si="3"/>
        <v>8881.6981606702666</v>
      </c>
      <c r="I24" s="3">
        <f t="shared" si="4"/>
        <v>11389.629319003858</v>
      </c>
      <c r="R24" s="21">
        <f t="shared" si="5"/>
        <v>7650.4655128988425</v>
      </c>
      <c r="S24">
        <v>7650.4655128988425</v>
      </c>
    </row>
    <row r="25" spans="1:19">
      <c r="A25">
        <v>23</v>
      </c>
      <c r="B25">
        <v>0.24</v>
      </c>
      <c r="C25">
        <v>3.1220000000000001E-2</v>
      </c>
      <c r="D25">
        <f t="shared" si="6"/>
        <v>1.9870000000000027E-3</v>
      </c>
      <c r="E25" s="3">
        <f t="shared" si="0"/>
        <v>1469871089.9880018</v>
      </c>
      <c r="F25" s="3">
        <f t="shared" si="1"/>
        <v>5563.325737848354</v>
      </c>
      <c r="G25" s="3">
        <f t="shared" si="2"/>
        <v>7134.2458152377158</v>
      </c>
      <c r="H25" s="3">
        <f t="shared" si="3"/>
        <v>9148.7476647236072</v>
      </c>
      <c r="I25" s="3">
        <f t="shared" si="4"/>
        <v>11732.085773385532</v>
      </c>
      <c r="R25" s="21">
        <f t="shared" si="5"/>
        <v>7880.4950617573968</v>
      </c>
      <c r="S25">
        <v>7880.4950617573968</v>
      </c>
    </row>
    <row r="26" spans="1:19">
      <c r="A26">
        <v>24</v>
      </c>
      <c r="B26">
        <v>0.25001000000000001</v>
      </c>
      <c r="C26">
        <v>3.3266999999999998E-2</v>
      </c>
      <c r="D26">
        <f t="shared" si="6"/>
        <v>2.0469999999999967E-3</v>
      </c>
      <c r="E26" s="3">
        <f t="shared" si="0"/>
        <v>1514255722.8009214</v>
      </c>
      <c r="F26" s="3">
        <f t="shared" si="1"/>
        <v>5731.3174561527667</v>
      </c>
      <c r="G26" s="3">
        <f t="shared" si="2"/>
        <v>7349.6734694471879</v>
      </c>
      <c r="H26" s="3">
        <f t="shared" si="3"/>
        <v>9425.005772364957</v>
      </c>
      <c r="I26" s="3">
        <f t="shared" si="4"/>
        <v>12086.351071021698</v>
      </c>
      <c r="R26" s="21">
        <f t="shared" si="5"/>
        <v>8118.4566640248331</v>
      </c>
      <c r="S26">
        <v>8118.4566640248331</v>
      </c>
    </row>
    <row r="27" spans="1:19">
      <c r="A27">
        <v>25</v>
      </c>
      <c r="B27">
        <v>0.26001000000000002</v>
      </c>
      <c r="C27">
        <v>3.5368999999999998E-2</v>
      </c>
      <c r="D27">
        <f t="shared" si="6"/>
        <v>2.1019999999999997E-3</v>
      </c>
      <c r="E27" s="3">
        <f t="shared" si="0"/>
        <v>1554941636.2127707</v>
      </c>
      <c r="F27" s="3">
        <f t="shared" si="1"/>
        <v>5885.3098645985019</v>
      </c>
      <c r="G27" s="3">
        <f t="shared" si="2"/>
        <v>7547.1488191392345</v>
      </c>
      <c r="H27" s="3">
        <f t="shared" si="3"/>
        <v>9678.2423710362345</v>
      </c>
      <c r="I27" s="3">
        <f t="shared" si="4"/>
        <v>12411.094260521568</v>
      </c>
      <c r="R27" s="21">
        <f t="shared" si="5"/>
        <v>8336.5881327700172</v>
      </c>
      <c r="S27">
        <v>8336.5881327700172</v>
      </c>
    </row>
    <row r="28" spans="1:19">
      <c r="A28">
        <v>26</v>
      </c>
      <c r="B28">
        <v>0.27</v>
      </c>
      <c r="C28">
        <v>3.7531000000000002E-2</v>
      </c>
      <c r="D28">
        <f t="shared" si="6"/>
        <v>2.1620000000000042E-3</v>
      </c>
      <c r="E28" s="3">
        <f t="shared" si="0"/>
        <v>1599326269.0256979</v>
      </c>
      <c r="F28" s="3">
        <f t="shared" si="1"/>
        <v>6053.3015829029428</v>
      </c>
      <c r="G28" s="3">
        <f t="shared" si="2"/>
        <v>7762.5764733487422</v>
      </c>
      <c r="H28" s="3">
        <f t="shared" si="3"/>
        <v>9954.5004786776299</v>
      </c>
      <c r="I28" s="3">
        <f t="shared" si="4"/>
        <v>12765.359558157794</v>
      </c>
      <c r="R28" s="21">
        <f t="shared" si="5"/>
        <v>8574.5497350374953</v>
      </c>
      <c r="S28">
        <v>8574.5497350374953</v>
      </c>
    </row>
    <row r="29" spans="1:19">
      <c r="A29">
        <v>27</v>
      </c>
      <c r="B29">
        <v>0.28000000000000003</v>
      </c>
      <c r="C29">
        <v>3.9754999999999999E-2</v>
      </c>
      <c r="D29">
        <f t="shared" si="6"/>
        <v>2.2239999999999968E-3</v>
      </c>
      <c r="E29" s="3">
        <f t="shared" si="0"/>
        <v>1645190389.5990472</v>
      </c>
      <c r="F29" s="3">
        <f t="shared" si="1"/>
        <v>6226.8930251508318</v>
      </c>
      <c r="G29" s="3">
        <f t="shared" si="2"/>
        <v>7985.1850493651918</v>
      </c>
      <c r="H29" s="3">
        <f t="shared" si="3"/>
        <v>10239.967189907018</v>
      </c>
      <c r="I29" s="3">
        <f t="shared" si="4"/>
        <v>13131.43369904849</v>
      </c>
      <c r="R29" s="21">
        <f t="shared" si="5"/>
        <v>8820.4433907138409</v>
      </c>
      <c r="S29">
        <v>8820.4433907138409</v>
      </c>
    </row>
    <row r="30" spans="1:19">
      <c r="A30">
        <v>28</v>
      </c>
      <c r="B30">
        <v>0.28999999999999998</v>
      </c>
      <c r="C30">
        <v>4.2040000000000001E-2</v>
      </c>
      <c r="D30">
        <f t="shared" si="6"/>
        <v>2.2850000000000023E-3</v>
      </c>
      <c r="E30" s="3">
        <f t="shared" si="0"/>
        <v>1690314766.2921908</v>
      </c>
      <c r="F30" s="3">
        <f t="shared" si="1"/>
        <v>6397.6846054270172</v>
      </c>
      <c r="G30" s="3">
        <f t="shared" si="2"/>
        <v>8204.2031644781964</v>
      </c>
      <c r="H30" s="3">
        <f t="shared" si="3"/>
        <v>10520.829599342444</v>
      </c>
      <c r="I30" s="3">
        <f t="shared" si="4"/>
        <v>13491.603418311994</v>
      </c>
      <c r="R30" s="21">
        <f t="shared" si="5"/>
        <v>9062.3710196857792</v>
      </c>
      <c r="S30">
        <v>9062.3710196857792</v>
      </c>
    </row>
    <row r="31" spans="1:19">
      <c r="A31">
        <v>29</v>
      </c>
      <c r="B31">
        <v>0.30002000000000001</v>
      </c>
      <c r="C31">
        <v>4.4388999999999998E-2</v>
      </c>
      <c r="D31">
        <f t="shared" si="6"/>
        <v>2.3489999999999969E-3</v>
      </c>
      <c r="E31" s="3">
        <f t="shared" si="0"/>
        <v>1737658374.6259723</v>
      </c>
      <c r="F31" s="3">
        <f t="shared" si="1"/>
        <v>6576.8757716183936</v>
      </c>
      <c r="G31" s="3">
        <f t="shared" si="2"/>
        <v>8433.9926623016363</v>
      </c>
      <c r="H31" s="3">
        <f t="shared" si="3"/>
        <v>10815.504914159888</v>
      </c>
      <c r="I31" s="3">
        <f t="shared" si="4"/>
        <v>13869.486402457243</v>
      </c>
      <c r="R31" s="21">
        <f t="shared" si="5"/>
        <v>9316.1967287710504</v>
      </c>
      <c r="S31">
        <v>9316.1967287710504</v>
      </c>
    </row>
    <row r="32" spans="1:19">
      <c r="A32">
        <v>30</v>
      </c>
      <c r="B32">
        <v>0.31</v>
      </c>
      <c r="C32">
        <v>4.6789999999999998E-2</v>
      </c>
      <c r="D32">
        <f t="shared" si="6"/>
        <v>2.4010000000000004E-3</v>
      </c>
      <c r="E32" s="3">
        <f t="shared" si="0"/>
        <v>1776125056.3971758</v>
      </c>
      <c r="F32" s="3">
        <f t="shared" si="1"/>
        <v>6722.4685941489088</v>
      </c>
      <c r="G32" s="3">
        <f t="shared" si="2"/>
        <v>8620.6966292832094</v>
      </c>
      <c r="H32" s="3">
        <f t="shared" si="3"/>
        <v>11054.928607449097</v>
      </c>
      <c r="I32" s="3">
        <f t="shared" si="4"/>
        <v>14176.516327075304</v>
      </c>
      <c r="R32" s="21">
        <f t="shared" si="5"/>
        <v>9522.4301174028624</v>
      </c>
      <c r="S32">
        <v>9522.4301174028624</v>
      </c>
    </row>
    <row r="33" spans="1:19">
      <c r="A33">
        <v>31</v>
      </c>
      <c r="B33">
        <v>0.32</v>
      </c>
      <c r="C33">
        <v>4.9262E-2</v>
      </c>
      <c r="D33">
        <f t="shared" si="6"/>
        <v>2.472000000000002E-3</v>
      </c>
      <c r="E33" s="3">
        <f t="shared" si="0"/>
        <v>1828646871.8924704</v>
      </c>
      <c r="F33" s="3">
        <f t="shared" si="1"/>
        <v>6921.2587941424881</v>
      </c>
      <c r="G33" s="3">
        <f t="shared" si="2"/>
        <v>8875.6193534311151</v>
      </c>
      <c r="H33" s="3">
        <f t="shared" si="3"/>
        <v>11381.834034824735</v>
      </c>
      <c r="I33" s="3">
        <f t="shared" si="4"/>
        <v>14595.730262611485</v>
      </c>
      <c r="R33" s="21">
        <f t="shared" si="5"/>
        <v>9804.0180134193633</v>
      </c>
      <c r="S33">
        <v>9804.0180134193633</v>
      </c>
    </row>
    <row r="34" spans="1:19">
      <c r="A34">
        <v>32</v>
      </c>
      <c r="B34">
        <v>0.33</v>
      </c>
      <c r="C34">
        <v>5.1799999999999999E-2</v>
      </c>
      <c r="D34">
        <f t="shared" si="6"/>
        <v>2.5379999999999986E-3</v>
      </c>
      <c r="E34" s="3">
        <f t="shared" si="0"/>
        <v>1877469967.9866843</v>
      </c>
      <c r="F34" s="3">
        <f t="shared" si="1"/>
        <v>7106.0496842773509</v>
      </c>
      <c r="G34" s="3">
        <f t="shared" si="2"/>
        <v>9112.5897730615452</v>
      </c>
      <c r="H34" s="3">
        <f t="shared" si="3"/>
        <v>11685.717953230234</v>
      </c>
      <c r="I34" s="3">
        <f t="shared" si="4"/>
        <v>14985.422090011287</v>
      </c>
      <c r="R34" s="21">
        <f t="shared" si="5"/>
        <v>10065.775775913557</v>
      </c>
      <c r="S34">
        <v>10065.775775913557</v>
      </c>
    </row>
    <row r="35" spans="1:19">
      <c r="A35">
        <v>33</v>
      </c>
      <c r="B35">
        <v>0.34000999999999998</v>
      </c>
      <c r="C35">
        <v>5.4413000000000003E-2</v>
      </c>
      <c r="D35">
        <f t="shared" si="6"/>
        <v>2.6130000000000042E-3</v>
      </c>
      <c r="E35" s="3">
        <f t="shared" si="0"/>
        <v>1932950759.0028434</v>
      </c>
      <c r="F35" s="3">
        <f t="shared" si="1"/>
        <v>7316.0393321579022</v>
      </c>
      <c r="G35" s="3">
        <f t="shared" si="2"/>
        <v>9381.8743408234313</v>
      </c>
      <c r="H35" s="3">
        <f t="shared" si="3"/>
        <v>12031.040587781979</v>
      </c>
      <c r="I35" s="3">
        <f t="shared" si="4"/>
        <v>15428.253712056568</v>
      </c>
      <c r="R35" s="21">
        <f t="shared" si="5"/>
        <v>10363.227778747903</v>
      </c>
      <c r="S35">
        <v>10363.227778747903</v>
      </c>
    </row>
    <row r="36" spans="1:19">
      <c r="A36">
        <v>34</v>
      </c>
      <c r="B36">
        <v>0.35</v>
      </c>
      <c r="C36">
        <v>5.7093999999999999E-2</v>
      </c>
      <c r="D36">
        <f t="shared" si="6"/>
        <v>2.6809999999999959E-3</v>
      </c>
      <c r="E36" s="3">
        <f t="shared" si="0"/>
        <v>1983253342.8574843</v>
      </c>
      <c r="F36" s="3">
        <f t="shared" si="1"/>
        <v>7506.4299462362324</v>
      </c>
      <c r="G36" s="3">
        <f t="shared" si="2"/>
        <v>9626.0256822608262</v>
      </c>
      <c r="H36" s="3">
        <f t="shared" si="3"/>
        <v>12344.133109775501</v>
      </c>
      <c r="I36" s="3">
        <f t="shared" si="4"/>
        <v>15829.75438271088</v>
      </c>
      <c r="R36" s="21">
        <f t="shared" si="5"/>
        <v>10632.917594650991</v>
      </c>
      <c r="S36">
        <v>10632.917594650991</v>
      </c>
    </row>
    <row r="37" spans="1:19">
      <c r="A37">
        <v>35</v>
      </c>
      <c r="B37">
        <v>0.36</v>
      </c>
      <c r="C37">
        <v>5.9837000000000001E-2</v>
      </c>
      <c r="D37">
        <f t="shared" si="6"/>
        <v>2.7430000000000024E-3</v>
      </c>
      <c r="E37" s="3">
        <f t="shared" si="0"/>
        <v>2029117463.4308441</v>
      </c>
      <c r="F37" s="3">
        <f t="shared" si="1"/>
        <v>7680.0213884841605</v>
      </c>
      <c r="G37" s="3">
        <f t="shared" si="2"/>
        <v>9848.634258277325</v>
      </c>
      <c r="H37" s="3">
        <f t="shared" si="3"/>
        <v>12629.599821004955</v>
      </c>
      <c r="I37" s="3">
        <f t="shared" si="4"/>
        <v>16195.82852360166</v>
      </c>
      <c r="R37" s="21">
        <f t="shared" si="5"/>
        <v>10878.811250327393</v>
      </c>
      <c r="S37">
        <v>10878.811250327393</v>
      </c>
    </row>
    <row r="38" spans="1:19">
      <c r="A38">
        <v>36</v>
      </c>
      <c r="B38">
        <v>0.37</v>
      </c>
      <c r="C38">
        <v>6.2640000000000001E-2</v>
      </c>
      <c r="D38">
        <f t="shared" si="6"/>
        <v>2.8029999999999999E-3</v>
      </c>
      <c r="E38" s="3">
        <f t="shared" si="0"/>
        <v>2073502096.2437663</v>
      </c>
      <c r="F38" s="3">
        <f t="shared" si="1"/>
        <v>7848.0131067885841</v>
      </c>
      <c r="G38" s="3">
        <f t="shared" si="2"/>
        <v>10064.06191248681</v>
      </c>
      <c r="H38" s="3">
        <f t="shared" si="3"/>
        <v>12905.857928646321</v>
      </c>
      <c r="I38" s="3">
        <f t="shared" si="4"/>
        <v>16550.09382123785</v>
      </c>
      <c r="R38" s="21">
        <f t="shared" si="5"/>
        <v>11116.772852594844</v>
      </c>
      <c r="S38">
        <v>11116.772852594844</v>
      </c>
    </row>
    <row r="39" spans="1:19">
      <c r="A39">
        <v>37</v>
      </c>
      <c r="B39">
        <v>0.38001000000000001</v>
      </c>
      <c r="C39">
        <v>6.5515000000000004E-2</v>
      </c>
      <c r="D39">
        <f t="shared" si="6"/>
        <v>2.8750000000000026E-3</v>
      </c>
      <c r="E39" s="3">
        <f t="shared" si="0"/>
        <v>2126763655.619277</v>
      </c>
      <c r="F39" s="3">
        <f t="shared" si="1"/>
        <v>8049.6031687539053</v>
      </c>
      <c r="G39" s="3">
        <f t="shared" si="2"/>
        <v>10322.575097538211</v>
      </c>
      <c r="H39" s="3">
        <f t="shared" si="3"/>
        <v>13237.367657815985</v>
      </c>
      <c r="I39" s="3">
        <f t="shared" si="4"/>
        <v>16975.212178401303</v>
      </c>
      <c r="R39" s="21">
        <f t="shared" si="5"/>
        <v>11402.326775315805</v>
      </c>
      <c r="S39">
        <v>11402.326775315805</v>
      </c>
    </row>
    <row r="40" spans="1:19">
      <c r="A40">
        <v>38</v>
      </c>
      <c r="B40">
        <v>0.39001000000000002</v>
      </c>
      <c r="C40">
        <v>6.8459000000000006E-2</v>
      </c>
      <c r="D40">
        <f t="shared" si="6"/>
        <v>2.9440000000000022E-3</v>
      </c>
      <c r="E40" s="3">
        <f t="shared" si="0"/>
        <v>2177805983.3541393</v>
      </c>
      <c r="F40" s="3">
        <f t="shared" si="1"/>
        <v>8242.7936448039982</v>
      </c>
      <c r="G40" s="3">
        <f t="shared" si="2"/>
        <v>10570.316899879128</v>
      </c>
      <c r="H40" s="3">
        <f t="shared" si="3"/>
        <v>13555.064481603567</v>
      </c>
      <c r="I40" s="3">
        <f t="shared" si="4"/>
        <v>17382.617270682935</v>
      </c>
      <c r="R40" s="21">
        <f t="shared" si="5"/>
        <v>11675.982617923384</v>
      </c>
      <c r="S40">
        <v>11675.982617923384</v>
      </c>
    </row>
    <row r="41" spans="1:19">
      <c r="A41">
        <v>39</v>
      </c>
      <c r="B41">
        <v>0.4</v>
      </c>
      <c r="C41">
        <v>7.1476999999999999E-2</v>
      </c>
      <c r="D41">
        <f t="shared" si="6"/>
        <v>3.0179999999999929E-3</v>
      </c>
      <c r="E41" s="3">
        <f t="shared" si="0"/>
        <v>2232547030.4900723</v>
      </c>
      <c r="F41" s="3">
        <f t="shared" si="1"/>
        <v>8449.9834307127694</v>
      </c>
      <c r="G41" s="3">
        <f t="shared" si="2"/>
        <v>10836.01100673747</v>
      </c>
      <c r="H41" s="3">
        <f t="shared" si="3"/>
        <v>13895.782814361224</v>
      </c>
      <c r="I41" s="3">
        <f t="shared" si="4"/>
        <v>17819.54447110086</v>
      </c>
      <c r="R41" s="21">
        <f t="shared" si="5"/>
        <v>11969.468594053216</v>
      </c>
      <c r="S41">
        <v>11969.468594053216</v>
      </c>
    </row>
    <row r="42" spans="1:19">
      <c r="A42">
        <v>40</v>
      </c>
      <c r="B42">
        <v>0.41000999999999999</v>
      </c>
      <c r="C42">
        <v>7.4587000000000001E-2</v>
      </c>
      <c r="D42">
        <f t="shared" si="6"/>
        <v>3.1100000000000017E-3</v>
      </c>
      <c r="E42" s="3">
        <f t="shared" si="0"/>
        <v>2300603467.4698954</v>
      </c>
      <c r="F42" s="3">
        <f t="shared" si="1"/>
        <v>8707.5707321129175</v>
      </c>
      <c r="G42" s="3">
        <f t="shared" si="2"/>
        <v>11166.333409858722</v>
      </c>
      <c r="H42" s="3">
        <f t="shared" si="3"/>
        <v>14319.378579411374</v>
      </c>
      <c r="I42" s="3">
        <f t="shared" si="4"/>
        <v>18362.751260809753</v>
      </c>
      <c r="R42" s="21">
        <f t="shared" si="5"/>
        <v>12334.343050863356</v>
      </c>
      <c r="S42">
        <v>12334.343050863356</v>
      </c>
    </row>
    <row r="43" spans="1:19">
      <c r="A43">
        <v>41</v>
      </c>
      <c r="B43">
        <v>0.42000999999999999</v>
      </c>
      <c r="C43">
        <v>7.7781000000000003E-2</v>
      </c>
      <c r="D43">
        <f t="shared" si="6"/>
        <v>3.1940000000000024E-3</v>
      </c>
      <c r="E43" s="3">
        <f t="shared" si="0"/>
        <v>2362741953.4079895</v>
      </c>
      <c r="F43" s="3">
        <f t="shared" si="1"/>
        <v>8942.75913773912</v>
      </c>
      <c r="G43" s="3">
        <f t="shared" si="2"/>
        <v>11467.932125752013</v>
      </c>
      <c r="H43" s="3">
        <f t="shared" si="3"/>
        <v>14706.139930109304</v>
      </c>
      <c r="I43" s="3">
        <f t="shared" si="4"/>
        <v>18858.722677500435</v>
      </c>
      <c r="R43" s="21">
        <f t="shared" si="5"/>
        <v>12667.489294037801</v>
      </c>
      <c r="S43">
        <v>12667.489294037801</v>
      </c>
    </row>
    <row r="44" spans="1:19">
      <c r="A44">
        <v>42</v>
      </c>
      <c r="B44">
        <v>0.43</v>
      </c>
      <c r="C44">
        <v>8.1049999999999997E-2</v>
      </c>
      <c r="D44">
        <f t="shared" si="6"/>
        <v>3.2689999999999941E-3</v>
      </c>
      <c r="E44" s="3">
        <f t="shared" si="0"/>
        <v>2418222744.4241385</v>
      </c>
      <c r="F44" s="3">
        <f t="shared" si="1"/>
        <v>9152.7487856196349</v>
      </c>
      <c r="G44" s="3">
        <f t="shared" si="2"/>
        <v>11737.216693513852</v>
      </c>
      <c r="H44" s="3">
        <f t="shared" si="3"/>
        <v>15051.462564660989</v>
      </c>
      <c r="I44" s="3">
        <f t="shared" si="4"/>
        <v>19301.554299545642</v>
      </c>
      <c r="R44" s="21">
        <f t="shared" si="5"/>
        <v>12964.941296872095</v>
      </c>
      <c r="S44">
        <v>12964.941296872095</v>
      </c>
    </row>
    <row r="45" spans="1:19">
      <c r="A45">
        <v>43</v>
      </c>
      <c r="B45">
        <v>0.44</v>
      </c>
      <c r="C45">
        <v>8.4403000000000006E-2</v>
      </c>
      <c r="D45">
        <f t="shared" si="6"/>
        <v>3.3530000000000088E-3</v>
      </c>
      <c r="E45" s="3">
        <f t="shared" si="0"/>
        <v>2480361230.3622427</v>
      </c>
      <c r="F45" s="3">
        <f t="shared" si="1"/>
        <v>9387.9371912458737</v>
      </c>
      <c r="G45" s="3">
        <f t="shared" si="2"/>
        <v>12038.815409407192</v>
      </c>
      <c r="H45" s="3">
        <f t="shared" si="3"/>
        <v>15438.22391535898</v>
      </c>
      <c r="I45" s="3">
        <f t="shared" si="4"/>
        <v>19797.525716236403</v>
      </c>
      <c r="R45" s="21">
        <f t="shared" si="5"/>
        <v>13298.087540046594</v>
      </c>
      <c r="S45">
        <v>13298.087540046594</v>
      </c>
    </row>
    <row r="46" spans="1:19">
      <c r="A46">
        <v>44</v>
      </c>
      <c r="B46">
        <v>0.45</v>
      </c>
      <c r="C46">
        <v>8.7841000000000002E-2</v>
      </c>
      <c r="D46">
        <f t="shared" si="6"/>
        <v>3.4379999999999966E-3</v>
      </c>
      <c r="E46" s="3">
        <f t="shared" si="0"/>
        <v>2543239460.1805429</v>
      </c>
      <c r="F46" s="3">
        <f t="shared" si="1"/>
        <v>9625.9254588437834</v>
      </c>
      <c r="G46" s="3">
        <f t="shared" si="2"/>
        <v>12344.004586203931</v>
      </c>
      <c r="H46" s="3">
        <f t="shared" si="3"/>
        <v>15829.589567850877</v>
      </c>
      <c r="I46" s="3">
        <f t="shared" si="4"/>
        <v>20299.401554554286</v>
      </c>
      <c r="R46" s="21">
        <f t="shared" si="5"/>
        <v>13635.199809925451</v>
      </c>
      <c r="S46">
        <v>13635.199809925451</v>
      </c>
    </row>
    <row r="47" spans="1:19">
      <c r="A47">
        <v>45</v>
      </c>
      <c r="B47">
        <v>0.46000999999999997</v>
      </c>
      <c r="C47">
        <v>9.1375999999999999E-2</v>
      </c>
      <c r="D47">
        <f t="shared" si="6"/>
        <v>3.5349999999999965E-3</v>
      </c>
      <c r="E47" s="3">
        <f t="shared" si="0"/>
        <v>2614994616.5614367</v>
      </c>
      <c r="F47" s="3">
        <f t="shared" si="1"/>
        <v>9897.5120701026099</v>
      </c>
      <c r="G47" s="3">
        <f t="shared" si="2"/>
        <v>12692.279293842612</v>
      </c>
      <c r="H47" s="3">
        <f t="shared" si="3"/>
        <v>16276.206841871102</v>
      </c>
      <c r="I47" s="3">
        <f t="shared" si="4"/>
        <v>20872.130452399477</v>
      </c>
      <c r="R47" s="21">
        <f t="shared" si="5"/>
        <v>14019.904400257843</v>
      </c>
      <c r="S47">
        <v>14019.904400257843</v>
      </c>
    </row>
    <row r="48" spans="1:19">
      <c r="A48">
        <v>46</v>
      </c>
      <c r="B48">
        <v>0.47</v>
      </c>
      <c r="C48">
        <v>9.5005000000000006E-2</v>
      </c>
      <c r="D48">
        <f t="shared" si="6"/>
        <v>3.6290000000000072E-3</v>
      </c>
      <c r="E48" s="3">
        <f t="shared" si="0"/>
        <v>2684530541.301692</v>
      </c>
      <c r="F48" s="3">
        <f t="shared" si="1"/>
        <v>10160.699095446245</v>
      </c>
      <c r="G48" s="3">
        <f t="shared" si="2"/>
        <v>13029.782618770854</v>
      </c>
      <c r="H48" s="3">
        <f t="shared" si="3"/>
        <v>16709.011210509307</v>
      </c>
      <c r="I48" s="3">
        <f t="shared" si="4"/>
        <v>21427.146085362921</v>
      </c>
      <c r="R48" s="21">
        <f t="shared" si="5"/>
        <v>14392.710910476906</v>
      </c>
      <c r="S48">
        <v>14392.710910476906</v>
      </c>
    </row>
    <row r="49" spans="1:19">
      <c r="A49">
        <v>47</v>
      </c>
      <c r="B49">
        <v>0.48002</v>
      </c>
      <c r="C49">
        <v>9.8752999999999994E-2</v>
      </c>
      <c r="D49">
        <f t="shared" si="6"/>
        <v>3.7479999999999875E-3</v>
      </c>
      <c r="E49" s="3">
        <f t="shared" si="0"/>
        <v>2772560063.0473099</v>
      </c>
      <c r="F49" s="3">
        <f t="shared" si="1"/>
        <v>10493.882670083307</v>
      </c>
      <c r="G49" s="3">
        <f t="shared" si="2"/>
        <v>13457.047466286276</v>
      </c>
      <c r="H49" s="3">
        <f t="shared" si="3"/>
        <v>17256.923123997945</v>
      </c>
      <c r="I49" s="3">
        <f t="shared" si="4"/>
        <v>22129.772259007932</v>
      </c>
      <c r="R49" s="21">
        <f t="shared" si="5"/>
        <v>14864.668088307288</v>
      </c>
      <c r="S49">
        <v>14864.668088307288</v>
      </c>
    </row>
    <row r="50" spans="1:19">
      <c r="A50">
        <v>48</v>
      </c>
      <c r="B50">
        <v>0.49</v>
      </c>
      <c r="C50">
        <v>0.10259</v>
      </c>
      <c r="D50">
        <f t="shared" si="6"/>
        <v>3.8370000000000071E-3</v>
      </c>
      <c r="E50" s="3">
        <f t="shared" si="0"/>
        <v>2838397268.3864951</v>
      </c>
      <c r="F50" s="3">
        <f t="shared" si="1"/>
        <v>10743.070385568266</v>
      </c>
      <c r="G50" s="3">
        <f t="shared" si="2"/>
        <v>13776.598486697096</v>
      </c>
      <c r="H50" s="3">
        <f t="shared" si="3"/>
        <v>17666.705983666077</v>
      </c>
      <c r="I50" s="3">
        <f t="shared" si="4"/>
        <v>22655.265783835082</v>
      </c>
      <c r="R50" s="21">
        <f t="shared" si="5"/>
        <v>15217.644465004099</v>
      </c>
      <c r="S50">
        <v>15217.644465004099</v>
      </c>
    </row>
    <row r="51" spans="1:19">
      <c r="A51">
        <v>49</v>
      </c>
      <c r="B51">
        <v>0.50002999999999997</v>
      </c>
      <c r="C51">
        <v>0.10653</v>
      </c>
      <c r="D51">
        <f t="shared" si="6"/>
        <v>3.9399999999999991E-3</v>
      </c>
      <c r="E51" s="3">
        <f t="shared" si="0"/>
        <v>2914590888.0486755</v>
      </c>
      <c r="F51" s="3">
        <f t="shared" si="1"/>
        <v>11031.456168657514</v>
      </c>
      <c r="G51" s="3">
        <f t="shared" si="2"/>
        <v>14146.4159597567</v>
      </c>
      <c r="H51" s="3">
        <f t="shared" si="3"/>
        <v>18140.949068450409</v>
      </c>
      <c r="I51" s="3">
        <f t="shared" si="4"/>
        <v>23263.421211443849</v>
      </c>
      <c r="R51" s="21">
        <f t="shared" si="5"/>
        <v>15626.145215563209</v>
      </c>
      <c r="S51">
        <v>15626.145215563209</v>
      </c>
    </row>
    <row r="52" spans="1:19">
      <c r="A52">
        <v>50</v>
      </c>
      <c r="B52">
        <v>0.51</v>
      </c>
      <c r="C52">
        <v>0.11056000000000001</v>
      </c>
      <c r="D52">
        <f t="shared" si="6"/>
        <v>4.0300000000000058E-3</v>
      </c>
      <c r="E52" s="3">
        <f t="shared" si="0"/>
        <v>2981167837.2680664</v>
      </c>
      <c r="F52" s="3">
        <f t="shared" si="1"/>
        <v>11283.443746114177</v>
      </c>
      <c r="G52" s="3">
        <f t="shared" si="2"/>
        <v>14469.557441070961</v>
      </c>
      <c r="H52" s="3">
        <f t="shared" si="3"/>
        <v>18555.336229912504</v>
      </c>
      <c r="I52" s="3">
        <f t="shared" si="4"/>
        <v>23794.81915789819</v>
      </c>
      <c r="R52" s="21">
        <f t="shared" si="5"/>
        <v>15983.087618964426</v>
      </c>
      <c r="S52">
        <v>15983.087618964426</v>
      </c>
    </row>
    <row r="53" spans="1:19">
      <c r="A53">
        <v>51</v>
      </c>
      <c r="B53">
        <v>0.52</v>
      </c>
      <c r="C53">
        <v>0.11472</v>
      </c>
      <c r="D53">
        <f t="shared" si="6"/>
        <v>4.159999999999997E-3</v>
      </c>
      <c r="E53" s="3">
        <f t="shared" si="0"/>
        <v>3077334541.6960621</v>
      </c>
      <c r="F53" s="3">
        <f t="shared" si="1"/>
        <v>11647.425802440415</v>
      </c>
      <c r="G53" s="3">
        <f t="shared" si="2"/>
        <v>14936.317358524831</v>
      </c>
      <c r="H53" s="3">
        <f t="shared" si="3"/>
        <v>19153.895463135446</v>
      </c>
      <c r="I53" s="3">
        <f t="shared" si="4"/>
        <v>24562.393969443241</v>
      </c>
      <c r="R53" s="21">
        <f t="shared" si="5"/>
        <v>16498.671090543889</v>
      </c>
      <c r="S53">
        <v>16498.671090543889</v>
      </c>
    </row>
    <row r="54" spans="1:19">
      <c r="A54">
        <v>52</v>
      </c>
      <c r="B54">
        <v>0.53000999999999998</v>
      </c>
      <c r="C54">
        <v>0.11901</v>
      </c>
      <c r="D54">
        <f t="shared" si="6"/>
        <v>4.2900000000000021E-3</v>
      </c>
      <c r="E54" s="3">
        <f t="shared" si="0"/>
        <v>3173501246.1240678</v>
      </c>
      <c r="F54" s="3">
        <f t="shared" si="1"/>
        <v>12011.407858766694</v>
      </c>
      <c r="G54" s="3">
        <f t="shared" si="2"/>
        <v>15403.077275978752</v>
      </c>
      <c r="H54" s="3">
        <f t="shared" si="3"/>
        <v>19752.454696358454</v>
      </c>
      <c r="I54" s="3">
        <f t="shared" si="4"/>
        <v>25329.968780988373</v>
      </c>
      <c r="R54" s="21">
        <f t="shared" si="5"/>
        <v>17014.254562123406</v>
      </c>
      <c r="S54">
        <v>17014.254562123406</v>
      </c>
    </row>
    <row r="55" spans="1:19">
      <c r="A55">
        <v>53</v>
      </c>
      <c r="B55">
        <v>0.54</v>
      </c>
      <c r="C55">
        <v>0.12343999999999999</v>
      </c>
      <c r="D55">
        <f t="shared" si="6"/>
        <v>4.4299999999999895E-3</v>
      </c>
      <c r="E55" s="3">
        <f t="shared" si="0"/>
        <v>3277065389.3542142</v>
      </c>
      <c r="F55" s="3">
        <f t="shared" si="1"/>
        <v>12403.388534810323</v>
      </c>
      <c r="G55" s="3">
        <f t="shared" si="2"/>
        <v>15905.741802467521</v>
      </c>
      <c r="H55" s="3">
        <f t="shared" si="3"/>
        <v>20397.056947521603</v>
      </c>
      <c r="I55" s="3">
        <f t="shared" si="4"/>
        <v>26156.587808806093</v>
      </c>
      <c r="R55" s="21">
        <f t="shared" si="5"/>
        <v>17569.498300747426</v>
      </c>
      <c r="S55">
        <v>17569.498300747426</v>
      </c>
    </row>
    <row r="56" spans="1:19">
      <c r="A56">
        <v>54</v>
      </c>
      <c r="B56">
        <v>0.55001999999999995</v>
      </c>
      <c r="C56">
        <v>0.128</v>
      </c>
      <c r="D56">
        <f t="shared" si="6"/>
        <v>4.5600000000000085E-3</v>
      </c>
      <c r="E56" s="3">
        <f t="shared" si="0"/>
        <v>3373232093.7822304</v>
      </c>
      <c r="F56" s="3">
        <f t="shared" si="1"/>
        <v>12767.370591136641</v>
      </c>
      <c r="G56" s="3">
        <f t="shared" si="2"/>
        <v>16372.501719921491</v>
      </c>
      <c r="H56" s="3">
        <f t="shared" si="3"/>
        <v>20995.616180744677</v>
      </c>
      <c r="I56" s="3">
        <f t="shared" si="4"/>
        <v>26924.162620351311</v>
      </c>
      <c r="R56" s="21">
        <f t="shared" si="5"/>
        <v>18085.081772327001</v>
      </c>
      <c r="S56">
        <v>18085.081772327001</v>
      </c>
    </row>
    <row r="57" spans="1:19">
      <c r="A57">
        <v>55</v>
      </c>
      <c r="B57">
        <v>0.56001000000000001</v>
      </c>
      <c r="C57">
        <v>0.13267999999999999</v>
      </c>
      <c r="D57">
        <f t="shared" si="6"/>
        <v>4.6799999999999897E-3</v>
      </c>
      <c r="E57" s="3">
        <f t="shared" si="0"/>
        <v>3462001359.4080644</v>
      </c>
      <c r="F57" s="3">
        <f t="shared" si="1"/>
        <v>13103.354027745447</v>
      </c>
      <c r="G57" s="3">
        <f t="shared" si="2"/>
        <v>16803.357028340408</v>
      </c>
      <c r="H57" s="3">
        <f t="shared" si="3"/>
        <v>21548.132396027344</v>
      </c>
      <c r="I57" s="3">
        <f t="shared" si="4"/>
        <v>27632.6932156236</v>
      </c>
      <c r="R57" s="21">
        <f t="shared" si="5"/>
        <v>18561.004976861845</v>
      </c>
      <c r="S57">
        <v>18561.004976861845</v>
      </c>
    </row>
    <row r="58" spans="1:19">
      <c r="A58">
        <v>56</v>
      </c>
      <c r="B58">
        <v>0.57003000000000004</v>
      </c>
      <c r="C58">
        <v>0.13754</v>
      </c>
      <c r="D58">
        <f t="shared" si="6"/>
        <v>4.8600000000000032E-3</v>
      </c>
      <c r="E58" s="3">
        <f t="shared" si="0"/>
        <v>3595155257.8468466</v>
      </c>
      <c r="F58" s="3">
        <f t="shared" si="1"/>
        <v>13607.329182658774</v>
      </c>
      <c r="G58" s="3">
        <f t="shared" si="2"/>
        <v>17449.639990968939</v>
      </c>
      <c r="H58" s="3">
        <f t="shared" si="3"/>
        <v>22376.906718951541</v>
      </c>
      <c r="I58" s="3">
        <f t="shared" si="4"/>
        <v>28695.489108532285</v>
      </c>
      <c r="R58" s="21">
        <f t="shared" si="5"/>
        <v>19274.889783664279</v>
      </c>
      <c r="S58">
        <v>19274.889783664279</v>
      </c>
    </row>
    <row r="59" spans="1:19">
      <c r="A59">
        <v>57</v>
      </c>
      <c r="B59">
        <v>0.58001000000000003</v>
      </c>
      <c r="C59">
        <v>0.14252999999999999</v>
      </c>
      <c r="D59">
        <f t="shared" si="6"/>
        <v>4.9899999999999944E-3</v>
      </c>
      <c r="E59" s="3">
        <f t="shared" si="0"/>
        <v>3691321962.2748418</v>
      </c>
      <c r="F59" s="3">
        <f t="shared" si="1"/>
        <v>13971.31123898501</v>
      </c>
      <c r="G59" s="3">
        <f t="shared" si="2"/>
        <v>17916.399908422805</v>
      </c>
      <c r="H59" s="3">
        <f t="shared" si="3"/>
        <v>22975.46595217448</v>
      </c>
      <c r="I59" s="3">
        <f t="shared" si="4"/>
        <v>29463.063920077333</v>
      </c>
      <c r="R59" s="21">
        <f t="shared" si="5"/>
        <v>19790.473255243742</v>
      </c>
      <c r="S59">
        <v>19790.473255243742</v>
      </c>
    </row>
    <row r="60" spans="1:19">
      <c r="A60">
        <v>58</v>
      </c>
      <c r="B60">
        <v>0.59</v>
      </c>
      <c r="C60">
        <v>0.14768999999999999</v>
      </c>
      <c r="D60">
        <f t="shared" si="6"/>
        <v>5.1599999999999979E-3</v>
      </c>
      <c r="E60" s="3">
        <f t="shared" si="0"/>
        <v>3817078421.9114628</v>
      </c>
      <c r="F60" s="3">
        <f t="shared" si="1"/>
        <v>14447.287774180904</v>
      </c>
      <c r="G60" s="3">
        <f t="shared" si="2"/>
        <v>18526.778262016382</v>
      </c>
      <c r="H60" s="3">
        <f t="shared" si="3"/>
        <v>23758.197257158397</v>
      </c>
      <c r="I60" s="3">
        <f t="shared" si="4"/>
        <v>30466.815596713255</v>
      </c>
      <c r="R60" s="21">
        <f t="shared" si="5"/>
        <v>20464.697795001557</v>
      </c>
      <c r="S60">
        <v>20464.697795001557</v>
      </c>
    </row>
    <row r="61" spans="1:19">
      <c r="A61">
        <v>59</v>
      </c>
      <c r="B61">
        <v>0.60002999999999995</v>
      </c>
      <c r="C61">
        <v>0.15303</v>
      </c>
      <c r="D61">
        <f t="shared" si="6"/>
        <v>5.3400000000000114E-3</v>
      </c>
      <c r="E61" s="3">
        <f t="shared" si="0"/>
        <v>3950232320.3502445</v>
      </c>
      <c r="F61" s="3">
        <f t="shared" si="1"/>
        <v>14951.26292909423</v>
      </c>
      <c r="G61" s="3">
        <f t="shared" si="2"/>
        <v>19173.061224644909</v>
      </c>
      <c r="H61" s="3">
        <f t="shared" si="3"/>
        <v>24586.971580082591</v>
      </c>
      <c r="I61" s="3">
        <f t="shared" si="4"/>
        <v>31529.611489621941</v>
      </c>
      <c r="R61" s="21">
        <f t="shared" si="5"/>
        <v>21178.582601803995</v>
      </c>
      <c r="S61">
        <v>21178.582601803995</v>
      </c>
    </row>
    <row r="62" spans="1:19">
      <c r="A62">
        <v>60</v>
      </c>
      <c r="B62">
        <v>0.61001000000000005</v>
      </c>
      <c r="C62">
        <v>0.15851999999999999</v>
      </c>
      <c r="D62">
        <f t="shared" si="6"/>
        <v>5.4899999999999949E-3</v>
      </c>
      <c r="E62" s="3">
        <f t="shared" si="0"/>
        <v>4061193902.3825421</v>
      </c>
      <c r="F62" s="3">
        <f t="shared" si="1"/>
        <v>15371.242224855256</v>
      </c>
      <c r="G62" s="3">
        <f t="shared" si="2"/>
        <v>19711.630360168583</v>
      </c>
      <c r="H62" s="3">
        <f t="shared" si="3"/>
        <v>25277.616849185957</v>
      </c>
      <c r="I62" s="3">
        <f t="shared" si="4"/>
        <v>32415.274733712344</v>
      </c>
      <c r="R62" s="21">
        <f t="shared" si="5"/>
        <v>21773.486607472576</v>
      </c>
      <c r="S62">
        <v>21773.486607472576</v>
      </c>
    </row>
    <row r="63" spans="1:19">
      <c r="A63">
        <v>61</v>
      </c>
      <c r="B63">
        <v>0.62000999999999995</v>
      </c>
      <c r="C63">
        <v>0.16424</v>
      </c>
      <c r="D63">
        <f t="shared" si="6"/>
        <v>5.7200000000000029E-3</v>
      </c>
      <c r="E63" s="3">
        <f t="shared" si="0"/>
        <v>4231334994.8320904</v>
      </c>
      <c r="F63" s="3">
        <f t="shared" si="1"/>
        <v>16015.210478355591</v>
      </c>
      <c r="G63" s="3">
        <f t="shared" si="2"/>
        <v>20537.43636797167</v>
      </c>
      <c r="H63" s="3">
        <f t="shared" si="3"/>
        <v>26336.60626181127</v>
      </c>
      <c r="I63" s="3">
        <f t="shared" si="4"/>
        <v>33773.291707984492</v>
      </c>
      <c r="R63" s="21">
        <f t="shared" si="5"/>
        <v>22685.672749497873</v>
      </c>
      <c r="S63">
        <v>22685.672749497873</v>
      </c>
    </row>
    <row r="64" spans="1:19">
      <c r="A64">
        <v>62</v>
      </c>
      <c r="B64">
        <v>0.63</v>
      </c>
      <c r="C64">
        <v>0.17014000000000001</v>
      </c>
      <c r="D64">
        <f t="shared" si="6"/>
        <v>5.9000000000000163E-3</v>
      </c>
      <c r="E64" s="3">
        <f t="shared" si="0"/>
        <v>4364488893.2708721</v>
      </c>
      <c r="F64" s="3">
        <f t="shared" si="1"/>
        <v>16519.185633268917</v>
      </c>
      <c r="G64" s="3">
        <f t="shared" si="2"/>
        <v>21183.719330600194</v>
      </c>
      <c r="H64" s="3">
        <f t="shared" si="3"/>
        <v>27165.380584735463</v>
      </c>
      <c r="I64" s="3">
        <f t="shared" si="4"/>
        <v>34836.087600893174</v>
      </c>
      <c r="R64" s="21">
        <f t="shared" si="5"/>
        <v>23399.557556300304</v>
      </c>
      <c r="S64">
        <v>23399.557556300304</v>
      </c>
    </row>
    <row r="65" spans="1:19">
      <c r="A65">
        <v>63</v>
      </c>
      <c r="B65">
        <v>0.64</v>
      </c>
      <c r="C65">
        <v>0.17627999999999999</v>
      </c>
      <c r="D65">
        <f t="shared" si="6"/>
        <v>6.1399999999999788E-3</v>
      </c>
      <c r="E65" s="3">
        <f t="shared" si="0"/>
        <v>4542027424.5225401</v>
      </c>
      <c r="F65" s="3">
        <f t="shared" si="1"/>
        <v>17191.152506486527</v>
      </c>
      <c r="G65" s="3">
        <f t="shared" si="2"/>
        <v>22045.429947438031</v>
      </c>
      <c r="H65" s="3">
        <f t="shared" si="3"/>
        <v>28270.413015300797</v>
      </c>
      <c r="I65" s="3">
        <f t="shared" si="4"/>
        <v>36253.148791437758</v>
      </c>
      <c r="R65" s="21">
        <f t="shared" si="5"/>
        <v>24351.403965369995</v>
      </c>
      <c r="S65">
        <v>24351.403965369995</v>
      </c>
    </row>
    <row r="66" spans="1:19">
      <c r="A66">
        <v>64</v>
      </c>
      <c r="B66">
        <v>0.65</v>
      </c>
      <c r="C66">
        <v>0.18265000000000001</v>
      </c>
      <c r="D66">
        <f t="shared" si="6"/>
        <v>6.3700000000000145E-3</v>
      </c>
      <c r="E66" s="3">
        <f t="shared" si="0"/>
        <v>4712168516.9721088</v>
      </c>
      <c r="F66" s="3">
        <f t="shared" si="1"/>
        <v>17835.120759986938</v>
      </c>
      <c r="G66" s="3">
        <f t="shared" si="2"/>
        <v>22871.235955241213</v>
      </c>
      <c r="H66" s="3">
        <f t="shared" si="3"/>
        <v>29329.402427926238</v>
      </c>
      <c r="I66" s="3">
        <f t="shared" si="4"/>
        <v>37611.165765710066</v>
      </c>
      <c r="R66" s="21">
        <f t="shared" si="5"/>
        <v>25263.590107395401</v>
      </c>
      <c r="S66">
        <v>25263.590107395401</v>
      </c>
    </row>
    <row r="67" spans="1:19">
      <c r="A67">
        <v>65</v>
      </c>
      <c r="B67">
        <v>0.66000999999999999</v>
      </c>
      <c r="C67">
        <v>0.18929000000000001</v>
      </c>
      <c r="D67">
        <f t="shared" si="6"/>
        <v>6.640000000000007E-3</v>
      </c>
      <c r="E67" s="3">
        <f t="shared" ref="E67:E101" si="7">D67*$L$2</f>
        <v>4911899364.6302614</v>
      </c>
      <c r="F67" s="3">
        <f t="shared" ref="F67:F101" si="8">E67/(M$2*1/K$2)*(1+N$2)^(P$2-O$2)</f>
        <v>18591.083492356847</v>
      </c>
      <c r="G67" s="3">
        <f t="shared" ref="G67:G101" si="9">E67/(M$2*1/K$2)*(1+N$2)^(P$3-O$2)</f>
        <v>23840.660399183904</v>
      </c>
      <c r="H67" s="3">
        <f t="shared" ref="H67:H101" si="10">E67/(M$2*1/K$2)*(1+N$2)^(P$4-O$2)</f>
        <v>30572.563912312398</v>
      </c>
      <c r="I67" s="3">
        <f t="shared" ref="I67:I101" si="11">E67/(M$2*1/K$2)*(1+N$2)^(P$5-O$2)</f>
        <v>39205.359605072925</v>
      </c>
      <c r="R67" s="21">
        <f t="shared" ref="R67:S101" si="12">E67/(M$2*1/K$2)*(1+N$2)^(P$7-O$2)</f>
        <v>26334.417317598942</v>
      </c>
      <c r="S67">
        <v>26334.417317598942</v>
      </c>
    </row>
    <row r="68" spans="1:19">
      <c r="A68">
        <v>66</v>
      </c>
      <c r="B68">
        <v>0.67000999999999999</v>
      </c>
      <c r="C68">
        <v>0.19616</v>
      </c>
      <c r="D68">
        <f t="shared" ref="D68:D86" si="13">C68-C67</f>
        <v>6.8699999999999872E-3</v>
      </c>
      <c r="E68" s="3">
        <f t="shared" si="7"/>
        <v>5082040457.0797892</v>
      </c>
      <c r="F68" s="3">
        <f t="shared" si="8"/>
        <v>19235.051745857105</v>
      </c>
      <c r="G68" s="3">
        <f t="shared" si="9"/>
        <v>24666.466406986892</v>
      </c>
      <c r="H68" s="3">
        <f t="shared" si="10"/>
        <v>31631.553324937588</v>
      </c>
      <c r="I68" s="3">
        <f t="shared" si="11"/>
        <v>40563.37657934492</v>
      </c>
      <c r="R68" s="21">
        <f t="shared" si="12"/>
        <v>27246.60345962413</v>
      </c>
      <c r="S68">
        <v>27246.60345962413</v>
      </c>
    </row>
    <row r="69" spans="1:19">
      <c r="A69">
        <v>67</v>
      </c>
      <c r="B69">
        <v>0.68</v>
      </c>
      <c r="C69">
        <v>0.20327000000000001</v>
      </c>
      <c r="D69">
        <f t="shared" si="13"/>
        <v>7.1100000000000052E-3</v>
      </c>
      <c r="E69" s="3">
        <f t="shared" si="7"/>
        <v>5259578988.3314981</v>
      </c>
      <c r="F69" s="3">
        <f t="shared" si="8"/>
        <v>19907.018619074875</v>
      </c>
      <c r="G69" s="3">
        <f t="shared" si="9"/>
        <v>25528.17702382493</v>
      </c>
      <c r="H69" s="3">
        <f t="shared" si="10"/>
        <v>32736.58575550318</v>
      </c>
      <c r="I69" s="3">
        <f t="shared" si="11"/>
        <v>41980.437769889832</v>
      </c>
      <c r="R69" s="21">
        <f t="shared" si="12"/>
        <v>28198.449868694042</v>
      </c>
      <c r="S69">
        <v>28198.449868694042</v>
      </c>
    </row>
    <row r="70" spans="1:19">
      <c r="A70">
        <v>68</v>
      </c>
      <c r="B70">
        <v>0.69</v>
      </c>
      <c r="C70">
        <v>0.21065</v>
      </c>
      <c r="D70">
        <f t="shared" si="13"/>
        <v>7.3799999999999977E-3</v>
      </c>
      <c r="E70" s="3">
        <f t="shared" si="7"/>
        <v>5459309835.9896507</v>
      </c>
      <c r="F70" s="3">
        <f t="shared" si="8"/>
        <v>20662.981351444781</v>
      </c>
      <c r="G70" s="3">
        <f t="shared" si="9"/>
        <v>26497.601467767618</v>
      </c>
      <c r="H70" s="3">
        <f t="shared" si="10"/>
        <v>33979.747239889337</v>
      </c>
      <c r="I70" s="3">
        <f t="shared" si="11"/>
        <v>43574.631609252683</v>
      </c>
      <c r="R70" s="21">
        <f t="shared" si="12"/>
        <v>29269.277078897579</v>
      </c>
      <c r="S70">
        <v>29269.277078897579</v>
      </c>
    </row>
    <row r="71" spans="1:19">
      <c r="A71">
        <v>69</v>
      </c>
      <c r="B71">
        <v>0.7</v>
      </c>
      <c r="C71">
        <v>0.21834999999999999</v>
      </c>
      <c r="D71">
        <f t="shared" si="13"/>
        <v>7.6999999999999846E-3</v>
      </c>
      <c r="E71" s="3">
        <f t="shared" si="7"/>
        <v>5696027877.6585684</v>
      </c>
      <c r="F71" s="3">
        <f t="shared" si="8"/>
        <v>21558.9371824017</v>
      </c>
      <c r="G71" s="3">
        <f t="shared" si="9"/>
        <v>27646.548956884868</v>
      </c>
      <c r="H71" s="3">
        <f t="shared" si="10"/>
        <v>35453.123813976621</v>
      </c>
      <c r="I71" s="3">
        <f t="shared" si="11"/>
        <v>45464.046529979008</v>
      </c>
      <c r="R71" s="21">
        <f t="shared" si="12"/>
        <v>30538.405624323979</v>
      </c>
      <c r="S71">
        <v>30538.405624323979</v>
      </c>
    </row>
    <row r="72" spans="1:19">
      <c r="A72">
        <v>70</v>
      </c>
      <c r="B72">
        <v>0.71001999999999998</v>
      </c>
      <c r="C72">
        <v>0.22638</v>
      </c>
      <c r="D72">
        <f t="shared" si="13"/>
        <v>8.0300000000000094E-3</v>
      </c>
      <c r="E72" s="3">
        <f t="shared" si="7"/>
        <v>5940143358.1296692</v>
      </c>
      <c r="F72" s="3">
        <f t="shared" si="8"/>
        <v>22482.891633076135</v>
      </c>
      <c r="G72" s="3">
        <f t="shared" si="9"/>
        <v>28831.401055037171</v>
      </c>
      <c r="H72" s="3">
        <f t="shared" si="10"/>
        <v>36972.543406004312</v>
      </c>
      <c r="I72" s="3">
        <f t="shared" si="11"/>
        <v>47412.505666978264</v>
      </c>
      <c r="R72" s="21">
        <f t="shared" si="12"/>
        <v>31847.194436795115</v>
      </c>
      <c r="S72">
        <v>31847.194436795115</v>
      </c>
    </row>
    <row r="73" spans="1:19">
      <c r="A73">
        <v>71</v>
      </c>
      <c r="B73">
        <v>0.72</v>
      </c>
      <c r="C73">
        <v>0.23472999999999999</v>
      </c>
      <c r="D73">
        <f t="shared" si="13"/>
        <v>8.3499999999999963E-3</v>
      </c>
      <c r="E73" s="3">
        <f t="shared" si="7"/>
        <v>6176861399.7985878</v>
      </c>
      <c r="F73" s="3">
        <f t="shared" si="8"/>
        <v>23378.847464033053</v>
      </c>
      <c r="G73" s="3">
        <f t="shared" si="9"/>
        <v>29980.348544154418</v>
      </c>
      <c r="H73" s="3">
        <f t="shared" si="10"/>
        <v>38445.919980091596</v>
      </c>
      <c r="I73" s="3">
        <f t="shared" si="11"/>
        <v>49301.92058770459</v>
      </c>
      <c r="R73" s="21">
        <f t="shared" si="12"/>
        <v>33116.322982221514</v>
      </c>
      <c r="S73">
        <v>33116.322982221514</v>
      </c>
    </row>
    <row r="74" spans="1:19">
      <c r="A74">
        <v>72</v>
      </c>
      <c r="B74">
        <v>0.73001000000000005</v>
      </c>
      <c r="C74">
        <v>0.24346000000000001</v>
      </c>
      <c r="D74">
        <f t="shared" si="13"/>
        <v>8.7300000000000155E-3</v>
      </c>
      <c r="E74" s="3">
        <f t="shared" si="7"/>
        <v>6457964074.2804537</v>
      </c>
      <c r="F74" s="3">
        <f t="shared" si="8"/>
        <v>24442.79501329449</v>
      </c>
      <c r="G74" s="3">
        <f t="shared" si="9"/>
        <v>31344.723687481277</v>
      </c>
      <c r="H74" s="3">
        <f t="shared" si="10"/>
        <v>40195.554661820403</v>
      </c>
      <c r="I74" s="3">
        <f t="shared" si="11"/>
        <v>51545.600806067312</v>
      </c>
      <c r="R74" s="21">
        <f t="shared" si="12"/>
        <v>34623.413129915505</v>
      </c>
      <c r="S74">
        <v>34623.413129915505</v>
      </c>
    </row>
    <row r="75" spans="1:19">
      <c r="A75">
        <v>73</v>
      </c>
      <c r="B75">
        <v>0.74</v>
      </c>
      <c r="C75">
        <v>0.25258000000000003</v>
      </c>
      <c r="D75">
        <f t="shared" si="13"/>
        <v>9.120000000000017E-3</v>
      </c>
      <c r="E75" s="3">
        <f t="shared" si="7"/>
        <v>6746464187.5644608</v>
      </c>
      <c r="F75" s="3">
        <f t="shared" si="8"/>
        <v>25534.741182273283</v>
      </c>
      <c r="G75" s="3">
        <f t="shared" si="9"/>
        <v>32745.003439842982</v>
      </c>
      <c r="H75" s="3">
        <f t="shared" si="10"/>
        <v>41991.232361489354</v>
      </c>
      <c r="I75" s="3">
        <f t="shared" si="11"/>
        <v>53848.325240702623</v>
      </c>
      <c r="R75" s="21">
        <f t="shared" si="12"/>
        <v>36170.163544654002</v>
      </c>
      <c r="S75">
        <v>36170.163544654002</v>
      </c>
    </row>
    <row r="76" spans="1:19">
      <c r="A76">
        <v>74</v>
      </c>
      <c r="B76">
        <v>0.75000999999999995</v>
      </c>
      <c r="C76">
        <v>0.26212999999999997</v>
      </c>
      <c r="D76">
        <f t="shared" si="13"/>
        <v>9.5499999999999474E-3</v>
      </c>
      <c r="E76" s="3">
        <f t="shared" si="7"/>
        <v>7064554056.0570316</v>
      </c>
      <c r="F76" s="3">
        <f t="shared" si="8"/>
        <v>26738.681830121499</v>
      </c>
      <c r="G76" s="3">
        <f t="shared" si="9"/>
        <v>34288.901628344101</v>
      </c>
      <c r="H76" s="3">
        <f t="shared" si="10"/>
        <v>43971.082132918906</v>
      </c>
      <c r="I76" s="3">
        <f t="shared" si="11"/>
        <v>56387.226540428317</v>
      </c>
      <c r="R76" s="21">
        <f t="shared" si="12"/>
        <v>37875.555027570525</v>
      </c>
      <c r="S76">
        <v>37875.555027570525</v>
      </c>
    </row>
    <row r="77" spans="1:19">
      <c r="A77">
        <v>75</v>
      </c>
      <c r="B77">
        <v>0.76</v>
      </c>
      <c r="C77">
        <v>0.27217000000000002</v>
      </c>
      <c r="D77">
        <f t="shared" si="13"/>
        <v>1.0040000000000049E-2</v>
      </c>
      <c r="E77" s="3">
        <f t="shared" si="7"/>
        <v>7427028557.3626528</v>
      </c>
      <c r="F77" s="3">
        <f t="shared" si="8"/>
        <v>28110.614196274622</v>
      </c>
      <c r="G77" s="3">
        <f t="shared" si="9"/>
        <v>36048.227471055325</v>
      </c>
      <c r="H77" s="3">
        <f t="shared" si="10"/>
        <v>46227.19001199062</v>
      </c>
      <c r="I77" s="3">
        <f t="shared" si="11"/>
        <v>59280.39313779123</v>
      </c>
      <c r="R77" s="21">
        <f t="shared" si="12"/>
        <v>39818.908112755184</v>
      </c>
      <c r="S77">
        <v>39818.908112755184</v>
      </c>
    </row>
    <row r="78" spans="1:19">
      <c r="A78">
        <v>76</v>
      </c>
      <c r="B78">
        <v>0.77000999999999997</v>
      </c>
      <c r="C78">
        <v>0.28277000000000002</v>
      </c>
      <c r="D78">
        <f t="shared" si="13"/>
        <v>1.0599999999999998E-2</v>
      </c>
      <c r="E78" s="3">
        <f t="shared" si="7"/>
        <v>7841285130.2832394</v>
      </c>
      <c r="F78" s="3">
        <f t="shared" si="8"/>
        <v>29678.536900449151</v>
      </c>
      <c r="G78" s="3">
        <f t="shared" si="9"/>
        <v>38058.885577010413</v>
      </c>
      <c r="H78" s="3">
        <f t="shared" si="10"/>
        <v>48805.599016643231</v>
      </c>
      <c r="I78" s="3">
        <f t="shared" si="11"/>
        <v>62586.869249062132</v>
      </c>
      <c r="R78" s="21">
        <f t="shared" si="12"/>
        <v>42039.883067251278</v>
      </c>
      <c r="S78">
        <v>42039.883067251278</v>
      </c>
    </row>
    <row r="79" spans="1:19">
      <c r="A79">
        <v>77</v>
      </c>
      <c r="B79">
        <v>0.78000999999999998</v>
      </c>
      <c r="C79">
        <v>0.29387999999999997</v>
      </c>
      <c r="D79">
        <f t="shared" si="13"/>
        <v>1.1109999999999953E-2</v>
      </c>
      <c r="E79" s="3">
        <f t="shared" si="7"/>
        <v>8218554509.1930599</v>
      </c>
      <c r="F79" s="3">
        <f t="shared" si="8"/>
        <v>31106.466506036671</v>
      </c>
      <c r="G79" s="3">
        <f t="shared" si="9"/>
        <v>39890.020637790934</v>
      </c>
      <c r="H79" s="3">
        <f t="shared" si="10"/>
        <v>51153.792931594726</v>
      </c>
      <c r="I79" s="3">
        <f t="shared" si="11"/>
        <v>65598.124278969568</v>
      </c>
      <c r="R79" s="21">
        <f t="shared" si="12"/>
        <v>44062.556686524505</v>
      </c>
      <c r="S79">
        <v>44062.556686524505</v>
      </c>
    </row>
    <row r="80" spans="1:19">
      <c r="A80">
        <v>78</v>
      </c>
      <c r="B80">
        <v>0.79000999999999999</v>
      </c>
      <c r="C80">
        <v>0.30559999999999998</v>
      </c>
      <c r="D80">
        <f t="shared" si="13"/>
        <v>1.1720000000000008E-2</v>
      </c>
      <c r="E80" s="3">
        <f t="shared" si="7"/>
        <v>8669798276.1244946</v>
      </c>
      <c r="F80" s="3">
        <f t="shared" si="8"/>
        <v>32814.382308798522</v>
      </c>
      <c r="G80" s="3">
        <f t="shared" si="9"/>
        <v>42080.201788920975</v>
      </c>
      <c r="H80" s="3">
        <f t="shared" si="10"/>
        <v>53962.417025948977</v>
      </c>
      <c r="I80" s="3">
        <f t="shared" si="11"/>
        <v>69199.821471604606</v>
      </c>
      <c r="R80" s="21">
        <f t="shared" si="12"/>
        <v>46481.832976243903</v>
      </c>
      <c r="S80">
        <v>46481.832976243903</v>
      </c>
    </row>
    <row r="81" spans="1:19">
      <c r="A81">
        <v>79</v>
      </c>
      <c r="B81">
        <v>0.80001</v>
      </c>
      <c r="C81">
        <v>0.31791999999999998</v>
      </c>
      <c r="D81">
        <f t="shared" si="13"/>
        <v>1.2319999999999998E-2</v>
      </c>
      <c r="E81" s="3">
        <f t="shared" si="7"/>
        <v>9113644604.253727</v>
      </c>
      <c r="F81" s="3">
        <f t="shared" si="8"/>
        <v>34494.299491842787</v>
      </c>
      <c r="G81" s="3">
        <f t="shared" si="9"/>
        <v>44234.478331015867</v>
      </c>
      <c r="H81" s="3">
        <f t="shared" si="10"/>
        <v>56724.998102362697</v>
      </c>
      <c r="I81" s="3">
        <f t="shared" si="11"/>
        <v>72742.474447966553</v>
      </c>
      <c r="R81" s="21">
        <f t="shared" si="12"/>
        <v>48861.448998918459</v>
      </c>
      <c r="S81">
        <v>48861.448998918459</v>
      </c>
    </row>
    <row r="82" spans="1:19">
      <c r="A82">
        <v>80</v>
      </c>
      <c r="B82">
        <v>0.81</v>
      </c>
      <c r="C82">
        <v>0.33083000000000001</v>
      </c>
      <c r="D82">
        <f t="shared" si="13"/>
        <v>1.2910000000000033E-2</v>
      </c>
      <c r="E82" s="3">
        <f t="shared" si="7"/>
        <v>9550093493.5808392</v>
      </c>
      <c r="F82" s="3">
        <f t="shared" si="8"/>
        <v>36146.218055169775</v>
      </c>
      <c r="G82" s="3">
        <f t="shared" si="9"/>
        <v>46352.850264076013</v>
      </c>
      <c r="H82" s="3">
        <f t="shared" si="10"/>
        <v>59441.536160836404</v>
      </c>
      <c r="I82" s="3">
        <f t="shared" si="11"/>
        <v>76226.083208056079</v>
      </c>
      <c r="R82" s="21">
        <f t="shared" si="12"/>
        <v>51201.404754548632</v>
      </c>
      <c r="S82">
        <v>51201.404754548632</v>
      </c>
    </row>
    <row r="83" spans="1:19">
      <c r="A83">
        <v>81</v>
      </c>
      <c r="B83">
        <v>0.82001000000000002</v>
      </c>
      <c r="C83">
        <v>0.34456999999999999</v>
      </c>
      <c r="D83">
        <f t="shared" si="13"/>
        <v>1.3739999999999974E-2</v>
      </c>
      <c r="E83" s="3">
        <f t="shared" si="7"/>
        <v>10164080914.159578</v>
      </c>
      <c r="F83" s="3">
        <f t="shared" si="8"/>
        <v>38470.10349171421</v>
      </c>
      <c r="G83" s="3">
        <f t="shared" si="9"/>
        <v>49332.932813973785</v>
      </c>
      <c r="H83" s="3">
        <f t="shared" si="10"/>
        <v>63263.106649875175</v>
      </c>
      <c r="I83" s="3">
        <f t="shared" si="11"/>
        <v>81126.75315868984</v>
      </c>
      <c r="R83" s="21">
        <f t="shared" si="12"/>
        <v>54493.20691924826</v>
      </c>
      <c r="S83">
        <v>54493.20691924826</v>
      </c>
    </row>
    <row r="84" spans="1:19">
      <c r="A84">
        <v>82</v>
      </c>
      <c r="B84">
        <v>0.83006999999999997</v>
      </c>
      <c r="C84">
        <v>0.35927999999999999</v>
      </c>
      <c r="D84">
        <f t="shared" si="13"/>
        <v>1.4710000000000001E-2</v>
      </c>
      <c r="E84" s="3">
        <f t="shared" si="7"/>
        <v>10881632477.968534</v>
      </c>
      <c r="F84" s="3">
        <f t="shared" si="8"/>
        <v>41185.969604302561</v>
      </c>
      <c r="G84" s="3">
        <f t="shared" si="9"/>
        <v>52815.679890360683</v>
      </c>
      <c r="H84" s="3">
        <f t="shared" si="10"/>
        <v>67729.279390077558</v>
      </c>
      <c r="I84" s="3">
        <f t="shared" si="11"/>
        <v>86854.042137141907</v>
      </c>
      <c r="R84" s="21">
        <f t="shared" si="12"/>
        <v>58340.2528225723</v>
      </c>
      <c r="S84">
        <v>58340.2528225723</v>
      </c>
    </row>
    <row r="85" spans="1:19">
      <c r="A85">
        <v>83</v>
      </c>
      <c r="B85">
        <v>0.84</v>
      </c>
      <c r="C85">
        <v>0.37480999999999998</v>
      </c>
      <c r="D85">
        <f t="shared" si="13"/>
        <v>1.5529999999999988E-2</v>
      </c>
      <c r="E85" s="3">
        <f t="shared" si="7"/>
        <v>11488222459.745153</v>
      </c>
      <c r="F85" s="3">
        <f t="shared" si="8"/>
        <v>43481.856421129727</v>
      </c>
      <c r="G85" s="3">
        <f t="shared" si="9"/>
        <v>55759.857831223708</v>
      </c>
      <c r="H85" s="3">
        <f t="shared" si="10"/>
        <v>71504.806861176316</v>
      </c>
      <c r="I85" s="3">
        <f t="shared" si="11"/>
        <v>91695.667871503247</v>
      </c>
      <c r="R85" s="21">
        <f t="shared" si="12"/>
        <v>61592.394720227545</v>
      </c>
      <c r="S85">
        <v>61592.394720227545</v>
      </c>
    </row>
    <row r="86" spans="1:19">
      <c r="A86">
        <v>84</v>
      </c>
      <c r="B86">
        <v>0.85002999999999995</v>
      </c>
      <c r="C86">
        <v>0.39156999999999997</v>
      </c>
      <c r="D86">
        <f t="shared" si="13"/>
        <v>1.6759999999999997E-2</v>
      </c>
      <c r="E86" s="3">
        <f t="shared" si="7"/>
        <v>12398107432.410103</v>
      </c>
      <c r="F86" s="3">
        <f t="shared" si="8"/>
        <v>46925.686646370545</v>
      </c>
      <c r="G86" s="3">
        <f t="shared" si="9"/>
        <v>60176.124742518339</v>
      </c>
      <c r="H86" s="3">
        <f t="shared" si="10"/>
        <v>77168.098067824583</v>
      </c>
      <c r="I86" s="3">
        <f t="shared" si="11"/>
        <v>98958.106473045409</v>
      </c>
      <c r="R86" s="21">
        <f t="shared" si="12"/>
        <v>66470.607566710503</v>
      </c>
      <c r="S86">
        <v>66470.607566710503</v>
      </c>
    </row>
    <row r="87" spans="1:19">
      <c r="A87">
        <v>85</v>
      </c>
      <c r="B87">
        <v>0.86</v>
      </c>
      <c r="C87">
        <v>0.40934999999999999</v>
      </c>
      <c r="D87">
        <f>C87-C86</f>
        <v>1.7780000000000018E-2</v>
      </c>
      <c r="E87" s="3">
        <f t="shared" si="7"/>
        <v>13152646190.229826</v>
      </c>
      <c r="F87" s="3">
        <f t="shared" si="8"/>
        <v>49781.545857545898</v>
      </c>
      <c r="G87" s="3">
        <f t="shared" si="9"/>
        <v>63838.394864079797</v>
      </c>
      <c r="H87" s="3">
        <f t="shared" si="10"/>
        <v>81864.485897728082</v>
      </c>
      <c r="I87" s="3">
        <f t="shared" si="11"/>
        <v>104980.61653286093</v>
      </c>
      <c r="R87" s="21">
        <f t="shared" si="12"/>
        <v>70515.95480525741</v>
      </c>
      <c r="S87">
        <v>70515.95480525741</v>
      </c>
    </row>
    <row r="88" spans="1:19">
      <c r="A88">
        <v>86</v>
      </c>
      <c r="B88">
        <v>0.87002999999999997</v>
      </c>
      <c r="C88">
        <v>0.42843999999999999</v>
      </c>
      <c r="D88">
        <f t="shared" ref="D88:D101" si="14">C88-C87</f>
        <v>1.9089999999999996E-2</v>
      </c>
      <c r="E88" s="3">
        <f t="shared" si="7"/>
        <v>14121710673.311983</v>
      </c>
      <c r="F88" s="3">
        <f t="shared" si="8"/>
        <v>53449.365040525874</v>
      </c>
      <c r="G88" s="3">
        <f t="shared" si="9"/>
        <v>68541.898647653637</v>
      </c>
      <c r="H88" s="3">
        <f t="shared" si="10"/>
        <v>87896.121247898031</v>
      </c>
      <c r="I88" s="3">
        <f t="shared" si="11"/>
        <v>112715.40886458453</v>
      </c>
      <c r="R88" s="21">
        <f t="shared" si="12"/>
        <v>75711.44978809687</v>
      </c>
      <c r="S88">
        <v>75711.44978809687</v>
      </c>
    </row>
    <row r="89" spans="1:19">
      <c r="A89">
        <v>87</v>
      </c>
      <c r="B89">
        <v>0.88</v>
      </c>
      <c r="C89">
        <v>0.44885999999999998</v>
      </c>
      <c r="D89">
        <f t="shared" si="14"/>
        <v>2.0419999999999994E-2</v>
      </c>
      <c r="E89" s="3">
        <f t="shared" si="7"/>
        <v>15105570033.998465</v>
      </c>
      <c r="F89" s="3">
        <f t="shared" si="8"/>
        <v>57173.181462940716</v>
      </c>
      <c r="G89" s="3">
        <f t="shared" si="9"/>
        <v>73317.211649297402</v>
      </c>
      <c r="H89" s="3">
        <f t="shared" si="10"/>
        <v>94019.842633948545</v>
      </c>
      <c r="I89" s="3">
        <f t="shared" si="11"/>
        <v>120568.28962885363</v>
      </c>
      <c r="R89" s="21">
        <f t="shared" si="12"/>
        <v>80986.265305025561</v>
      </c>
      <c r="S89">
        <v>80986.265305025561</v>
      </c>
    </row>
    <row r="90" spans="1:19">
      <c r="A90">
        <v>88</v>
      </c>
      <c r="B90">
        <v>0.89000999999999997</v>
      </c>
      <c r="C90">
        <v>0.47100999999999998</v>
      </c>
      <c r="D90">
        <f t="shared" si="14"/>
        <v>2.2150000000000003E-2</v>
      </c>
      <c r="E90" s="3">
        <f t="shared" si="7"/>
        <v>16385326946.771112</v>
      </c>
      <c r="F90" s="3">
        <f t="shared" si="8"/>
        <v>62016.942674051774</v>
      </c>
      <c r="G90" s="3">
        <f t="shared" si="9"/>
        <v>79528.7090123378</v>
      </c>
      <c r="H90" s="3">
        <f t="shared" si="10"/>
        <v>101985.28473760828</v>
      </c>
      <c r="I90" s="3">
        <f t="shared" si="11"/>
        <v>130782.93904403081</v>
      </c>
      <c r="R90" s="21">
        <f t="shared" si="12"/>
        <v>87847.491503737358</v>
      </c>
      <c r="S90">
        <v>87847.491503737358</v>
      </c>
    </row>
    <row r="91" spans="1:19">
      <c r="A91">
        <v>89</v>
      </c>
      <c r="B91">
        <v>0.90000999999999998</v>
      </c>
      <c r="C91">
        <v>0.49503999999999998</v>
      </c>
      <c r="D91">
        <f t="shared" si="14"/>
        <v>2.4029999999999996E-2</v>
      </c>
      <c r="E91" s="3">
        <f t="shared" si="7"/>
        <v>17776045441.576061</v>
      </c>
      <c r="F91" s="3">
        <f t="shared" si="8"/>
        <v>67280.683180923879</v>
      </c>
      <c r="G91" s="3">
        <f t="shared" si="9"/>
        <v>86278.775510901905</v>
      </c>
      <c r="H91" s="3">
        <f t="shared" si="10"/>
        <v>110641.37211037141</v>
      </c>
      <c r="I91" s="3">
        <f t="shared" si="11"/>
        <v>141883.25170329842</v>
      </c>
      <c r="R91" s="21">
        <f t="shared" si="12"/>
        <v>95303.62170811776</v>
      </c>
      <c r="S91">
        <v>95303.62170811776</v>
      </c>
    </row>
    <row r="92" spans="1:19">
      <c r="A92">
        <v>90</v>
      </c>
      <c r="B92">
        <v>0.91002000000000005</v>
      </c>
      <c r="C92">
        <v>0.52139999999999997</v>
      </c>
      <c r="D92">
        <f t="shared" si="14"/>
        <v>2.6359999999999995E-2</v>
      </c>
      <c r="E92" s="3">
        <f t="shared" si="7"/>
        <v>19499648682.47794</v>
      </c>
      <c r="F92" s="3">
        <f t="shared" si="8"/>
        <v>73804.361575079209</v>
      </c>
      <c r="G92" s="3">
        <f t="shared" si="9"/>
        <v>94644.549416037189</v>
      </c>
      <c r="H92" s="3">
        <f t="shared" si="10"/>
        <v>121369.39529044485</v>
      </c>
      <c r="I92" s="3">
        <f t="shared" si="11"/>
        <v>155640.55409483751</v>
      </c>
      <c r="R92" s="21">
        <f t="shared" si="12"/>
        <v>104544.4639295041</v>
      </c>
      <c r="S92">
        <v>104544.4639295041</v>
      </c>
    </row>
    <row r="93" spans="1:19">
      <c r="A93">
        <v>91</v>
      </c>
      <c r="B93">
        <v>0.92000999999999999</v>
      </c>
      <c r="C93">
        <v>0.54996999999999996</v>
      </c>
      <c r="D93">
        <f t="shared" si="14"/>
        <v>2.8569999999999984E-2</v>
      </c>
      <c r="E93" s="3">
        <f t="shared" si="7"/>
        <v>21134482657.753967</v>
      </c>
      <c r="F93" s="3">
        <f t="shared" si="8"/>
        <v>79992.056532625647</v>
      </c>
      <c r="G93" s="3">
        <f t="shared" si="9"/>
        <v>102579.46801275348</v>
      </c>
      <c r="H93" s="3">
        <f t="shared" si="10"/>
        <v>131544.90225523553</v>
      </c>
      <c r="I93" s="3">
        <f t="shared" si="11"/>
        <v>168689.32589110418</v>
      </c>
      <c r="R93" s="21">
        <f t="shared" si="12"/>
        <v>113309.38294635552</v>
      </c>
      <c r="S93">
        <v>113309.38294635552</v>
      </c>
    </row>
    <row r="94" spans="1:19">
      <c r="A94">
        <v>92</v>
      </c>
      <c r="B94">
        <v>0.93001</v>
      </c>
      <c r="C94">
        <v>0.58130999999999999</v>
      </c>
      <c r="D94">
        <f t="shared" si="14"/>
        <v>3.1340000000000034E-2</v>
      </c>
      <c r="E94" s="3">
        <f t="shared" si="7"/>
        <v>23183573205.950661</v>
      </c>
      <c r="F94" s="3">
        <f t="shared" si="8"/>
        <v>87747.674194346924</v>
      </c>
      <c r="G94" s="3">
        <f t="shared" si="9"/>
        <v>112525.04471542523</v>
      </c>
      <c r="H94" s="3">
        <f t="shared" si="10"/>
        <v>144298.8182246793</v>
      </c>
      <c r="I94" s="3">
        <f t="shared" si="11"/>
        <v>185044.57379864238</v>
      </c>
      <c r="R94" s="21">
        <f t="shared" si="12"/>
        <v>124295.27691770344</v>
      </c>
      <c r="S94">
        <v>124295.27691770344</v>
      </c>
    </row>
    <row r="95" spans="1:19">
      <c r="A95">
        <v>93</v>
      </c>
      <c r="B95">
        <v>0.94001999999999997</v>
      </c>
      <c r="C95">
        <v>0.61604999999999999</v>
      </c>
      <c r="D95">
        <f t="shared" si="14"/>
        <v>3.4739999999999993E-2</v>
      </c>
      <c r="E95" s="3">
        <f t="shared" si="7"/>
        <v>25698702398.682991</v>
      </c>
      <c r="F95" s="3">
        <f t="shared" si="8"/>
        <v>97267.204898264463</v>
      </c>
      <c r="G95" s="3">
        <f t="shared" si="9"/>
        <v>124732.61178729635</v>
      </c>
      <c r="H95" s="3">
        <f t="shared" si="10"/>
        <v>159953.44432435714</v>
      </c>
      <c r="I95" s="3">
        <f t="shared" si="11"/>
        <v>205119.6073313602</v>
      </c>
      <c r="R95" s="21">
        <f t="shared" si="12"/>
        <v>137779.76771285935</v>
      </c>
      <c r="S95">
        <v>137779.76771285935</v>
      </c>
    </row>
    <row r="96" spans="1:19">
      <c r="A96">
        <v>94</v>
      </c>
      <c r="B96">
        <v>0.95001000000000002</v>
      </c>
      <c r="C96">
        <v>0.6542</v>
      </c>
      <c r="D96">
        <f t="shared" si="14"/>
        <v>3.8150000000000017E-2</v>
      </c>
      <c r="E96" s="3">
        <f t="shared" si="7"/>
        <v>28221229030.217525</v>
      </c>
      <c r="F96" s="3">
        <f t="shared" si="8"/>
        <v>106814.73422189961</v>
      </c>
      <c r="G96" s="3">
        <f t="shared" si="9"/>
        <v>136976.08346820265</v>
      </c>
      <c r="H96" s="3">
        <f t="shared" si="10"/>
        <v>175654.1134419755</v>
      </c>
      <c r="I96" s="3">
        <f t="shared" si="11"/>
        <v>225253.6850803511</v>
      </c>
      <c r="R96" s="21">
        <f t="shared" si="12"/>
        <v>151303.9187750601</v>
      </c>
      <c r="S96">
        <v>151303.9187750601</v>
      </c>
    </row>
    <row r="97" spans="1:19">
      <c r="A97">
        <v>95</v>
      </c>
      <c r="B97">
        <v>0.96</v>
      </c>
      <c r="C97">
        <v>0.69726999999999995</v>
      </c>
      <c r="D97">
        <f t="shared" si="14"/>
        <v>4.3069999999999942E-2</v>
      </c>
      <c r="E97" s="3">
        <f t="shared" si="7"/>
        <v>31860768920.877235</v>
      </c>
      <c r="F97" s="3">
        <f t="shared" si="8"/>
        <v>120590.05512286258</v>
      </c>
      <c r="G97" s="3">
        <f t="shared" si="9"/>
        <v>154641.15111338077</v>
      </c>
      <c r="H97" s="3">
        <f t="shared" si="10"/>
        <v>198307.27826856804</v>
      </c>
      <c r="I97" s="3">
        <f t="shared" si="11"/>
        <v>254303.43948651911</v>
      </c>
      <c r="R97" s="21">
        <f t="shared" si="12"/>
        <v>170816.77016099152</v>
      </c>
      <c r="S97">
        <v>170816.77016099152</v>
      </c>
    </row>
    <row r="98" spans="1:19">
      <c r="A98">
        <v>96</v>
      </c>
      <c r="B98">
        <v>0.97001000000000004</v>
      </c>
      <c r="C98">
        <v>0.74639</v>
      </c>
      <c r="D98">
        <f t="shared" si="14"/>
        <v>4.9120000000000053E-2</v>
      </c>
      <c r="E98" s="3">
        <f t="shared" si="7"/>
        <v>36336219396.180489</v>
      </c>
      <c r="F98" s="3">
        <f t="shared" si="8"/>
        <v>137529.22005189283</v>
      </c>
      <c r="G98" s="3">
        <f t="shared" si="9"/>
        <v>176363.43957950504</v>
      </c>
      <c r="H98" s="3">
        <f t="shared" si="10"/>
        <v>226163.3041224074</v>
      </c>
      <c r="I98" s="3">
        <f t="shared" si="11"/>
        <v>290025.19033150334</v>
      </c>
      <c r="R98" s="21">
        <f t="shared" si="12"/>
        <v>194811.23172296086</v>
      </c>
      <c r="S98">
        <v>194811.23172296086</v>
      </c>
    </row>
    <row r="99" spans="1:19">
      <c r="A99">
        <v>97</v>
      </c>
      <c r="B99">
        <v>0.98001000000000005</v>
      </c>
      <c r="C99">
        <v>0.80364999999999998</v>
      </c>
      <c r="D99">
        <f t="shared" si="14"/>
        <v>5.7259999999999978E-2</v>
      </c>
      <c r="E99" s="3">
        <f t="shared" si="7"/>
        <v>42357734581.133789</v>
      </c>
      <c r="F99" s="3">
        <f t="shared" si="8"/>
        <v>160320.09650186019</v>
      </c>
      <c r="G99" s="3">
        <f t="shared" si="9"/>
        <v>205589.79133392597</v>
      </c>
      <c r="H99" s="3">
        <f t="shared" si="10"/>
        <v>263642.32072575385</v>
      </c>
      <c r="I99" s="3">
        <f t="shared" si="11"/>
        <v>338087.18237748084</v>
      </c>
      <c r="R99" s="21">
        <f t="shared" si="12"/>
        <v>227094.68909724598</v>
      </c>
      <c r="S99">
        <v>227094.68909724598</v>
      </c>
    </row>
    <row r="100" spans="1:19">
      <c r="A100">
        <v>98</v>
      </c>
      <c r="B100">
        <v>0.99000999999999995</v>
      </c>
      <c r="C100">
        <v>0.87370000000000003</v>
      </c>
      <c r="D100">
        <f t="shared" si="14"/>
        <v>7.0050000000000057E-2</v>
      </c>
      <c r="E100" s="3">
        <f t="shared" si="7"/>
        <v>51819058809.088814</v>
      </c>
      <c r="F100" s="3">
        <f t="shared" si="8"/>
        <v>196130.33112042124</v>
      </c>
      <c r="G100" s="3">
        <f t="shared" si="9"/>
        <v>251511.78628958319</v>
      </c>
      <c r="H100" s="3">
        <f t="shared" si="10"/>
        <v>322531.34067130776</v>
      </c>
      <c r="I100" s="3">
        <f t="shared" si="11"/>
        <v>413604.73499026481</v>
      </c>
      <c r="R100" s="21">
        <f t="shared" si="12"/>
        <v>277820.17064725992</v>
      </c>
      <c r="S100">
        <v>277820.17064725992</v>
      </c>
    </row>
    <row r="101" spans="1:19">
      <c r="A101">
        <v>99</v>
      </c>
      <c r="B101">
        <v>1</v>
      </c>
      <c r="C101">
        <v>1</v>
      </c>
      <c r="D101">
        <f t="shared" si="14"/>
        <v>0.12629999999999997</v>
      </c>
      <c r="E101" s="3">
        <f t="shared" si="7"/>
        <v>93429652071.205002</v>
      </c>
      <c r="F101" s="3">
        <f t="shared" si="8"/>
        <v>353622.56703082332</v>
      </c>
      <c r="G101" s="3">
        <f t="shared" si="9"/>
        <v>453475.21211098245</v>
      </c>
      <c r="H101" s="3">
        <f t="shared" si="10"/>
        <v>581523.31658509804</v>
      </c>
      <c r="I101" s="3">
        <f t="shared" si="11"/>
        <v>745728.45152420248</v>
      </c>
      <c r="R101" s="21">
        <f t="shared" si="12"/>
        <v>500909.17277300335</v>
      </c>
      <c r="S101">
        <v>500909.17277300335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1AE2C-6C6D-4C07-BF0F-EC46BB79C664}">
  <dimension ref="A1:W101"/>
  <sheetViews>
    <sheetView topLeftCell="S2" workbookViewId="0">
      <selection activeCell="S2" sqref="S2"/>
    </sheetView>
  </sheetViews>
  <sheetFormatPr defaultColWidth="8.85546875" defaultRowHeight="15"/>
  <cols>
    <col min="5" max="5" width="24.140625" customWidth="1"/>
    <col min="6" max="7" width="14.28515625" customWidth="1"/>
    <col min="8" max="8" width="15.85546875" customWidth="1"/>
    <col min="9" max="9" width="16.7109375" customWidth="1"/>
    <col min="18" max="18" width="17.7109375" customWidth="1"/>
    <col min="19" max="19" width="14.7109375" customWidth="1"/>
  </cols>
  <sheetData>
    <row r="1" spans="1:23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Q1" s="24"/>
      <c r="R1" s="25" t="s">
        <v>25</v>
      </c>
      <c r="S1" s="25" t="s">
        <v>25</v>
      </c>
      <c r="T1" s="25"/>
      <c r="U1" s="25"/>
      <c r="V1" s="25"/>
      <c r="W1" s="25"/>
    </row>
    <row r="2" spans="1:23">
      <c r="A2" s="1">
        <v>0</v>
      </c>
      <c r="B2" s="1" t="s">
        <v>28</v>
      </c>
      <c r="C2" s="1">
        <v>2.6646999999999999E-4</v>
      </c>
      <c r="D2" s="1">
        <f>C2</f>
        <v>2.6646999999999999E-4</v>
      </c>
      <c r="E2" s="3">
        <f t="shared" ref="E2:E33" si="0">D2*L$2</f>
        <v>530625875.78573424</v>
      </c>
      <c r="F2" s="3">
        <f t="shared" ref="F2:F33" si="1">E2/(M$2*1/K$2)*(1+N$2)^(P$2-O$2)</f>
        <v>1486.8421519465605</v>
      </c>
      <c r="G2" s="3">
        <f>E2/(M$2*1/K$2)*(1+N$2)^(P$3-O$2)</f>
        <v>1617.5943802598883</v>
      </c>
      <c r="H2" s="3">
        <f>E2/(M$2*1/K$2)*(1+N$2)^(P$4-O$2)</f>
        <v>1759.8449005650853</v>
      </c>
      <c r="I2" s="3">
        <f>E2/(M$2*1/K$2)*(1+N$2)^(P$5-O$2)</f>
        <v>1914.604867474472</v>
      </c>
      <c r="K2" s="1">
        <f>COUNT(A2:A101)</f>
        <v>100</v>
      </c>
      <c r="L2" s="4">
        <v>1991315629473.24</v>
      </c>
      <c r="M2">
        <v>46736782</v>
      </c>
      <c r="N2" s="17">
        <v>1.7000000000000001E-2</v>
      </c>
      <c r="O2">
        <v>2019</v>
      </c>
      <c r="P2" s="1">
        <v>2035</v>
      </c>
      <c r="R2" s="21">
        <f>E2/(M$2*1/K$2)*(1+N$2)^(P$7-O$2)</f>
        <v>1673.0600739646191</v>
      </c>
      <c r="S2">
        <v>1673.0600739646191</v>
      </c>
    </row>
    <row r="3" spans="1:23">
      <c r="A3" s="1">
        <v>1</v>
      </c>
      <c r="B3" s="1">
        <v>2.0027E-2</v>
      </c>
      <c r="C3" s="1">
        <v>1.3188E-3</v>
      </c>
      <c r="D3" s="1">
        <f t="shared" ref="D3:D34" si="2">C3-C2</f>
        <v>1.05233E-3</v>
      </c>
      <c r="E3" s="3">
        <f t="shared" si="0"/>
        <v>2095521176.3635745</v>
      </c>
      <c r="F3" s="3">
        <f t="shared" si="1"/>
        <v>5871.7626815698732</v>
      </c>
      <c r="G3" s="3">
        <f t="shared" ref="G3:G66" si="3">E3/(M$2*1/K$2)*(1+N$2)^(P$3-O$2)</f>
        <v>6388.1228437681093</v>
      </c>
      <c r="H3" s="3">
        <f t="shared" ref="H3:H66" si="4">E3/(M$2*1/K$2)*(1+N$2)^(P$4-O$2)</f>
        <v>6949.8914857644613</v>
      </c>
      <c r="I3" s="3">
        <f t="shared" ref="I3:I66" si="5">E3/(M$2*1/K$2)*(1+N$2)^(P$5-O$2)</f>
        <v>7561.0618087942776</v>
      </c>
      <c r="J3" s="1"/>
      <c r="K3" s="1"/>
      <c r="L3" s="1"/>
      <c r="M3" s="1"/>
      <c r="P3">
        <v>2040</v>
      </c>
      <c r="R3" s="21">
        <f t="shared" ref="R3:R66" si="6">E3/(M$2*1/K$2)*(1+N$2)^(P$7-O$2)</f>
        <v>6607.1651879580713</v>
      </c>
      <c r="S3">
        <v>6607.1651879580713</v>
      </c>
    </row>
    <row r="4" spans="1:23">
      <c r="A4" s="1">
        <v>2</v>
      </c>
      <c r="B4" s="1">
        <v>3.0016999999999999E-2</v>
      </c>
      <c r="C4" s="1">
        <v>2.8535000000000001E-3</v>
      </c>
      <c r="D4" s="1">
        <f t="shared" si="2"/>
        <v>1.5347000000000002E-3</v>
      </c>
      <c r="E4" s="3">
        <f t="shared" si="0"/>
        <v>3056072096.5525818</v>
      </c>
      <c r="F4" s="3">
        <f t="shared" si="1"/>
        <v>8563.2778571410927</v>
      </c>
      <c r="G4" s="3">
        <f t="shared" si="3"/>
        <v>9316.328650072619</v>
      </c>
      <c r="H4" s="3">
        <f t="shared" si="4"/>
        <v>10135.602390127357</v>
      </c>
      <c r="I4" s="3">
        <f t="shared" si="5"/>
        <v>11026.922693410412</v>
      </c>
      <c r="J4" s="1"/>
      <c r="K4" s="1"/>
      <c r="L4" s="1"/>
      <c r="M4" s="1"/>
      <c r="P4">
        <v>2045</v>
      </c>
      <c r="R4" s="21">
        <f t="shared" si="6"/>
        <v>9635.7762431549563</v>
      </c>
      <c r="S4">
        <v>9635.7762431549563</v>
      </c>
    </row>
    <row r="5" spans="1:23">
      <c r="A5" s="1">
        <v>3</v>
      </c>
      <c r="B5" s="1">
        <v>4.0015000000000002E-2</v>
      </c>
      <c r="C5" s="1">
        <v>4.6927999999999996E-3</v>
      </c>
      <c r="D5" s="1">
        <f t="shared" si="2"/>
        <v>1.8392999999999994E-3</v>
      </c>
      <c r="E5" s="3">
        <f t="shared" si="0"/>
        <v>3662626837.2901292</v>
      </c>
      <c r="F5" s="3">
        <f t="shared" si="1"/>
        <v>10262.876759392457</v>
      </c>
      <c r="G5" s="3">
        <f t="shared" si="3"/>
        <v>11165.389513311111</v>
      </c>
      <c r="H5" s="3">
        <f t="shared" si="4"/>
        <v>12147.268831798552</v>
      </c>
      <c r="I5" s="3">
        <f t="shared" si="5"/>
        <v>13215.494174750611</v>
      </c>
      <c r="J5" s="1"/>
      <c r="K5" s="1"/>
      <c r="L5" s="1"/>
      <c r="M5" s="1"/>
      <c r="P5">
        <v>2050</v>
      </c>
      <c r="R5" s="21">
        <f t="shared" si="6"/>
        <v>11548.239554333031</v>
      </c>
      <c r="S5">
        <v>11548.239554333031</v>
      </c>
    </row>
    <row r="6" spans="1:23">
      <c r="A6" s="1">
        <v>4</v>
      </c>
      <c r="B6" s="1">
        <v>5.0002999999999999E-2</v>
      </c>
      <c r="C6" s="1">
        <v>6.8139000000000003E-3</v>
      </c>
      <c r="D6" s="1">
        <f t="shared" si="2"/>
        <v>2.1211000000000008E-3</v>
      </c>
      <c r="E6" s="3">
        <f t="shared" si="0"/>
        <v>4223779581.6756907</v>
      </c>
      <c r="F6" s="3">
        <f t="shared" si="1"/>
        <v>11835.256833766842</v>
      </c>
      <c r="G6" s="3">
        <f t="shared" si="3"/>
        <v>12876.043982321649</v>
      </c>
      <c r="H6" s="3">
        <f t="shared" si="4"/>
        <v>14008.357483351232</v>
      </c>
      <c r="I6" s="3">
        <f t="shared" si="5"/>
        <v>15240.246123016113</v>
      </c>
      <c r="J6" s="1"/>
      <c r="K6" s="1"/>
      <c r="L6" s="1"/>
      <c r="M6" s="1"/>
      <c r="R6" s="21">
        <f t="shared" si="6"/>
        <v>13317.55065443147</v>
      </c>
      <c r="S6">
        <v>13317.55065443147</v>
      </c>
    </row>
    <row r="7" spans="1:23">
      <c r="A7" s="1">
        <v>5</v>
      </c>
      <c r="B7" s="1">
        <v>6.0004000000000002E-2</v>
      </c>
      <c r="C7" s="1">
        <v>9.2157999999999997E-3</v>
      </c>
      <c r="D7" s="1">
        <f t="shared" si="2"/>
        <v>2.4018999999999993E-3</v>
      </c>
      <c r="E7" s="3">
        <f t="shared" si="0"/>
        <v>4782941010.4317741</v>
      </c>
      <c r="F7" s="3">
        <f t="shared" si="1"/>
        <v>13402.057134988716</v>
      </c>
      <c r="G7" s="3">
        <f t="shared" si="3"/>
        <v>14580.627995444984</v>
      </c>
      <c r="H7" s="3">
        <f t="shared" si="4"/>
        <v>15862.841845863613</v>
      </c>
      <c r="I7" s="3">
        <f t="shared" si="5"/>
        <v>17257.81300404148</v>
      </c>
      <c r="J7" s="1"/>
      <c r="K7" s="1"/>
      <c r="L7" s="1"/>
      <c r="M7" s="1"/>
      <c r="P7">
        <v>2042</v>
      </c>
      <c r="R7" s="21">
        <f t="shared" si="6"/>
        <v>15080.583148780792</v>
      </c>
      <c r="S7">
        <v>15080.583148780792</v>
      </c>
    </row>
    <row r="8" spans="1:23">
      <c r="A8" s="1">
        <v>6</v>
      </c>
      <c r="B8" s="1">
        <v>7.0017999999999997E-2</v>
      </c>
      <c r="C8" s="1">
        <v>1.1846000000000001E-2</v>
      </c>
      <c r="D8" s="1">
        <f t="shared" si="2"/>
        <v>2.6302000000000009E-3</v>
      </c>
      <c r="E8" s="3">
        <f t="shared" si="0"/>
        <v>5237558368.6405172</v>
      </c>
      <c r="F8" s="3">
        <f t="shared" si="1"/>
        <v>14675.919345704375</v>
      </c>
      <c r="G8" s="3">
        <f t="shared" si="3"/>
        <v>15966.513074490786</v>
      </c>
      <c r="H8" s="3">
        <f t="shared" si="4"/>
        <v>17370.60103376098</v>
      </c>
      <c r="I8" s="3">
        <f t="shared" si="5"/>
        <v>18898.163854960625</v>
      </c>
      <c r="J8" s="1"/>
      <c r="K8" s="1"/>
      <c r="L8" s="1"/>
      <c r="M8" s="1"/>
      <c r="R8" s="21">
        <f t="shared" si="6"/>
        <v>16513.988841301994</v>
      </c>
      <c r="S8">
        <v>16513.988841301994</v>
      </c>
    </row>
    <row r="9" spans="1:23">
      <c r="A9" s="1">
        <v>7</v>
      </c>
      <c r="B9" s="1">
        <v>8.0016000000000004E-2</v>
      </c>
      <c r="C9" s="1">
        <v>1.4697E-2</v>
      </c>
      <c r="D9" s="1">
        <f t="shared" si="2"/>
        <v>2.8509999999999994E-3</v>
      </c>
      <c r="E9" s="3">
        <f t="shared" si="0"/>
        <v>5677240859.6282063</v>
      </c>
      <c r="F9" s="3">
        <f t="shared" si="1"/>
        <v>15907.933257776273</v>
      </c>
      <c r="G9" s="3">
        <f t="shared" si="3"/>
        <v>17306.869734382635</v>
      </c>
      <c r="H9" s="3">
        <f t="shared" si="4"/>
        <v>18828.828053856181</v>
      </c>
      <c r="I9" s="3">
        <f t="shared" si="5"/>
        <v>20484.626701578862</v>
      </c>
      <c r="J9" s="1"/>
      <c r="K9" s="1"/>
      <c r="L9" s="1"/>
      <c r="M9" s="1"/>
      <c r="R9" s="21">
        <f t="shared" si="6"/>
        <v>17900.304990704873</v>
      </c>
      <c r="S9">
        <v>17900.304990704873</v>
      </c>
    </row>
    <row r="10" spans="1:23">
      <c r="A10" s="1">
        <v>8</v>
      </c>
      <c r="B10" s="1">
        <v>9.0004000000000001E-2</v>
      </c>
      <c r="C10" s="1">
        <v>1.7777000000000001E-2</v>
      </c>
      <c r="D10" s="1">
        <f t="shared" si="2"/>
        <v>3.0800000000000011E-3</v>
      </c>
      <c r="E10" s="3">
        <f t="shared" si="0"/>
        <v>6133252138.7775812</v>
      </c>
      <c r="F10" s="3">
        <f t="shared" si="1"/>
        <v>17185.701309698681</v>
      </c>
      <c r="G10" s="3">
        <f t="shared" si="3"/>
        <v>18697.004132549471</v>
      </c>
      <c r="H10" s="3">
        <f t="shared" si="4"/>
        <v>20341.210244081751</v>
      </c>
      <c r="I10" s="3">
        <f t="shared" si="5"/>
        <v>22130.00709956609</v>
      </c>
      <c r="J10" s="1"/>
      <c r="K10" s="1"/>
      <c r="L10" s="1"/>
      <c r="M10" s="1"/>
      <c r="R10" s="21">
        <f t="shared" si="6"/>
        <v>19338.105707250452</v>
      </c>
      <c r="S10">
        <v>19338.105707250452</v>
      </c>
    </row>
    <row r="11" spans="1:23">
      <c r="A11" s="1">
        <v>9</v>
      </c>
      <c r="B11" s="1">
        <v>0.10004</v>
      </c>
      <c r="C11" s="1">
        <v>2.1078E-2</v>
      </c>
      <c r="D11" s="1">
        <f t="shared" si="2"/>
        <v>3.3009999999999984E-3</v>
      </c>
      <c r="E11" s="3">
        <f t="shared" si="0"/>
        <v>6573332892.8911619</v>
      </c>
      <c r="F11" s="3">
        <f t="shared" si="1"/>
        <v>18418.831176401076</v>
      </c>
      <c r="G11" s="3">
        <f t="shared" si="3"/>
        <v>20038.574883618752</v>
      </c>
      <c r="H11" s="3">
        <f t="shared" si="4"/>
        <v>21800.758121985004</v>
      </c>
      <c r="I11" s="3">
        <f t="shared" si="5"/>
        <v>23717.906959632339</v>
      </c>
      <c r="J11" s="1"/>
      <c r="K11" s="1"/>
      <c r="L11" s="1"/>
      <c r="M11" s="1"/>
      <c r="R11" s="21">
        <f t="shared" si="6"/>
        <v>20725.677577803148</v>
      </c>
      <c r="S11">
        <v>20725.677577803148</v>
      </c>
    </row>
    <row r="12" spans="1:23">
      <c r="A12" s="1">
        <v>10</v>
      </c>
      <c r="B12" s="1">
        <v>0.11006000000000001</v>
      </c>
      <c r="C12" s="1">
        <v>2.4558E-2</v>
      </c>
      <c r="D12" s="1">
        <f t="shared" si="2"/>
        <v>3.4800000000000005E-3</v>
      </c>
      <c r="E12" s="3">
        <f t="shared" si="0"/>
        <v>6929778390.5668764</v>
      </c>
      <c r="F12" s="3">
        <f t="shared" si="1"/>
        <v>19417.610570698507</v>
      </c>
      <c r="G12" s="3">
        <f t="shared" si="3"/>
        <v>21125.186487426021</v>
      </c>
      <c r="H12" s="3">
        <f t="shared" si="4"/>
        <v>22982.925860196257</v>
      </c>
      <c r="I12" s="3">
        <f t="shared" si="5"/>
        <v>25004.033995613627</v>
      </c>
      <c r="J12" s="1"/>
      <c r="K12" s="1"/>
      <c r="L12" s="1"/>
      <c r="M12" s="1"/>
      <c r="R12" s="21">
        <f t="shared" si="6"/>
        <v>21849.548006893365</v>
      </c>
      <c r="S12">
        <v>21849.548006893365</v>
      </c>
    </row>
    <row r="13" spans="1:23">
      <c r="A13" s="1">
        <v>11</v>
      </c>
      <c r="B13" s="1">
        <v>0.12009</v>
      </c>
      <c r="C13" s="1">
        <v>2.8191000000000001E-2</v>
      </c>
      <c r="D13" s="1">
        <f t="shared" si="2"/>
        <v>3.6330000000000008E-3</v>
      </c>
      <c r="E13" s="3">
        <f t="shared" si="0"/>
        <v>7234449681.8762827</v>
      </c>
      <c r="F13" s="3">
        <f t="shared" si="1"/>
        <v>20271.315863030944</v>
      </c>
      <c r="G13" s="3">
        <f t="shared" si="3"/>
        <v>22053.966238166307</v>
      </c>
      <c r="H13" s="3">
        <f t="shared" si="4"/>
        <v>23993.382083360062</v>
      </c>
      <c r="I13" s="3">
        <f t="shared" si="5"/>
        <v>26103.349283351818</v>
      </c>
      <c r="J13" s="1"/>
      <c r="K13" s="1"/>
      <c r="L13" s="1"/>
      <c r="M13" s="1"/>
      <c r="R13" s="21">
        <f t="shared" si="6"/>
        <v>22810.174686506783</v>
      </c>
      <c r="S13">
        <v>22810.174686506783</v>
      </c>
    </row>
    <row r="14" spans="1:23">
      <c r="A14" s="1">
        <v>12</v>
      </c>
      <c r="B14" s="1">
        <v>0.13006000000000001</v>
      </c>
      <c r="C14" s="1">
        <v>3.1931000000000001E-2</v>
      </c>
      <c r="D14" s="1">
        <f t="shared" si="2"/>
        <v>3.7400000000000003E-3</v>
      </c>
      <c r="E14" s="3">
        <f t="shared" si="0"/>
        <v>7447520454.2299185</v>
      </c>
      <c r="F14" s="3">
        <f t="shared" si="1"/>
        <v>20868.351590348397</v>
      </c>
      <c r="G14" s="3">
        <f t="shared" si="3"/>
        <v>22703.505018095781</v>
      </c>
      <c r="H14" s="3">
        <f t="shared" si="4"/>
        <v>24700.041010670691</v>
      </c>
      <c r="I14" s="3">
        <f t="shared" si="5"/>
        <v>26872.151478044532</v>
      </c>
      <c r="J14" s="1"/>
      <c r="K14" s="1"/>
      <c r="L14" s="1"/>
      <c r="M14" s="1"/>
      <c r="R14" s="21">
        <f t="shared" si="6"/>
        <v>23481.98550166126</v>
      </c>
      <c r="S14">
        <v>23481.98550166126</v>
      </c>
    </row>
    <row r="15" spans="1:23">
      <c r="A15" s="1">
        <v>13</v>
      </c>
      <c r="B15" s="1">
        <v>0.14005000000000001</v>
      </c>
      <c r="C15" s="1">
        <v>3.5817000000000002E-2</v>
      </c>
      <c r="D15" s="1">
        <f t="shared" si="2"/>
        <v>3.8860000000000006E-3</v>
      </c>
      <c r="E15" s="3">
        <f t="shared" si="0"/>
        <v>7738252536.1330118</v>
      </c>
      <c r="F15" s="3">
        <f t="shared" si="1"/>
        <v>21682.998470613336</v>
      </c>
      <c r="G15" s="3">
        <f t="shared" si="3"/>
        <v>23589.791577625725</v>
      </c>
      <c r="H15" s="3">
        <f t="shared" si="4"/>
        <v>25664.267210552491</v>
      </c>
      <c r="I15" s="3">
        <f t="shared" si="5"/>
        <v>27921.171295101889</v>
      </c>
      <c r="J15" s="1"/>
      <c r="K15" s="1"/>
      <c r="L15" s="1"/>
      <c r="M15" s="1"/>
      <c r="R15" s="21">
        <f t="shared" si="6"/>
        <v>24398.661941030925</v>
      </c>
      <c r="S15">
        <v>24398.661941030925</v>
      </c>
    </row>
    <row r="16" spans="1:23">
      <c r="A16" s="1">
        <v>14</v>
      </c>
      <c r="B16" s="1">
        <v>0.15001999999999999</v>
      </c>
      <c r="C16" s="1">
        <v>3.9835000000000002E-2</v>
      </c>
      <c r="D16" s="1">
        <f t="shared" si="2"/>
        <v>4.0180000000000007E-3</v>
      </c>
      <c r="E16" s="3">
        <f t="shared" si="0"/>
        <v>8001106199.2234802</v>
      </c>
      <c r="F16" s="3">
        <f t="shared" si="1"/>
        <v>22419.528526743281</v>
      </c>
      <c r="G16" s="3">
        <f t="shared" si="3"/>
        <v>24391.091754734989</v>
      </c>
      <c r="H16" s="3">
        <f t="shared" si="4"/>
        <v>26536.03336387028</v>
      </c>
      <c r="I16" s="3">
        <f t="shared" si="5"/>
        <v>28869.600170797577</v>
      </c>
      <c r="J16" s="1"/>
      <c r="K16" s="1"/>
      <c r="L16" s="1"/>
      <c r="M16" s="1"/>
      <c r="R16" s="21">
        <f t="shared" si="6"/>
        <v>25227.437899913089</v>
      </c>
      <c r="S16">
        <v>25227.437899913089</v>
      </c>
    </row>
    <row r="17" spans="1:19">
      <c r="A17" s="1">
        <v>15</v>
      </c>
      <c r="B17" s="1">
        <v>0.16</v>
      </c>
      <c r="C17" s="1">
        <v>4.4012999999999997E-2</v>
      </c>
      <c r="D17" s="1">
        <f t="shared" si="2"/>
        <v>4.1779999999999942E-3</v>
      </c>
      <c r="E17" s="3">
        <f t="shared" si="0"/>
        <v>8319716699.9391851</v>
      </c>
      <c r="F17" s="3">
        <f t="shared" si="1"/>
        <v>23312.292231143172</v>
      </c>
      <c r="G17" s="3">
        <f t="shared" si="3"/>
        <v>25362.36469668557</v>
      </c>
      <c r="H17" s="3">
        <f t="shared" si="4"/>
        <v>27592.719610316042</v>
      </c>
      <c r="I17" s="3">
        <f t="shared" si="5"/>
        <v>30019.210929216544</v>
      </c>
      <c r="J17" s="1"/>
      <c r="K17" s="1"/>
      <c r="L17" s="1"/>
      <c r="M17" s="1"/>
      <c r="R17" s="21">
        <f t="shared" si="6"/>
        <v>26232.014819770211</v>
      </c>
      <c r="S17">
        <v>26232.014819770211</v>
      </c>
    </row>
    <row r="18" spans="1:19">
      <c r="A18" s="1">
        <v>16</v>
      </c>
      <c r="B18" s="1">
        <v>0.17</v>
      </c>
      <c r="C18" s="1">
        <v>4.8351999999999999E-2</v>
      </c>
      <c r="D18" s="1">
        <f t="shared" si="2"/>
        <v>4.3390000000000026E-3</v>
      </c>
      <c r="E18" s="3">
        <f t="shared" si="0"/>
        <v>8640318516.2843933</v>
      </c>
      <c r="F18" s="3">
        <f t="shared" si="1"/>
        <v>24210.635708695652</v>
      </c>
      <c r="G18" s="3">
        <f t="shared" si="3"/>
        <v>26339.708094523434</v>
      </c>
      <c r="H18" s="3">
        <f t="shared" si="4"/>
        <v>28656.010145802189</v>
      </c>
      <c r="I18" s="3">
        <f t="shared" si="5"/>
        <v>31176.006754875743</v>
      </c>
      <c r="J18" s="1"/>
      <c r="K18" s="1"/>
      <c r="L18" s="1"/>
      <c r="M18" s="1"/>
      <c r="R18" s="21">
        <f t="shared" si="6"/>
        <v>27242.870345376537</v>
      </c>
      <c r="S18">
        <v>27242.870345376537</v>
      </c>
    </row>
    <row r="19" spans="1:19">
      <c r="A19" s="1">
        <v>17</v>
      </c>
      <c r="B19" s="1">
        <v>0.18001</v>
      </c>
      <c r="C19" s="1">
        <v>5.2830000000000002E-2</v>
      </c>
      <c r="D19" s="1">
        <f t="shared" si="2"/>
        <v>4.4780000000000028E-3</v>
      </c>
      <c r="E19" s="3">
        <f t="shared" si="0"/>
        <v>8917111388.7811737</v>
      </c>
      <c r="F19" s="3">
        <f t="shared" si="1"/>
        <v>24986.224176893091</v>
      </c>
      <c r="G19" s="3">
        <f t="shared" si="3"/>
        <v>27183.501462843036</v>
      </c>
      <c r="H19" s="3">
        <f t="shared" si="4"/>
        <v>29574.00632240198</v>
      </c>
      <c r="I19" s="3">
        <f t="shared" si="5"/>
        <v>32174.731101252262</v>
      </c>
      <c r="J19" s="1"/>
      <c r="K19" s="1"/>
      <c r="L19" s="1"/>
      <c r="M19" s="1"/>
      <c r="R19" s="21">
        <f t="shared" si="6"/>
        <v>28115.596544502452</v>
      </c>
      <c r="S19">
        <v>28115.596544502452</v>
      </c>
    </row>
    <row r="20" spans="1:19">
      <c r="A20" s="1">
        <v>18</v>
      </c>
      <c r="B20" s="1">
        <v>0.19005</v>
      </c>
      <c r="C20" s="1">
        <v>5.7431000000000003E-2</v>
      </c>
      <c r="D20" s="1">
        <f t="shared" si="2"/>
        <v>4.6010000000000009E-3</v>
      </c>
      <c r="E20" s="3">
        <f t="shared" si="0"/>
        <v>9162043211.2063789</v>
      </c>
      <c r="F20" s="3">
        <f t="shared" si="1"/>
        <v>25672.536274650531</v>
      </c>
      <c r="G20" s="3">
        <f t="shared" si="3"/>
        <v>27930.167536967569</v>
      </c>
      <c r="H20" s="3">
        <f t="shared" si="4"/>
        <v>30386.333874357184</v>
      </c>
      <c r="I20" s="3">
        <f t="shared" si="5"/>
        <v>33058.494371786874</v>
      </c>
      <c r="J20" s="1"/>
      <c r="K20" s="1"/>
      <c r="L20" s="1"/>
      <c r="M20" s="1"/>
      <c r="R20" s="21">
        <f t="shared" si="6"/>
        <v>28887.865051642639</v>
      </c>
      <c r="S20">
        <v>28887.865051642639</v>
      </c>
    </row>
    <row r="21" spans="1:19">
      <c r="A21" s="1">
        <v>19</v>
      </c>
      <c r="B21" s="1">
        <v>0.20002</v>
      </c>
      <c r="C21" s="1">
        <v>6.2121999999999997E-2</v>
      </c>
      <c r="D21" s="1">
        <f t="shared" si="2"/>
        <v>4.6909999999999938E-3</v>
      </c>
      <c r="E21" s="3">
        <f t="shared" si="0"/>
        <v>9341261617.8589573</v>
      </c>
      <c r="F21" s="3">
        <f t="shared" si="1"/>
        <v>26174.715858375454</v>
      </c>
      <c r="G21" s="3">
        <f t="shared" si="3"/>
        <v>28476.508566814751</v>
      </c>
      <c r="H21" s="3">
        <f t="shared" si="4"/>
        <v>30980.719887982905</v>
      </c>
      <c r="I21" s="3">
        <f t="shared" si="5"/>
        <v>33705.150423397521</v>
      </c>
      <c r="J21" s="1"/>
      <c r="K21" s="1"/>
      <c r="L21" s="1"/>
      <c r="M21" s="1"/>
      <c r="R21" s="21">
        <f t="shared" si="6"/>
        <v>29452.939569062251</v>
      </c>
      <c r="S21">
        <v>29452.939569062251</v>
      </c>
    </row>
    <row r="22" spans="1:19">
      <c r="A22" s="1">
        <v>20</v>
      </c>
      <c r="B22" s="1">
        <v>0.21001</v>
      </c>
      <c r="C22" s="1">
        <v>6.6951999999999998E-2</v>
      </c>
      <c r="D22" s="1">
        <f t="shared" si="2"/>
        <v>4.830000000000001E-3</v>
      </c>
      <c r="E22" s="3">
        <f t="shared" si="0"/>
        <v>9618054490.355751</v>
      </c>
      <c r="F22" s="3">
        <f t="shared" si="1"/>
        <v>26950.304326572932</v>
      </c>
      <c r="G22" s="3">
        <f t="shared" si="3"/>
        <v>29320.301935134394</v>
      </c>
      <c r="H22" s="3">
        <f t="shared" si="4"/>
        <v>31898.716064582743</v>
      </c>
      <c r="I22" s="3">
        <f t="shared" si="5"/>
        <v>34703.874769774091</v>
      </c>
      <c r="J22" s="1"/>
      <c r="K22" s="1"/>
      <c r="L22" s="1"/>
      <c r="M22" s="1"/>
      <c r="R22" s="21">
        <f t="shared" si="6"/>
        <v>30325.665768188206</v>
      </c>
      <c r="S22">
        <v>30325.665768188206</v>
      </c>
    </row>
    <row r="23" spans="1:19">
      <c r="A23" s="1">
        <v>21</v>
      </c>
      <c r="B23" s="1">
        <v>0.22001000000000001</v>
      </c>
      <c r="C23" s="1">
        <v>7.1900000000000006E-2</v>
      </c>
      <c r="D23" s="1">
        <f t="shared" si="2"/>
        <v>4.9480000000000079E-3</v>
      </c>
      <c r="E23" s="3">
        <f t="shared" si="0"/>
        <v>9853029734.6336079</v>
      </c>
      <c r="F23" s="3">
        <f t="shared" si="1"/>
        <v>27608.717558567922</v>
      </c>
      <c r="G23" s="3">
        <f t="shared" si="3"/>
        <v>30036.615729823021</v>
      </c>
      <c r="H23" s="3">
        <f t="shared" si="4"/>
        <v>32678.022171336568</v>
      </c>
      <c r="I23" s="3">
        <f t="shared" si="5"/>
        <v>35551.712704108169</v>
      </c>
      <c r="J23" s="1"/>
      <c r="K23" s="1"/>
      <c r="L23" s="1"/>
      <c r="M23" s="1"/>
      <c r="R23" s="21">
        <f t="shared" si="6"/>
        <v>31066.54124658291</v>
      </c>
      <c r="S23">
        <v>31066.54124658291</v>
      </c>
    </row>
    <row r="24" spans="1:19">
      <c r="A24" s="1">
        <v>22</v>
      </c>
      <c r="B24" s="1">
        <v>0.23002</v>
      </c>
      <c r="C24" s="1">
        <v>7.6983999999999997E-2</v>
      </c>
      <c r="D24" s="1">
        <f t="shared" si="2"/>
        <v>5.0839999999999913E-3</v>
      </c>
      <c r="E24" s="3">
        <f t="shared" si="0"/>
        <v>10123848660.241936</v>
      </c>
      <c r="F24" s="3">
        <f t="shared" si="1"/>
        <v>28367.566707307768</v>
      </c>
      <c r="G24" s="3">
        <f t="shared" si="3"/>
        <v>30862.197730480948</v>
      </c>
      <c r="H24" s="3">
        <f t="shared" si="4"/>
        <v>33576.205480815392</v>
      </c>
      <c r="I24" s="3">
        <f t="shared" si="5"/>
        <v>36528.881848764213</v>
      </c>
      <c r="J24" s="1"/>
      <c r="K24" s="1"/>
      <c r="L24" s="1"/>
      <c r="M24" s="1"/>
      <c r="R24" s="21">
        <f t="shared" si="6"/>
        <v>31920.431628461396</v>
      </c>
      <c r="S24">
        <v>31920.431628461396</v>
      </c>
    </row>
    <row r="25" spans="1:19">
      <c r="A25" s="1">
        <v>23</v>
      </c>
      <c r="B25" s="1">
        <v>0.24002999999999999</v>
      </c>
      <c r="C25" s="1">
        <v>8.2207000000000002E-2</v>
      </c>
      <c r="D25" s="1">
        <f t="shared" si="2"/>
        <v>5.2230000000000054E-3</v>
      </c>
      <c r="E25" s="3">
        <f t="shared" si="0"/>
        <v>10400641532.738743</v>
      </c>
      <c r="F25" s="3">
        <f t="shared" si="1"/>
        <v>29143.155175505286</v>
      </c>
      <c r="G25" s="3">
        <f t="shared" si="3"/>
        <v>31705.991098800634</v>
      </c>
      <c r="H25" s="3">
        <f t="shared" si="4"/>
        <v>34494.201657415273</v>
      </c>
      <c r="I25" s="3">
        <f t="shared" si="5"/>
        <v>37527.606195140834</v>
      </c>
      <c r="J25" s="1"/>
      <c r="K25" s="1"/>
      <c r="L25" s="1"/>
      <c r="M25" s="1"/>
      <c r="R25" s="21">
        <f t="shared" si="6"/>
        <v>32793.157827587398</v>
      </c>
      <c r="S25">
        <v>32793.157827587398</v>
      </c>
    </row>
    <row r="26" spans="1:19">
      <c r="A26" s="1">
        <v>24</v>
      </c>
      <c r="B26" s="1">
        <v>0.25</v>
      </c>
      <c r="C26" s="1">
        <v>8.7540000000000007E-2</v>
      </c>
      <c r="D26" s="1">
        <f t="shared" si="2"/>
        <v>5.3330000000000044E-3</v>
      </c>
      <c r="E26" s="3">
        <f t="shared" si="0"/>
        <v>10619686251.980797</v>
      </c>
      <c r="F26" s="3">
        <f t="shared" si="1"/>
        <v>29756.930222280233</v>
      </c>
      <c r="G26" s="3">
        <f t="shared" si="3"/>
        <v>32373.741246391681</v>
      </c>
      <c r="H26" s="3">
        <f t="shared" si="4"/>
        <v>35220.673451846764</v>
      </c>
      <c r="I26" s="3">
        <f t="shared" si="5"/>
        <v>38317.963591553897</v>
      </c>
      <c r="J26" s="1"/>
      <c r="K26" s="1"/>
      <c r="L26" s="1"/>
      <c r="M26" s="1"/>
      <c r="R26" s="21">
        <f t="shared" si="6"/>
        <v>33483.804459989195</v>
      </c>
      <c r="S26">
        <v>33483.804459989195</v>
      </c>
    </row>
    <row r="27" spans="1:19">
      <c r="A27" s="1">
        <v>25</v>
      </c>
      <c r="B27" s="1">
        <v>0.26</v>
      </c>
      <c r="C27" s="1">
        <v>9.3020000000000005E-2</v>
      </c>
      <c r="D27" s="1">
        <f t="shared" si="2"/>
        <v>5.4799999999999988E-3</v>
      </c>
      <c r="E27" s="3">
        <f t="shared" si="0"/>
        <v>10912409649.513353</v>
      </c>
      <c r="F27" s="3">
        <f t="shared" si="1"/>
        <v>30577.156875697641</v>
      </c>
      <c r="G27" s="3">
        <f t="shared" si="3"/>
        <v>33266.09826180878</v>
      </c>
      <c r="H27" s="3">
        <f t="shared" si="4"/>
        <v>36191.503940768809</v>
      </c>
      <c r="I27" s="3">
        <f t="shared" si="5"/>
        <v>39374.168475851337</v>
      </c>
      <c r="J27" s="1"/>
      <c r="K27" s="1"/>
      <c r="L27" s="1"/>
      <c r="M27" s="1"/>
      <c r="R27" s="21">
        <f t="shared" si="6"/>
        <v>34406.759505107933</v>
      </c>
      <c r="S27">
        <v>34406.759505107933</v>
      </c>
    </row>
    <row r="28" spans="1:19">
      <c r="A28" s="1">
        <v>26</v>
      </c>
      <c r="B28" s="1">
        <v>0.27000999999999997</v>
      </c>
      <c r="C28" s="1">
        <v>9.8659999999999998E-2</v>
      </c>
      <c r="D28" s="1">
        <f t="shared" si="2"/>
        <v>5.6399999999999922E-3</v>
      </c>
      <c r="E28" s="3">
        <f t="shared" si="0"/>
        <v>11231020150.229057</v>
      </c>
      <c r="F28" s="3">
        <f t="shared" si="1"/>
        <v>31469.920580097536</v>
      </c>
      <c r="G28" s="3">
        <f t="shared" si="3"/>
        <v>34237.371203759365</v>
      </c>
      <c r="H28" s="3">
        <f t="shared" si="4"/>
        <v>37248.190187214568</v>
      </c>
      <c r="I28" s="3">
        <f t="shared" si="5"/>
        <v>40523.779234270303</v>
      </c>
      <c r="J28" s="1"/>
      <c r="K28" s="1"/>
      <c r="L28" s="1"/>
      <c r="M28" s="1"/>
      <c r="R28" s="21">
        <f t="shared" si="6"/>
        <v>35411.336424965055</v>
      </c>
      <c r="S28">
        <v>35411.336424965055</v>
      </c>
    </row>
    <row r="29" spans="1:19">
      <c r="A29" s="1">
        <v>27</v>
      </c>
      <c r="B29" s="1">
        <v>0.28001999999999999</v>
      </c>
      <c r="C29" s="1">
        <v>0.10445</v>
      </c>
      <c r="D29" s="1">
        <f t="shared" si="2"/>
        <v>5.7900000000000035E-3</v>
      </c>
      <c r="E29" s="3">
        <f t="shared" si="0"/>
        <v>11529717494.650066</v>
      </c>
      <c r="F29" s="3">
        <f t="shared" si="1"/>
        <v>32306.886552972534</v>
      </c>
      <c r="G29" s="3">
        <f t="shared" si="3"/>
        <v>35147.93958683814</v>
      </c>
      <c r="H29" s="3">
        <f t="shared" si="4"/>
        <v>38238.833543257591</v>
      </c>
      <c r="I29" s="3">
        <f t="shared" si="5"/>
        <v>41601.539320288211</v>
      </c>
      <c r="J29" s="1"/>
      <c r="K29" s="1"/>
      <c r="L29" s="1"/>
      <c r="M29" s="1"/>
      <c r="R29" s="21">
        <f t="shared" si="6"/>
        <v>36353.127287331219</v>
      </c>
      <c r="S29">
        <v>36353.127287331219</v>
      </c>
    </row>
    <row r="30" spans="1:19">
      <c r="A30" s="1">
        <v>28</v>
      </c>
      <c r="B30" s="1">
        <v>0.29003000000000001</v>
      </c>
      <c r="C30" s="1">
        <v>0.11038000000000001</v>
      </c>
      <c r="D30" s="1">
        <f t="shared" si="2"/>
        <v>5.9300000000000047E-3</v>
      </c>
      <c r="E30" s="3">
        <f t="shared" si="0"/>
        <v>11808501682.776323</v>
      </c>
      <c r="F30" s="3">
        <f t="shared" si="1"/>
        <v>33088.054794322481</v>
      </c>
      <c r="G30" s="3">
        <f t="shared" si="3"/>
        <v>35997.803411044944</v>
      </c>
      <c r="H30" s="3">
        <f t="shared" si="4"/>
        <v>39163.434008897675</v>
      </c>
      <c r="I30" s="3">
        <f t="shared" si="5"/>
        <v>42607.448733904865</v>
      </c>
      <c r="J30" s="1"/>
      <c r="K30" s="1"/>
      <c r="L30" s="1"/>
      <c r="M30" s="1"/>
      <c r="R30" s="21">
        <f t="shared" si="6"/>
        <v>37232.132092206251</v>
      </c>
      <c r="S30">
        <v>37232.132092206251</v>
      </c>
    </row>
    <row r="31" spans="1:19">
      <c r="A31" s="1">
        <v>29</v>
      </c>
      <c r="B31" s="1">
        <v>0.30005999999999999</v>
      </c>
      <c r="C31" s="1">
        <v>0.11645</v>
      </c>
      <c r="D31" s="1">
        <f t="shared" si="2"/>
        <v>6.0699999999999921E-3</v>
      </c>
      <c r="E31" s="3">
        <f t="shared" si="0"/>
        <v>12087285870.902552</v>
      </c>
      <c r="F31" s="3">
        <f t="shared" si="1"/>
        <v>33869.223035672352</v>
      </c>
      <c r="G31" s="3">
        <f t="shared" si="3"/>
        <v>36847.667235251662</v>
      </c>
      <c r="H31" s="3">
        <f t="shared" si="4"/>
        <v>40088.034474537671</v>
      </c>
      <c r="I31" s="3">
        <f t="shared" si="5"/>
        <v>43613.358147521409</v>
      </c>
      <c r="J31" s="1"/>
      <c r="K31" s="1"/>
      <c r="L31" s="1"/>
      <c r="M31" s="1"/>
      <c r="R31" s="21">
        <f t="shared" si="6"/>
        <v>38111.136897081189</v>
      </c>
      <c r="S31">
        <v>38111.136897081189</v>
      </c>
    </row>
    <row r="32" spans="1:19">
      <c r="A32" s="1">
        <v>30</v>
      </c>
      <c r="B32" s="1">
        <v>0.31002999999999997</v>
      </c>
      <c r="C32" s="1">
        <v>0.1226</v>
      </c>
      <c r="D32" s="1">
        <f t="shared" si="2"/>
        <v>6.1500000000000027E-3</v>
      </c>
      <c r="E32" s="3">
        <f t="shared" si="0"/>
        <v>12246591121.260431</v>
      </c>
      <c r="F32" s="3">
        <f t="shared" si="1"/>
        <v>34315.604887872374</v>
      </c>
      <c r="G32" s="3">
        <f t="shared" si="3"/>
        <v>37333.30370622703</v>
      </c>
      <c r="H32" s="3">
        <f t="shared" si="4"/>
        <v>40616.377597760642</v>
      </c>
      <c r="I32" s="3">
        <f t="shared" si="5"/>
        <v>44188.163526730998</v>
      </c>
      <c r="J32" s="1"/>
      <c r="K32" s="1"/>
      <c r="L32" s="1"/>
      <c r="M32" s="1"/>
      <c r="R32" s="21">
        <f t="shared" si="6"/>
        <v>38613.425357009837</v>
      </c>
      <c r="S32">
        <v>38613.425357009837</v>
      </c>
    </row>
    <row r="33" spans="1:19">
      <c r="A33" s="1">
        <v>31</v>
      </c>
      <c r="B33" s="1">
        <v>0.32</v>
      </c>
      <c r="C33" s="1">
        <v>0.12892000000000001</v>
      </c>
      <c r="D33" s="1">
        <f t="shared" si="2"/>
        <v>6.3200000000000062E-3</v>
      </c>
      <c r="E33" s="3">
        <f t="shared" si="0"/>
        <v>12585114778.270889</v>
      </c>
      <c r="F33" s="3">
        <f t="shared" si="1"/>
        <v>35264.166323797319</v>
      </c>
      <c r="G33" s="3">
        <f t="shared" si="3"/>
        <v>38365.281207049586</v>
      </c>
      <c r="H33" s="3">
        <f t="shared" si="4"/>
        <v>41739.106734609333</v>
      </c>
      <c r="I33" s="3">
        <f t="shared" si="5"/>
        <v>45409.624957551227</v>
      </c>
      <c r="J33" s="1"/>
      <c r="K33" s="1"/>
      <c r="L33" s="1"/>
      <c r="M33" s="1"/>
      <c r="R33" s="21">
        <f t="shared" si="6"/>
        <v>39680.788334358098</v>
      </c>
      <c r="S33">
        <v>39680.788334358098</v>
      </c>
    </row>
    <row r="34" spans="1:19">
      <c r="A34" s="1">
        <v>32</v>
      </c>
      <c r="B34" s="1">
        <v>0.33001999999999998</v>
      </c>
      <c r="C34" s="1">
        <v>0.13539000000000001</v>
      </c>
      <c r="D34" s="1">
        <f t="shared" si="2"/>
        <v>6.4700000000000035E-3</v>
      </c>
      <c r="E34" s="3">
        <f t="shared" ref="E34:E65" si="7">D34*L$2</f>
        <v>12883812122.69187</v>
      </c>
      <c r="F34" s="3">
        <f t="shared" ref="F34:F65" si="8">E34/(M$2*1/K$2)*(1+N$2)^(P$2-O$2)</f>
        <v>36101.132296672244</v>
      </c>
      <c r="G34" s="3">
        <f t="shared" si="3"/>
        <v>39275.84959012828</v>
      </c>
      <c r="H34" s="3">
        <f t="shared" si="4"/>
        <v>42729.750090652262</v>
      </c>
      <c r="I34" s="3">
        <f t="shared" si="5"/>
        <v>46487.38504356904</v>
      </c>
      <c r="J34" s="1"/>
      <c r="K34" s="1"/>
      <c r="L34" s="1"/>
      <c r="M34" s="1"/>
      <c r="R34" s="21">
        <f t="shared" si="6"/>
        <v>40622.579196724175</v>
      </c>
      <c r="S34">
        <v>40622.579196724175</v>
      </c>
    </row>
    <row r="35" spans="1:19">
      <c r="A35" s="1">
        <v>33</v>
      </c>
      <c r="B35" s="1">
        <v>0.34009</v>
      </c>
      <c r="C35" s="1">
        <v>0.14202999999999999</v>
      </c>
      <c r="D35" s="1">
        <f t="shared" ref="D35:D66" si="9">C35-C34</f>
        <v>6.6399999999999793E-3</v>
      </c>
      <c r="E35" s="3">
        <f t="shared" si="7"/>
        <v>13222335779.702272</v>
      </c>
      <c r="F35" s="3">
        <f t="shared" si="8"/>
        <v>37049.693732597036</v>
      </c>
      <c r="G35" s="3">
        <f t="shared" si="3"/>
        <v>40307.827090950668</v>
      </c>
      <c r="H35" s="3">
        <f t="shared" si="4"/>
        <v>43852.479227500764</v>
      </c>
      <c r="I35" s="3">
        <f t="shared" si="5"/>
        <v>47708.846474389065</v>
      </c>
      <c r="J35" s="1"/>
      <c r="K35" s="1"/>
      <c r="L35" s="1"/>
      <c r="M35" s="1"/>
      <c r="R35" s="21">
        <f t="shared" si="6"/>
        <v>41689.942174072261</v>
      </c>
      <c r="S35">
        <v>41689.942174072261</v>
      </c>
    </row>
    <row r="36" spans="1:19">
      <c r="A36" s="1">
        <v>34</v>
      </c>
      <c r="B36" s="1">
        <v>0.35000999999999999</v>
      </c>
      <c r="C36" s="1">
        <v>0.1487</v>
      </c>
      <c r="D36" s="1">
        <f t="shared" si="9"/>
        <v>6.6700000000000093E-3</v>
      </c>
      <c r="E36" s="3">
        <f t="shared" si="7"/>
        <v>13282075248.586529</v>
      </c>
      <c r="F36" s="3">
        <f t="shared" si="8"/>
        <v>37217.086927172189</v>
      </c>
      <c r="G36" s="3">
        <f t="shared" si="3"/>
        <v>40489.940767566593</v>
      </c>
      <c r="H36" s="3">
        <f t="shared" si="4"/>
        <v>44050.607898709553</v>
      </c>
      <c r="I36" s="3">
        <f t="shared" si="5"/>
        <v>47924.398491592845</v>
      </c>
      <c r="J36" s="1"/>
      <c r="K36" s="1"/>
      <c r="L36" s="1"/>
      <c r="M36" s="1"/>
      <c r="R36" s="21">
        <f t="shared" si="6"/>
        <v>41878.300346545664</v>
      </c>
      <c r="S36">
        <v>41878.300346545664</v>
      </c>
    </row>
    <row r="37" spans="1:19">
      <c r="A37" s="1">
        <v>35</v>
      </c>
      <c r="B37" s="1">
        <v>0.36002000000000001</v>
      </c>
      <c r="C37" s="1">
        <v>0.15554000000000001</v>
      </c>
      <c r="D37" s="1">
        <f t="shared" si="9"/>
        <v>6.8400000000000127E-3</v>
      </c>
      <c r="E37" s="3">
        <f t="shared" si="7"/>
        <v>13620598905.596987</v>
      </c>
      <c r="F37" s="3">
        <f t="shared" si="8"/>
        <v>38165.648363097134</v>
      </c>
      <c r="G37" s="3">
        <f t="shared" si="3"/>
        <v>41521.918268389149</v>
      </c>
      <c r="H37" s="3">
        <f t="shared" si="4"/>
        <v>45173.337035558237</v>
      </c>
      <c r="I37" s="3">
        <f t="shared" si="5"/>
        <v>49145.859922413074</v>
      </c>
      <c r="J37" s="1"/>
      <c r="K37" s="1"/>
      <c r="L37" s="1"/>
      <c r="M37" s="1"/>
      <c r="R37" s="21">
        <f t="shared" si="6"/>
        <v>42945.663323893925</v>
      </c>
      <c r="S37">
        <v>42945.663323893925</v>
      </c>
    </row>
    <row r="38" spans="1:19">
      <c r="A38" s="1">
        <v>36</v>
      </c>
      <c r="B38" s="1">
        <v>0.37003000000000003</v>
      </c>
      <c r="C38" s="1">
        <v>0.16250000000000001</v>
      </c>
      <c r="D38" s="1">
        <f t="shared" si="9"/>
        <v>6.959999999999994E-3</v>
      </c>
      <c r="E38" s="3">
        <f t="shared" si="7"/>
        <v>13859556781.133738</v>
      </c>
      <c r="F38" s="3">
        <f t="shared" si="8"/>
        <v>38835.221141396971</v>
      </c>
      <c r="G38" s="3">
        <f t="shared" si="3"/>
        <v>42250.372974851998</v>
      </c>
      <c r="H38" s="3">
        <f t="shared" si="4"/>
        <v>45965.851720392464</v>
      </c>
      <c r="I38" s="3">
        <f t="shared" si="5"/>
        <v>50008.067991227203</v>
      </c>
      <c r="J38" s="1"/>
      <c r="K38" s="1"/>
      <c r="L38" s="1"/>
      <c r="M38" s="1"/>
      <c r="R38" s="21">
        <f t="shared" si="6"/>
        <v>43699.096013786679</v>
      </c>
      <c r="S38">
        <v>43699.096013786679</v>
      </c>
    </row>
    <row r="39" spans="1:19">
      <c r="A39" s="1">
        <v>37</v>
      </c>
      <c r="B39" s="1">
        <v>0.38001000000000001</v>
      </c>
      <c r="C39" s="1">
        <v>0.16955000000000001</v>
      </c>
      <c r="D39" s="1">
        <f t="shared" si="9"/>
        <v>7.0500000000000007E-3</v>
      </c>
      <c r="E39" s="3">
        <f t="shared" si="7"/>
        <v>14038775187.786343</v>
      </c>
      <c r="F39" s="3">
        <f t="shared" si="8"/>
        <v>39337.400725121974</v>
      </c>
      <c r="G39" s="3">
        <f t="shared" si="3"/>
        <v>42796.714004699264</v>
      </c>
      <c r="H39" s="3">
        <f t="shared" si="4"/>
        <v>46560.237734018279</v>
      </c>
      <c r="I39" s="3">
        <f t="shared" si="5"/>
        <v>50654.724042837945</v>
      </c>
      <c r="J39" s="1"/>
      <c r="K39" s="1"/>
      <c r="L39" s="1"/>
      <c r="M39" s="1"/>
      <c r="R39" s="21">
        <f t="shared" si="6"/>
        <v>44264.170531206379</v>
      </c>
      <c r="S39">
        <v>44264.170531206379</v>
      </c>
    </row>
    <row r="40" spans="1:19">
      <c r="A40" s="1">
        <v>38</v>
      </c>
      <c r="B40" s="1">
        <v>0.39001999999999998</v>
      </c>
      <c r="C40" s="1">
        <v>0.17674999999999999</v>
      </c>
      <c r="D40" s="1">
        <f t="shared" si="9"/>
        <v>7.1999999999999842E-3</v>
      </c>
      <c r="E40" s="3">
        <f t="shared" si="7"/>
        <v>14337472532.207296</v>
      </c>
      <c r="F40" s="3">
        <f t="shared" si="8"/>
        <v>40174.366697996818</v>
      </c>
      <c r="G40" s="3">
        <f t="shared" si="3"/>
        <v>43707.282387777872</v>
      </c>
      <c r="H40" s="3">
        <f t="shared" si="4"/>
        <v>47550.881090061113</v>
      </c>
      <c r="I40" s="3">
        <f t="shared" si="5"/>
        <v>51732.484128855664</v>
      </c>
      <c r="J40" s="1"/>
      <c r="K40" s="1"/>
      <c r="L40" s="1"/>
      <c r="M40" s="1"/>
      <c r="R40" s="21">
        <f t="shared" si="6"/>
        <v>45205.961393572376</v>
      </c>
      <c r="S40">
        <v>45205.961393572376</v>
      </c>
    </row>
    <row r="41" spans="1:19">
      <c r="A41" s="1">
        <v>39</v>
      </c>
      <c r="B41" s="1">
        <v>0.40001999999999999</v>
      </c>
      <c r="C41" s="1">
        <v>0.18409</v>
      </c>
      <c r="D41" s="1">
        <f t="shared" si="9"/>
        <v>7.3400000000000132E-3</v>
      </c>
      <c r="E41" s="3">
        <f t="shared" si="7"/>
        <v>14616256720.333609</v>
      </c>
      <c r="F41" s="3">
        <f t="shared" si="8"/>
        <v>40955.534939346922</v>
      </c>
      <c r="G41" s="3">
        <f t="shared" si="3"/>
        <v>44557.146211984844</v>
      </c>
      <c r="H41" s="3">
        <f t="shared" si="4"/>
        <v>48475.481555701386</v>
      </c>
      <c r="I41" s="3">
        <f t="shared" si="5"/>
        <v>52738.393542472513</v>
      </c>
      <c r="J41" s="1"/>
      <c r="K41" s="1"/>
      <c r="L41" s="1"/>
      <c r="M41" s="1"/>
      <c r="R41" s="21">
        <f t="shared" si="6"/>
        <v>46084.966198447575</v>
      </c>
      <c r="S41">
        <v>46084.966198447575</v>
      </c>
    </row>
    <row r="42" spans="1:19">
      <c r="A42" s="1">
        <v>40</v>
      </c>
      <c r="B42" s="1">
        <v>0.41000999999999999</v>
      </c>
      <c r="C42" s="1">
        <v>0.19155</v>
      </c>
      <c r="D42" s="1">
        <f t="shared" si="9"/>
        <v>7.4599999999999944E-3</v>
      </c>
      <c r="E42" s="3">
        <f t="shared" si="7"/>
        <v>14855214595.870359</v>
      </c>
      <c r="F42" s="3">
        <f t="shared" si="8"/>
        <v>41625.107717646766</v>
      </c>
      <c r="G42" s="3">
        <f t="shared" si="3"/>
        <v>45285.600918447693</v>
      </c>
      <c r="H42" s="3">
        <f t="shared" si="4"/>
        <v>49267.996240535613</v>
      </c>
      <c r="I42" s="3">
        <f t="shared" si="5"/>
        <v>53600.601611286635</v>
      </c>
      <c r="J42" s="1"/>
      <c r="K42" s="1"/>
      <c r="L42" s="1"/>
      <c r="M42" s="1"/>
      <c r="R42" s="21">
        <f t="shared" si="6"/>
        <v>46838.398888340329</v>
      </c>
      <c r="S42">
        <v>46838.398888340329</v>
      </c>
    </row>
    <row r="43" spans="1:19">
      <c r="A43" s="1">
        <v>41</v>
      </c>
      <c r="B43" s="1">
        <v>0.42000999999999999</v>
      </c>
      <c r="C43" s="1">
        <v>0.19913</v>
      </c>
      <c r="D43" s="1">
        <f t="shared" si="9"/>
        <v>7.5800000000000034E-3</v>
      </c>
      <c r="E43" s="3">
        <f t="shared" si="7"/>
        <v>15094172471.407166</v>
      </c>
      <c r="F43" s="3">
        <f t="shared" si="8"/>
        <v>42294.680495946763</v>
      </c>
      <c r="G43" s="3">
        <f t="shared" si="3"/>
        <v>46014.055624910718</v>
      </c>
      <c r="H43" s="3">
        <f t="shared" si="4"/>
        <v>50060.510925370028</v>
      </c>
      <c r="I43" s="3">
        <f t="shared" si="5"/>
        <v>54462.809680100967</v>
      </c>
      <c r="J43" s="1"/>
      <c r="K43" s="1"/>
      <c r="L43" s="1"/>
      <c r="M43" s="1"/>
      <c r="R43" s="21">
        <f t="shared" si="6"/>
        <v>47591.831578233265</v>
      </c>
      <c r="S43">
        <v>47591.831578233265</v>
      </c>
    </row>
    <row r="44" spans="1:19">
      <c r="A44" s="1">
        <v>42</v>
      </c>
      <c r="B44" s="1">
        <v>0.43003000000000002</v>
      </c>
      <c r="C44" s="1">
        <v>0.20685000000000001</v>
      </c>
      <c r="D44" s="1">
        <f t="shared" si="9"/>
        <v>7.7200000000000046E-3</v>
      </c>
      <c r="E44" s="3">
        <f t="shared" si="7"/>
        <v>15372956659.533422</v>
      </c>
      <c r="F44" s="3">
        <f t="shared" si="8"/>
        <v>43075.848737296714</v>
      </c>
      <c r="G44" s="3">
        <f t="shared" si="3"/>
        <v>46863.919449117522</v>
      </c>
      <c r="H44" s="3">
        <f t="shared" si="4"/>
        <v>50985.111391010119</v>
      </c>
      <c r="I44" s="3">
        <f t="shared" si="5"/>
        <v>55468.71909371762</v>
      </c>
      <c r="J44" s="1"/>
      <c r="K44" s="1"/>
      <c r="L44" s="1"/>
      <c r="M44" s="1"/>
      <c r="R44" s="21">
        <f t="shared" si="6"/>
        <v>48470.83638310829</v>
      </c>
      <c r="S44">
        <v>48470.83638310829</v>
      </c>
    </row>
    <row r="45" spans="1:19">
      <c r="A45" s="1">
        <v>43</v>
      </c>
      <c r="B45" s="1">
        <v>0.44</v>
      </c>
      <c r="C45" s="1">
        <v>0.21462999999999999</v>
      </c>
      <c r="D45" s="1">
        <f t="shared" si="9"/>
        <v>7.7799999999999814E-3</v>
      </c>
      <c r="E45" s="3">
        <f t="shared" si="7"/>
        <v>15492435597.301769</v>
      </c>
      <c r="F45" s="3">
        <f t="shared" si="8"/>
        <v>43410.635126446548</v>
      </c>
      <c r="G45" s="3">
        <f t="shared" si="3"/>
        <v>47228.146802348856</v>
      </c>
      <c r="H45" s="3">
        <f t="shared" si="4"/>
        <v>51381.368733427131</v>
      </c>
      <c r="I45" s="3">
        <f t="shared" si="5"/>
        <v>55899.823128124575</v>
      </c>
      <c r="J45" s="1"/>
      <c r="K45" s="1"/>
      <c r="L45" s="1"/>
      <c r="M45" s="1"/>
      <c r="R45" s="21">
        <f t="shared" si="6"/>
        <v>48847.552728054572</v>
      </c>
      <c r="S45">
        <v>48847.552728054572</v>
      </c>
    </row>
    <row r="46" spans="1:19">
      <c r="A46" s="1">
        <v>44</v>
      </c>
      <c r="B46" s="1">
        <v>0.45004</v>
      </c>
      <c r="C46" s="1">
        <v>0.22253999999999999</v>
      </c>
      <c r="D46" s="1">
        <f t="shared" si="9"/>
        <v>7.9100000000000004E-3</v>
      </c>
      <c r="E46" s="3">
        <f t="shared" si="7"/>
        <v>15751306629.133329</v>
      </c>
      <c r="F46" s="3">
        <f t="shared" si="8"/>
        <v>44136.005636271606</v>
      </c>
      <c r="G46" s="3">
        <f t="shared" si="3"/>
        <v>48017.306067683858</v>
      </c>
      <c r="H46" s="3">
        <f t="shared" si="4"/>
        <v>52239.926308664479</v>
      </c>
      <c r="I46" s="3">
        <f t="shared" si="5"/>
        <v>56833.88186934017</v>
      </c>
      <c r="J46" s="1"/>
      <c r="K46" s="1"/>
      <c r="L46" s="1"/>
      <c r="M46" s="1"/>
      <c r="R46" s="21">
        <f t="shared" si="6"/>
        <v>49663.771475438647</v>
      </c>
      <c r="S46">
        <v>49663.771475438647</v>
      </c>
    </row>
    <row r="47" spans="1:19">
      <c r="A47" s="1">
        <v>45</v>
      </c>
      <c r="B47" s="1">
        <v>0.46000999999999997</v>
      </c>
      <c r="C47" s="1">
        <v>0.23050000000000001</v>
      </c>
      <c r="D47" s="1">
        <f t="shared" si="9"/>
        <v>7.9600000000000226E-3</v>
      </c>
      <c r="E47" s="3">
        <f t="shared" si="7"/>
        <v>15850872410.607035</v>
      </c>
      <c r="F47" s="3">
        <f t="shared" si="8"/>
        <v>44414.9942938967</v>
      </c>
      <c r="G47" s="3">
        <f t="shared" si="3"/>
        <v>48320.828862043556</v>
      </c>
      <c r="H47" s="3">
        <f t="shared" si="4"/>
        <v>52570.140760678936</v>
      </c>
      <c r="I47" s="3">
        <f t="shared" si="5"/>
        <v>57193.135231346263</v>
      </c>
      <c r="J47" s="1"/>
      <c r="K47" s="1"/>
      <c r="L47" s="1"/>
      <c r="M47" s="1"/>
      <c r="R47" s="21">
        <f t="shared" si="6"/>
        <v>49977.701762894147</v>
      </c>
      <c r="S47">
        <v>49977.701762894147</v>
      </c>
    </row>
    <row r="48" spans="1:19">
      <c r="A48" s="1">
        <v>46</v>
      </c>
      <c r="B48" s="1">
        <v>0.47003</v>
      </c>
      <c r="C48" s="1">
        <v>0.23862</v>
      </c>
      <c r="D48" s="1">
        <f t="shared" si="9"/>
        <v>8.1199999999999883E-3</v>
      </c>
      <c r="E48" s="3">
        <f t="shared" si="7"/>
        <v>16169482911.322685</v>
      </c>
      <c r="F48" s="3">
        <f t="shared" si="8"/>
        <v>45307.757998296445</v>
      </c>
      <c r="G48" s="3">
        <f t="shared" si="3"/>
        <v>49292.101803993974</v>
      </c>
      <c r="H48" s="3">
        <f t="shared" si="4"/>
        <v>53626.827007124521</v>
      </c>
      <c r="I48" s="3">
        <f t="shared" si="5"/>
        <v>58342.745989765041</v>
      </c>
      <c r="J48" s="1"/>
      <c r="K48" s="1"/>
      <c r="L48" s="1"/>
      <c r="M48" s="1"/>
      <c r="R48" s="21">
        <f t="shared" si="6"/>
        <v>50982.278682751101</v>
      </c>
      <c r="S48">
        <v>50982.278682751101</v>
      </c>
    </row>
    <row r="49" spans="1:19">
      <c r="A49" s="1">
        <v>47</v>
      </c>
      <c r="B49" s="1">
        <v>0.48003000000000001</v>
      </c>
      <c r="C49" s="1">
        <v>0.24685000000000001</v>
      </c>
      <c r="D49" s="1">
        <f t="shared" si="9"/>
        <v>8.2300000000000151E-3</v>
      </c>
      <c r="E49" s="3">
        <f t="shared" si="7"/>
        <v>16388527630.564795</v>
      </c>
      <c r="F49" s="3">
        <f t="shared" si="8"/>
        <v>45921.533045071541</v>
      </c>
      <c r="G49" s="3">
        <f t="shared" si="3"/>
        <v>49959.85195158518</v>
      </c>
      <c r="H49" s="3">
        <f t="shared" si="4"/>
        <v>54353.298801556179</v>
      </c>
      <c r="I49" s="3">
        <f t="shared" si="5"/>
        <v>59133.1033861783</v>
      </c>
      <c r="J49" s="1"/>
      <c r="K49" s="1"/>
      <c r="L49" s="1"/>
      <c r="M49" s="1"/>
      <c r="R49" s="21">
        <f t="shared" si="6"/>
        <v>51672.925315153065</v>
      </c>
      <c r="S49">
        <v>51672.925315153065</v>
      </c>
    </row>
    <row r="50" spans="1:19">
      <c r="A50" s="1">
        <v>48</v>
      </c>
      <c r="B50" s="1">
        <v>0.49004999999999999</v>
      </c>
      <c r="C50" s="1">
        <v>0.25520999999999999</v>
      </c>
      <c r="D50" s="1">
        <f t="shared" si="9"/>
        <v>8.3599999999999786E-3</v>
      </c>
      <c r="E50" s="3">
        <f t="shared" si="7"/>
        <v>16647398662.396244</v>
      </c>
      <c r="F50" s="3">
        <f t="shared" si="8"/>
        <v>46646.903554896293</v>
      </c>
      <c r="G50" s="3">
        <f t="shared" si="3"/>
        <v>50749.011216919847</v>
      </c>
      <c r="H50" s="3">
        <f t="shared" si="4"/>
        <v>55211.85637679317</v>
      </c>
      <c r="I50" s="3">
        <f t="shared" si="5"/>
        <v>60067.162127393502</v>
      </c>
      <c r="J50" s="1"/>
      <c r="K50" s="1"/>
      <c r="L50" s="1"/>
      <c r="M50" s="1"/>
      <c r="R50" s="21">
        <f t="shared" si="6"/>
        <v>52489.144062536798</v>
      </c>
      <c r="S50">
        <v>52489.144062536798</v>
      </c>
    </row>
    <row r="51" spans="1:19">
      <c r="A51" s="1">
        <v>49</v>
      </c>
      <c r="B51" s="1">
        <v>0.5</v>
      </c>
      <c r="C51" s="1">
        <v>0.26362999999999998</v>
      </c>
      <c r="D51" s="1">
        <f t="shared" si="9"/>
        <v>8.4199999999999831E-3</v>
      </c>
      <c r="E51" s="3">
        <f t="shared" si="7"/>
        <v>16766877600.164646</v>
      </c>
      <c r="F51" s="3">
        <f t="shared" si="8"/>
        <v>46981.689944046288</v>
      </c>
      <c r="G51" s="3">
        <f t="shared" si="3"/>
        <v>51113.238570151349</v>
      </c>
      <c r="H51" s="3">
        <f t="shared" si="4"/>
        <v>55608.113719210363</v>
      </c>
      <c r="I51" s="3">
        <f t="shared" si="5"/>
        <v>60498.266161800653</v>
      </c>
      <c r="J51" s="1"/>
      <c r="K51" s="1"/>
      <c r="L51" s="1"/>
      <c r="M51" s="1"/>
      <c r="R51" s="21">
        <f t="shared" si="6"/>
        <v>52865.860407483247</v>
      </c>
      <c r="S51">
        <v>52865.860407483247</v>
      </c>
    </row>
    <row r="52" spans="1:19">
      <c r="A52" s="1">
        <v>50</v>
      </c>
      <c r="B52" s="1">
        <v>0.51</v>
      </c>
      <c r="C52" s="1">
        <v>0.27221000000000001</v>
      </c>
      <c r="D52" s="1">
        <f t="shared" si="9"/>
        <v>8.580000000000032E-3</v>
      </c>
      <c r="E52" s="3">
        <f t="shared" si="7"/>
        <v>17085488100.880463</v>
      </c>
      <c r="F52" s="3">
        <f t="shared" si="8"/>
        <v>47874.453648446499</v>
      </c>
      <c r="G52" s="3">
        <f t="shared" si="3"/>
        <v>52084.511512102275</v>
      </c>
      <c r="H52" s="3">
        <f t="shared" si="4"/>
        <v>56664.799965656501</v>
      </c>
      <c r="I52" s="3">
        <f t="shared" si="5"/>
        <v>61647.876920220035</v>
      </c>
      <c r="J52" s="1"/>
      <c r="K52" s="1"/>
      <c r="L52" s="1"/>
      <c r="M52" s="1"/>
      <c r="R52" s="21">
        <f t="shared" si="6"/>
        <v>53870.437327340733</v>
      </c>
      <c r="S52">
        <v>53870.437327340733</v>
      </c>
    </row>
    <row r="53" spans="1:19">
      <c r="A53" s="1">
        <v>51</v>
      </c>
      <c r="B53" s="1">
        <v>0.52000999999999997</v>
      </c>
      <c r="C53" s="1">
        <v>0.28092</v>
      </c>
      <c r="D53" s="1">
        <f t="shared" si="9"/>
        <v>8.7099999999999955E-3</v>
      </c>
      <c r="E53" s="3">
        <f t="shared" si="7"/>
        <v>17344359132.71191</v>
      </c>
      <c r="F53" s="3">
        <f t="shared" si="8"/>
        <v>48599.824158271229</v>
      </c>
      <c r="G53" s="3">
        <f t="shared" si="3"/>
        <v>52873.670777436928</v>
      </c>
      <c r="H53" s="3">
        <f t="shared" si="4"/>
        <v>57523.357540893463</v>
      </c>
      <c r="I53" s="3">
        <f t="shared" si="5"/>
        <v>62581.935661435207</v>
      </c>
      <c r="J53" s="1"/>
      <c r="K53" s="1"/>
      <c r="L53" s="1"/>
      <c r="M53" s="1"/>
      <c r="R53" s="21">
        <f t="shared" si="6"/>
        <v>54686.656074724444</v>
      </c>
      <c r="S53">
        <v>54686.656074724444</v>
      </c>
    </row>
    <row r="54" spans="1:19">
      <c r="A54" s="1">
        <v>52</v>
      </c>
      <c r="B54" s="1">
        <v>0.53003</v>
      </c>
      <c r="C54" s="1">
        <v>0.28977000000000003</v>
      </c>
      <c r="D54" s="1">
        <f t="shared" si="9"/>
        <v>8.8500000000000245E-3</v>
      </c>
      <c r="E54" s="3">
        <f t="shared" si="7"/>
        <v>17623143320.838223</v>
      </c>
      <c r="F54" s="3">
        <f t="shared" si="8"/>
        <v>49380.99239962134</v>
      </c>
      <c r="G54" s="3">
        <f t="shared" si="3"/>
        <v>53723.534601643907</v>
      </c>
      <c r="H54" s="3">
        <f t="shared" si="4"/>
        <v>58447.95800653375</v>
      </c>
      <c r="I54" s="3">
        <f t="shared" si="5"/>
        <v>63587.845075052071</v>
      </c>
      <c r="J54" s="1"/>
      <c r="K54" s="1"/>
      <c r="L54" s="1"/>
      <c r="M54" s="1"/>
      <c r="R54" s="21">
        <f t="shared" si="6"/>
        <v>55565.660879599651</v>
      </c>
      <c r="S54">
        <v>55565.660879599651</v>
      </c>
    </row>
    <row r="55" spans="1:19">
      <c r="A55" s="1">
        <v>53</v>
      </c>
      <c r="B55" s="1">
        <v>0.54</v>
      </c>
      <c r="C55" s="1">
        <v>0.29873</v>
      </c>
      <c r="D55" s="1">
        <f t="shared" si="9"/>
        <v>8.959999999999968E-3</v>
      </c>
      <c r="E55" s="3">
        <f t="shared" si="7"/>
        <v>17842188040.080166</v>
      </c>
      <c r="F55" s="3">
        <f t="shared" si="8"/>
        <v>49994.76744639597</v>
      </c>
      <c r="G55" s="3">
        <f t="shared" si="3"/>
        <v>54391.284749234605</v>
      </c>
      <c r="H55" s="3">
        <f t="shared" si="4"/>
        <v>59174.429800964856</v>
      </c>
      <c r="I55" s="3">
        <f t="shared" si="5"/>
        <v>64378.202471464727</v>
      </c>
      <c r="J55" s="1"/>
      <c r="K55" s="1"/>
      <c r="L55" s="1"/>
      <c r="M55" s="1"/>
      <c r="R55" s="21">
        <f t="shared" si="6"/>
        <v>56256.307512001091</v>
      </c>
      <c r="S55">
        <v>56256.307512001091</v>
      </c>
    </row>
    <row r="56" spans="1:19">
      <c r="A56" s="1">
        <v>54</v>
      </c>
      <c r="B56" s="1">
        <v>0.55003999999999997</v>
      </c>
      <c r="C56" s="1">
        <v>0.30789</v>
      </c>
      <c r="D56" s="1">
        <f t="shared" si="9"/>
        <v>9.1600000000000015E-3</v>
      </c>
      <c r="E56" s="3">
        <f t="shared" si="7"/>
        <v>18240451165.97488</v>
      </c>
      <c r="F56" s="3">
        <f t="shared" si="8"/>
        <v>51110.722076896069</v>
      </c>
      <c r="G56" s="3">
        <f t="shared" si="3"/>
        <v>55605.375926673085</v>
      </c>
      <c r="H56" s="3">
        <f t="shared" si="4"/>
        <v>60495.287609022336</v>
      </c>
      <c r="I56" s="3">
        <f t="shared" si="5"/>
        <v>65815.215919488735</v>
      </c>
      <c r="J56" s="1"/>
      <c r="K56" s="1"/>
      <c r="L56" s="1"/>
      <c r="M56" s="1"/>
      <c r="R56" s="21">
        <f t="shared" si="6"/>
        <v>57512.028661822762</v>
      </c>
      <c r="S56">
        <v>57512.028661822762</v>
      </c>
    </row>
    <row r="57" spans="1:19">
      <c r="A57" s="1">
        <v>55</v>
      </c>
      <c r="B57" s="1">
        <v>0.56001999999999996</v>
      </c>
      <c r="C57" s="1">
        <v>0.31713999999999998</v>
      </c>
      <c r="D57" s="1">
        <f t="shared" si="9"/>
        <v>9.2499999999999805E-3</v>
      </c>
      <c r="E57" s="3">
        <f t="shared" si="7"/>
        <v>18419669572.62743</v>
      </c>
      <c r="F57" s="3">
        <f t="shared" si="8"/>
        <v>51612.901660620912</v>
      </c>
      <c r="G57" s="3">
        <f t="shared" si="3"/>
        <v>56151.716956520184</v>
      </c>
      <c r="H57" s="3">
        <f t="shared" si="4"/>
        <v>61089.673622647955</v>
      </c>
      <c r="I57" s="3">
        <f t="shared" si="5"/>
        <v>66461.871971099288</v>
      </c>
      <c r="J57" s="1"/>
      <c r="K57" s="1"/>
      <c r="L57" s="1"/>
      <c r="M57" s="1"/>
      <c r="R57" s="21">
        <f t="shared" si="6"/>
        <v>58077.10317924228</v>
      </c>
      <c r="S57">
        <v>58077.10317924228</v>
      </c>
    </row>
    <row r="58" spans="1:19">
      <c r="A58" s="1">
        <v>56</v>
      </c>
      <c r="B58" s="1">
        <v>0.56999999999999995</v>
      </c>
      <c r="C58" s="1">
        <v>0.32652999999999999</v>
      </c>
      <c r="D58" s="1">
        <f t="shared" si="9"/>
        <v>9.3900000000000095E-3</v>
      </c>
      <c r="E58" s="3">
        <f t="shared" si="7"/>
        <v>18698453760.753742</v>
      </c>
      <c r="F58" s="3">
        <f t="shared" si="8"/>
        <v>52394.069901971023</v>
      </c>
      <c r="G58" s="3">
        <f t="shared" si="3"/>
        <v>57001.580780727163</v>
      </c>
      <c r="H58" s="3">
        <f t="shared" si="4"/>
        <v>62014.274088288235</v>
      </c>
      <c r="I58" s="3">
        <f t="shared" si="5"/>
        <v>67467.781384716145</v>
      </c>
      <c r="J58" s="1"/>
      <c r="K58" s="1"/>
      <c r="L58" s="1"/>
      <c r="M58" s="1"/>
      <c r="R58" s="21">
        <f t="shared" si="6"/>
        <v>58956.107984117494</v>
      </c>
      <c r="S58">
        <v>58956.107984117494</v>
      </c>
    </row>
    <row r="59" spans="1:19">
      <c r="A59" s="1">
        <v>57</v>
      </c>
      <c r="B59" s="1">
        <v>0.58001000000000003</v>
      </c>
      <c r="C59" s="1">
        <v>0.33611000000000002</v>
      </c>
      <c r="D59" s="1">
        <f t="shared" si="9"/>
        <v>9.5800000000000329E-3</v>
      </c>
      <c r="E59" s="3">
        <f t="shared" si="7"/>
        <v>19076803730.353706</v>
      </c>
      <c r="F59" s="3">
        <f t="shared" si="8"/>
        <v>53454.226800946075</v>
      </c>
      <c r="G59" s="3">
        <f t="shared" si="3"/>
        <v>58154.967399293673</v>
      </c>
      <c r="H59" s="3">
        <f t="shared" si="4"/>
        <v>63269.089005942791</v>
      </c>
      <c r="I59" s="3">
        <f t="shared" si="5"/>
        <v>68832.944160338899</v>
      </c>
      <c r="J59" s="1"/>
      <c r="K59" s="1"/>
      <c r="L59" s="1"/>
      <c r="M59" s="1"/>
      <c r="R59" s="21">
        <f t="shared" si="6"/>
        <v>60149.043076448033</v>
      </c>
      <c r="S59">
        <v>60149.043076448033</v>
      </c>
    </row>
    <row r="60" spans="1:19">
      <c r="A60" s="1">
        <v>58</v>
      </c>
      <c r="B60" s="1">
        <v>0.59008000000000005</v>
      </c>
      <c r="C60" s="1">
        <v>0.34591</v>
      </c>
      <c r="D60" s="1">
        <f t="shared" si="9"/>
        <v>9.7999999999999754E-3</v>
      </c>
      <c r="E60" s="3">
        <f t="shared" si="7"/>
        <v>19514893168.837704</v>
      </c>
      <c r="F60" s="3">
        <f t="shared" si="8"/>
        <v>54681.776894495655</v>
      </c>
      <c r="G60" s="3">
        <f t="shared" si="3"/>
        <v>59490.467694475417</v>
      </c>
      <c r="H60" s="3">
        <f t="shared" si="4"/>
        <v>64722.03259480538</v>
      </c>
      <c r="I60" s="3">
        <f t="shared" si="5"/>
        <v>70413.658953164631</v>
      </c>
      <c r="J60" s="1"/>
      <c r="K60" s="1"/>
      <c r="L60" s="1"/>
      <c r="M60" s="1"/>
      <c r="R60" s="21">
        <f t="shared" si="6"/>
        <v>61530.336341251263</v>
      </c>
      <c r="S60">
        <v>61530.336341251263</v>
      </c>
    </row>
    <row r="61" spans="1:19">
      <c r="A61" s="1">
        <v>59</v>
      </c>
      <c r="B61" s="1">
        <v>0.60002999999999995</v>
      </c>
      <c r="C61" s="1">
        <v>0.35571999999999998</v>
      </c>
      <c r="D61" s="1">
        <f t="shared" si="9"/>
        <v>9.8099999999999854E-3</v>
      </c>
      <c r="E61" s="3">
        <f t="shared" si="7"/>
        <v>19534806325.132454</v>
      </c>
      <c r="F61" s="3">
        <f t="shared" si="8"/>
        <v>54737.574626020694</v>
      </c>
      <c r="G61" s="3">
        <f t="shared" si="3"/>
        <v>59551.172253347388</v>
      </c>
      <c r="H61" s="3">
        <f t="shared" si="4"/>
        <v>64788.075485208305</v>
      </c>
      <c r="I61" s="3">
        <f t="shared" si="5"/>
        <v>70485.509625565886</v>
      </c>
      <c r="J61" s="1"/>
      <c r="K61" s="1"/>
      <c r="L61" s="1"/>
      <c r="M61" s="1"/>
      <c r="R61" s="21">
        <f t="shared" si="6"/>
        <v>61593.122398742395</v>
      </c>
      <c r="S61">
        <v>61593.122398742395</v>
      </c>
    </row>
    <row r="62" spans="1:19">
      <c r="A62" s="1">
        <v>60</v>
      </c>
      <c r="B62" s="1">
        <v>0.61002999999999996</v>
      </c>
      <c r="C62" s="1">
        <v>0.36576999999999998</v>
      </c>
      <c r="D62" s="1">
        <f t="shared" si="9"/>
        <v>1.0050000000000003E-2</v>
      </c>
      <c r="E62" s="3">
        <f t="shared" si="7"/>
        <v>20012722076.20607</v>
      </c>
      <c r="F62" s="3">
        <f t="shared" si="8"/>
        <v>56076.720182620709</v>
      </c>
      <c r="G62" s="3">
        <f t="shared" si="3"/>
        <v>61008.081666273443</v>
      </c>
      <c r="H62" s="3">
        <f t="shared" si="4"/>
        <v>66373.104854877151</v>
      </c>
      <c r="I62" s="3">
        <f t="shared" si="5"/>
        <v>72209.925763194551</v>
      </c>
      <c r="J62" s="1"/>
      <c r="K62" s="1"/>
      <c r="L62" s="1"/>
      <c r="M62" s="1"/>
      <c r="R62" s="21">
        <f t="shared" si="6"/>
        <v>63099.987778528266</v>
      </c>
      <c r="S62">
        <v>63099.987778528266</v>
      </c>
    </row>
    <row r="63" spans="1:19">
      <c r="A63" s="1">
        <v>61</v>
      </c>
      <c r="B63" s="1">
        <v>0.62004999999999999</v>
      </c>
      <c r="C63" s="1">
        <v>0.37598999999999999</v>
      </c>
      <c r="D63" s="1">
        <f t="shared" si="9"/>
        <v>1.0220000000000007E-2</v>
      </c>
      <c r="E63" s="3">
        <f t="shared" si="7"/>
        <v>20351245733.216526</v>
      </c>
      <c r="F63" s="3">
        <f t="shared" si="8"/>
        <v>57025.281618545654</v>
      </c>
      <c r="G63" s="3">
        <f t="shared" si="3"/>
        <v>62040.059167095991</v>
      </c>
      <c r="H63" s="3">
        <f t="shared" si="4"/>
        <v>67495.833991725827</v>
      </c>
      <c r="I63" s="3">
        <f t="shared" si="5"/>
        <v>73431.38719401478</v>
      </c>
      <c r="J63" s="1"/>
      <c r="K63" s="1"/>
      <c r="L63" s="1"/>
      <c r="M63" s="1"/>
      <c r="R63" s="21">
        <f t="shared" si="6"/>
        <v>64167.350755876527</v>
      </c>
      <c r="S63">
        <v>64167.350755876527</v>
      </c>
    </row>
    <row r="64" spans="1:19">
      <c r="A64" s="1">
        <v>62</v>
      </c>
      <c r="B64" s="1">
        <v>0.63002000000000002</v>
      </c>
      <c r="C64" s="1">
        <v>0.38635000000000003</v>
      </c>
      <c r="D64" s="1">
        <f t="shared" si="9"/>
        <v>1.0360000000000036E-2</v>
      </c>
      <c r="E64" s="3">
        <f t="shared" si="7"/>
        <v>20630029921.342838</v>
      </c>
      <c r="F64" s="3">
        <f t="shared" si="8"/>
        <v>57806.449859895751</v>
      </c>
      <c r="G64" s="3">
        <f t="shared" si="3"/>
        <v>62889.922991302963</v>
      </c>
      <c r="H64" s="3">
        <f t="shared" si="4"/>
        <v>68420.434457366107</v>
      </c>
      <c r="I64" s="3">
        <f t="shared" si="5"/>
        <v>74437.296607631622</v>
      </c>
      <c r="J64" s="1"/>
      <c r="K64" s="1"/>
      <c r="L64" s="1"/>
      <c r="M64" s="1"/>
      <c r="R64" s="21">
        <f t="shared" si="6"/>
        <v>65046.355560751726</v>
      </c>
      <c r="S64">
        <v>65046.355560751726</v>
      </c>
    </row>
    <row r="65" spans="1:19">
      <c r="A65" s="1">
        <v>63</v>
      </c>
      <c r="B65" s="1">
        <v>0.64002000000000003</v>
      </c>
      <c r="C65" s="1">
        <v>0.39683000000000002</v>
      </c>
      <c r="D65" s="1">
        <f t="shared" si="9"/>
        <v>1.0479999999999989E-2</v>
      </c>
      <c r="E65" s="3">
        <f t="shared" si="7"/>
        <v>20868987796.879536</v>
      </c>
      <c r="F65" s="3">
        <f t="shared" si="8"/>
        <v>58476.022638195449</v>
      </c>
      <c r="G65" s="3">
        <f t="shared" si="3"/>
        <v>63618.377697765653</v>
      </c>
      <c r="H65" s="3">
        <f t="shared" si="4"/>
        <v>69212.949142200159</v>
      </c>
      <c r="I65" s="3">
        <f t="shared" si="5"/>
        <v>75299.504676445562</v>
      </c>
      <c r="J65" s="1"/>
      <c r="K65" s="1"/>
      <c r="L65" s="1"/>
      <c r="M65" s="1"/>
      <c r="R65" s="21">
        <f t="shared" si="6"/>
        <v>65799.788250644313</v>
      </c>
      <c r="S65">
        <v>65799.788250644313</v>
      </c>
    </row>
    <row r="66" spans="1:19">
      <c r="A66" s="1">
        <v>64</v>
      </c>
      <c r="B66" s="1">
        <v>0.65</v>
      </c>
      <c r="C66" s="1">
        <v>0.40747</v>
      </c>
      <c r="D66" s="1">
        <f t="shared" si="9"/>
        <v>1.0639999999999983E-2</v>
      </c>
      <c r="E66" s="3">
        <f t="shared" ref="E66:E97" si="10">D66*L$2</f>
        <v>21187598297.595238</v>
      </c>
      <c r="F66" s="3">
        <f t="shared" ref="F66:F97" si="11">E66/(M$2*1/K$2)*(1+N$2)^(P$2-O$2)</f>
        <v>59368.786342595333</v>
      </c>
      <c r="G66" s="3">
        <f t="shared" si="3"/>
        <v>64589.65063971623</v>
      </c>
      <c r="H66" s="3">
        <f t="shared" si="4"/>
        <v>70269.635388645911</v>
      </c>
      <c r="I66" s="3">
        <f t="shared" si="5"/>
        <v>76449.115434864521</v>
      </c>
      <c r="J66" s="1"/>
      <c r="K66" s="1"/>
      <c r="L66" s="1"/>
      <c r="M66" s="1"/>
      <c r="R66" s="21">
        <f t="shared" si="6"/>
        <v>66804.365170501434</v>
      </c>
      <c r="S66">
        <v>66804.365170501434</v>
      </c>
    </row>
    <row r="67" spans="1:19">
      <c r="A67" s="1">
        <v>65</v>
      </c>
      <c r="B67" s="1">
        <v>0.66</v>
      </c>
      <c r="C67" s="1">
        <v>0.41827999999999999</v>
      </c>
      <c r="D67" s="1">
        <f t="shared" ref="D67:D98" si="12">C67-C66</f>
        <v>1.0809999999999986E-2</v>
      </c>
      <c r="E67" s="3">
        <f t="shared" si="10"/>
        <v>21526121954.605698</v>
      </c>
      <c r="F67" s="3">
        <f t="shared" si="11"/>
        <v>60317.347778520278</v>
      </c>
      <c r="G67" s="3">
        <f t="shared" ref="G67:G101" si="13">E67/(M$2*1/K$2)*(1+N$2)^(P$3-O$2)</f>
        <v>65621.628140538785</v>
      </c>
      <c r="H67" s="3">
        <f t="shared" ref="H67:H101" si="14">E67/(M$2*1/K$2)*(1+N$2)^(P$4-O$2)</f>
        <v>71392.364525494602</v>
      </c>
      <c r="I67" s="3">
        <f t="shared" ref="I67:I101" si="15">E67/(M$2*1/K$2)*(1+N$2)^(P$5-O$2)</f>
        <v>77670.57686568475</v>
      </c>
      <c r="J67" s="1"/>
      <c r="K67" s="1"/>
      <c r="L67" s="1"/>
      <c r="M67" s="1"/>
      <c r="R67" s="21">
        <f t="shared" ref="R67:R101" si="16">E67/(M$2*1/K$2)*(1+N$2)^(P$7-O$2)</f>
        <v>67871.728147849688</v>
      </c>
      <c r="S67">
        <v>67871.728147849688</v>
      </c>
    </row>
    <row r="68" spans="1:19">
      <c r="A68" s="1">
        <v>66</v>
      </c>
      <c r="B68" s="1">
        <v>0.67000999999999999</v>
      </c>
      <c r="C68" s="1">
        <v>0.42926999999999998</v>
      </c>
      <c r="D68" s="1">
        <f t="shared" si="12"/>
        <v>1.099E-2</v>
      </c>
      <c r="E68" s="3">
        <f t="shared" si="10"/>
        <v>21884558767.910908</v>
      </c>
      <c r="F68" s="3">
        <f t="shared" si="11"/>
        <v>61321.706945970276</v>
      </c>
      <c r="G68" s="3">
        <f t="shared" si="13"/>
        <v>66714.310200233318</v>
      </c>
      <c r="H68" s="3">
        <f t="shared" si="14"/>
        <v>72581.136552746219</v>
      </c>
      <c r="I68" s="3">
        <f t="shared" si="15"/>
        <v>78963.888968906249</v>
      </c>
      <c r="J68" s="1"/>
      <c r="K68" s="1"/>
      <c r="L68" s="1"/>
      <c r="M68" s="1"/>
      <c r="R68" s="21">
        <f t="shared" si="16"/>
        <v>69001.877182689088</v>
      </c>
      <c r="S68">
        <v>69001.877182689088</v>
      </c>
    </row>
    <row r="69" spans="1:19">
      <c r="A69" s="1">
        <v>67</v>
      </c>
      <c r="B69" s="1">
        <v>0.68001999999999996</v>
      </c>
      <c r="C69" s="1">
        <v>0.44044</v>
      </c>
      <c r="D69" s="1">
        <f t="shared" si="12"/>
        <v>1.1170000000000013E-2</v>
      </c>
      <c r="E69" s="3">
        <f t="shared" si="10"/>
        <v>22242995581.216118</v>
      </c>
      <c r="F69" s="3">
        <f t="shared" si="11"/>
        <v>62326.066113420275</v>
      </c>
      <c r="G69" s="3">
        <f t="shared" si="13"/>
        <v>67806.992259927851</v>
      </c>
      <c r="H69" s="3">
        <f t="shared" si="14"/>
        <v>73769.908579997835</v>
      </c>
      <c r="I69" s="3">
        <f t="shared" si="15"/>
        <v>80257.201072127733</v>
      </c>
      <c r="J69" s="1"/>
      <c r="K69" s="1"/>
      <c r="L69" s="1"/>
      <c r="M69" s="1"/>
      <c r="R69" s="21">
        <f t="shared" si="16"/>
        <v>70132.026217528488</v>
      </c>
      <c r="S69">
        <v>70132.026217528488</v>
      </c>
    </row>
    <row r="70" spans="1:19">
      <c r="A70" s="1">
        <v>68</v>
      </c>
      <c r="B70" s="1">
        <v>0.69005000000000005</v>
      </c>
      <c r="C70" s="1">
        <v>0.45182</v>
      </c>
      <c r="D70" s="1">
        <f t="shared" si="12"/>
        <v>1.1380000000000001E-2</v>
      </c>
      <c r="E70" s="3">
        <f t="shared" si="10"/>
        <v>22661171863.405472</v>
      </c>
      <c r="F70" s="3">
        <f t="shared" si="11"/>
        <v>63497.818475445107</v>
      </c>
      <c r="G70" s="3">
        <f t="shared" si="13"/>
        <v>69081.787996237952</v>
      </c>
      <c r="H70" s="3">
        <f t="shared" si="14"/>
        <v>75156.809278457862</v>
      </c>
      <c r="I70" s="3">
        <f t="shared" si="15"/>
        <v>81766.065192552604</v>
      </c>
      <c r="J70" s="1"/>
      <c r="K70" s="1"/>
      <c r="L70" s="1"/>
      <c r="M70" s="1"/>
      <c r="R70" s="21">
        <f t="shared" si="16"/>
        <v>71450.533424840934</v>
      </c>
      <c r="S70">
        <v>71450.533424840934</v>
      </c>
    </row>
    <row r="71" spans="1:19">
      <c r="A71" s="1">
        <v>69</v>
      </c>
      <c r="B71" s="1">
        <v>0.70001000000000002</v>
      </c>
      <c r="C71" s="1">
        <v>0.46328000000000003</v>
      </c>
      <c r="D71" s="1">
        <f t="shared" si="12"/>
        <v>1.1460000000000026E-2</v>
      </c>
      <c r="E71" s="3">
        <f t="shared" si="10"/>
        <v>22820477113.763382</v>
      </c>
      <c r="F71" s="3">
        <f t="shared" si="11"/>
        <v>63944.200327645223</v>
      </c>
      <c r="G71" s="3">
        <f t="shared" si="13"/>
        <v>69567.424467213423</v>
      </c>
      <c r="H71" s="3">
        <f t="shared" si="14"/>
        <v>75685.152401680942</v>
      </c>
      <c r="I71" s="3">
        <f t="shared" si="15"/>
        <v>82340.870571762294</v>
      </c>
      <c r="J71" s="1"/>
      <c r="K71" s="1"/>
      <c r="L71" s="1"/>
      <c r="M71" s="1"/>
      <c r="R71" s="21">
        <f t="shared" si="16"/>
        <v>71952.821884769684</v>
      </c>
      <c r="S71">
        <v>71952.821884769684</v>
      </c>
    </row>
    <row r="72" spans="1:19">
      <c r="A72" s="1">
        <v>70</v>
      </c>
      <c r="B72" s="1">
        <v>0.71004</v>
      </c>
      <c r="C72" s="1">
        <v>0.47499000000000002</v>
      </c>
      <c r="D72" s="1">
        <f t="shared" si="12"/>
        <v>1.1709999999999998E-2</v>
      </c>
      <c r="E72" s="3">
        <f t="shared" si="10"/>
        <v>23318306021.131638</v>
      </c>
      <c r="F72" s="3">
        <f t="shared" si="11"/>
        <v>65339.143615769965</v>
      </c>
      <c r="G72" s="3">
        <f t="shared" si="13"/>
        <v>71085.038439011099</v>
      </c>
      <c r="H72" s="3">
        <f t="shared" si="14"/>
        <v>77336.224661752334</v>
      </c>
      <c r="I72" s="3">
        <f t="shared" si="15"/>
        <v>84137.137381791807</v>
      </c>
      <c r="J72" s="1"/>
      <c r="K72" s="1"/>
      <c r="L72" s="1"/>
      <c r="M72" s="1"/>
      <c r="R72" s="21">
        <f t="shared" si="16"/>
        <v>73522.473322046324</v>
      </c>
      <c r="S72">
        <v>73522.473322046324</v>
      </c>
    </row>
    <row r="73" spans="1:19">
      <c r="A73" s="1">
        <v>71</v>
      </c>
      <c r="B73" s="1">
        <v>0.72001000000000004</v>
      </c>
      <c r="C73" s="1">
        <v>0.48681000000000002</v>
      </c>
      <c r="D73" s="1">
        <f t="shared" si="12"/>
        <v>1.1819999999999997E-2</v>
      </c>
      <c r="E73" s="3">
        <f t="shared" si="10"/>
        <v>23537350740.373692</v>
      </c>
      <c r="F73" s="3">
        <f t="shared" si="11"/>
        <v>65952.918662544907</v>
      </c>
      <c r="G73" s="3">
        <f t="shared" si="13"/>
        <v>71752.788586602153</v>
      </c>
      <c r="H73" s="3">
        <f t="shared" si="14"/>
        <v>78062.69645618381</v>
      </c>
      <c r="I73" s="3">
        <f t="shared" si="15"/>
        <v>84927.494778204869</v>
      </c>
      <c r="J73" s="1"/>
      <c r="K73" s="1"/>
      <c r="L73" s="1"/>
      <c r="M73" s="1"/>
      <c r="R73" s="21">
        <f t="shared" si="16"/>
        <v>74213.119954448121</v>
      </c>
      <c r="S73">
        <v>74213.119954448121</v>
      </c>
    </row>
    <row r="74" spans="1:19">
      <c r="A74" s="1">
        <v>72</v>
      </c>
      <c r="B74" s="1">
        <v>0.73004999999999998</v>
      </c>
      <c r="C74" s="1">
        <v>0.49891000000000002</v>
      </c>
      <c r="D74" s="1">
        <f t="shared" si="12"/>
        <v>1.21E-2</v>
      </c>
      <c r="E74" s="3">
        <f t="shared" si="10"/>
        <v>24094919116.626202</v>
      </c>
      <c r="F74" s="3">
        <f t="shared" si="11"/>
        <v>67515.255145244795</v>
      </c>
      <c r="G74" s="3">
        <f t="shared" si="13"/>
        <v>73452.516235015748</v>
      </c>
      <c r="H74" s="3">
        <f t="shared" si="14"/>
        <v>79911.897387463978</v>
      </c>
      <c r="I74" s="3">
        <f t="shared" si="15"/>
        <v>86939.313605438161</v>
      </c>
      <c r="J74" s="1"/>
      <c r="K74" s="1"/>
      <c r="L74" s="1"/>
      <c r="M74" s="1"/>
      <c r="R74" s="21">
        <f t="shared" si="16"/>
        <v>75971.129564198171</v>
      </c>
      <c r="S74">
        <v>75971.129564198171</v>
      </c>
    </row>
    <row r="75" spans="1:19">
      <c r="A75" s="1">
        <v>73</v>
      </c>
      <c r="B75" s="1">
        <v>0.74000999999999995</v>
      </c>
      <c r="C75" s="1">
        <v>0.51110999999999995</v>
      </c>
      <c r="D75" s="1">
        <f t="shared" si="12"/>
        <v>1.2199999999999933E-2</v>
      </c>
      <c r="E75" s="3">
        <f t="shared" si="10"/>
        <v>24294050679.573395</v>
      </c>
      <c r="F75" s="3">
        <f t="shared" si="11"/>
        <v>68073.232460494386</v>
      </c>
      <c r="G75" s="3">
        <f t="shared" si="13"/>
        <v>74059.56182373449</v>
      </c>
      <c r="H75" s="3">
        <f t="shared" si="14"/>
        <v>80572.32629149218</v>
      </c>
      <c r="I75" s="3">
        <f t="shared" si="15"/>
        <v>87657.820329449591</v>
      </c>
      <c r="J75" s="1"/>
      <c r="K75" s="1"/>
      <c r="L75" s="1"/>
      <c r="M75" s="1"/>
      <c r="R75" s="21">
        <f t="shared" si="16"/>
        <v>76598.990139108486</v>
      </c>
      <c r="S75">
        <v>76598.990139108486</v>
      </c>
    </row>
    <row r="76" spans="1:19">
      <c r="A76" s="1">
        <v>74</v>
      </c>
      <c r="B76" s="1">
        <v>0.75004999999999999</v>
      </c>
      <c r="C76" s="1">
        <v>0.52363000000000004</v>
      </c>
      <c r="D76" s="1">
        <f t="shared" si="12"/>
        <v>1.2520000000000087E-2</v>
      </c>
      <c r="E76" s="3">
        <f t="shared" si="10"/>
        <v>24931271681.005138</v>
      </c>
      <c r="F76" s="3">
        <f t="shared" si="11"/>
        <v>69858.759869295114</v>
      </c>
      <c r="G76" s="3">
        <f t="shared" si="13"/>
        <v>76002.107707636664</v>
      </c>
      <c r="H76" s="3">
        <f t="shared" si="14"/>
        <v>82685.698784384804</v>
      </c>
      <c r="I76" s="3">
        <f t="shared" si="15"/>
        <v>89957.041846288717</v>
      </c>
      <c r="J76" s="1"/>
      <c r="K76" s="1"/>
      <c r="L76" s="1"/>
      <c r="M76" s="1"/>
      <c r="R76" s="21">
        <f t="shared" si="16"/>
        <v>78608.143978823791</v>
      </c>
      <c r="S76">
        <v>78608.143978823791</v>
      </c>
    </row>
    <row r="77" spans="1:19">
      <c r="A77" s="1">
        <v>75</v>
      </c>
      <c r="B77" s="1">
        <v>0.76</v>
      </c>
      <c r="C77" s="1">
        <v>0.53627000000000002</v>
      </c>
      <c r="D77" s="1">
        <f t="shared" si="12"/>
        <v>1.2639999999999985E-2</v>
      </c>
      <c r="E77" s="3">
        <f t="shared" si="10"/>
        <v>25170229556.541721</v>
      </c>
      <c r="F77" s="3">
        <f t="shared" si="11"/>
        <v>70528.332647594478</v>
      </c>
      <c r="G77" s="3">
        <f t="shared" si="13"/>
        <v>76730.562414098997</v>
      </c>
      <c r="H77" s="3">
        <f t="shared" si="14"/>
        <v>83478.213469218477</v>
      </c>
      <c r="I77" s="3">
        <f t="shared" si="15"/>
        <v>90819.249915102235</v>
      </c>
      <c r="J77" s="1"/>
      <c r="K77" s="1"/>
      <c r="L77" s="1"/>
      <c r="M77" s="1"/>
      <c r="R77" s="21">
        <f t="shared" si="16"/>
        <v>79361.576668716007</v>
      </c>
      <c r="S77">
        <v>79361.576668716007</v>
      </c>
    </row>
    <row r="78" spans="1:19">
      <c r="A78" s="1">
        <v>76</v>
      </c>
      <c r="B78" s="1">
        <v>0.77000999999999997</v>
      </c>
      <c r="C78" s="1">
        <v>0.54918999999999996</v>
      </c>
      <c r="D78" s="1">
        <f t="shared" si="12"/>
        <v>1.2919999999999932E-2</v>
      </c>
      <c r="E78" s="3">
        <f t="shared" si="10"/>
        <v>25727797932.794125</v>
      </c>
      <c r="F78" s="3">
        <f t="shared" si="11"/>
        <v>72090.669130294074</v>
      </c>
      <c r="G78" s="3">
        <f t="shared" si="13"/>
        <v>78430.290062512271</v>
      </c>
      <c r="H78" s="3">
        <f t="shared" si="14"/>
        <v>85327.414400498295</v>
      </c>
      <c r="I78" s="3">
        <f t="shared" si="15"/>
        <v>92831.068742335148</v>
      </c>
      <c r="J78" s="1"/>
      <c r="K78" s="1"/>
      <c r="L78" s="1"/>
      <c r="M78" s="1"/>
      <c r="R78" s="21">
        <f t="shared" si="16"/>
        <v>81119.586278465722</v>
      </c>
      <c r="S78">
        <v>81119.586278465722</v>
      </c>
    </row>
    <row r="79" spans="1:19">
      <c r="A79" s="1">
        <v>77</v>
      </c>
      <c r="B79" s="1">
        <v>0.78005999999999998</v>
      </c>
      <c r="C79" s="1">
        <v>0.56249000000000005</v>
      </c>
      <c r="D79" s="1">
        <f t="shared" si="12"/>
        <v>1.330000000000009E-2</v>
      </c>
      <c r="E79" s="3">
        <f t="shared" si="10"/>
        <v>26484497871.99427</v>
      </c>
      <c r="F79" s="3">
        <f t="shared" si="11"/>
        <v>74210.98292824479</v>
      </c>
      <c r="G79" s="3">
        <f t="shared" si="13"/>
        <v>80737.063299645961</v>
      </c>
      <c r="H79" s="3">
        <f t="shared" si="14"/>
        <v>87837.04423580812</v>
      </c>
      <c r="I79" s="3">
        <f t="shared" si="15"/>
        <v>95561.394293581456</v>
      </c>
      <c r="J79" s="1"/>
      <c r="K79" s="1"/>
      <c r="L79" s="1"/>
      <c r="M79" s="1"/>
      <c r="R79" s="21">
        <f t="shared" si="16"/>
        <v>83505.456463127484</v>
      </c>
      <c r="S79">
        <v>83505.456463127484</v>
      </c>
    </row>
    <row r="80" spans="1:19">
      <c r="A80" s="1">
        <v>78</v>
      </c>
      <c r="B80" s="1">
        <v>0.79017999999999999</v>
      </c>
      <c r="C80" s="1">
        <v>0.57620000000000005</v>
      </c>
      <c r="D80" s="1">
        <f t="shared" si="12"/>
        <v>1.371E-2</v>
      </c>
      <c r="E80" s="3">
        <f t="shared" si="10"/>
        <v>27300937280.078121</v>
      </c>
      <c r="F80" s="3">
        <f t="shared" si="11"/>
        <v>76498.689920769117</v>
      </c>
      <c r="G80" s="3">
        <f t="shared" si="13"/>
        <v>83225.95021339388</v>
      </c>
      <c r="H80" s="3">
        <f t="shared" si="14"/>
        <v>90544.8027423249</v>
      </c>
      <c r="I80" s="3">
        <f t="shared" si="15"/>
        <v>98507.271862029549</v>
      </c>
      <c r="J80" s="1"/>
      <c r="K80" s="1"/>
      <c r="L80" s="1"/>
      <c r="M80" s="1"/>
      <c r="R80" s="21">
        <f t="shared" si="16"/>
        <v>86079.684820260911</v>
      </c>
      <c r="S80">
        <v>86079.684820260911</v>
      </c>
    </row>
    <row r="81" spans="1:19">
      <c r="A81" s="1">
        <v>79</v>
      </c>
      <c r="B81" s="1">
        <v>0.80001</v>
      </c>
      <c r="C81" s="1">
        <v>0.58977999999999997</v>
      </c>
      <c r="D81" s="1">
        <f t="shared" si="12"/>
        <v>1.3579999999999925E-2</v>
      </c>
      <c r="E81" s="3">
        <f t="shared" si="10"/>
        <v>27042066248.246452</v>
      </c>
      <c r="F81" s="3">
        <f t="shared" si="11"/>
        <v>75773.319410943761</v>
      </c>
      <c r="G81" s="3">
        <f t="shared" si="13"/>
        <v>82436.790948058551</v>
      </c>
      <c r="H81" s="3">
        <f t="shared" si="14"/>
        <v>89686.245167087196</v>
      </c>
      <c r="I81" s="3">
        <f t="shared" si="15"/>
        <v>97573.213120813554</v>
      </c>
      <c r="J81" s="1"/>
      <c r="K81" s="1"/>
      <c r="L81" s="1"/>
      <c r="M81" s="1"/>
      <c r="R81" s="21">
        <f t="shared" si="16"/>
        <v>85263.466072876501</v>
      </c>
      <c r="S81">
        <v>85263.466072876501</v>
      </c>
    </row>
    <row r="82" spans="1:19">
      <c r="A82" s="1">
        <v>80</v>
      </c>
      <c r="B82" s="1">
        <v>0.81001000000000001</v>
      </c>
      <c r="C82" s="1">
        <v>0.60380999999999996</v>
      </c>
      <c r="D82" s="1">
        <f t="shared" si="12"/>
        <v>1.4029999999999987E-2</v>
      </c>
      <c r="E82" s="3">
        <f t="shared" si="10"/>
        <v>27938158281.509533</v>
      </c>
      <c r="F82" s="3">
        <f t="shared" si="11"/>
        <v>78284.217329568914</v>
      </c>
      <c r="G82" s="3">
        <f t="shared" si="13"/>
        <v>85168.49609729505</v>
      </c>
      <c r="H82" s="3">
        <f t="shared" si="14"/>
        <v>92658.175235216433</v>
      </c>
      <c r="I82" s="3">
        <f t="shared" si="15"/>
        <v>100806.4933788675</v>
      </c>
      <c r="J82" s="1"/>
      <c r="K82" s="1"/>
      <c r="L82" s="1"/>
      <c r="M82" s="1"/>
      <c r="R82" s="21">
        <f t="shared" si="16"/>
        <v>88088.838659975168</v>
      </c>
      <c r="S82">
        <v>88088.838659975168</v>
      </c>
    </row>
    <row r="83" spans="1:19">
      <c r="A83" s="1">
        <v>81</v>
      </c>
      <c r="B83" s="1">
        <v>0.82001999999999997</v>
      </c>
      <c r="C83" s="1">
        <v>0.61811000000000005</v>
      </c>
      <c r="D83" s="1">
        <f t="shared" si="12"/>
        <v>1.430000000000009E-2</v>
      </c>
      <c r="E83" s="3">
        <f t="shared" si="10"/>
        <v>28475813501.46751</v>
      </c>
      <c r="F83" s="3">
        <f t="shared" si="11"/>
        <v>79790.756080744366</v>
      </c>
      <c r="G83" s="3">
        <f t="shared" si="13"/>
        <v>86807.519186837351</v>
      </c>
      <c r="H83" s="3">
        <f t="shared" si="14"/>
        <v>94441.333276094403</v>
      </c>
      <c r="I83" s="3">
        <f t="shared" si="15"/>
        <v>102746.46153370032</v>
      </c>
      <c r="J83" s="1"/>
      <c r="K83" s="1"/>
      <c r="L83" s="1"/>
      <c r="M83" s="1"/>
      <c r="R83" s="21">
        <f t="shared" si="16"/>
        <v>89784.062212234785</v>
      </c>
      <c r="S83">
        <v>89784.062212234785</v>
      </c>
    </row>
    <row r="84" spans="1:19">
      <c r="A84" s="1">
        <v>82</v>
      </c>
      <c r="B84" s="1">
        <v>0.83003000000000005</v>
      </c>
      <c r="C84" s="1">
        <v>0.63268999999999997</v>
      </c>
      <c r="D84" s="1">
        <f t="shared" si="12"/>
        <v>1.4579999999999926E-2</v>
      </c>
      <c r="E84" s="3">
        <f t="shared" si="10"/>
        <v>29033381877.719692</v>
      </c>
      <c r="F84" s="3">
        <f t="shared" si="11"/>
        <v>81353.092563443322</v>
      </c>
      <c r="G84" s="3">
        <f t="shared" si="13"/>
        <v>88507.246835249942</v>
      </c>
      <c r="H84" s="3">
        <f t="shared" si="14"/>
        <v>96290.534207373479</v>
      </c>
      <c r="I84" s="3">
        <f t="shared" si="15"/>
        <v>104758.28036093242</v>
      </c>
      <c r="J84" s="1"/>
      <c r="K84" s="1"/>
      <c r="L84" s="1"/>
      <c r="M84" s="1"/>
      <c r="R84" s="21">
        <f t="shared" si="16"/>
        <v>91542.071821983787</v>
      </c>
      <c r="S84">
        <v>91542.071821983787</v>
      </c>
    </row>
    <row r="85" spans="1:19">
      <c r="A85" s="1">
        <v>83</v>
      </c>
      <c r="B85" s="1">
        <v>0.84031</v>
      </c>
      <c r="C85" s="1">
        <v>0.64803999999999995</v>
      </c>
      <c r="D85" s="1">
        <f t="shared" si="12"/>
        <v>1.5349999999999975E-2</v>
      </c>
      <c r="E85" s="3">
        <f t="shared" si="10"/>
        <v>30566694912.414185</v>
      </c>
      <c r="F85" s="3">
        <f t="shared" si="11"/>
        <v>85649.517890868272</v>
      </c>
      <c r="G85" s="3">
        <f t="shared" si="13"/>
        <v>93181.497868387596</v>
      </c>
      <c r="H85" s="3">
        <f t="shared" si="14"/>
        <v>101375.83676839423</v>
      </c>
      <c r="I85" s="3">
        <f t="shared" si="15"/>
        <v>110290.78213582428</v>
      </c>
      <c r="J85" s="1"/>
      <c r="K85" s="1"/>
      <c r="L85" s="1"/>
      <c r="M85" s="1"/>
      <c r="R85" s="21">
        <f t="shared" si="16"/>
        <v>96376.598248796712</v>
      </c>
      <c r="S85">
        <v>96376.598248796712</v>
      </c>
    </row>
    <row r="86" spans="1:19">
      <c r="A86" s="1">
        <v>84</v>
      </c>
      <c r="B86" s="1">
        <v>0.85001000000000004</v>
      </c>
      <c r="C86" s="1">
        <v>0.66291</v>
      </c>
      <c r="D86" s="1">
        <f t="shared" si="12"/>
        <v>1.487000000000005E-2</v>
      </c>
      <c r="E86" s="3">
        <f t="shared" si="10"/>
        <v>29610863410.267178</v>
      </c>
      <c r="F86" s="3">
        <f t="shared" si="11"/>
        <v>82971.226777668882</v>
      </c>
      <c r="G86" s="3">
        <f t="shared" si="13"/>
        <v>90267.679042536183</v>
      </c>
      <c r="H86" s="3">
        <f t="shared" si="14"/>
        <v>98205.778029057314</v>
      </c>
      <c r="I86" s="3">
        <f t="shared" si="15"/>
        <v>106841.94986056777</v>
      </c>
      <c r="J86" s="1"/>
      <c r="K86" s="1"/>
      <c r="L86" s="1"/>
      <c r="M86" s="1"/>
      <c r="R86" s="21">
        <f t="shared" si="16"/>
        <v>93362.867489225682</v>
      </c>
      <c r="S86">
        <v>93362.867489225682</v>
      </c>
    </row>
    <row r="87" spans="1:19">
      <c r="A87" s="1">
        <v>85</v>
      </c>
      <c r="B87" s="1">
        <v>0.86002000000000001</v>
      </c>
      <c r="C87" s="1">
        <v>0.67862999999999996</v>
      </c>
      <c r="D87" s="1">
        <f t="shared" si="12"/>
        <v>1.5719999999999956E-2</v>
      </c>
      <c r="E87" s="3">
        <f t="shared" si="10"/>
        <v>31303481695.319244</v>
      </c>
      <c r="F87" s="3">
        <f t="shared" si="11"/>
        <v>87714.033957292995</v>
      </c>
      <c r="G87" s="3">
        <f t="shared" si="13"/>
        <v>95427.56654664829</v>
      </c>
      <c r="H87" s="3">
        <f t="shared" si="14"/>
        <v>103819.42371330003</v>
      </c>
      <c r="I87" s="3">
        <f t="shared" si="15"/>
        <v>112949.25701466812</v>
      </c>
      <c r="J87" s="1"/>
      <c r="K87" s="1"/>
      <c r="L87" s="1"/>
      <c r="M87" s="1"/>
      <c r="R87" s="21">
        <f t="shared" si="16"/>
        <v>98699.68237596628</v>
      </c>
      <c r="S87">
        <v>98699.68237596628</v>
      </c>
    </row>
    <row r="88" spans="1:19">
      <c r="A88" s="1">
        <v>86</v>
      </c>
      <c r="B88" s="1">
        <v>0.87000999999999995</v>
      </c>
      <c r="C88" s="1">
        <v>0.69467000000000001</v>
      </c>
      <c r="D88" s="1">
        <f t="shared" si="12"/>
        <v>1.6040000000000054E-2</v>
      </c>
      <c r="E88" s="3">
        <f t="shared" si="10"/>
        <v>31940702696.750877</v>
      </c>
      <c r="F88" s="3">
        <f t="shared" si="11"/>
        <v>89499.561366093418</v>
      </c>
      <c r="G88" s="3">
        <f t="shared" si="13"/>
        <v>97370.112430550143</v>
      </c>
      <c r="H88" s="3">
        <f t="shared" si="14"/>
        <v>105932.7962061923</v>
      </c>
      <c r="I88" s="3">
        <f t="shared" si="15"/>
        <v>115248.47853150687</v>
      </c>
      <c r="J88" s="1"/>
      <c r="K88" s="1"/>
      <c r="L88" s="1"/>
      <c r="M88" s="1"/>
      <c r="R88" s="21">
        <f t="shared" si="16"/>
        <v>100708.83621568125</v>
      </c>
      <c r="S88">
        <v>100708.83621568125</v>
      </c>
    </row>
    <row r="89" spans="1:19">
      <c r="A89" s="1">
        <v>87</v>
      </c>
      <c r="B89" s="1">
        <v>0.88</v>
      </c>
      <c r="C89" s="1">
        <v>0.71114999999999995</v>
      </c>
      <c r="D89" s="1">
        <f t="shared" si="12"/>
        <v>1.6479999999999939E-2</v>
      </c>
      <c r="E89" s="3">
        <f t="shared" si="10"/>
        <v>32816881573.718872</v>
      </c>
      <c r="F89" s="3">
        <f t="shared" si="11"/>
        <v>91954.661553192564</v>
      </c>
      <c r="G89" s="3">
        <f t="shared" si="13"/>
        <v>100041.11302091363</v>
      </c>
      <c r="H89" s="3">
        <f t="shared" si="14"/>
        <v>108838.68338391748</v>
      </c>
      <c r="I89" s="3">
        <f t="shared" si="15"/>
        <v>118409.90811715832</v>
      </c>
      <c r="J89" s="1"/>
      <c r="K89" s="1"/>
      <c r="L89" s="1"/>
      <c r="M89" s="1"/>
      <c r="R89" s="21">
        <f t="shared" si="16"/>
        <v>103471.42274528771</v>
      </c>
      <c r="S89">
        <v>103471.42274528771</v>
      </c>
    </row>
    <row r="90" spans="1:19">
      <c r="A90" s="1">
        <v>88</v>
      </c>
      <c r="B90" s="1">
        <v>0.89002999999999999</v>
      </c>
      <c r="C90" s="1">
        <v>0.72828999999999999</v>
      </c>
      <c r="D90" s="1">
        <f t="shared" si="12"/>
        <v>1.7140000000000044E-2</v>
      </c>
      <c r="E90" s="3">
        <f t="shared" si="10"/>
        <v>34131149889.171421</v>
      </c>
      <c r="F90" s="3">
        <f t="shared" si="11"/>
        <v>95637.311833842876</v>
      </c>
      <c r="G90" s="3">
        <f t="shared" si="13"/>
        <v>104047.6139064606</v>
      </c>
      <c r="H90" s="3">
        <f t="shared" si="14"/>
        <v>113197.51415050714</v>
      </c>
      <c r="I90" s="3">
        <f t="shared" si="15"/>
        <v>123152.05249563753</v>
      </c>
      <c r="J90" s="1"/>
      <c r="K90" s="1"/>
      <c r="L90" s="1"/>
      <c r="M90" s="1"/>
      <c r="R90" s="21">
        <f t="shared" si="16"/>
        <v>107615.30253969919</v>
      </c>
      <c r="S90">
        <v>107615.30253969919</v>
      </c>
    </row>
    <row r="91" spans="1:19">
      <c r="A91" s="1">
        <v>89</v>
      </c>
      <c r="B91" s="1">
        <v>0.9</v>
      </c>
      <c r="C91" s="1">
        <v>0.74592999999999998</v>
      </c>
      <c r="D91" s="1">
        <f t="shared" si="12"/>
        <v>1.7639999999999989E-2</v>
      </c>
      <c r="E91" s="3">
        <f t="shared" si="10"/>
        <v>35126807703.907928</v>
      </c>
      <c r="F91" s="3">
        <f t="shared" si="11"/>
        <v>98427.198410092358</v>
      </c>
      <c r="G91" s="3">
        <f t="shared" si="13"/>
        <v>107082.84185005596</v>
      </c>
      <c r="H91" s="3">
        <f t="shared" si="14"/>
        <v>116499.65867064991</v>
      </c>
      <c r="I91" s="3">
        <f t="shared" si="15"/>
        <v>126744.58611569657</v>
      </c>
      <c r="J91" s="1"/>
      <c r="K91" s="1"/>
      <c r="L91" s="1"/>
      <c r="M91" s="1"/>
      <c r="R91" s="21">
        <f t="shared" si="16"/>
        <v>110754.60541425248</v>
      </c>
      <c r="S91">
        <v>110754.60541425248</v>
      </c>
    </row>
    <row r="92" spans="1:19">
      <c r="A92" s="1">
        <v>90</v>
      </c>
      <c r="B92" s="1">
        <v>0.91005000000000003</v>
      </c>
      <c r="C92" s="1">
        <v>0.76446000000000003</v>
      </c>
      <c r="D92" s="1">
        <f t="shared" si="12"/>
        <v>1.8530000000000046E-2</v>
      </c>
      <c r="E92" s="3">
        <f t="shared" si="10"/>
        <v>36899078614.139229</v>
      </c>
      <c r="F92" s="3">
        <f t="shared" si="11"/>
        <v>103393.1965158173</v>
      </c>
      <c r="G92" s="3">
        <f t="shared" si="13"/>
        <v>112485.54758965663</v>
      </c>
      <c r="H92" s="3">
        <f t="shared" si="14"/>
        <v>122377.47591650508</v>
      </c>
      <c r="I92" s="3">
        <f t="shared" si="15"/>
        <v>133139.29595940275</v>
      </c>
      <c r="J92" s="1"/>
      <c r="K92" s="1"/>
      <c r="L92" s="1"/>
      <c r="M92" s="1"/>
      <c r="R92" s="21">
        <f t="shared" si="16"/>
        <v>116342.56453095832</v>
      </c>
      <c r="S92">
        <v>116342.56453095832</v>
      </c>
    </row>
    <row r="93" spans="1:19">
      <c r="A93" s="1">
        <v>91</v>
      </c>
      <c r="B93" s="1">
        <v>0.92003000000000001</v>
      </c>
      <c r="C93" s="1">
        <v>0.78359999999999996</v>
      </c>
      <c r="D93" s="1">
        <f t="shared" si="12"/>
        <v>1.9139999999999935E-2</v>
      </c>
      <c r="E93" s="3">
        <f t="shared" si="10"/>
        <v>38113781148.117683</v>
      </c>
      <c r="F93" s="3">
        <f t="shared" si="11"/>
        <v>106796.85813884142</v>
      </c>
      <c r="G93" s="3">
        <f t="shared" si="13"/>
        <v>116188.52568084271</v>
      </c>
      <c r="H93" s="3">
        <f t="shared" si="14"/>
        <v>126406.09223107898</v>
      </c>
      <c r="I93" s="3">
        <f t="shared" si="15"/>
        <v>137522.18697587447</v>
      </c>
      <c r="J93" s="1"/>
      <c r="K93" s="1"/>
      <c r="L93" s="1"/>
      <c r="M93" s="1"/>
      <c r="R93" s="21">
        <f t="shared" si="16"/>
        <v>120172.51403791308</v>
      </c>
      <c r="S93">
        <v>120172.51403791308</v>
      </c>
    </row>
    <row r="94" spans="1:19">
      <c r="A94" s="1">
        <v>92</v>
      </c>
      <c r="B94" s="1">
        <v>0.93</v>
      </c>
      <c r="C94" s="1">
        <v>0.80345999999999995</v>
      </c>
      <c r="D94" s="1">
        <f t="shared" si="12"/>
        <v>1.9859999999999989E-2</v>
      </c>
      <c r="E94" s="3">
        <f t="shared" si="10"/>
        <v>39547528401.338524</v>
      </c>
      <c r="F94" s="3">
        <f t="shared" si="11"/>
        <v>110814.29480864141</v>
      </c>
      <c r="G94" s="3">
        <f t="shared" si="13"/>
        <v>120559.25391962084</v>
      </c>
      <c r="H94" s="3">
        <f t="shared" si="14"/>
        <v>131161.18034008547</v>
      </c>
      <c r="I94" s="3">
        <f t="shared" si="15"/>
        <v>142695.43538876044</v>
      </c>
      <c r="J94" s="1"/>
      <c r="K94" s="1"/>
      <c r="L94" s="1"/>
      <c r="M94" s="1"/>
      <c r="R94" s="21">
        <f t="shared" si="16"/>
        <v>124693.11017727068</v>
      </c>
      <c r="S94">
        <v>124693.11017727068</v>
      </c>
    </row>
    <row r="95" spans="1:19">
      <c r="A95" s="1">
        <v>93</v>
      </c>
      <c r="B95" s="1">
        <v>0.94001000000000001</v>
      </c>
      <c r="C95" s="1">
        <v>0.82428999999999997</v>
      </c>
      <c r="D95" s="1">
        <f t="shared" si="12"/>
        <v>2.0830000000000015E-2</v>
      </c>
      <c r="E95" s="3">
        <f t="shared" si="10"/>
        <v>41479104561.92762</v>
      </c>
      <c r="F95" s="3">
        <f t="shared" si="11"/>
        <v>116226.67476656614</v>
      </c>
      <c r="G95" s="3">
        <f t="shared" si="13"/>
        <v>126447.59613019663</v>
      </c>
      <c r="H95" s="3">
        <f t="shared" si="14"/>
        <v>137567.34070916331</v>
      </c>
      <c r="I95" s="3">
        <f t="shared" si="15"/>
        <v>149664.95061167591</v>
      </c>
      <c r="J95" s="1"/>
      <c r="K95" s="1"/>
      <c r="L95" s="1"/>
      <c r="M95" s="1"/>
      <c r="R95" s="21">
        <f t="shared" si="16"/>
        <v>130783.3577539049</v>
      </c>
      <c r="S95">
        <v>130783.3577539049</v>
      </c>
    </row>
    <row r="96" spans="1:19">
      <c r="A96" s="1">
        <v>94</v>
      </c>
      <c r="B96" s="1">
        <v>0.95</v>
      </c>
      <c r="C96" s="1">
        <v>0.84619999999999995</v>
      </c>
      <c r="D96" s="1">
        <f t="shared" si="12"/>
        <v>2.1909999999999985E-2</v>
      </c>
      <c r="E96" s="3">
        <f t="shared" si="10"/>
        <v>43629725441.758659</v>
      </c>
      <c r="F96" s="3">
        <f t="shared" si="11"/>
        <v>122252.8297712655</v>
      </c>
      <c r="G96" s="3">
        <f t="shared" si="13"/>
        <v>133003.68848836314</v>
      </c>
      <c r="H96" s="3">
        <f t="shared" si="14"/>
        <v>144699.97287267231</v>
      </c>
      <c r="I96" s="3">
        <f t="shared" si="15"/>
        <v>157424.82323100406</v>
      </c>
      <c r="J96" s="1"/>
      <c r="K96" s="1"/>
      <c r="L96" s="1"/>
      <c r="M96" s="1"/>
      <c r="R96" s="21">
        <f t="shared" si="16"/>
        <v>137564.25196294059</v>
      </c>
      <c r="S96">
        <v>137564.25196294059</v>
      </c>
    </row>
    <row r="97" spans="1:19">
      <c r="A97" s="1">
        <v>95</v>
      </c>
      <c r="B97" s="1">
        <v>0.96</v>
      </c>
      <c r="C97" s="1">
        <v>0.86960999999999999</v>
      </c>
      <c r="D97" s="1">
        <f t="shared" si="12"/>
        <v>2.3410000000000042E-2</v>
      </c>
      <c r="E97" s="3">
        <f t="shared" si="10"/>
        <v>46616698885.968628</v>
      </c>
      <c r="F97" s="3">
        <f t="shared" si="11"/>
        <v>130622.48950001517</v>
      </c>
      <c r="G97" s="3">
        <f t="shared" si="13"/>
        <v>142109.37231915057</v>
      </c>
      <c r="H97" s="3">
        <f t="shared" si="14"/>
        <v>154606.40643310209</v>
      </c>
      <c r="I97" s="3">
        <f t="shared" si="15"/>
        <v>168202.42409118277</v>
      </c>
      <c r="J97" s="1"/>
      <c r="K97" s="1"/>
      <c r="L97" s="1"/>
      <c r="M97" s="1"/>
      <c r="R97" s="21">
        <f t="shared" si="16"/>
        <v>146982.16058660185</v>
      </c>
      <c r="S97">
        <v>146982.16058660185</v>
      </c>
    </row>
    <row r="98" spans="1:19">
      <c r="A98" s="1">
        <v>96</v>
      </c>
      <c r="B98" s="1">
        <v>0.97004999999999997</v>
      </c>
      <c r="C98" s="1">
        <v>0.89514000000000005</v>
      </c>
      <c r="D98" s="1">
        <f t="shared" si="12"/>
        <v>2.5530000000000053E-2</v>
      </c>
      <c r="E98" s="3">
        <f t="shared" ref="E98:E101" si="17">D98*L$2</f>
        <v>50838288020.45192</v>
      </c>
      <c r="F98" s="3">
        <f t="shared" ref="F98:F101" si="18">E98/(M$2*1/K$2)*(1+N$2)^(P$2-O$2)</f>
        <v>142451.60858331432</v>
      </c>
      <c r="G98" s="3">
        <f t="shared" si="13"/>
        <v>154978.73879999635</v>
      </c>
      <c r="H98" s="3">
        <f t="shared" si="14"/>
        <v>168607.49919850906</v>
      </c>
      <c r="I98" s="3">
        <f t="shared" si="15"/>
        <v>183434.7666402348</v>
      </c>
      <c r="J98" s="1"/>
      <c r="K98" s="1"/>
      <c r="L98" s="1"/>
      <c r="M98" s="1"/>
      <c r="R98" s="21">
        <f t="shared" si="16"/>
        <v>160292.80477470937</v>
      </c>
      <c r="S98">
        <v>160292.80477470937</v>
      </c>
    </row>
    <row r="99" spans="1:19">
      <c r="A99" s="1">
        <v>97</v>
      </c>
      <c r="B99" s="1">
        <v>0.98001000000000005</v>
      </c>
      <c r="C99" s="1">
        <v>0.92223999999999995</v>
      </c>
      <c r="D99" s="1">
        <f>C99-C98</f>
        <v>2.7099999999999902E-2</v>
      </c>
      <c r="E99" s="3">
        <f t="shared" si="17"/>
        <v>53964653558.724609</v>
      </c>
      <c r="F99" s="3">
        <f t="shared" si="18"/>
        <v>151211.85243273783</v>
      </c>
      <c r="G99" s="3">
        <f t="shared" si="13"/>
        <v>164509.35454288594</v>
      </c>
      <c r="H99" s="3">
        <f t="shared" si="14"/>
        <v>178976.23299175757</v>
      </c>
      <c r="I99" s="3">
        <f t="shared" si="15"/>
        <v>194715.32220722036</v>
      </c>
      <c r="J99" s="1"/>
      <c r="K99" s="1"/>
      <c r="L99" s="1"/>
      <c r="M99" s="1"/>
      <c r="R99" s="21">
        <f t="shared" si="16"/>
        <v>170150.21580080688</v>
      </c>
      <c r="S99">
        <v>170150.21580080688</v>
      </c>
    </row>
    <row r="100" spans="1:19">
      <c r="A100" s="1">
        <v>98</v>
      </c>
      <c r="B100" s="1">
        <v>0.99000999999999995</v>
      </c>
      <c r="C100" s="1">
        <v>0.95316999999999996</v>
      </c>
      <c r="D100" s="1">
        <f>C100-C99</f>
        <v>3.0930000000000013E-2</v>
      </c>
      <c r="E100" s="3">
        <f t="shared" si="17"/>
        <v>61591392419.607338</v>
      </c>
      <c r="F100" s="3">
        <f t="shared" si="18"/>
        <v>172582.38360681178</v>
      </c>
      <c r="G100" s="3">
        <f t="shared" si="13"/>
        <v>187759.2005908296</v>
      </c>
      <c r="H100" s="3">
        <f t="shared" si="14"/>
        <v>204270.66001605472</v>
      </c>
      <c r="I100" s="3">
        <f t="shared" si="15"/>
        <v>222234.12973687635</v>
      </c>
      <c r="J100" s="1"/>
      <c r="K100" s="1"/>
      <c r="L100" s="1"/>
      <c r="M100" s="1"/>
      <c r="R100" s="21">
        <f t="shared" si="16"/>
        <v>194197.27581988848</v>
      </c>
      <c r="S100">
        <v>194197.27581988848</v>
      </c>
    </row>
    <row r="101" spans="1:19">
      <c r="A101" s="1">
        <v>99</v>
      </c>
      <c r="B101" s="1">
        <v>1</v>
      </c>
      <c r="C101" s="1">
        <v>1</v>
      </c>
      <c r="D101" s="1">
        <f>C101-C100</f>
        <v>4.6830000000000038E-2</v>
      </c>
      <c r="E101" s="3">
        <f t="shared" si="17"/>
        <v>93253310928.231903</v>
      </c>
      <c r="F101" s="3">
        <f t="shared" si="18"/>
        <v>261300.77673155509</v>
      </c>
      <c r="G101" s="3">
        <f t="shared" si="13"/>
        <v>284279.44919717277</v>
      </c>
      <c r="H101" s="3">
        <f t="shared" si="14"/>
        <v>309278.85575660673</v>
      </c>
      <c r="I101" s="3">
        <f t="shared" si="15"/>
        <v>336476.69885476638</v>
      </c>
      <c r="J101" s="1"/>
      <c r="K101" s="1"/>
      <c r="L101" s="1"/>
      <c r="M101" s="1"/>
      <c r="R101" s="21">
        <f t="shared" si="16"/>
        <v>294027.1072306945</v>
      </c>
      <c r="S101">
        <v>294027.1072306945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A046F-DF54-CF42-BF60-2A9D5F84005D}">
  <dimension ref="A1:W29"/>
  <sheetViews>
    <sheetView workbookViewId="0">
      <selection activeCell="F2" sqref="F2:I21"/>
    </sheetView>
  </sheetViews>
  <sheetFormatPr defaultColWidth="8.85546875" defaultRowHeight="15"/>
  <cols>
    <col min="5" max="5" width="22.28515625" customWidth="1"/>
    <col min="6" max="6" width="15.85546875" customWidth="1"/>
    <col min="7" max="8" width="13.7109375" customWidth="1"/>
    <col min="9" max="9" width="15.28515625" customWidth="1"/>
    <col min="13" max="13" width="11.85546875" customWidth="1"/>
    <col min="18" max="18" width="14.85546875" customWidth="1"/>
    <col min="19" max="19" width="16.85546875" customWidth="1"/>
  </cols>
  <sheetData>
    <row r="1" spans="1:23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Q1" s="24"/>
      <c r="R1" s="25" t="s">
        <v>25</v>
      </c>
      <c r="S1" s="25" t="s">
        <v>25</v>
      </c>
      <c r="T1" s="25"/>
      <c r="U1" s="25"/>
      <c r="V1" s="25"/>
      <c r="W1" s="25"/>
    </row>
    <row r="2" spans="1:23">
      <c r="A2" s="1">
        <v>0</v>
      </c>
      <c r="B2" s="1">
        <v>5.246E-2</v>
      </c>
      <c r="C2" s="1">
        <v>1.0005999999999999E-2</v>
      </c>
      <c r="D2" s="1">
        <f>C2</f>
        <v>1.0005999999999999E-2</v>
      </c>
      <c r="E2" s="3">
        <f t="shared" ref="E2:E21" si="0">D2*L$2</f>
        <v>16938840810.026718</v>
      </c>
      <c r="F2" s="3">
        <f t="shared" ref="F2:F21" si="1">E2/(M$2*1/K$2)*(1+N$2)^(P$2-O$2)</f>
        <v>13338.998252083042</v>
      </c>
      <c r="G2" s="3">
        <f>E2/(M$2*1/K$2)*(1+N$2)^(P$3-O$2)</f>
        <v>14648.09091659679</v>
      </c>
      <c r="H2" s="3">
        <f>E2/(M$2*1/K$2)*(1+N$2)^(P$4-O$2)</f>
        <v>16085.658266532735</v>
      </c>
      <c r="I2" s="3">
        <f>E2/(M$2*1/K$2)*(1+N$2)^(P$5-O$2)</f>
        <v>17664.308840034726</v>
      </c>
      <c r="K2" s="1">
        <f>COUNT(A2:A21)</f>
        <v>20</v>
      </c>
      <c r="L2" s="14">
        <v>1692868359986.6799</v>
      </c>
      <c r="M2">
        <v>34268529</v>
      </c>
      <c r="N2" s="17">
        <v>1.89E-2</v>
      </c>
      <c r="O2">
        <v>2019</v>
      </c>
      <c r="P2" s="1">
        <v>2035</v>
      </c>
      <c r="R2" s="21">
        <f>E2/(M$2*1/K$2)*(1+N$2)^(P$7-O$2)</f>
        <v>15207.021197800465</v>
      </c>
      <c r="S2">
        <v>15944.477345614272</v>
      </c>
    </row>
    <row r="3" spans="1:23">
      <c r="A3" s="1">
        <v>1</v>
      </c>
      <c r="B3" s="1">
        <v>0.10242999999999999</v>
      </c>
      <c r="C3" s="1">
        <v>2.7092999999999999E-2</v>
      </c>
      <c r="D3" s="1">
        <f t="shared" ref="D3:D21" si="2">C3-C2</f>
        <v>1.7086999999999998E-2</v>
      </c>
      <c r="E3" s="3">
        <f t="shared" si="0"/>
        <v>28926041667.092396</v>
      </c>
      <c r="F3" s="3">
        <f t="shared" si="1"/>
        <v>22778.679105870771</v>
      </c>
      <c r="G3" s="3">
        <f t="shared" ref="G3:G21" si="3">E3/(M$2*1/K$2)*(1+N$2)^(P$3-O$2)</f>
        <v>25014.184438525819</v>
      </c>
      <c r="H3" s="3">
        <f t="shared" ref="H3:H21" si="4">E3/(M$2*1/K$2)*(1+N$2)^(P$4-O$2)</f>
        <v>27469.08283032629</v>
      </c>
      <c r="I3" s="3">
        <f t="shared" ref="I3:I21" si="5">E3/(M$2*1/K$2)*(1+N$2)^(P$5-O$2)</f>
        <v>30164.905571624364</v>
      </c>
      <c r="J3" s="1"/>
      <c r="K3" s="1"/>
      <c r="L3" s="1"/>
      <c r="M3" s="1"/>
      <c r="P3">
        <v>2040</v>
      </c>
      <c r="R3" s="21">
        <f t="shared" ref="R3:R21" si="6">E3/(M$2*1/K$2)*(1+N$2)^(P$7-O$2)</f>
        <v>25968.655927125379</v>
      </c>
      <c r="S3">
        <v>27227.99164546383</v>
      </c>
    </row>
    <row r="4" spans="1:23">
      <c r="A4" s="1">
        <v>2</v>
      </c>
      <c r="B4" s="1">
        <v>0.15226999999999999</v>
      </c>
      <c r="C4" s="1">
        <v>4.8665E-2</v>
      </c>
      <c r="D4" s="1">
        <f t="shared" si="2"/>
        <v>2.1572000000000001E-2</v>
      </c>
      <c r="E4" s="3">
        <f t="shared" si="0"/>
        <v>36518556261.63266</v>
      </c>
      <c r="F4" s="3">
        <f t="shared" si="1"/>
        <v>28757.632449923589</v>
      </c>
      <c r="G4" s="3">
        <f t="shared" si="3"/>
        <v>31579.913777016387</v>
      </c>
      <c r="H4" s="3">
        <f t="shared" si="4"/>
        <v>34679.174507859709</v>
      </c>
      <c r="I4" s="3">
        <f t="shared" si="5"/>
        <v>38082.597471240173</v>
      </c>
      <c r="J4" s="1"/>
      <c r="K4" s="1"/>
      <c r="L4" s="1"/>
      <c r="M4" s="1"/>
      <c r="P4">
        <v>2045</v>
      </c>
      <c r="R4" s="21">
        <f t="shared" si="6"/>
        <v>32784.915178787895</v>
      </c>
      <c r="S4">
        <v>34374.801648969733</v>
      </c>
    </row>
    <row r="5" spans="1:23">
      <c r="A5" s="1">
        <v>3</v>
      </c>
      <c r="B5" s="1">
        <v>0.20243</v>
      </c>
      <c r="C5" s="1">
        <v>7.4080999999999994E-2</v>
      </c>
      <c r="D5" s="1">
        <f t="shared" si="2"/>
        <v>2.5415999999999994E-2</v>
      </c>
      <c r="E5" s="3">
        <f t="shared" si="0"/>
        <v>43025942237.421448</v>
      </c>
      <c r="F5" s="3">
        <f t="shared" si="1"/>
        <v>33882.068716264497</v>
      </c>
      <c r="G5" s="3">
        <f t="shared" si="3"/>
        <v>37207.263515513085</v>
      </c>
      <c r="H5" s="3">
        <f t="shared" si="4"/>
        <v>40858.793773955222</v>
      </c>
      <c r="I5" s="3">
        <f t="shared" si="5"/>
        <v>44868.686136150565</v>
      </c>
      <c r="J5" s="1"/>
      <c r="K5" s="1"/>
      <c r="L5" s="1"/>
      <c r="M5" s="1"/>
      <c r="P5">
        <v>2050</v>
      </c>
      <c r="R5" s="21">
        <f t="shared" si="6"/>
        <v>38626.98888299986</v>
      </c>
      <c r="S5">
        <v>40500.18351150633</v>
      </c>
    </row>
    <row r="6" spans="1:23">
      <c r="A6" s="1">
        <v>4</v>
      </c>
      <c r="B6" s="1">
        <v>0.25248999999999999</v>
      </c>
      <c r="C6" s="1">
        <v>0.10263</v>
      </c>
      <c r="D6" s="1">
        <f t="shared" si="2"/>
        <v>2.8549000000000005E-2</v>
      </c>
      <c r="E6" s="3">
        <f t="shared" si="0"/>
        <v>48329698809.259735</v>
      </c>
      <c r="F6" s="3">
        <f t="shared" si="1"/>
        <v>38058.670907327498</v>
      </c>
      <c r="G6" s="3">
        <f t="shared" si="3"/>
        <v>41793.758502690573</v>
      </c>
      <c r="H6" s="3">
        <f t="shared" si="4"/>
        <v>45895.408540000324</v>
      </c>
      <c r="I6" s="3">
        <f t="shared" si="5"/>
        <v>50399.595550085112</v>
      </c>
      <c r="J6" s="1"/>
      <c r="K6" s="1"/>
      <c r="L6" s="1"/>
      <c r="M6" s="1"/>
      <c r="R6" s="21">
        <f t="shared" si="6"/>
        <v>43388.491722567021</v>
      </c>
      <c r="S6">
        <v>45492.592818303223</v>
      </c>
    </row>
    <row r="7" spans="1:23">
      <c r="A7" s="1">
        <v>5</v>
      </c>
      <c r="B7" s="1">
        <v>0.30248000000000003</v>
      </c>
      <c r="C7" s="1">
        <v>0.13392999999999999</v>
      </c>
      <c r="D7" s="1">
        <f t="shared" si="2"/>
        <v>3.1299999999999994E-2</v>
      </c>
      <c r="E7" s="3">
        <f t="shared" si="0"/>
        <v>52986779667.583069</v>
      </c>
      <c r="F7" s="3">
        <f t="shared" si="1"/>
        <v>41726.028911672911</v>
      </c>
      <c r="G7" s="3">
        <f t="shared" si="3"/>
        <v>45821.03194977808</v>
      </c>
      <c r="H7" s="3">
        <f t="shared" si="4"/>
        <v>50317.919622473972</v>
      </c>
      <c r="I7" s="3">
        <f t="shared" si="5"/>
        <v>55256.132989514976</v>
      </c>
      <c r="J7" s="1"/>
      <c r="K7" s="1"/>
      <c r="L7" s="1"/>
      <c r="M7" s="1"/>
      <c r="P7">
        <v>2042</v>
      </c>
      <c r="R7" s="21">
        <f t="shared" si="6"/>
        <v>47569.434688302463</v>
      </c>
      <c r="S7">
        <v>49876.2883187814</v>
      </c>
    </row>
    <row r="8" spans="1:23">
      <c r="A8" s="1">
        <v>6</v>
      </c>
      <c r="B8" s="1">
        <v>0.35247000000000001</v>
      </c>
      <c r="C8" s="1">
        <v>0.16805999999999999</v>
      </c>
      <c r="D8" s="1">
        <f t="shared" si="2"/>
        <v>3.4129999999999994E-2</v>
      </c>
      <c r="E8" s="3">
        <f t="shared" si="0"/>
        <v>57777597126.345375</v>
      </c>
      <c r="F8" s="3">
        <f t="shared" si="1"/>
        <v>45498.701813271458</v>
      </c>
      <c r="G8" s="3">
        <f t="shared" si="3"/>
        <v>49963.955924789967</v>
      </c>
      <c r="H8" s="3">
        <f t="shared" si="4"/>
        <v>54867.431204953253</v>
      </c>
      <c r="I8" s="3">
        <f t="shared" si="5"/>
        <v>60252.134790164426</v>
      </c>
      <c r="J8" s="1"/>
      <c r="K8" s="1"/>
      <c r="L8" s="1"/>
      <c r="M8" s="1"/>
      <c r="R8" s="21">
        <f t="shared" si="6"/>
        <v>51870.441083442922</v>
      </c>
      <c r="S8">
        <v>54385.869658786243</v>
      </c>
    </row>
    <row r="9" spans="1:23">
      <c r="A9" s="1">
        <v>7</v>
      </c>
      <c r="B9" s="1">
        <v>0.40244000000000002</v>
      </c>
      <c r="C9" s="1">
        <v>0.20476</v>
      </c>
      <c r="D9" s="1">
        <f t="shared" si="2"/>
        <v>3.670000000000001E-2</v>
      </c>
      <c r="E9" s="3">
        <f t="shared" si="0"/>
        <v>62128268811.511169</v>
      </c>
      <c r="F9" s="3">
        <f t="shared" si="1"/>
        <v>48924.768723910442</v>
      </c>
      <c r="G9" s="3">
        <f t="shared" si="3"/>
        <v>53726.257909164742</v>
      </c>
      <c r="H9" s="3">
        <f t="shared" si="4"/>
        <v>58998.966458300187</v>
      </c>
      <c r="I9" s="3">
        <f t="shared" si="5"/>
        <v>64789.139958952102</v>
      </c>
      <c r="J9" s="1"/>
      <c r="K9" s="1"/>
      <c r="L9" s="1"/>
      <c r="M9" s="1"/>
      <c r="R9" s="21">
        <f t="shared" si="6"/>
        <v>55776.302014718894</v>
      </c>
      <c r="S9">
        <v>58481.143172500902</v>
      </c>
    </row>
    <row r="10" spans="1:23">
      <c r="A10" s="1">
        <v>8</v>
      </c>
      <c r="B10" s="1">
        <v>0.45234999999999997</v>
      </c>
      <c r="C10" s="1">
        <v>0.24415999999999999</v>
      </c>
      <c r="D10" s="1">
        <f t="shared" si="2"/>
        <v>3.9399999999999991E-2</v>
      </c>
      <c r="E10" s="3">
        <f t="shared" si="0"/>
        <v>66699013383.475174</v>
      </c>
      <c r="F10" s="3">
        <f t="shared" si="1"/>
        <v>52524.138630029171</v>
      </c>
      <c r="G10" s="3">
        <f t="shared" si="3"/>
        <v>57678.87088885803</v>
      </c>
      <c r="H10" s="3">
        <f t="shared" si="4"/>
        <v>63339.489876213251</v>
      </c>
      <c r="I10" s="3">
        <f t="shared" si="5"/>
        <v>69555.643443670619</v>
      </c>
      <c r="J10" s="1"/>
      <c r="K10" s="1"/>
      <c r="L10" s="1"/>
      <c r="M10" s="1"/>
      <c r="R10" s="21">
        <f t="shared" si="6"/>
        <v>59879.73567792707</v>
      </c>
      <c r="S10">
        <v>62783.570599360617</v>
      </c>
    </row>
    <row r="11" spans="1:23">
      <c r="A11" s="1">
        <v>9</v>
      </c>
      <c r="B11" s="1">
        <v>0.50241999999999998</v>
      </c>
      <c r="C11" s="1">
        <v>0.28650999999999999</v>
      </c>
      <c r="D11" s="1">
        <f t="shared" si="2"/>
        <v>4.2349999999999999E-2</v>
      </c>
      <c r="E11" s="3">
        <f t="shared" si="0"/>
        <v>71692975045.435898</v>
      </c>
      <c r="F11" s="3">
        <f t="shared" si="1"/>
        <v>56456.783527455227</v>
      </c>
      <c r="G11" s="3">
        <f t="shared" si="3"/>
        <v>61997.466551856305</v>
      </c>
      <c r="H11" s="3">
        <f t="shared" si="4"/>
        <v>68081.91361059979</v>
      </c>
      <c r="I11" s="3">
        <f t="shared" si="5"/>
        <v>74763.489843640898</v>
      </c>
      <c r="J11" s="1"/>
      <c r="K11" s="1"/>
      <c r="L11" s="1"/>
      <c r="M11" s="1"/>
      <c r="R11" s="21">
        <f t="shared" si="6"/>
        <v>64363.116902543457</v>
      </c>
      <c r="S11">
        <v>67484.370936114792</v>
      </c>
    </row>
    <row r="12" spans="1:23">
      <c r="A12" s="1">
        <v>10</v>
      </c>
      <c r="B12" s="1">
        <v>0.55244000000000004</v>
      </c>
      <c r="C12" s="1">
        <v>0.33189000000000002</v>
      </c>
      <c r="D12" s="1">
        <f t="shared" si="2"/>
        <v>4.5380000000000031E-2</v>
      </c>
      <c r="E12" s="3">
        <f t="shared" si="0"/>
        <v>76822366176.195587</v>
      </c>
      <c r="F12" s="3">
        <f t="shared" si="1"/>
        <v>60496.076422099635</v>
      </c>
      <c r="G12" s="3">
        <f t="shared" si="3"/>
        <v>66433.176673512178</v>
      </c>
      <c r="H12" s="3">
        <f t="shared" si="4"/>
        <v>72952.945446257858</v>
      </c>
      <c r="I12" s="3">
        <f t="shared" si="5"/>
        <v>80112.565976491765</v>
      </c>
      <c r="J12" s="1"/>
      <c r="K12" s="1"/>
      <c r="L12" s="1"/>
      <c r="M12" s="1"/>
      <c r="R12" s="21">
        <f t="shared" si="6"/>
        <v>68968.081346810475</v>
      </c>
      <c r="S12">
        <v>72312.650604035211</v>
      </c>
    </row>
    <row r="13" spans="1:23">
      <c r="A13" s="1">
        <v>11</v>
      </c>
      <c r="B13" s="1">
        <v>0.60246</v>
      </c>
      <c r="C13" s="1">
        <v>0.38067000000000001</v>
      </c>
      <c r="D13" s="1">
        <f t="shared" si="2"/>
        <v>4.877999999999999E-2</v>
      </c>
      <c r="E13" s="3">
        <f t="shared" si="0"/>
        <v>82578118600.150223</v>
      </c>
      <c r="F13" s="3">
        <f t="shared" si="1"/>
        <v>65028.616303878742</v>
      </c>
      <c r="G13" s="3">
        <f t="shared" si="3"/>
        <v>71410.541166459254</v>
      </c>
      <c r="H13" s="3">
        <f t="shared" si="4"/>
        <v>78418.789750296492</v>
      </c>
      <c r="I13" s="3">
        <f t="shared" si="5"/>
        <v>86114.829623915037</v>
      </c>
      <c r="J13" s="1"/>
      <c r="K13" s="1"/>
      <c r="L13" s="1"/>
      <c r="M13" s="1"/>
      <c r="R13" s="21">
        <f t="shared" si="6"/>
        <v>74135.368181961472</v>
      </c>
      <c r="S13">
        <v>77730.522178599247</v>
      </c>
    </row>
    <row r="14" spans="1:23">
      <c r="A14" s="1">
        <v>12</v>
      </c>
      <c r="B14" s="1">
        <v>0.65219000000000005</v>
      </c>
      <c r="C14" s="1">
        <v>0.43245</v>
      </c>
      <c r="D14" s="1">
        <f t="shared" si="2"/>
        <v>5.1779999999999993E-2</v>
      </c>
      <c r="E14" s="3">
        <f t="shared" si="0"/>
        <v>87656723680.110275</v>
      </c>
      <c r="F14" s="3">
        <f t="shared" si="1"/>
        <v>69027.916199566258</v>
      </c>
      <c r="G14" s="3">
        <f t="shared" si="3"/>
        <v>75802.333366118502</v>
      </c>
      <c r="H14" s="3">
        <f t="shared" si="4"/>
        <v>83241.593547977725</v>
      </c>
      <c r="I14" s="3">
        <f t="shared" si="5"/>
        <v>91410.944606935649</v>
      </c>
      <c r="J14" s="1"/>
      <c r="K14" s="1"/>
      <c r="L14" s="1"/>
      <c r="M14" s="1"/>
      <c r="R14" s="21">
        <f t="shared" si="6"/>
        <v>78694.738918859497</v>
      </c>
      <c r="S14">
        <v>82510.997097332307</v>
      </c>
    </row>
    <row r="15" spans="1:23">
      <c r="A15" s="1">
        <v>13</v>
      </c>
      <c r="B15" s="1">
        <v>0.70243</v>
      </c>
      <c r="C15" s="1">
        <v>0.48845</v>
      </c>
      <c r="D15" s="1">
        <f t="shared" si="2"/>
        <v>5.5999999999999994E-2</v>
      </c>
      <c r="E15" s="3">
        <f t="shared" si="0"/>
        <v>94800628159.254059</v>
      </c>
      <c r="F15" s="3">
        <f t="shared" si="1"/>
        <v>74653.598052833331</v>
      </c>
      <c r="G15" s="3">
        <f t="shared" si="3"/>
        <v>81980.121060305828</v>
      </c>
      <c r="H15" s="3">
        <f t="shared" si="4"/>
        <v>90025.670890049281</v>
      </c>
      <c r="I15" s="3">
        <f t="shared" si="5"/>
        <v>98860.813016384636</v>
      </c>
      <c r="J15" s="1"/>
      <c r="K15" s="1"/>
      <c r="L15" s="1"/>
      <c r="M15" s="1"/>
      <c r="R15" s="21">
        <f t="shared" si="6"/>
        <v>85108.253755429338</v>
      </c>
      <c r="S15">
        <v>89235.531816350107</v>
      </c>
    </row>
    <row r="16" spans="1:23">
      <c r="A16" s="1">
        <v>14</v>
      </c>
      <c r="B16" s="1">
        <v>0.75234000000000001</v>
      </c>
      <c r="C16" s="1">
        <v>0.54835</v>
      </c>
      <c r="D16" s="1">
        <f t="shared" si="2"/>
        <v>5.9900000000000009E-2</v>
      </c>
      <c r="E16" s="3">
        <f t="shared" si="0"/>
        <v>101402814763.20215</v>
      </c>
      <c r="F16" s="3">
        <f t="shared" si="1"/>
        <v>79852.687917227115</v>
      </c>
      <c r="G16" s="3">
        <f t="shared" si="3"/>
        <v>87689.45091986288</v>
      </c>
      <c r="H16" s="3">
        <f t="shared" si="4"/>
        <v>96295.315827034909</v>
      </c>
      <c r="I16" s="3">
        <f t="shared" si="5"/>
        <v>105745.76249431146</v>
      </c>
      <c r="J16" s="1"/>
      <c r="K16" s="1"/>
      <c r="L16" s="1"/>
      <c r="M16" s="1"/>
      <c r="R16" s="21">
        <f t="shared" si="6"/>
        <v>91035.435713396786</v>
      </c>
      <c r="S16">
        <v>95450.149210703108</v>
      </c>
    </row>
    <row r="17" spans="1:23">
      <c r="A17" s="1">
        <v>15</v>
      </c>
      <c r="B17" s="1">
        <v>0.8024</v>
      </c>
      <c r="C17" s="1">
        <v>0.61333000000000004</v>
      </c>
      <c r="D17" s="1">
        <f t="shared" si="2"/>
        <v>6.4980000000000038E-2</v>
      </c>
      <c r="E17" s="3">
        <f t="shared" si="0"/>
        <v>110002586031.93452</v>
      </c>
      <c r="F17" s="3">
        <f t="shared" si="1"/>
        <v>86624.835740591312</v>
      </c>
      <c r="G17" s="3">
        <f t="shared" si="3"/>
        <v>95126.21904461924</v>
      </c>
      <c r="H17" s="3">
        <f t="shared" si="4"/>
        <v>104461.93025777512</v>
      </c>
      <c r="I17" s="3">
        <f t="shared" si="5"/>
        <v>114713.85053222641</v>
      </c>
      <c r="J17" s="1"/>
      <c r="K17" s="1"/>
      <c r="L17" s="1"/>
      <c r="M17" s="1"/>
      <c r="R17" s="21">
        <f t="shared" si="6"/>
        <v>98755.97016121076</v>
      </c>
      <c r="S17">
        <v>103545.08673975777</v>
      </c>
    </row>
    <row r="18" spans="1:23">
      <c r="A18" s="1">
        <v>16</v>
      </c>
      <c r="B18" s="1">
        <v>0.85248999999999997</v>
      </c>
      <c r="C18" s="1">
        <v>0.68533999999999995</v>
      </c>
      <c r="D18" s="1">
        <f t="shared" si="2"/>
        <v>7.2009999999999907E-2</v>
      </c>
      <c r="E18" s="3">
        <f t="shared" si="0"/>
        <v>121903450602.64067</v>
      </c>
      <c r="F18" s="3">
        <f t="shared" si="1"/>
        <v>95996.528496152197</v>
      </c>
      <c r="G18" s="3">
        <f t="shared" si="3"/>
        <v>105417.65209915389</v>
      </c>
      <c r="H18" s="3">
        <f t="shared" si="4"/>
        <v>115763.3671570079</v>
      </c>
      <c r="I18" s="3">
        <f t="shared" si="5"/>
        <v>127124.41330910448</v>
      </c>
      <c r="J18" s="1"/>
      <c r="K18" s="1"/>
      <c r="L18" s="1"/>
      <c r="M18" s="1"/>
      <c r="R18" s="21">
        <f t="shared" si="6"/>
        <v>109440.09558800823</v>
      </c>
      <c r="S18">
        <v>114747.33296598867</v>
      </c>
    </row>
    <row r="19" spans="1:23">
      <c r="A19" s="1">
        <v>17</v>
      </c>
      <c r="B19" s="1">
        <v>0.90212000000000003</v>
      </c>
      <c r="C19" s="1">
        <v>0.76588000000000001</v>
      </c>
      <c r="D19" s="1">
        <f t="shared" si="2"/>
        <v>8.0540000000000056E-2</v>
      </c>
      <c r="E19" s="3">
        <f t="shared" si="0"/>
        <v>136343617713.3273</v>
      </c>
      <c r="F19" s="3">
        <f t="shared" si="1"/>
        <v>107367.87119955718</v>
      </c>
      <c r="G19" s="3">
        <f t="shared" si="3"/>
        <v>117904.98125351853</v>
      </c>
      <c r="H19" s="3">
        <f t="shared" si="4"/>
        <v>129476.20595508171</v>
      </c>
      <c r="I19" s="3">
        <f t="shared" si="5"/>
        <v>142183.0335774933</v>
      </c>
      <c r="J19" s="1"/>
      <c r="K19" s="1"/>
      <c r="L19" s="1"/>
      <c r="M19" s="1"/>
      <c r="R19" s="21">
        <f t="shared" si="6"/>
        <v>122403.90638325509</v>
      </c>
      <c r="S19">
        <v>128339.8166515865</v>
      </c>
    </row>
    <row r="20" spans="1:23">
      <c r="A20" s="1">
        <v>18</v>
      </c>
      <c r="B20" s="1">
        <v>0.95242000000000004</v>
      </c>
      <c r="C20" s="1">
        <v>0.86099999999999999</v>
      </c>
      <c r="D20" s="1">
        <f t="shared" si="2"/>
        <v>9.5119999999999982E-2</v>
      </c>
      <c r="E20" s="3">
        <f t="shared" si="0"/>
        <v>161025638401.93295</v>
      </c>
      <c r="F20" s="3">
        <f t="shared" si="1"/>
        <v>126804.46869259833</v>
      </c>
      <c r="G20" s="3">
        <f t="shared" si="3"/>
        <v>139249.09134386232</v>
      </c>
      <c r="H20" s="3">
        <f t="shared" si="4"/>
        <v>152915.03241181228</v>
      </c>
      <c r="I20" s="3">
        <f t="shared" si="5"/>
        <v>167922.15239497332</v>
      </c>
      <c r="J20" s="1"/>
      <c r="K20" s="1"/>
      <c r="L20" s="1"/>
      <c r="M20" s="1"/>
      <c r="R20" s="21">
        <f t="shared" si="6"/>
        <v>144562.44816457925</v>
      </c>
      <c r="S20">
        <v>151572.92475662896</v>
      </c>
    </row>
    <row r="21" spans="1:23">
      <c r="A21" s="1">
        <v>19</v>
      </c>
      <c r="B21" s="1">
        <v>1</v>
      </c>
      <c r="C21" s="1">
        <v>1</v>
      </c>
      <c r="D21" s="1">
        <f t="shared" si="2"/>
        <v>0.13900000000000001</v>
      </c>
      <c r="E21" s="3">
        <f t="shared" si="0"/>
        <v>235308702038.14853</v>
      </c>
      <c r="F21" s="3">
        <f t="shared" si="1"/>
        <v>185300.8951668542</v>
      </c>
      <c r="G21" s="3">
        <f t="shared" si="3"/>
        <v>203486.37191754489</v>
      </c>
      <c r="H21" s="3">
        <f t="shared" si="4"/>
        <v>223456.57595922952</v>
      </c>
      <c r="I21" s="3">
        <f t="shared" si="5"/>
        <v>245386.66087995478</v>
      </c>
      <c r="J21" s="1"/>
      <c r="K21" s="1"/>
      <c r="L21" s="1"/>
      <c r="M21" s="1"/>
      <c r="R21" s="21">
        <f t="shared" si="6"/>
        <v>211250.84414294074</v>
      </c>
      <c r="S21">
        <v>221495.33790129764</v>
      </c>
    </row>
    <row r="28" spans="1:23"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</row>
    <row r="29" spans="1:23">
      <c r="E29" s="28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D51E6-25B1-AD45-B23A-651507331F51}">
  <dimension ref="A1:S21"/>
  <sheetViews>
    <sheetView workbookViewId="0">
      <selection activeCell="O13" sqref="O13"/>
    </sheetView>
  </sheetViews>
  <sheetFormatPr defaultColWidth="8.85546875" defaultRowHeight="15"/>
  <cols>
    <col min="5" max="5" width="21.7109375" customWidth="1"/>
    <col min="6" max="6" width="17.42578125" customWidth="1"/>
    <col min="7" max="7" width="16.140625" customWidth="1"/>
    <col min="8" max="8" width="13.7109375" customWidth="1"/>
    <col min="9" max="9" width="13.28515625" customWidth="1"/>
    <col min="18" max="18" width="16" customWidth="1"/>
    <col min="19" max="19" width="16.710937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 s="1">
        <v>0</v>
      </c>
      <c r="B2" s="1">
        <v>5.246E-2</v>
      </c>
      <c r="C2" s="1">
        <v>1.0005999999999999E-2</v>
      </c>
      <c r="D2" s="1">
        <f>C2</f>
        <v>1.0005999999999999E-2</v>
      </c>
      <c r="E2" s="3">
        <f t="shared" ref="E2:E21" si="0">D2*L$2</f>
        <v>2472191553.9249783</v>
      </c>
      <c r="F2" s="3">
        <f t="shared" ref="F2:F21" si="1">E2/(M$2*1/K$2)*(1+N$2)^(P$2-O$2)</f>
        <v>19142.327262978688</v>
      </c>
      <c r="G2" s="3">
        <f>E2/(M$2*1/K$2)*(1+N$2)^(P$3-O$2)</f>
        <v>21987.281291190775</v>
      </c>
      <c r="H2" s="3">
        <f>E2/(M$2*1/K$2)*(1+N$2)^(P$4-O$2)</f>
        <v>25255.055560194258</v>
      </c>
      <c r="I2" s="3">
        <f>E2/(M$2*1/K$2)*(1+N$2)^(P$5-O$2)</f>
        <v>29008.490085767949</v>
      </c>
      <c r="K2" s="1">
        <f>COUNT(A2:A101)</f>
        <v>20</v>
      </c>
      <c r="L2" s="14">
        <v>247070912844.79099</v>
      </c>
      <c r="M2">
        <v>4137314</v>
      </c>
      <c r="N2" s="17">
        <v>2.81E-2</v>
      </c>
      <c r="O2">
        <v>2018</v>
      </c>
      <c r="P2" s="1">
        <v>2035</v>
      </c>
      <c r="R2" s="21">
        <f>E2/(M$2*1/K$2)*(1+N$2)^(P$7-O$2)</f>
        <v>23240.32787693604</v>
      </c>
      <c r="S2">
        <v>23240.32787693604</v>
      </c>
    </row>
    <row r="3" spans="1:19">
      <c r="A3" s="1">
        <v>1</v>
      </c>
      <c r="B3" s="1">
        <v>0.10242999999999999</v>
      </c>
      <c r="C3" s="1">
        <v>2.7092999999999999E-2</v>
      </c>
      <c r="D3" s="1">
        <f t="shared" ref="D3:D21" si="2">C3-C2</f>
        <v>1.7086999999999998E-2</v>
      </c>
      <c r="E3" s="3">
        <f t="shared" si="0"/>
        <v>4221700687.7789431</v>
      </c>
      <c r="F3" s="3">
        <f t="shared" si="1"/>
        <v>32688.88126549239</v>
      </c>
      <c r="G3" s="3">
        <f t="shared" ref="G3:G21" si="3">E3/(M$2*1/K$2)*(1+N$2)^(P$3-O$2)</f>
        <v>37547.139258702453</v>
      </c>
      <c r="H3" s="3">
        <f t="shared" ref="H3:H21" si="4">E3/(M$2*1/K$2)*(1+N$2)^(P$4-O$2)</f>
        <v>43127.436973519812</v>
      </c>
      <c r="I3" s="3">
        <f t="shared" ref="I3:I21" si="5">E3/(M$2*1/K$2)*(1+N$2)^(P$5-O$2)</f>
        <v>49537.084758696474</v>
      </c>
      <c r="J3" s="1"/>
      <c r="K3" s="1"/>
      <c r="L3" s="1"/>
      <c r="M3" s="1"/>
      <c r="P3">
        <v>2040</v>
      </c>
      <c r="R3" s="21">
        <f t="shared" ref="R3:R21" si="6">E3/(M$2*1/K$2)*(1+N$2)^(P$7-O$2)</f>
        <v>39686.936081671607</v>
      </c>
      <c r="S3">
        <v>39686.936081671607</v>
      </c>
    </row>
    <row r="4" spans="1:19">
      <c r="A4" s="1">
        <v>2</v>
      </c>
      <c r="B4" s="1">
        <v>0.15226999999999999</v>
      </c>
      <c r="C4" s="1">
        <v>4.8665E-2</v>
      </c>
      <c r="D4" s="1">
        <f t="shared" si="2"/>
        <v>2.1572000000000001E-2</v>
      </c>
      <c r="E4" s="3">
        <f t="shared" si="0"/>
        <v>5329813731.8878317</v>
      </c>
      <c r="F4" s="3">
        <f t="shared" si="1"/>
        <v>41269.066931538713</v>
      </c>
      <c r="G4" s="3">
        <f t="shared" si="3"/>
        <v>47402.521688343746</v>
      </c>
      <c r="H4" s="3">
        <f t="shared" si="4"/>
        <v>54447.537332051834</v>
      </c>
      <c r="I4" s="3">
        <f t="shared" si="5"/>
        <v>62539.591058383601</v>
      </c>
      <c r="J4" s="1"/>
      <c r="K4" s="1"/>
      <c r="L4" s="1"/>
      <c r="M4" s="1"/>
      <c r="P4">
        <v>2045</v>
      </c>
      <c r="R4" s="21">
        <f t="shared" si="6"/>
        <v>50103.972912379009</v>
      </c>
      <c r="S4">
        <v>50103.972912379009</v>
      </c>
    </row>
    <row r="5" spans="1:19">
      <c r="A5" s="1">
        <v>3</v>
      </c>
      <c r="B5" s="1">
        <v>0.20243</v>
      </c>
      <c r="C5" s="1">
        <v>7.4080999999999994E-2</v>
      </c>
      <c r="D5" s="1">
        <f t="shared" si="2"/>
        <v>2.5415999999999994E-2</v>
      </c>
      <c r="E5" s="3">
        <f t="shared" si="0"/>
        <v>6279554320.8632059</v>
      </c>
      <c r="F5" s="3">
        <f t="shared" si="1"/>
        <v>48622.965192471151</v>
      </c>
      <c r="G5" s="3">
        <f t="shared" si="3"/>
        <v>55849.364510983876</v>
      </c>
      <c r="H5" s="3">
        <f t="shared" si="4"/>
        <v>64149.759356176015</v>
      </c>
      <c r="I5" s="3">
        <f t="shared" si="5"/>
        <v>73683.768141103152</v>
      </c>
      <c r="J5" s="1"/>
      <c r="K5" s="1"/>
      <c r="L5" s="1"/>
      <c r="M5" s="1"/>
      <c r="P5">
        <v>2050</v>
      </c>
      <c r="R5" s="21">
        <f t="shared" si="6"/>
        <v>59032.198013212699</v>
      </c>
      <c r="S5">
        <v>59032.198013212699</v>
      </c>
    </row>
    <row r="6" spans="1:19">
      <c r="A6" s="1">
        <v>4</v>
      </c>
      <c r="B6" s="1">
        <v>0.25248999999999999</v>
      </c>
      <c r="C6" s="1">
        <v>0.10263</v>
      </c>
      <c r="D6" s="1">
        <f t="shared" si="2"/>
        <v>2.8549000000000005E-2</v>
      </c>
      <c r="E6" s="3">
        <f t="shared" si="0"/>
        <v>7053627490.8059387</v>
      </c>
      <c r="F6" s="3">
        <f t="shared" si="1"/>
        <v>54616.660107013675</v>
      </c>
      <c r="G6" s="3">
        <f t="shared" si="3"/>
        <v>62733.849048791293</v>
      </c>
      <c r="H6" s="3">
        <f t="shared" si="4"/>
        <v>72057.423664599861</v>
      </c>
      <c r="I6" s="3">
        <f t="shared" si="5"/>
        <v>82766.678338855636</v>
      </c>
      <c r="J6" s="1"/>
      <c r="K6" s="1"/>
      <c r="L6" s="1"/>
      <c r="M6" s="1"/>
      <c r="R6" s="21">
        <f t="shared" si="6"/>
        <v>66309.026639880787</v>
      </c>
      <c r="S6">
        <v>66309.026639880787</v>
      </c>
    </row>
    <row r="7" spans="1:19">
      <c r="A7" s="1">
        <v>5</v>
      </c>
      <c r="B7" s="1">
        <v>0.30248000000000003</v>
      </c>
      <c r="C7" s="1">
        <v>0.13392999999999999</v>
      </c>
      <c r="D7" s="1">
        <f t="shared" si="2"/>
        <v>3.1299999999999994E-2</v>
      </c>
      <c r="E7" s="3">
        <f t="shared" si="0"/>
        <v>7733319572.0419569</v>
      </c>
      <c r="F7" s="3">
        <f t="shared" si="1"/>
        <v>59879.5565991638</v>
      </c>
      <c r="G7" s="3">
        <f t="shared" si="3"/>
        <v>68778.923087574585</v>
      </c>
      <c r="H7" s="3">
        <f t="shared" si="4"/>
        <v>79000.923349398377</v>
      </c>
      <c r="I7" s="3">
        <f t="shared" si="5"/>
        <v>90742.128691238933</v>
      </c>
      <c r="J7" s="1"/>
      <c r="K7" s="1"/>
      <c r="L7" s="1"/>
      <c r="M7" s="1"/>
      <c r="P7">
        <v>2042</v>
      </c>
      <c r="R7" s="21">
        <f t="shared" si="6"/>
        <v>72698.607090555466</v>
      </c>
      <c r="S7">
        <v>72698.607090555466</v>
      </c>
    </row>
    <row r="8" spans="1:19">
      <c r="A8" s="1">
        <v>6</v>
      </c>
      <c r="B8" s="1">
        <v>0.35247000000000001</v>
      </c>
      <c r="C8" s="1">
        <v>0.16805999999999999</v>
      </c>
      <c r="D8" s="1">
        <f t="shared" si="2"/>
        <v>3.4129999999999994E-2</v>
      </c>
      <c r="E8" s="3">
        <f t="shared" si="0"/>
        <v>8432530255.3927145</v>
      </c>
      <c r="F8" s="3">
        <f t="shared" si="1"/>
        <v>65293.586796468378</v>
      </c>
      <c r="G8" s="3">
        <f t="shared" si="3"/>
        <v>74997.59249133931</v>
      </c>
      <c r="H8" s="3">
        <f t="shared" si="4"/>
        <v>86143.818335941425</v>
      </c>
      <c r="I8" s="3">
        <f t="shared" si="5"/>
        <v>98946.608697507487</v>
      </c>
      <c r="J8" s="1"/>
      <c r="K8" s="1"/>
      <c r="L8" s="1"/>
      <c r="M8" s="1"/>
      <c r="R8" s="21">
        <f t="shared" si="6"/>
        <v>79271.67603835967</v>
      </c>
      <c r="S8">
        <v>79271.67603835967</v>
      </c>
    </row>
    <row r="9" spans="1:19">
      <c r="A9" s="1">
        <v>7</v>
      </c>
      <c r="B9" s="1">
        <v>0.40244000000000002</v>
      </c>
      <c r="C9" s="1">
        <v>0.20476</v>
      </c>
      <c r="D9" s="1">
        <f t="shared" si="2"/>
        <v>3.670000000000001E-2</v>
      </c>
      <c r="E9" s="3">
        <f t="shared" si="0"/>
        <v>9067502501.4038315</v>
      </c>
      <c r="F9" s="3">
        <f t="shared" si="1"/>
        <v>70210.214926176122</v>
      </c>
      <c r="G9" s="3">
        <f t="shared" si="3"/>
        <v>80644.935377443719</v>
      </c>
      <c r="H9" s="3">
        <f t="shared" si="4"/>
        <v>92630.475620540645</v>
      </c>
      <c r="I9" s="3">
        <f t="shared" si="5"/>
        <v>106397.32022263484</v>
      </c>
      <c r="J9" s="1"/>
      <c r="K9" s="1"/>
      <c r="L9" s="1"/>
      <c r="M9" s="1"/>
      <c r="R9" s="21">
        <f t="shared" si="6"/>
        <v>85240.85879307946</v>
      </c>
      <c r="S9">
        <v>85240.85879307946</v>
      </c>
    </row>
    <row r="10" spans="1:19">
      <c r="A10" s="1">
        <v>8</v>
      </c>
      <c r="B10" s="1">
        <v>0.45234999999999997</v>
      </c>
      <c r="C10" s="1">
        <v>0.24415999999999999</v>
      </c>
      <c r="D10" s="1">
        <f t="shared" si="2"/>
        <v>3.9399999999999991E-2</v>
      </c>
      <c r="E10" s="3">
        <f t="shared" si="0"/>
        <v>9734593966.0847626</v>
      </c>
      <c r="F10" s="3">
        <f t="shared" si="1"/>
        <v>75375.544089682226</v>
      </c>
      <c r="G10" s="3">
        <f t="shared" si="3"/>
        <v>86577.941522378227</v>
      </c>
      <c r="H10" s="3">
        <f t="shared" si="4"/>
        <v>99445.251756111698</v>
      </c>
      <c r="I10" s="3">
        <f t="shared" si="5"/>
        <v>114224.91598833271</v>
      </c>
      <c r="J10" s="1"/>
      <c r="K10" s="1"/>
      <c r="L10" s="1"/>
      <c r="M10" s="1"/>
      <c r="R10" s="21">
        <f t="shared" si="6"/>
        <v>91511.984644341384</v>
      </c>
      <c r="S10">
        <v>91511.984644341384</v>
      </c>
    </row>
    <row r="11" spans="1:19">
      <c r="A11" s="1">
        <v>9</v>
      </c>
      <c r="B11" s="1">
        <v>0.50241999999999998</v>
      </c>
      <c r="C11" s="1">
        <v>0.28650999999999999</v>
      </c>
      <c r="D11" s="1">
        <f t="shared" si="2"/>
        <v>4.2349999999999999E-2</v>
      </c>
      <c r="E11" s="3">
        <f t="shared" si="0"/>
        <v>10463453158.976898</v>
      </c>
      <c r="F11" s="3">
        <f t="shared" si="1"/>
        <v>81019.144472031549</v>
      </c>
      <c r="G11" s="3">
        <f t="shared" si="3"/>
        <v>93060.300088140066</v>
      </c>
      <c r="H11" s="3">
        <f t="shared" si="4"/>
        <v>106891.0256820135</v>
      </c>
      <c r="I11" s="3">
        <f t="shared" si="5"/>
        <v>122777.28913974343</v>
      </c>
      <c r="J11" s="1"/>
      <c r="K11" s="1"/>
      <c r="L11" s="1"/>
      <c r="M11" s="1"/>
      <c r="R11" s="21">
        <f t="shared" si="6"/>
        <v>98363.770296646151</v>
      </c>
      <c r="S11">
        <v>98363.770296646151</v>
      </c>
    </row>
    <row r="12" spans="1:19">
      <c r="A12" s="1">
        <v>10</v>
      </c>
      <c r="B12" s="1">
        <v>0.55244000000000004</v>
      </c>
      <c r="C12" s="1">
        <v>0.33189000000000002</v>
      </c>
      <c r="D12" s="1">
        <f t="shared" si="2"/>
        <v>4.5380000000000031E-2</v>
      </c>
      <c r="E12" s="3">
        <f t="shared" si="0"/>
        <v>11212078024.896624</v>
      </c>
      <c r="F12" s="3">
        <f t="shared" si="1"/>
        <v>86815.791644410725</v>
      </c>
      <c r="G12" s="3">
        <f t="shared" si="3"/>
        <v>99718.451428566681</v>
      </c>
      <c r="H12" s="3">
        <f t="shared" si="4"/>
        <v>114538.71890082116</v>
      </c>
      <c r="I12" s="3">
        <f t="shared" si="5"/>
        <v>131561.59105458233</v>
      </c>
      <c r="J12" s="1"/>
      <c r="K12" s="1"/>
      <c r="L12" s="1"/>
      <c r="M12" s="1"/>
      <c r="R12" s="21">
        <f t="shared" si="6"/>
        <v>105401.36708528467</v>
      </c>
      <c r="S12">
        <v>105401.36708528467</v>
      </c>
    </row>
    <row r="13" spans="1:19">
      <c r="A13" s="1">
        <v>11</v>
      </c>
      <c r="B13" s="1">
        <v>0.60246</v>
      </c>
      <c r="C13" s="1">
        <v>0.38067000000000001</v>
      </c>
      <c r="D13" s="1">
        <f t="shared" si="2"/>
        <v>4.877999999999999E-2</v>
      </c>
      <c r="E13" s="3">
        <f t="shared" si="0"/>
        <v>12052119128.568901</v>
      </c>
      <c r="F13" s="3">
        <f t="shared" si="1"/>
        <v>93320.28022067764</v>
      </c>
      <c r="G13" s="3">
        <f t="shared" si="3"/>
        <v>107189.64435181751</v>
      </c>
      <c r="H13" s="3">
        <f t="shared" si="4"/>
        <v>123120.28884931799</v>
      </c>
      <c r="I13" s="3">
        <f t="shared" si="5"/>
        <v>141418.56350027586</v>
      </c>
      <c r="R13" s="21">
        <f t="shared" si="6"/>
        <v>113298.3403794663</v>
      </c>
      <c r="S13">
        <v>113298.3403794663</v>
      </c>
    </row>
    <row r="14" spans="1:19">
      <c r="A14" s="1">
        <v>12</v>
      </c>
      <c r="B14" s="1">
        <v>0.65219000000000005</v>
      </c>
      <c r="C14" s="1">
        <v>0.43245</v>
      </c>
      <c r="D14" s="1">
        <f t="shared" si="2"/>
        <v>5.1779999999999993E-2</v>
      </c>
      <c r="E14" s="3">
        <f t="shared" si="0"/>
        <v>12793331867.103275</v>
      </c>
      <c r="F14" s="3">
        <f t="shared" si="1"/>
        <v>99059.534846795577</v>
      </c>
      <c r="G14" s="3">
        <f t="shared" si="3"/>
        <v>113781.87340174479</v>
      </c>
      <c r="H14" s="3">
        <f t="shared" si="4"/>
        <v>130692.26233328589</v>
      </c>
      <c r="I14" s="3">
        <f t="shared" si="5"/>
        <v>150115.89212882915</v>
      </c>
      <c r="R14" s="21">
        <f t="shared" si="6"/>
        <v>120266.25799197961</v>
      </c>
      <c r="S14">
        <v>120266.25799197961</v>
      </c>
    </row>
    <row r="15" spans="1:19">
      <c r="A15" s="1">
        <v>13</v>
      </c>
      <c r="B15" s="1">
        <v>0.70243</v>
      </c>
      <c r="C15" s="1">
        <v>0.48845</v>
      </c>
      <c r="D15" s="1">
        <f t="shared" si="2"/>
        <v>5.5999999999999994E-2</v>
      </c>
      <c r="E15" s="3">
        <f t="shared" si="0"/>
        <v>13835971119.308294</v>
      </c>
      <c r="F15" s="3">
        <f t="shared" si="1"/>
        <v>107132.75302086816</v>
      </c>
      <c r="G15" s="3">
        <f t="shared" si="3"/>
        <v>123054.94226530918</v>
      </c>
      <c r="H15" s="3">
        <f t="shared" si="4"/>
        <v>141343.50503406744</v>
      </c>
      <c r="I15" s="3">
        <f t="shared" si="5"/>
        <v>162350.13439966075</v>
      </c>
      <c r="R15" s="21">
        <f t="shared" si="6"/>
        <v>130067.79543358169</v>
      </c>
      <c r="S15">
        <v>130067.79543358169</v>
      </c>
    </row>
    <row r="16" spans="1:19">
      <c r="A16" s="1">
        <v>14</v>
      </c>
      <c r="B16" s="1">
        <v>0.75234000000000001</v>
      </c>
      <c r="C16" s="1">
        <v>0.54835</v>
      </c>
      <c r="D16" s="1">
        <f t="shared" si="2"/>
        <v>5.9900000000000009E-2</v>
      </c>
      <c r="E16" s="3">
        <f t="shared" si="0"/>
        <v>14799547679.402983</v>
      </c>
      <c r="F16" s="3">
        <f t="shared" si="1"/>
        <v>114593.7840348215</v>
      </c>
      <c r="G16" s="3">
        <f t="shared" si="3"/>
        <v>131624.84003021466</v>
      </c>
      <c r="H16" s="3">
        <f t="shared" si="4"/>
        <v>151187.07056322572</v>
      </c>
      <c r="I16" s="3">
        <f t="shared" si="5"/>
        <v>173656.66161677998</v>
      </c>
      <c r="R16" s="21">
        <f t="shared" si="6"/>
        <v>139126.08832984901</v>
      </c>
      <c r="S16">
        <v>139126.08832984901</v>
      </c>
    </row>
    <row r="17" spans="1:19">
      <c r="A17" s="1">
        <v>15</v>
      </c>
      <c r="B17" s="1">
        <v>0.8024</v>
      </c>
      <c r="C17" s="1">
        <v>0.61333000000000004</v>
      </c>
      <c r="D17" s="1">
        <f t="shared" si="2"/>
        <v>6.4980000000000038E-2</v>
      </c>
      <c r="E17" s="3">
        <f t="shared" si="0"/>
        <v>16054667916.654528</v>
      </c>
      <c r="F17" s="3">
        <f t="shared" si="1"/>
        <v>124312.25520171459</v>
      </c>
      <c r="G17" s="3">
        <f t="shared" si="3"/>
        <v>142787.68122142492</v>
      </c>
      <c r="H17" s="3">
        <f t="shared" si="4"/>
        <v>164008.94566274475</v>
      </c>
      <c r="I17" s="3">
        <f t="shared" si="5"/>
        <v>188384.13809446359</v>
      </c>
      <c r="R17" s="21">
        <f t="shared" si="6"/>
        <v>150925.09548703826</v>
      </c>
      <c r="S17">
        <v>150925.09548703826</v>
      </c>
    </row>
    <row r="18" spans="1:19">
      <c r="A18" s="1">
        <v>16</v>
      </c>
      <c r="B18" s="1">
        <v>0.85248999999999997</v>
      </c>
      <c r="C18" s="1">
        <v>0.68533999999999995</v>
      </c>
      <c r="D18" s="1">
        <f t="shared" si="2"/>
        <v>7.2009999999999907E-2</v>
      </c>
      <c r="E18" s="3">
        <f t="shared" si="0"/>
        <v>17791576433.953377</v>
      </c>
      <c r="F18" s="3">
        <f t="shared" si="1"/>
        <v>137761.24187558403</v>
      </c>
      <c r="G18" s="3">
        <f t="shared" si="3"/>
        <v>158235.47129508754</v>
      </c>
      <c r="H18" s="3">
        <f t="shared" si="4"/>
        <v>181752.60352684255</v>
      </c>
      <c r="I18" s="3">
        <f t="shared" si="5"/>
        <v>208764.87818070632</v>
      </c>
      <c r="R18" s="21">
        <f t="shared" si="6"/>
        <v>167253.24909236081</v>
      </c>
      <c r="S18">
        <v>167253.24909236081</v>
      </c>
    </row>
    <row r="19" spans="1:19">
      <c r="A19" s="1">
        <v>17</v>
      </c>
      <c r="B19" s="1">
        <v>0.90212000000000003</v>
      </c>
      <c r="C19" s="1">
        <v>0.76588000000000001</v>
      </c>
      <c r="D19" s="1">
        <f t="shared" si="2"/>
        <v>8.0540000000000056E-2</v>
      </c>
      <c r="E19" s="3">
        <f t="shared" si="0"/>
        <v>19899091320.519482</v>
      </c>
      <c r="F19" s="3">
        <f t="shared" si="1"/>
        <v>154079.85586251301</v>
      </c>
      <c r="G19" s="3">
        <f t="shared" si="3"/>
        <v>176979.37589371446</v>
      </c>
      <c r="H19" s="3">
        <f t="shared" si="4"/>
        <v>203282.24813292499</v>
      </c>
      <c r="I19" s="3">
        <f t="shared" si="5"/>
        <v>233494.28258122655</v>
      </c>
      <c r="R19" s="21">
        <f t="shared" si="6"/>
        <v>187065.36150394069</v>
      </c>
      <c r="S19">
        <v>187065.36150394069</v>
      </c>
    </row>
    <row r="20" spans="1:19">
      <c r="A20" s="1">
        <v>18</v>
      </c>
      <c r="B20" s="1">
        <v>0.95242000000000004</v>
      </c>
      <c r="C20" s="1">
        <v>0.86099999999999999</v>
      </c>
      <c r="D20" s="1">
        <f t="shared" si="2"/>
        <v>9.5119999999999982E-2</v>
      </c>
      <c r="E20" s="3">
        <f t="shared" si="0"/>
        <v>23501385229.796513</v>
      </c>
      <c r="F20" s="3">
        <f t="shared" si="1"/>
        <v>181972.633345446</v>
      </c>
      <c r="G20" s="3">
        <f t="shared" si="3"/>
        <v>209017.60907636082</v>
      </c>
      <c r="H20" s="3">
        <f t="shared" si="4"/>
        <v>240082.03926500876</v>
      </c>
      <c r="I20" s="3">
        <f t="shared" si="5"/>
        <v>275763.29971599509</v>
      </c>
      <c r="R20" s="21">
        <f t="shared" si="6"/>
        <v>220929.44110075512</v>
      </c>
      <c r="S20">
        <v>220929.44110075512</v>
      </c>
    </row>
    <row r="21" spans="1:19">
      <c r="A21" s="1">
        <v>19</v>
      </c>
      <c r="B21" s="1">
        <v>1</v>
      </c>
      <c r="C21" s="1">
        <v>1</v>
      </c>
      <c r="D21" s="1">
        <f t="shared" si="2"/>
        <v>0.13900000000000001</v>
      </c>
      <c r="E21" s="3">
        <f t="shared" si="0"/>
        <v>34342856885.425949</v>
      </c>
      <c r="F21" s="3">
        <f t="shared" si="1"/>
        <v>265918.79767679778</v>
      </c>
      <c r="G21" s="3">
        <f t="shared" si="3"/>
        <v>305439.94597996387</v>
      </c>
      <c r="H21" s="3">
        <f t="shared" si="4"/>
        <v>350834.77142384596</v>
      </c>
      <c r="I21" s="3">
        <f t="shared" si="5"/>
        <v>402976.22645630076</v>
      </c>
      <c r="R21" s="21">
        <f t="shared" si="6"/>
        <v>322846.84937978315</v>
      </c>
      <c r="S21">
        <v>322846.84937978315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4F3AA-232E-44A2-9916-C0F053919B9B}">
  <dimension ref="A1:W29"/>
  <sheetViews>
    <sheetView workbookViewId="0">
      <selection activeCell="N18" sqref="N18"/>
    </sheetView>
  </sheetViews>
  <sheetFormatPr defaultColWidth="8.85546875" defaultRowHeight="15"/>
  <cols>
    <col min="5" max="5" width="22.28515625" customWidth="1"/>
    <col min="6" max="6" width="15.85546875" customWidth="1"/>
    <col min="7" max="8" width="13.7109375" customWidth="1"/>
    <col min="9" max="9" width="15.28515625" customWidth="1"/>
    <col min="18" max="18" width="13.7109375" customWidth="1"/>
    <col min="19" max="19" width="14.7109375" customWidth="1"/>
  </cols>
  <sheetData>
    <row r="1" spans="1:23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Q1" s="24"/>
      <c r="R1" s="25" t="s">
        <v>25</v>
      </c>
      <c r="S1" s="25" t="s">
        <v>25</v>
      </c>
      <c r="T1" s="25"/>
      <c r="U1" s="25"/>
      <c r="V1" s="25"/>
      <c r="W1" s="25"/>
    </row>
    <row r="2" spans="1:23">
      <c r="A2" s="1">
        <v>0</v>
      </c>
      <c r="B2" s="1">
        <v>5.246E-2</v>
      </c>
      <c r="C2" s="1">
        <v>1.0005999999999999E-2</v>
      </c>
      <c r="D2" s="1">
        <f>C2</f>
        <v>1.0005999999999999E-2</v>
      </c>
      <c r="E2" s="3">
        <f t="shared" ref="E2:E21" si="0">D2*L$2</f>
        <v>22468835566.04118</v>
      </c>
      <c r="F2" s="3">
        <f t="shared" ref="F2:F21" si="1">E2/(M$2*1/K$2)*(1+N$2)^(P$2-O$2)</f>
        <v>11670.52305961011</v>
      </c>
      <c r="G2" s="3">
        <f>E2/(M$2*1/K$2)*(1+N$2)^(P$3-O$2)</f>
        <v>12759.369402269383</v>
      </c>
      <c r="H2" s="3">
        <f>E2/(M$2*1/K$2)*(1+N$2)^(P$4-O$2)</f>
        <v>13949.80385300803</v>
      </c>
      <c r="I2" s="3">
        <f>E2/(M$2*1/K$2)*(1+N$2)^(P$5-O$2)</f>
        <v>15251.304465155357</v>
      </c>
      <c r="K2" s="1">
        <f>COUNT(A2:A21)</f>
        <v>20</v>
      </c>
      <c r="L2" s="4">
        <v>2245536234863.2002</v>
      </c>
      <c r="M2">
        <v>51225321</v>
      </c>
      <c r="N2" s="17">
        <v>1.7999999999999999E-2</v>
      </c>
      <c r="O2">
        <v>2019</v>
      </c>
      <c r="P2" s="1">
        <v>2035</v>
      </c>
      <c r="R2" s="21">
        <f>E2/(M$2*1/K$2)*(1+N$2)^(P$7-O$2)</f>
        <v>13222.84073643742</v>
      </c>
      <c r="S2">
        <v>13222.84073643742</v>
      </c>
    </row>
    <row r="3" spans="1:23">
      <c r="A3" s="1">
        <v>1</v>
      </c>
      <c r="B3" s="1">
        <v>0.10242999999999999</v>
      </c>
      <c r="C3" s="1">
        <v>2.7092999999999999E-2</v>
      </c>
      <c r="D3" s="1">
        <f t="shared" ref="D3:D21" si="2">C3-C2</f>
        <v>1.7086999999999998E-2</v>
      </c>
      <c r="E3" s="3">
        <f t="shared" si="0"/>
        <v>38369477645.107498</v>
      </c>
      <c r="F3" s="3">
        <f t="shared" si="1"/>
        <v>19929.465072912048</v>
      </c>
      <c r="G3" s="3">
        <f t="shared" ref="G3:G21" si="3">E3/(M$2*1/K$2)*(1+N$2)^(P$3-O$2)</f>
        <v>21788.86118094913</v>
      </c>
      <c r="H3" s="3">
        <f t="shared" ref="H3:H21" si="4">E3/(M$2*1/K$2)*(1+N$2)^(P$4-O$2)</f>
        <v>23821.736801553892</v>
      </c>
      <c r="I3" s="3">
        <f t="shared" ref="I3:I21" si="5">E3/(M$2*1/K$2)*(1+N$2)^(P$5-O$2)</f>
        <v>26044.277373187051</v>
      </c>
      <c r="J3" s="1"/>
      <c r="K3" s="1"/>
      <c r="L3" s="1"/>
      <c r="M3" s="1"/>
      <c r="P3">
        <v>2040</v>
      </c>
      <c r="R3" s="21">
        <f t="shared" ref="R3:R21" si="6">E3/(M$2*1/K$2)*(1+N$2)^(P$7-O$2)</f>
        <v>22580.319774485928</v>
      </c>
      <c r="S3">
        <v>22580.319774485928</v>
      </c>
    </row>
    <row r="4" spans="1:23">
      <c r="A4" s="1">
        <v>2</v>
      </c>
      <c r="B4" s="1">
        <v>0.15226999999999999</v>
      </c>
      <c r="C4" s="1">
        <v>4.8665E-2</v>
      </c>
      <c r="D4" s="1">
        <f t="shared" si="2"/>
        <v>2.1572000000000001E-2</v>
      </c>
      <c r="E4" s="3">
        <f t="shared" si="0"/>
        <v>48440707658.468956</v>
      </c>
      <c r="F4" s="3">
        <f t="shared" si="1"/>
        <v>25160.55601058458</v>
      </c>
      <c r="G4" s="3">
        <f t="shared" si="3"/>
        <v>27508.006870453246</v>
      </c>
      <c r="H4" s="3">
        <f t="shared" si="4"/>
        <v>30074.472188395888</v>
      </c>
      <c r="I4" s="3">
        <f t="shared" si="5"/>
        <v>32880.385760776677</v>
      </c>
      <c r="J4" s="1"/>
      <c r="K4" s="1"/>
      <c r="L4" s="1"/>
      <c r="M4" s="1"/>
      <c r="P4">
        <v>2045</v>
      </c>
      <c r="R4" s="21">
        <f t="shared" si="6"/>
        <v>28507.207712015595</v>
      </c>
      <c r="S4">
        <v>28507.207712015595</v>
      </c>
    </row>
    <row r="5" spans="1:23">
      <c r="A5" s="1">
        <v>3</v>
      </c>
      <c r="B5" s="1">
        <v>0.20243</v>
      </c>
      <c r="C5" s="1">
        <v>7.4080999999999994E-2</v>
      </c>
      <c r="D5" s="1">
        <f t="shared" si="2"/>
        <v>2.5415999999999994E-2</v>
      </c>
      <c r="E5" s="3">
        <f t="shared" si="0"/>
        <v>57072548945.283081</v>
      </c>
      <c r="F5" s="3">
        <f t="shared" si="1"/>
        <v>29644.014999305466</v>
      </c>
      <c r="G5" s="3">
        <f t="shared" si="3"/>
        <v>32409.767412360445</v>
      </c>
      <c r="H5" s="3">
        <f t="shared" si="4"/>
        <v>35433.561336003608</v>
      </c>
      <c r="I5" s="3">
        <f t="shared" si="5"/>
        <v>38739.471745591502</v>
      </c>
      <c r="J5" s="1"/>
      <c r="K5" s="1"/>
      <c r="L5" s="1"/>
      <c r="M5" s="1"/>
      <c r="P5">
        <v>2050</v>
      </c>
      <c r="R5" s="21">
        <f t="shared" si="6"/>
        <v>33587.019803847033</v>
      </c>
      <c r="S5">
        <v>33587.019803847033</v>
      </c>
    </row>
    <row r="6" spans="1:23">
      <c r="A6" s="1">
        <v>4</v>
      </c>
      <c r="B6" s="1">
        <v>0.25248999999999999</v>
      </c>
      <c r="C6" s="1">
        <v>0.10263</v>
      </c>
      <c r="D6" s="1">
        <f t="shared" si="2"/>
        <v>2.8549000000000005E-2</v>
      </c>
      <c r="E6" s="3">
        <f t="shared" si="0"/>
        <v>64107813969.109512</v>
      </c>
      <c r="F6" s="3">
        <f t="shared" si="1"/>
        <v>33298.197364462234</v>
      </c>
      <c r="G6" s="3">
        <f t="shared" si="3"/>
        <v>36404.880778072038</v>
      </c>
      <c r="H6" s="3">
        <f t="shared" si="4"/>
        <v>39801.414171449775</v>
      </c>
      <c r="I6" s="3">
        <f t="shared" si="5"/>
        <v>43514.840213443982</v>
      </c>
      <c r="J6" s="1"/>
      <c r="K6" s="1"/>
      <c r="L6" s="1"/>
      <c r="M6" s="1"/>
      <c r="R6" s="21">
        <f t="shared" si="6"/>
        <v>37727.25166745473</v>
      </c>
      <c r="S6">
        <v>37727.25166745473</v>
      </c>
    </row>
    <row r="7" spans="1:23">
      <c r="A7" s="1">
        <v>5</v>
      </c>
      <c r="B7" s="1">
        <v>0.30248000000000003</v>
      </c>
      <c r="C7" s="1">
        <v>0.13392999999999999</v>
      </c>
      <c r="D7" s="1">
        <f t="shared" si="2"/>
        <v>3.1299999999999994E-2</v>
      </c>
      <c r="E7" s="3">
        <f t="shared" si="0"/>
        <v>70285284151.218155</v>
      </c>
      <c r="F7" s="3">
        <f t="shared" si="1"/>
        <v>36506.833076733601</v>
      </c>
      <c r="G7" s="3">
        <f t="shared" si="3"/>
        <v>39912.878502001971</v>
      </c>
      <c r="H7" s="3">
        <f t="shared" si="4"/>
        <v>43636.704037492636</v>
      </c>
      <c r="I7" s="3">
        <f t="shared" si="5"/>
        <v>47707.958201015659</v>
      </c>
      <c r="J7" s="1"/>
      <c r="K7" s="1"/>
      <c r="L7" s="1"/>
      <c r="M7" s="1"/>
      <c r="P7">
        <v>2042</v>
      </c>
      <c r="R7" s="21">
        <f t="shared" si="6"/>
        <v>41362.673900708694</v>
      </c>
      <c r="S7">
        <v>41362.673900708694</v>
      </c>
    </row>
    <row r="8" spans="1:23">
      <c r="A8" s="1">
        <v>6</v>
      </c>
      <c r="B8" s="1">
        <v>0.35247000000000001</v>
      </c>
      <c r="C8" s="1">
        <v>0.16805999999999999</v>
      </c>
      <c r="D8" s="1">
        <f t="shared" si="2"/>
        <v>3.4129999999999994E-2</v>
      </c>
      <c r="E8" s="3">
        <f t="shared" si="0"/>
        <v>76640151695.881012</v>
      </c>
      <c r="F8" s="3">
        <f t="shared" si="1"/>
        <v>39807.610636067664</v>
      </c>
      <c r="G8" s="3">
        <f t="shared" si="3"/>
        <v>43521.614801064767</v>
      </c>
      <c r="H8" s="3">
        <f t="shared" si="4"/>
        <v>47582.13127155348</v>
      </c>
      <c r="I8" s="3">
        <f t="shared" si="5"/>
        <v>52021.489246027624</v>
      </c>
      <c r="J8" s="1"/>
      <c r="K8" s="1"/>
      <c r="L8" s="1"/>
      <c r="M8" s="1"/>
      <c r="R8" s="21">
        <f t="shared" si="6"/>
        <v>45102.493937098654</v>
      </c>
      <c r="S8">
        <v>45102.493937098654</v>
      </c>
    </row>
    <row r="9" spans="1:23">
      <c r="A9" s="1">
        <v>7</v>
      </c>
      <c r="B9" s="1">
        <v>0.40244000000000002</v>
      </c>
      <c r="C9" s="1">
        <v>0.20476</v>
      </c>
      <c r="D9" s="1">
        <f t="shared" si="2"/>
        <v>3.670000000000001E-2</v>
      </c>
      <c r="E9" s="3">
        <f t="shared" si="0"/>
        <v>82411179819.479477</v>
      </c>
      <c r="F9" s="3">
        <f t="shared" si="1"/>
        <v>42805.136546841015</v>
      </c>
      <c r="G9" s="3">
        <f t="shared" si="3"/>
        <v>46798.80642247518</v>
      </c>
      <c r="H9" s="3">
        <f t="shared" si="4"/>
        <v>51165.081091884364</v>
      </c>
      <c r="I9" s="3">
        <f t="shared" si="5"/>
        <v>55938.724152628616</v>
      </c>
      <c r="J9" s="1"/>
      <c r="K9" s="1"/>
      <c r="L9" s="1"/>
      <c r="M9" s="1"/>
      <c r="R9" s="21">
        <f t="shared" si="6"/>
        <v>48498.726266965175</v>
      </c>
      <c r="S9">
        <v>48498.726266965175</v>
      </c>
    </row>
    <row r="10" spans="1:23">
      <c r="A10" s="1">
        <v>8</v>
      </c>
      <c r="B10" s="1">
        <v>0.45234999999999997</v>
      </c>
      <c r="C10" s="1">
        <v>0.24415999999999999</v>
      </c>
      <c r="D10" s="1">
        <f t="shared" si="2"/>
        <v>3.9399999999999991E-2</v>
      </c>
      <c r="E10" s="3">
        <f t="shared" si="0"/>
        <v>88474127653.610062</v>
      </c>
      <c r="F10" s="3">
        <f t="shared" si="1"/>
        <v>45954.288281894689</v>
      </c>
      <c r="G10" s="3">
        <f t="shared" si="3"/>
        <v>50241.770382711744</v>
      </c>
      <c r="H10" s="3">
        <f t="shared" si="4"/>
        <v>54929.269619080187</v>
      </c>
      <c r="I10" s="3">
        <f t="shared" si="5"/>
        <v>60054.107128435047</v>
      </c>
      <c r="J10" s="1"/>
      <c r="K10" s="1"/>
      <c r="L10" s="1"/>
      <c r="M10" s="1"/>
      <c r="R10" s="21">
        <f t="shared" si="6"/>
        <v>52066.752450093372</v>
      </c>
      <c r="S10">
        <v>52066.752450093372</v>
      </c>
    </row>
    <row r="11" spans="1:23">
      <c r="A11" s="1">
        <v>9</v>
      </c>
      <c r="B11" s="1">
        <v>0.50241999999999998</v>
      </c>
      <c r="C11" s="1">
        <v>0.28650999999999999</v>
      </c>
      <c r="D11" s="1">
        <f t="shared" si="2"/>
        <v>4.2349999999999999E-2</v>
      </c>
      <c r="E11" s="3">
        <f t="shared" si="0"/>
        <v>95098459546.456528</v>
      </c>
      <c r="F11" s="3">
        <f t="shared" si="1"/>
        <v>49395.028140564478</v>
      </c>
      <c r="G11" s="3">
        <f t="shared" si="3"/>
        <v>54003.527302229508</v>
      </c>
      <c r="H11" s="3">
        <f t="shared" si="4"/>
        <v>59041.994121016403</v>
      </c>
      <c r="I11" s="3">
        <f t="shared" si="5"/>
        <v>64550.544083482855</v>
      </c>
      <c r="J11" s="1"/>
      <c r="K11" s="1"/>
      <c r="L11" s="1"/>
      <c r="M11" s="1"/>
      <c r="R11" s="21">
        <f t="shared" si="6"/>
        <v>55965.151427955701</v>
      </c>
      <c r="S11">
        <v>55965.151427955701</v>
      </c>
    </row>
    <row r="12" spans="1:23">
      <c r="A12" s="1">
        <v>10</v>
      </c>
      <c r="B12" s="1">
        <v>0.55244000000000004</v>
      </c>
      <c r="C12" s="1">
        <v>0.33189000000000002</v>
      </c>
      <c r="D12" s="1">
        <f t="shared" si="2"/>
        <v>4.5380000000000031E-2</v>
      </c>
      <c r="E12" s="3">
        <f t="shared" si="0"/>
        <v>101902434338.0921</v>
      </c>
      <c r="F12" s="3">
        <f t="shared" si="1"/>
        <v>52929.076198791445</v>
      </c>
      <c r="G12" s="3">
        <f t="shared" si="3"/>
        <v>57867.297968717285</v>
      </c>
      <c r="H12" s="3">
        <f t="shared" si="4"/>
        <v>63266.250134869573</v>
      </c>
      <c r="I12" s="3">
        <f t="shared" si="5"/>
        <v>69168.918311887945</v>
      </c>
      <c r="J12" s="1"/>
      <c r="K12" s="1"/>
      <c r="L12" s="1"/>
      <c r="M12" s="1"/>
      <c r="R12" s="21">
        <f t="shared" si="6"/>
        <v>59969.26970013298</v>
      </c>
      <c r="S12">
        <v>59969.26970013298</v>
      </c>
    </row>
    <row r="13" spans="1:23">
      <c r="A13" s="1">
        <v>11</v>
      </c>
      <c r="B13" s="1">
        <v>0.60246</v>
      </c>
      <c r="C13" s="1">
        <v>0.38067000000000001</v>
      </c>
      <c r="D13" s="1">
        <f t="shared" si="2"/>
        <v>4.877999999999999E-2</v>
      </c>
      <c r="E13" s="3">
        <f t="shared" si="0"/>
        <v>109537257536.62688</v>
      </c>
      <c r="F13" s="3">
        <f t="shared" si="1"/>
        <v>56894.674679970129</v>
      </c>
      <c r="G13" s="3">
        <f t="shared" si="3"/>
        <v>62202.882214941092</v>
      </c>
      <c r="H13" s="3">
        <f t="shared" si="4"/>
        <v>68006.339391338362</v>
      </c>
      <c r="I13" s="3">
        <f t="shared" si="5"/>
        <v>74351.252429570086</v>
      </c>
      <c r="J13" s="1"/>
      <c r="K13" s="1"/>
      <c r="L13" s="1"/>
      <c r="M13" s="1"/>
      <c r="R13" s="21">
        <f t="shared" si="6"/>
        <v>64462.339708516622</v>
      </c>
      <c r="S13">
        <v>64462.339708516622</v>
      </c>
    </row>
    <row r="14" spans="1:23">
      <c r="A14" s="1">
        <v>12</v>
      </c>
      <c r="B14" s="1">
        <v>0.65219000000000005</v>
      </c>
      <c r="C14" s="1">
        <v>0.43245</v>
      </c>
      <c r="D14" s="1">
        <f t="shared" si="2"/>
        <v>5.1779999999999993E-2</v>
      </c>
      <c r="E14" s="3">
        <f t="shared" si="0"/>
        <v>116273866241.21649</v>
      </c>
      <c r="F14" s="3">
        <f t="shared" si="1"/>
        <v>60393.732163363129</v>
      </c>
      <c r="G14" s="3">
        <f t="shared" si="3"/>
        <v>66028.397726315074</v>
      </c>
      <c r="H14" s="3">
        <f t="shared" si="4"/>
        <v>72188.771088222653</v>
      </c>
      <c r="I14" s="3">
        <f t="shared" si="5"/>
        <v>78923.900180466168</v>
      </c>
      <c r="J14" s="1"/>
      <c r="K14" s="1"/>
      <c r="L14" s="1"/>
      <c r="M14" s="1"/>
      <c r="R14" s="21">
        <f t="shared" si="6"/>
        <v>68426.813245325757</v>
      </c>
      <c r="S14">
        <v>68426.813245325757</v>
      </c>
    </row>
    <row r="15" spans="1:23">
      <c r="A15" s="1">
        <v>13</v>
      </c>
      <c r="B15" s="1">
        <v>0.70243</v>
      </c>
      <c r="C15" s="1">
        <v>0.48845</v>
      </c>
      <c r="D15" s="1">
        <f t="shared" si="2"/>
        <v>5.5999999999999994E-2</v>
      </c>
      <c r="E15" s="3">
        <f t="shared" si="0"/>
        <v>125750029152.3392</v>
      </c>
      <c r="F15" s="3">
        <f t="shared" si="1"/>
        <v>65315.739690002614</v>
      </c>
      <c r="G15" s="3">
        <f t="shared" si="3"/>
        <v>71409.622878981172</v>
      </c>
      <c r="H15" s="3">
        <f t="shared" si="4"/>
        <v>78072.058341839875</v>
      </c>
      <c r="I15" s="3">
        <f t="shared" si="5"/>
        <v>85356.091350059971</v>
      </c>
      <c r="J15" s="1"/>
      <c r="K15" s="1"/>
      <c r="L15" s="1"/>
      <c r="M15" s="1"/>
      <c r="R15" s="21">
        <f t="shared" si="6"/>
        <v>74003.506020437286</v>
      </c>
      <c r="S15">
        <v>74003.506020437286</v>
      </c>
    </row>
    <row r="16" spans="1:23">
      <c r="A16" s="1">
        <v>14</v>
      </c>
      <c r="B16" s="1">
        <v>0.75234000000000001</v>
      </c>
      <c r="C16" s="1">
        <v>0.54835</v>
      </c>
      <c r="D16" s="1">
        <f t="shared" si="2"/>
        <v>5.9900000000000009E-2</v>
      </c>
      <c r="E16" s="3">
        <f t="shared" si="0"/>
        <v>134507620468.30571</v>
      </c>
      <c r="F16" s="3">
        <f t="shared" si="1"/>
        <v>69864.514418413528</v>
      </c>
      <c r="G16" s="3">
        <f t="shared" si="3"/>
        <v>76382.793043767364</v>
      </c>
      <c r="H16" s="3">
        <f t="shared" si="4"/>
        <v>83509.219547789457</v>
      </c>
      <c r="I16" s="3">
        <f t="shared" si="5"/>
        <v>91300.53342622488</v>
      </c>
      <c r="J16" s="1"/>
      <c r="K16" s="1"/>
      <c r="L16" s="1"/>
      <c r="M16" s="1"/>
      <c r="R16" s="21">
        <f t="shared" si="6"/>
        <v>79157.321618289192</v>
      </c>
      <c r="S16">
        <v>79157.321618289192</v>
      </c>
    </row>
    <row r="17" spans="1:23">
      <c r="A17" s="1">
        <v>15</v>
      </c>
      <c r="B17" s="1">
        <v>0.8024</v>
      </c>
      <c r="C17" s="1">
        <v>0.61333000000000004</v>
      </c>
      <c r="D17" s="1">
        <f t="shared" si="2"/>
        <v>6.4980000000000038E-2</v>
      </c>
      <c r="E17" s="3">
        <f t="shared" si="0"/>
        <v>145914944541.41083</v>
      </c>
      <c r="F17" s="3">
        <f t="shared" si="1"/>
        <v>75789.58509029237</v>
      </c>
      <c r="G17" s="3">
        <f t="shared" si="3"/>
        <v>82860.665976360702</v>
      </c>
      <c r="H17" s="3">
        <f t="shared" si="4"/>
        <v>90591.470554513537</v>
      </c>
      <c r="I17" s="3">
        <f t="shared" si="5"/>
        <v>99043.550284408935</v>
      </c>
      <c r="J17" s="1"/>
      <c r="K17" s="1"/>
      <c r="L17" s="1"/>
      <c r="M17" s="1"/>
      <c r="R17" s="21">
        <f t="shared" si="6"/>
        <v>85870.496807286036</v>
      </c>
      <c r="S17">
        <v>85870.496807286036</v>
      </c>
    </row>
    <row r="18" spans="1:23">
      <c r="A18" s="1">
        <v>16</v>
      </c>
      <c r="B18" s="1">
        <v>0.85248999999999997</v>
      </c>
      <c r="C18" s="1">
        <v>0.68533999999999995</v>
      </c>
      <c r="D18" s="1">
        <f t="shared" si="2"/>
        <v>7.2009999999999907E-2</v>
      </c>
      <c r="E18" s="3">
        <f t="shared" si="0"/>
        <v>161701064272.49884</v>
      </c>
      <c r="F18" s="3">
        <f t="shared" si="1"/>
        <v>83989.043126376477</v>
      </c>
      <c r="G18" s="3">
        <f t="shared" si="3"/>
        <v>91825.123991346918</v>
      </c>
      <c r="H18" s="3">
        <f t="shared" si="4"/>
        <v>100392.30216421219</v>
      </c>
      <c r="I18" s="3">
        <f t="shared" si="5"/>
        <v>109758.7881806752</v>
      </c>
      <c r="J18" s="1"/>
      <c r="K18" s="1"/>
      <c r="L18" s="1"/>
      <c r="M18" s="1"/>
      <c r="R18" s="21">
        <f t="shared" si="6"/>
        <v>95160.579795208614</v>
      </c>
      <c r="S18">
        <v>95160.579795208614</v>
      </c>
    </row>
    <row r="19" spans="1:23">
      <c r="A19" s="1">
        <v>17</v>
      </c>
      <c r="B19" s="1">
        <v>0.90212000000000003</v>
      </c>
      <c r="C19" s="1">
        <v>0.76588000000000001</v>
      </c>
      <c r="D19" s="1">
        <f t="shared" si="2"/>
        <v>8.0540000000000056E-2</v>
      </c>
      <c r="E19" s="3">
        <f t="shared" si="0"/>
        <v>180855488355.88226</v>
      </c>
      <c r="F19" s="3">
        <f t="shared" si="1"/>
        <v>93938.029904157404</v>
      </c>
      <c r="G19" s="3">
        <f t="shared" si="3"/>
        <v>102702.33976202048</v>
      </c>
      <c r="H19" s="3">
        <f t="shared" si="4"/>
        <v>112284.34962235336</v>
      </c>
      <c r="I19" s="3">
        <f t="shared" si="5"/>
        <v>122760.34995238991</v>
      </c>
      <c r="J19" s="1"/>
      <c r="K19" s="1"/>
      <c r="L19" s="1"/>
      <c r="M19" s="1"/>
      <c r="R19" s="21">
        <f t="shared" si="6"/>
        <v>106432.89955153613</v>
      </c>
      <c r="S19">
        <v>106432.89955153613</v>
      </c>
    </row>
    <row r="20" spans="1:23">
      <c r="A20" s="1">
        <v>18</v>
      </c>
      <c r="B20" s="1">
        <v>0.95242000000000004</v>
      </c>
      <c r="C20" s="1">
        <v>0.86099999999999999</v>
      </c>
      <c r="D20" s="1">
        <f t="shared" si="2"/>
        <v>9.5119999999999982E-2</v>
      </c>
      <c r="E20" s="3">
        <f t="shared" si="0"/>
        <v>213595406660.18756</v>
      </c>
      <c r="F20" s="3">
        <f t="shared" si="1"/>
        <v>110943.44927344727</v>
      </c>
      <c r="G20" s="3">
        <f t="shared" si="3"/>
        <v>121294.34514729799</v>
      </c>
      <c r="H20" s="3">
        <f t="shared" si="4"/>
        <v>132610.96766921083</v>
      </c>
      <c r="I20" s="3">
        <f t="shared" si="5"/>
        <v>144983.4180217447</v>
      </c>
      <c r="J20" s="1"/>
      <c r="K20" s="1"/>
      <c r="L20" s="1"/>
      <c r="M20" s="1"/>
      <c r="R20" s="21">
        <f t="shared" si="6"/>
        <v>125700.24094042846</v>
      </c>
      <c r="S20">
        <v>125700.24094042846</v>
      </c>
    </row>
    <row r="21" spans="1:23">
      <c r="A21" s="1">
        <v>19</v>
      </c>
      <c r="B21" s="1">
        <v>1</v>
      </c>
      <c r="C21" s="1">
        <v>1</v>
      </c>
      <c r="D21" s="1">
        <f t="shared" si="2"/>
        <v>0.13900000000000001</v>
      </c>
      <c r="E21" s="3">
        <f t="shared" si="0"/>
        <v>312129536645.98486</v>
      </c>
      <c r="F21" s="3">
        <f t="shared" si="1"/>
        <v>162122.99673054225</v>
      </c>
      <c r="G21" s="3">
        <f t="shared" si="3"/>
        <v>177248.88536032828</v>
      </c>
      <c r="H21" s="3">
        <f t="shared" si="4"/>
        <v>193786.00195563829</v>
      </c>
      <c r="I21" s="3">
        <f t="shared" si="5"/>
        <v>211866.01245818462</v>
      </c>
      <c r="J21" s="1"/>
      <c r="K21" s="1"/>
      <c r="L21" s="1"/>
      <c r="M21" s="1"/>
      <c r="R21" s="21">
        <f t="shared" si="6"/>
        <v>183687.27387215689</v>
      </c>
      <c r="S21">
        <v>183687.27387215689</v>
      </c>
    </row>
    <row r="28" spans="1:23"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</row>
    <row r="29" spans="1:23">
      <c r="E29" s="28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0B9F5-4E74-49B7-99CD-A995EF1B0338}">
  <dimension ref="A1:W101"/>
  <sheetViews>
    <sheetView topLeftCell="E98" workbookViewId="0">
      <selection activeCell="F2" sqref="F2"/>
    </sheetView>
  </sheetViews>
  <sheetFormatPr defaultColWidth="8.85546875" defaultRowHeight="15"/>
  <cols>
    <col min="4" max="4" width="12.42578125" customWidth="1"/>
    <col min="5" max="5" width="20.28515625" customWidth="1"/>
    <col min="6" max="6" width="13.28515625" customWidth="1"/>
    <col min="7" max="7" width="15.28515625" customWidth="1"/>
    <col min="8" max="8" width="16" customWidth="1"/>
    <col min="9" max="9" width="15.28515625" customWidth="1"/>
    <col min="12" max="12" width="11" customWidth="1"/>
    <col min="18" max="18" width="13.85546875" customWidth="1"/>
    <col min="19" max="19" width="15.85546875" customWidth="1"/>
  </cols>
  <sheetData>
    <row r="1" spans="1:23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Q1" s="24"/>
      <c r="R1" s="25" t="s">
        <v>25</v>
      </c>
      <c r="S1" s="25" t="s">
        <v>25</v>
      </c>
      <c r="T1" s="25"/>
      <c r="U1" s="25"/>
      <c r="V1" s="25"/>
      <c r="W1" s="25"/>
    </row>
    <row r="2" spans="1:23">
      <c r="A2">
        <v>0</v>
      </c>
      <c r="B2">
        <v>1.0015E-2</v>
      </c>
      <c r="C2">
        <v>1.2336000000000001E-3</v>
      </c>
      <c r="D2">
        <f>C2</f>
        <v>1.2336000000000001E-3</v>
      </c>
      <c r="E2" s="3">
        <f>D2*$L$2</f>
        <v>2821296026.2697463</v>
      </c>
      <c r="F2" s="3">
        <f>E2/(M$2*1/K$2)*(1+N$2)^(P$2-O$2)</f>
        <v>11196.817125714353</v>
      </c>
      <c r="G2" s="3">
        <f>E2/(M$2*1/K$2)*(1+N$2)^(P$3-O$2)</f>
        <v>16277.361148358419</v>
      </c>
      <c r="H2" s="3">
        <f>E2/(M$2*1/K$2)*(1+N$2)^(P$4-O$2)</f>
        <v>23663.196690567031</v>
      </c>
      <c r="I2" s="3">
        <f>E2/(M$2*1/K$2)*(1+N$2)^(P$5-O$2)</f>
        <v>34400.34736053845</v>
      </c>
      <c r="K2">
        <f>COUNT(A2:A101)</f>
        <v>100</v>
      </c>
      <c r="L2">
        <v>2287042822851.6099</v>
      </c>
      <c r="M2">
        <v>83429607</v>
      </c>
      <c r="N2" s="17">
        <v>7.7700000000000005E-2</v>
      </c>
      <c r="O2">
        <v>2019</v>
      </c>
      <c r="P2">
        <v>2035</v>
      </c>
      <c r="R2" s="21">
        <f>E2/(M$2*1/K$2)*(1+N$2)^(P$7-O$2)</f>
        <v>18905.134220500699</v>
      </c>
      <c r="S2">
        <v>38863.200753404904</v>
      </c>
    </row>
    <row r="3" spans="1:23">
      <c r="A3">
        <v>1</v>
      </c>
      <c r="B3">
        <v>2.0028000000000001E-2</v>
      </c>
      <c r="C3">
        <v>2.8901999999999999E-3</v>
      </c>
      <c r="D3">
        <f>C3-C2</f>
        <v>1.6565999999999998E-3</v>
      </c>
      <c r="E3" s="3">
        <f t="shared" ref="E3:E66" si="0">D3*$L$2</f>
        <v>3788715140.3359766</v>
      </c>
      <c r="F3" s="3">
        <f t="shared" ref="F3:F66" si="1">E3/(M$2*1/K$2)*(1+N$2)^(P$2-O$2)</f>
        <v>15036.192647907255</v>
      </c>
      <c r="G3" s="3">
        <f t="shared" ref="G3:G66" si="2">E3/(M$2*1/K$2)*(1+N$2)^(P$3-O$2)</f>
        <v>21858.849285319837</v>
      </c>
      <c r="H3" s="3">
        <f t="shared" ref="H3:H66" si="3">E3/(M$2*1/K$2)*(1+N$2)^(P$4-O$2)</f>
        <v>31777.279213353871</v>
      </c>
      <c r="I3" s="3">
        <f t="shared" ref="I3:I66" si="4">E3/(M$2*1/K$2)*(1+N$2)^(P$5-O$2)</f>
        <v>46196.186314419567</v>
      </c>
      <c r="P3">
        <v>2040</v>
      </c>
      <c r="R3" s="21">
        <f t="shared" ref="R3:R66" si="5">E3/(M$2*1/K$2)*(1+N$2)^(P$7-O$2)</f>
        <v>25387.682676460314</v>
      </c>
      <c r="S3">
        <v>52189.346926143444</v>
      </c>
    </row>
    <row r="4" spans="1:23">
      <c r="A4">
        <v>2</v>
      </c>
      <c r="B4">
        <v>3.0015E-2</v>
      </c>
      <c r="C4">
        <v>4.7924999999999999E-3</v>
      </c>
      <c r="D4">
        <f t="shared" ref="D4:D67" si="6">C4-C3</f>
        <v>1.9023E-3</v>
      </c>
      <c r="E4" s="3">
        <f t="shared" si="0"/>
        <v>4350641561.9106178</v>
      </c>
      <c r="F4" s="3">
        <f t="shared" si="1"/>
        <v>17266.298004415054</v>
      </c>
      <c r="G4" s="3">
        <f t="shared" si="2"/>
        <v>25100.862607427218</v>
      </c>
      <c r="H4" s="3">
        <f t="shared" si="3"/>
        <v>36490.352678717296</v>
      </c>
      <c r="I4" s="3">
        <f t="shared" si="4"/>
        <v>53047.811919546271</v>
      </c>
      <c r="P4">
        <v>2045</v>
      </c>
      <c r="R4" s="21">
        <f t="shared" si="5"/>
        <v>29153.077843432613</v>
      </c>
      <c r="S4">
        <v>59929.853107329887</v>
      </c>
    </row>
    <row r="5" spans="1:23">
      <c r="A5">
        <v>3</v>
      </c>
      <c r="B5">
        <v>4.002E-2</v>
      </c>
      <c r="C5">
        <v>6.9170000000000004E-3</v>
      </c>
      <c r="D5">
        <f t="shared" si="6"/>
        <v>2.1245000000000005E-3</v>
      </c>
      <c r="E5" s="3">
        <f t="shared" si="0"/>
        <v>4858822477.1482468</v>
      </c>
      <c r="F5" s="3">
        <f t="shared" si="1"/>
        <v>19283.104720801024</v>
      </c>
      <c r="G5" s="3">
        <f t="shared" si="2"/>
        <v>28032.79325525897</v>
      </c>
      <c r="H5" s="3">
        <f t="shared" si="3"/>
        <v>40752.643781703686</v>
      </c>
      <c r="I5" s="3">
        <f t="shared" si="4"/>
        <v>59244.113138346256</v>
      </c>
      <c r="P5">
        <v>2050</v>
      </c>
      <c r="R5" s="21">
        <f t="shared" si="5"/>
        <v>32558.331429518268</v>
      </c>
      <c r="S5">
        <v>66930.017834475308</v>
      </c>
    </row>
    <row r="6" spans="1:23">
      <c r="A6">
        <v>4</v>
      </c>
      <c r="B6">
        <v>5.0023999999999999E-2</v>
      </c>
      <c r="C6">
        <v>9.2087999999999996E-3</v>
      </c>
      <c r="D6">
        <f t="shared" si="6"/>
        <v>2.2917999999999992E-3</v>
      </c>
      <c r="E6" s="3">
        <f t="shared" si="0"/>
        <v>5241444741.4113178</v>
      </c>
      <c r="F6" s="3">
        <f t="shared" si="1"/>
        <v>20801.60950771088</v>
      </c>
      <c r="G6" s="3">
        <f t="shared" si="2"/>
        <v>30240.317995953152</v>
      </c>
      <c r="H6" s="3">
        <f t="shared" si="3"/>
        <v>43961.830557264511</v>
      </c>
      <c r="I6" s="3">
        <f t="shared" si="4"/>
        <v>63909.465046110556</v>
      </c>
      <c r="R6" s="21">
        <f t="shared" si="5"/>
        <v>35122.23298195807</v>
      </c>
      <c r="S6">
        <v>72200.618909414174</v>
      </c>
    </row>
    <row r="7" spans="1:23">
      <c r="A7">
        <v>5</v>
      </c>
      <c r="B7">
        <v>6.0018000000000002E-2</v>
      </c>
      <c r="C7">
        <v>1.1651999999999999E-2</v>
      </c>
      <c r="D7">
        <f t="shared" si="6"/>
        <v>2.4431999999999995E-3</v>
      </c>
      <c r="E7" s="3">
        <f t="shared" si="0"/>
        <v>5587703024.7910519</v>
      </c>
      <c r="F7" s="3">
        <f t="shared" si="1"/>
        <v>22175.797342368107</v>
      </c>
      <c r="G7" s="3">
        <f t="shared" si="2"/>
        <v>32238.042118733199</v>
      </c>
      <c r="H7" s="3">
        <f t="shared" si="3"/>
        <v>46866.019904663874</v>
      </c>
      <c r="I7" s="3">
        <f t="shared" si="4"/>
        <v>68131.427262700643</v>
      </c>
      <c r="P7">
        <v>2042</v>
      </c>
      <c r="R7" s="21">
        <f t="shared" si="5"/>
        <v>37442.464273287362</v>
      </c>
      <c r="S7">
        <v>76970.308106938101</v>
      </c>
    </row>
    <row r="8" spans="1:23">
      <c r="A8">
        <v>6</v>
      </c>
      <c r="B8">
        <v>7.0015999999999995E-2</v>
      </c>
      <c r="C8">
        <v>1.4194999999999999E-2</v>
      </c>
      <c r="D8">
        <f t="shared" si="6"/>
        <v>2.5430000000000001E-3</v>
      </c>
      <c r="E8" s="3">
        <f t="shared" si="0"/>
        <v>5815949898.5116444</v>
      </c>
      <c r="F8" s="3">
        <f t="shared" si="1"/>
        <v>23081.635822545068</v>
      </c>
      <c r="G8" s="3">
        <f t="shared" si="2"/>
        <v>33554.903858848455</v>
      </c>
      <c r="H8" s="3">
        <f t="shared" si="3"/>
        <v>48780.406277652364</v>
      </c>
      <c r="I8" s="3">
        <f t="shared" si="4"/>
        <v>70914.464443781835</v>
      </c>
      <c r="R8" s="21">
        <f t="shared" si="5"/>
        <v>38971.91660403151</v>
      </c>
      <c r="S8">
        <v>80114.396494737899</v>
      </c>
    </row>
    <row r="9" spans="1:23">
      <c r="A9">
        <v>7</v>
      </c>
      <c r="B9">
        <v>8.0034999999999995E-2</v>
      </c>
      <c r="C9">
        <v>1.6863E-2</v>
      </c>
      <c r="D9">
        <f t="shared" si="6"/>
        <v>2.6680000000000002E-3</v>
      </c>
      <c r="E9" s="3">
        <f t="shared" si="0"/>
        <v>6101830251.3680954</v>
      </c>
      <c r="F9" s="3">
        <f t="shared" si="1"/>
        <v>24216.203057235645</v>
      </c>
      <c r="G9" s="3">
        <f t="shared" si="2"/>
        <v>35204.279785846513</v>
      </c>
      <c r="H9" s="3">
        <f t="shared" si="3"/>
        <v>51178.184800934534</v>
      </c>
      <c r="I9" s="3">
        <f t="shared" si="4"/>
        <v>74400.232456158046</v>
      </c>
      <c r="R9" s="21">
        <f t="shared" si="5"/>
        <v>40887.563310875368</v>
      </c>
      <c r="S9">
        <v>84052.382952402957</v>
      </c>
    </row>
    <row r="10" spans="1:23">
      <c r="A10">
        <v>8</v>
      </c>
      <c r="B10">
        <v>9.0056999999999998E-2</v>
      </c>
      <c r="C10">
        <v>1.9635E-2</v>
      </c>
      <c r="D10">
        <f t="shared" si="6"/>
        <v>2.7720000000000002E-3</v>
      </c>
      <c r="E10" s="3">
        <f t="shared" si="0"/>
        <v>6339682704.944663</v>
      </c>
      <c r="F10" s="3">
        <f t="shared" si="1"/>
        <v>25160.162996498206</v>
      </c>
      <c r="G10" s="3">
        <f t="shared" si="2"/>
        <v>36576.560557108896</v>
      </c>
      <c r="H10" s="3">
        <f t="shared" si="3"/>
        <v>53173.136532305296</v>
      </c>
      <c r="I10" s="3">
        <f t="shared" si="4"/>
        <v>77300.391442455075</v>
      </c>
      <c r="R10" s="21">
        <f t="shared" si="5"/>
        <v>42481.381370969466</v>
      </c>
      <c r="S10">
        <v>87328.787685180287</v>
      </c>
    </row>
    <row r="11" spans="1:23">
      <c r="A11">
        <v>9</v>
      </c>
      <c r="B11">
        <v>0.10001</v>
      </c>
      <c r="C11">
        <v>2.2492000000000002E-2</v>
      </c>
      <c r="D11">
        <f t="shared" si="6"/>
        <v>2.8570000000000019E-3</v>
      </c>
      <c r="E11" s="3">
        <f t="shared" si="0"/>
        <v>6534081344.8870535</v>
      </c>
      <c r="F11" s="3">
        <f t="shared" si="1"/>
        <v>25931.668716087806</v>
      </c>
      <c r="G11" s="3">
        <f t="shared" si="2"/>
        <v>37698.136187467593</v>
      </c>
      <c r="H11" s="3">
        <f t="shared" si="3"/>
        <v>54803.625928137197</v>
      </c>
      <c r="I11" s="3">
        <f t="shared" si="4"/>
        <v>79670.713690870936</v>
      </c>
      <c r="R11" s="21">
        <f t="shared" si="5"/>
        <v>43784.021131623311</v>
      </c>
      <c r="S11">
        <v>90006.61847639257</v>
      </c>
    </row>
    <row r="12" spans="1:23">
      <c r="A12">
        <v>10</v>
      </c>
      <c r="B12">
        <v>0.11005</v>
      </c>
      <c r="C12">
        <v>2.5499999999999998E-2</v>
      </c>
      <c r="D12">
        <f t="shared" si="6"/>
        <v>3.0079999999999968E-3</v>
      </c>
      <c r="E12" s="3">
        <f t="shared" si="0"/>
        <v>6879424811.1376352</v>
      </c>
      <c r="F12" s="3">
        <f t="shared" si="1"/>
        <v>27302.225935593979</v>
      </c>
      <c r="G12" s="3">
        <f t="shared" si="2"/>
        <v>39690.582307281184</v>
      </c>
      <c r="H12" s="3">
        <f t="shared" si="3"/>
        <v>57700.142384261955</v>
      </c>
      <c r="I12" s="3">
        <f t="shared" si="4"/>
        <v>83881.521449821274</v>
      </c>
      <c r="R12" s="21">
        <f t="shared" si="5"/>
        <v>46098.122353490624</v>
      </c>
      <c r="S12">
        <v>94763.706117251801</v>
      </c>
    </row>
    <row r="13" spans="1:23">
      <c r="A13">
        <v>11</v>
      </c>
      <c r="B13">
        <v>0.12001000000000001</v>
      </c>
      <c r="C13">
        <v>2.8587000000000001E-2</v>
      </c>
      <c r="D13">
        <f t="shared" si="6"/>
        <v>3.0870000000000029E-3</v>
      </c>
      <c r="E13" s="3">
        <f t="shared" si="0"/>
        <v>7060101194.1429262</v>
      </c>
      <c r="F13" s="3">
        <f t="shared" si="1"/>
        <v>28019.272427918473</v>
      </c>
      <c r="G13" s="3">
        <f t="shared" si="2"/>
        <v>40732.987893144025</v>
      </c>
      <c r="H13" s="3">
        <f t="shared" si="3"/>
        <v>59215.538410976391</v>
      </c>
      <c r="I13" s="3">
        <f t="shared" si="4"/>
        <v>86084.526833643205</v>
      </c>
      <c r="R13" s="21">
        <f t="shared" si="5"/>
        <v>47308.811072216027</v>
      </c>
      <c r="S13">
        <v>97252.513558496299</v>
      </c>
    </row>
    <row r="14" spans="1:23">
      <c r="A14">
        <v>12</v>
      </c>
      <c r="B14">
        <v>0.13000999999999999</v>
      </c>
      <c r="C14">
        <v>3.1815000000000003E-2</v>
      </c>
      <c r="D14">
        <f t="shared" si="6"/>
        <v>3.2280000000000017E-3</v>
      </c>
      <c r="E14" s="3">
        <f t="shared" si="0"/>
        <v>7382574232.1650009</v>
      </c>
      <c r="F14" s="3">
        <f t="shared" si="1"/>
        <v>29299.064268649439</v>
      </c>
      <c r="G14" s="3">
        <f t="shared" si="2"/>
        <v>42593.483938797828</v>
      </c>
      <c r="H14" s="3">
        <f t="shared" si="3"/>
        <v>61920.232585238664</v>
      </c>
      <c r="I14" s="3">
        <f t="shared" si="4"/>
        <v>90016.473151603568</v>
      </c>
      <c r="R14" s="21">
        <f t="shared" si="5"/>
        <v>49469.660557535892</v>
      </c>
      <c r="S14">
        <v>101694.56228274247</v>
      </c>
    </row>
    <row r="15" spans="1:23">
      <c r="A15">
        <v>13</v>
      </c>
      <c r="B15">
        <v>0.14001</v>
      </c>
      <c r="C15">
        <v>3.5173000000000003E-2</v>
      </c>
      <c r="D15">
        <f t="shared" si="6"/>
        <v>3.3579999999999999E-3</v>
      </c>
      <c r="E15" s="3">
        <f t="shared" si="0"/>
        <v>7679889799.1357059</v>
      </c>
      <c r="F15" s="3">
        <f t="shared" si="1"/>
        <v>30479.014192727616</v>
      </c>
      <c r="G15" s="3">
        <f t="shared" si="2"/>
        <v>44308.83490287578</v>
      </c>
      <c r="H15" s="3">
        <f t="shared" si="3"/>
        <v>64413.922249452073</v>
      </c>
      <c r="I15" s="3">
        <f t="shared" si="4"/>
        <v>93641.671884474767</v>
      </c>
      <c r="R15" s="21">
        <f t="shared" si="5"/>
        <v>51461.933132653474</v>
      </c>
      <c r="S15">
        <v>105790.06819871404</v>
      </c>
    </row>
    <row r="16" spans="1:23">
      <c r="A16">
        <v>14</v>
      </c>
      <c r="B16">
        <v>0.15004000000000001</v>
      </c>
      <c r="C16">
        <v>3.8664999999999998E-2</v>
      </c>
      <c r="D16">
        <f t="shared" si="6"/>
        <v>3.4919999999999951E-3</v>
      </c>
      <c r="E16" s="3">
        <f t="shared" si="0"/>
        <v>7986353537.39781</v>
      </c>
      <c r="F16" s="3">
        <f t="shared" si="1"/>
        <v>31695.270268315868</v>
      </c>
      <c r="G16" s="3">
        <f t="shared" si="2"/>
        <v>46076.965896617628</v>
      </c>
      <c r="H16" s="3">
        <f t="shared" si="3"/>
        <v>66984.340826410466</v>
      </c>
      <c r="I16" s="3">
        <f t="shared" si="4"/>
        <v>97378.415193741937</v>
      </c>
      <c r="R16" s="21">
        <f t="shared" si="5"/>
        <v>53515.50640239002</v>
      </c>
      <c r="S16">
        <v>110011.58968133084</v>
      </c>
    </row>
    <row r="17" spans="1:19">
      <c r="A17">
        <v>15</v>
      </c>
      <c r="B17">
        <v>0.16001000000000001</v>
      </c>
      <c r="C17">
        <v>4.2250999999999997E-2</v>
      </c>
      <c r="D17">
        <f t="shared" si="6"/>
        <v>3.5859999999999989E-3</v>
      </c>
      <c r="E17" s="3">
        <f t="shared" si="0"/>
        <v>8201335562.7458706</v>
      </c>
      <c r="F17" s="3">
        <f t="shared" si="1"/>
        <v>32548.464828803219</v>
      </c>
      <c r="G17" s="3">
        <f t="shared" si="2"/>
        <v>47317.296593720217</v>
      </c>
      <c r="H17" s="3">
        <f t="shared" si="3"/>
        <v>68787.47027591872</v>
      </c>
      <c r="I17" s="3">
        <f t="shared" si="4"/>
        <v>99999.712739048977</v>
      </c>
      <c r="R17" s="21">
        <f t="shared" si="5"/>
        <v>54956.072725936661</v>
      </c>
      <c r="S17">
        <v>112972.95549749509</v>
      </c>
    </row>
    <row r="18" spans="1:19">
      <c r="A18">
        <v>16</v>
      </c>
      <c r="B18">
        <v>0.17000999999999999</v>
      </c>
      <c r="C18">
        <v>4.5964999999999999E-2</v>
      </c>
      <c r="D18">
        <f t="shared" si="6"/>
        <v>3.714000000000002E-3</v>
      </c>
      <c r="E18" s="3">
        <f t="shared" si="0"/>
        <v>8494077044.0708838</v>
      </c>
      <c r="F18" s="3">
        <f t="shared" si="1"/>
        <v>33710.261677126393</v>
      </c>
      <c r="G18" s="3">
        <f t="shared" si="2"/>
        <v>49006.257542966268</v>
      </c>
      <c r="H18" s="3">
        <f t="shared" si="3"/>
        <v>71242.795483759721</v>
      </c>
      <c r="I18" s="3">
        <f t="shared" si="4"/>
        <v>103569.13918372231</v>
      </c>
      <c r="R18" s="21">
        <f t="shared" si="5"/>
        <v>56917.694953744824</v>
      </c>
      <c r="S18">
        <v>117005.4536301442</v>
      </c>
    </row>
    <row r="19" spans="1:19">
      <c r="A19">
        <v>17</v>
      </c>
      <c r="B19">
        <v>0.18</v>
      </c>
      <c r="C19">
        <v>4.9779999999999998E-2</v>
      </c>
      <c r="D19">
        <f t="shared" si="6"/>
        <v>3.8149999999999989E-3</v>
      </c>
      <c r="E19" s="3">
        <f t="shared" si="0"/>
        <v>8725068369.1788883</v>
      </c>
      <c r="F19" s="3">
        <f t="shared" si="1"/>
        <v>34626.992002756349</v>
      </c>
      <c r="G19" s="3">
        <f t="shared" si="2"/>
        <v>50338.953291980652</v>
      </c>
      <c r="H19" s="3">
        <f t="shared" si="3"/>
        <v>73180.200530571645</v>
      </c>
      <c r="I19" s="3">
        <f t="shared" si="4"/>
        <v>106385.6397377222</v>
      </c>
      <c r="R19" s="21">
        <f t="shared" si="5"/>
        <v>58465.53749287461</v>
      </c>
      <c r="S19">
        <v>120187.34668793745</v>
      </c>
    </row>
    <row r="20" spans="1:19">
      <c r="A20">
        <v>18</v>
      </c>
      <c r="B20">
        <v>0.19001000000000001</v>
      </c>
      <c r="C20">
        <v>5.3717000000000001E-2</v>
      </c>
      <c r="D20">
        <f t="shared" si="6"/>
        <v>3.937000000000003E-3</v>
      </c>
      <c r="E20" s="3">
        <f t="shared" si="0"/>
        <v>9004087593.5667953</v>
      </c>
      <c r="F20" s="3">
        <f t="shared" si="1"/>
        <v>35734.329623814396</v>
      </c>
      <c r="G20" s="3">
        <f t="shared" si="2"/>
        <v>51948.744196730819</v>
      </c>
      <c r="H20" s="3">
        <f t="shared" si="3"/>
        <v>75520.432369295129</v>
      </c>
      <c r="I20" s="3">
        <f t="shared" si="4"/>
        <v>109787.74931780153</v>
      </c>
      <c r="R20" s="21">
        <f t="shared" si="5"/>
        <v>60335.208678754294</v>
      </c>
      <c r="S20">
        <v>124030.8214706187</v>
      </c>
    </row>
    <row r="21" spans="1:19">
      <c r="A21">
        <v>19</v>
      </c>
      <c r="B21">
        <v>0.20002</v>
      </c>
      <c r="C21">
        <v>5.7756000000000002E-2</v>
      </c>
      <c r="D21">
        <f t="shared" si="6"/>
        <v>4.0390000000000009E-3</v>
      </c>
      <c r="E21" s="3">
        <f t="shared" si="0"/>
        <v>9237365961.497654</v>
      </c>
      <c r="F21" s="3">
        <f t="shared" si="1"/>
        <v>36660.136487321884</v>
      </c>
      <c r="G21" s="3">
        <f t="shared" si="2"/>
        <v>53294.6349531612</v>
      </c>
      <c r="H21" s="3">
        <f t="shared" si="3"/>
        <v>77477.019644293323</v>
      </c>
      <c r="I21" s="3">
        <f t="shared" si="4"/>
        <v>112632.13601590045</v>
      </c>
      <c r="R21" s="21">
        <f t="shared" si="5"/>
        <v>61898.376391538848</v>
      </c>
      <c r="S21">
        <v>127244.2184200733</v>
      </c>
    </row>
    <row r="22" spans="1:19">
      <c r="A22">
        <v>20</v>
      </c>
      <c r="B22">
        <v>0.21004999999999999</v>
      </c>
      <c r="C22">
        <v>6.1884000000000002E-2</v>
      </c>
      <c r="D22">
        <f t="shared" si="6"/>
        <v>4.1279999999999997E-3</v>
      </c>
      <c r="E22" s="3">
        <f t="shared" si="0"/>
        <v>9440912772.7314453</v>
      </c>
      <c r="F22" s="3">
        <f t="shared" si="1"/>
        <v>37467.948358421563</v>
      </c>
      <c r="G22" s="3">
        <f t="shared" si="2"/>
        <v>54468.990613183807</v>
      </c>
      <c r="H22" s="3">
        <f t="shared" si="3"/>
        <v>79184.237952870215</v>
      </c>
      <c r="I22" s="3">
        <f t="shared" si="4"/>
        <v>115114.00284071229</v>
      </c>
      <c r="R22" s="21">
        <f t="shared" si="5"/>
        <v>63262.316846811664</v>
      </c>
      <c r="S22">
        <v>130048.06477793081</v>
      </c>
    </row>
    <row r="23" spans="1:19">
      <c r="A23">
        <v>21</v>
      </c>
      <c r="B23">
        <v>0.22001000000000001</v>
      </c>
      <c r="C23">
        <v>6.6069000000000003E-2</v>
      </c>
      <c r="D23">
        <f t="shared" si="6"/>
        <v>4.1850000000000012E-3</v>
      </c>
      <c r="E23" s="3">
        <f t="shared" si="0"/>
        <v>9571274213.6339893</v>
      </c>
      <c r="F23" s="3">
        <f t="shared" si="1"/>
        <v>37985.311017440472</v>
      </c>
      <c r="G23" s="3">
        <f t="shared" si="2"/>
        <v>55221.106035894933</v>
      </c>
      <c r="H23" s="3">
        <f t="shared" si="3"/>
        <v>80277.6249594869</v>
      </c>
      <c r="I23" s="3">
        <f t="shared" si="4"/>
        <v>116703.51305435588</v>
      </c>
      <c r="R23" s="21">
        <f t="shared" si="5"/>
        <v>64135.851745132473</v>
      </c>
      <c r="S23">
        <v>131843.78660262609</v>
      </c>
    </row>
    <row r="24" spans="1:19">
      <c r="A24">
        <v>22</v>
      </c>
      <c r="B24">
        <v>0.23002</v>
      </c>
      <c r="C24">
        <v>7.0379999999999998E-2</v>
      </c>
      <c r="D24">
        <f t="shared" si="6"/>
        <v>4.3109999999999954E-3</v>
      </c>
      <c r="E24" s="3">
        <f t="shared" si="0"/>
        <v>9859441609.3132801</v>
      </c>
      <c r="F24" s="3">
        <f t="shared" si="1"/>
        <v>39128.954790008531</v>
      </c>
      <c r="G24" s="3">
        <f t="shared" si="2"/>
        <v>56883.676970308901</v>
      </c>
      <c r="H24" s="3">
        <f t="shared" si="3"/>
        <v>82694.585710955216</v>
      </c>
      <c r="I24" s="3">
        <f t="shared" si="4"/>
        <v>120217.16721083097</v>
      </c>
      <c r="R24" s="21">
        <f t="shared" si="5"/>
        <v>66066.823625631005</v>
      </c>
      <c r="S24">
        <v>135813.27695195231</v>
      </c>
    </row>
    <row r="25" spans="1:19">
      <c r="A25">
        <v>23</v>
      </c>
      <c r="B25">
        <v>0.24002000000000001</v>
      </c>
      <c r="C25">
        <v>7.4776999999999996E-2</v>
      </c>
      <c r="D25">
        <f t="shared" si="6"/>
        <v>4.3969999999999981E-3</v>
      </c>
      <c r="E25" s="3">
        <f t="shared" si="0"/>
        <v>10056127292.078524</v>
      </c>
      <c r="F25" s="3">
        <f t="shared" si="1"/>
        <v>39909.537047475664</v>
      </c>
      <c r="G25" s="3">
        <f t="shared" si="2"/>
        <v>58018.447608083596</v>
      </c>
      <c r="H25" s="3">
        <f t="shared" si="3"/>
        <v>84344.257334973387</v>
      </c>
      <c r="I25" s="3">
        <f t="shared" si="4"/>
        <v>122615.37560334586</v>
      </c>
      <c r="R25" s="21">
        <f t="shared" si="5"/>
        <v>67384.78855993961</v>
      </c>
      <c r="S25">
        <v>138522.61163482594</v>
      </c>
    </row>
    <row r="26" spans="1:19">
      <c r="A26">
        <v>24</v>
      </c>
      <c r="B26">
        <v>0.25002000000000002</v>
      </c>
      <c r="C26">
        <v>7.9283000000000006E-2</v>
      </c>
      <c r="D26">
        <f t="shared" si="6"/>
        <v>4.50600000000001E-3</v>
      </c>
      <c r="E26" s="3">
        <f t="shared" si="0"/>
        <v>10305414959.769377</v>
      </c>
      <c r="F26" s="3">
        <f t="shared" si="1"/>
        <v>40898.879676125951</v>
      </c>
      <c r="G26" s="3">
        <f t="shared" si="2"/>
        <v>59456.703416426055</v>
      </c>
      <c r="H26" s="3">
        <f t="shared" si="3"/>
        <v>86435.120207275671</v>
      </c>
      <c r="I26" s="3">
        <f t="shared" si="4"/>
        <v>125654.96531013826</v>
      </c>
      <c r="R26" s="21">
        <f t="shared" si="5"/>
        <v>69055.232488307651</v>
      </c>
      <c r="S26">
        <v>141956.53582591022</v>
      </c>
    </row>
    <row r="27" spans="1:19">
      <c r="A27">
        <v>25</v>
      </c>
      <c r="B27">
        <v>0.26001999999999997</v>
      </c>
      <c r="C27">
        <v>8.3904999999999993E-2</v>
      </c>
      <c r="D27">
        <f t="shared" si="6"/>
        <v>4.6219999999999872E-3</v>
      </c>
      <c r="E27" s="3">
        <f t="shared" si="0"/>
        <v>10570711927.220112</v>
      </c>
      <c r="F27" s="3">
        <f t="shared" si="1"/>
        <v>41951.7580699186</v>
      </c>
      <c r="G27" s="3">
        <f t="shared" si="2"/>
        <v>60987.324276679959</v>
      </c>
      <c r="H27" s="3">
        <f t="shared" si="3"/>
        <v>88660.258676881087</v>
      </c>
      <c r="I27" s="3">
        <f t="shared" si="4"/>
        <v>128889.75802562277</v>
      </c>
      <c r="R27" s="21">
        <f t="shared" si="5"/>
        <v>70832.952632258399</v>
      </c>
      <c r="S27">
        <v>145610.98725862271</v>
      </c>
    </row>
    <row r="28" spans="1:19">
      <c r="A28">
        <v>26</v>
      </c>
      <c r="B28">
        <v>0.27</v>
      </c>
      <c r="C28">
        <v>8.8612999999999997E-2</v>
      </c>
      <c r="D28">
        <f t="shared" si="6"/>
        <v>4.7080000000000038E-3</v>
      </c>
      <c r="E28" s="3">
        <f t="shared" si="0"/>
        <v>10767397609.985388</v>
      </c>
      <c r="F28" s="3">
        <f t="shared" si="1"/>
        <v>42732.340327385871</v>
      </c>
      <c r="G28" s="3">
        <f t="shared" si="2"/>
        <v>62122.094914454836</v>
      </c>
      <c r="H28" s="3">
        <f t="shared" si="3"/>
        <v>90309.930300899534</v>
      </c>
      <c r="I28" s="3">
        <f t="shared" si="4"/>
        <v>131287.96641813806</v>
      </c>
      <c r="R28" s="21">
        <f t="shared" si="5"/>
        <v>72150.917566567237</v>
      </c>
      <c r="S28">
        <v>148320.32194149678</v>
      </c>
    </row>
    <row r="29" spans="1:19">
      <c r="A29">
        <v>27</v>
      </c>
      <c r="B29">
        <v>0.28000999999999998</v>
      </c>
      <c r="C29">
        <v>9.3418000000000001E-2</v>
      </c>
      <c r="D29">
        <f t="shared" si="6"/>
        <v>4.8050000000000037E-3</v>
      </c>
      <c r="E29" s="3">
        <f t="shared" si="0"/>
        <v>10989240763.801994</v>
      </c>
      <c r="F29" s="3">
        <f t="shared" si="1"/>
        <v>43612.764501505757</v>
      </c>
      <c r="G29" s="3">
        <f t="shared" si="2"/>
        <v>63402.01063380533</v>
      </c>
      <c r="H29" s="3">
        <f t="shared" si="3"/>
        <v>92170.606434966496</v>
      </c>
      <c r="I29" s="3">
        <f t="shared" si="4"/>
        <v>133992.922395742</v>
      </c>
      <c r="R29" s="21">
        <f t="shared" si="5"/>
        <v>73637.459411078074</v>
      </c>
      <c r="S29">
        <v>151376.19943264485</v>
      </c>
    </row>
    <row r="30" spans="1:19">
      <c r="A30">
        <v>28</v>
      </c>
      <c r="B30">
        <v>0.28999999999999998</v>
      </c>
      <c r="C30">
        <v>9.8318000000000003E-2</v>
      </c>
      <c r="D30">
        <f t="shared" si="6"/>
        <v>4.9000000000000016E-3</v>
      </c>
      <c r="E30" s="3">
        <f t="shared" si="0"/>
        <v>11206509831.972893</v>
      </c>
      <c r="F30" s="3">
        <f t="shared" si="1"/>
        <v>44475.035599870578</v>
      </c>
      <c r="G30" s="3">
        <f t="shared" si="2"/>
        <v>64655.536338323829</v>
      </c>
      <c r="H30" s="3">
        <f t="shared" si="3"/>
        <v>93992.918112660904</v>
      </c>
      <c r="I30" s="3">
        <f t="shared" si="4"/>
        <v>136642.10608514788</v>
      </c>
      <c r="R30" s="21">
        <f t="shared" si="5"/>
        <v>75093.350908279375</v>
      </c>
      <c r="S30">
        <v>154369.06914047027</v>
      </c>
    </row>
    <row r="31" spans="1:19">
      <c r="A31">
        <v>29</v>
      </c>
      <c r="B31">
        <v>0.3</v>
      </c>
      <c r="C31">
        <v>0.10332</v>
      </c>
      <c r="D31">
        <f t="shared" si="6"/>
        <v>5.0019999999999926E-3</v>
      </c>
      <c r="E31" s="3">
        <f t="shared" si="0"/>
        <v>11439788199.903736</v>
      </c>
      <c r="F31" s="3">
        <f t="shared" si="1"/>
        <v>45400.842463378001</v>
      </c>
      <c r="G31" s="3">
        <f t="shared" si="2"/>
        <v>66001.427094754123</v>
      </c>
      <c r="H31" s="3">
        <f t="shared" si="3"/>
        <v>95949.505387658981</v>
      </c>
      <c r="I31" s="3">
        <f t="shared" si="4"/>
        <v>139486.49278324662</v>
      </c>
      <c r="R31" s="21">
        <f t="shared" si="5"/>
        <v>76656.518621063835</v>
      </c>
      <c r="S31">
        <v>157582.46608992465</v>
      </c>
    </row>
    <row r="32" spans="1:19">
      <c r="A32">
        <v>30</v>
      </c>
      <c r="B32">
        <v>0.31001000000000001</v>
      </c>
      <c r="C32">
        <v>0.10843</v>
      </c>
      <c r="D32">
        <f t="shared" si="6"/>
        <v>5.1100000000000034E-3</v>
      </c>
      <c r="E32" s="3">
        <f t="shared" si="0"/>
        <v>11686788824.771734</v>
      </c>
      <c r="F32" s="3">
        <f t="shared" si="1"/>
        <v>46381.108554150756</v>
      </c>
      <c r="G32" s="3">
        <f t="shared" si="2"/>
        <v>67426.487895680577</v>
      </c>
      <c r="H32" s="3">
        <f t="shared" si="3"/>
        <v>98021.186031774967</v>
      </c>
      <c r="I32" s="3">
        <f t="shared" si="4"/>
        <v>142498.19634593997</v>
      </c>
      <c r="R32" s="21">
        <f t="shared" si="5"/>
        <v>78311.637375777078</v>
      </c>
      <c r="S32">
        <v>160984.88638934758</v>
      </c>
    </row>
    <row r="33" spans="1:19">
      <c r="A33">
        <v>31</v>
      </c>
      <c r="B33">
        <v>0.32</v>
      </c>
      <c r="C33">
        <v>0.11365</v>
      </c>
      <c r="D33">
        <f t="shared" si="6"/>
        <v>5.2200000000000024E-3</v>
      </c>
      <c r="E33" s="3">
        <f t="shared" si="0"/>
        <v>11938363535.28541</v>
      </c>
      <c r="F33" s="3">
        <f t="shared" si="1"/>
        <v>47379.527720678452</v>
      </c>
      <c r="G33" s="3">
        <f t="shared" si="2"/>
        <v>68877.938711438866</v>
      </c>
      <c r="H33" s="3">
        <f t="shared" si="3"/>
        <v>100131.23113226326</v>
      </c>
      <c r="I33" s="3">
        <f t="shared" si="4"/>
        <v>145565.67219683103</v>
      </c>
      <c r="R33" s="21">
        <f t="shared" si="5"/>
        <v>79997.406477799668</v>
      </c>
      <c r="S33">
        <v>164450.31447209281</v>
      </c>
    </row>
    <row r="34" spans="1:19">
      <c r="A34">
        <v>32</v>
      </c>
      <c r="B34">
        <v>0.33001999999999998</v>
      </c>
      <c r="C34">
        <v>0.11898</v>
      </c>
      <c r="D34">
        <f t="shared" si="6"/>
        <v>5.3300000000000014E-3</v>
      </c>
      <c r="E34" s="3">
        <f t="shared" si="0"/>
        <v>12189938245.799084</v>
      </c>
      <c r="F34" s="3">
        <f t="shared" si="1"/>
        <v>48377.946887206148</v>
      </c>
      <c r="G34" s="3">
        <f t="shared" si="2"/>
        <v>70329.389527197127</v>
      </c>
      <c r="H34" s="3">
        <f t="shared" si="3"/>
        <v>102241.27623275152</v>
      </c>
      <c r="I34" s="3">
        <f t="shared" si="4"/>
        <v>148633.14804772206</v>
      </c>
      <c r="R34" s="21">
        <f t="shared" si="5"/>
        <v>81683.175579822244</v>
      </c>
      <c r="S34">
        <v>167915.74255483801</v>
      </c>
    </row>
    <row r="35" spans="1:19">
      <c r="A35">
        <v>33</v>
      </c>
      <c r="B35">
        <v>0.34000999999999998</v>
      </c>
      <c r="C35">
        <v>0.12441000000000001</v>
      </c>
      <c r="D35">
        <f t="shared" si="6"/>
        <v>5.4300000000000043E-3</v>
      </c>
      <c r="E35" s="3">
        <f t="shared" si="0"/>
        <v>12418642528.084251</v>
      </c>
      <c r="F35" s="3">
        <f t="shared" si="1"/>
        <v>49285.600674958638</v>
      </c>
      <c r="G35" s="3">
        <f t="shared" si="2"/>
        <v>71648.890268795614</v>
      </c>
      <c r="H35" s="3">
        <f t="shared" si="3"/>
        <v>104159.49905137732</v>
      </c>
      <c r="I35" s="3">
        <f t="shared" si="4"/>
        <v>151421.76245762312</v>
      </c>
      <c r="R35" s="21">
        <f t="shared" si="5"/>
        <v>83215.692945297385</v>
      </c>
      <c r="S35">
        <v>171066.13172097015</v>
      </c>
    </row>
    <row r="36" spans="1:19">
      <c r="A36">
        <v>34</v>
      </c>
      <c r="B36">
        <v>0.35000999999999999</v>
      </c>
      <c r="C36">
        <v>0.12995000000000001</v>
      </c>
      <c r="D36">
        <f t="shared" si="6"/>
        <v>5.5400000000000033E-3</v>
      </c>
      <c r="E36" s="3">
        <f t="shared" si="0"/>
        <v>12670217238.597925</v>
      </c>
      <c r="F36" s="3">
        <f t="shared" si="1"/>
        <v>50284.019841486326</v>
      </c>
      <c r="G36" s="3">
        <f t="shared" si="2"/>
        <v>73100.341084553889</v>
      </c>
      <c r="H36" s="3">
        <f t="shared" si="3"/>
        <v>106269.5441518656</v>
      </c>
      <c r="I36" s="3">
        <f t="shared" si="4"/>
        <v>154489.23830851415</v>
      </c>
      <c r="R36" s="21">
        <f t="shared" si="5"/>
        <v>84901.462047319961</v>
      </c>
      <c r="S36">
        <v>174531.55980371535</v>
      </c>
    </row>
    <row r="37" spans="1:19">
      <c r="A37">
        <v>35</v>
      </c>
      <c r="B37">
        <v>0.36004999999999998</v>
      </c>
      <c r="C37">
        <v>0.13561000000000001</v>
      </c>
      <c r="D37">
        <f t="shared" si="6"/>
        <v>5.6599999999999984E-3</v>
      </c>
      <c r="E37" s="3">
        <f t="shared" si="0"/>
        <v>12944662377.340109</v>
      </c>
      <c r="F37" s="3">
        <f t="shared" si="1"/>
        <v>51373.204386789243</v>
      </c>
      <c r="G37" s="3">
        <f t="shared" si="2"/>
        <v>74683.741974471966</v>
      </c>
      <c r="H37" s="3">
        <f t="shared" si="3"/>
        <v>108571.4115342164</v>
      </c>
      <c r="I37" s="3">
        <f t="shared" si="4"/>
        <v>157835.57560039521</v>
      </c>
      <c r="R37" s="21">
        <f t="shared" si="5"/>
        <v>86740.48288589</v>
      </c>
      <c r="S37">
        <v>178312.02680307368</v>
      </c>
    </row>
    <row r="38" spans="1:19">
      <c r="A38">
        <v>36</v>
      </c>
      <c r="B38">
        <v>0.37003000000000003</v>
      </c>
      <c r="C38">
        <v>0.14135</v>
      </c>
      <c r="D38">
        <f t="shared" si="6"/>
        <v>5.7399999999999951E-3</v>
      </c>
      <c r="E38" s="3">
        <f t="shared" si="0"/>
        <v>13127625803.16823</v>
      </c>
      <c r="F38" s="3">
        <f t="shared" si="1"/>
        <v>52099.327416991182</v>
      </c>
      <c r="G38" s="3">
        <f t="shared" si="2"/>
        <v>75739.342567750675</v>
      </c>
      <c r="H38" s="3">
        <f t="shared" si="3"/>
        <v>110105.98978911692</v>
      </c>
      <c r="I38" s="3">
        <f t="shared" si="4"/>
        <v>160066.46712831591</v>
      </c>
      <c r="R38" s="21">
        <f t="shared" si="5"/>
        <v>87966.496778270026</v>
      </c>
      <c r="S38">
        <v>180832.33813597923</v>
      </c>
    </row>
    <row r="39" spans="1:19">
      <c r="A39">
        <v>37</v>
      </c>
      <c r="B39">
        <v>0.38002999999999998</v>
      </c>
      <c r="C39">
        <v>0.14721000000000001</v>
      </c>
      <c r="D39">
        <f t="shared" si="6"/>
        <v>5.8600000000000041E-3</v>
      </c>
      <c r="E39" s="3">
        <f t="shared" si="0"/>
        <v>13402070941.910442</v>
      </c>
      <c r="F39" s="3">
        <f t="shared" si="1"/>
        <v>53188.511962294215</v>
      </c>
      <c r="G39" s="3">
        <f t="shared" si="2"/>
        <v>77322.743457668927</v>
      </c>
      <c r="H39" s="3">
        <f t="shared" si="3"/>
        <v>112407.85717146797</v>
      </c>
      <c r="I39" s="3">
        <f t="shared" si="4"/>
        <v>163412.80442019732</v>
      </c>
      <c r="R39" s="21">
        <f t="shared" si="5"/>
        <v>89805.517616840254</v>
      </c>
      <c r="S39">
        <v>184612.80513533793</v>
      </c>
    </row>
    <row r="40" spans="1:19">
      <c r="A40">
        <v>38</v>
      </c>
      <c r="B40">
        <v>0.39001999999999998</v>
      </c>
      <c r="C40">
        <v>0.15315000000000001</v>
      </c>
      <c r="D40">
        <f t="shared" si="6"/>
        <v>5.9400000000000008E-3</v>
      </c>
      <c r="E40" s="3">
        <f t="shared" si="0"/>
        <v>13585034367.738565</v>
      </c>
      <c r="F40" s="3">
        <f t="shared" si="1"/>
        <v>53914.634992496154</v>
      </c>
      <c r="G40" s="3">
        <f t="shared" si="2"/>
        <v>78378.34405094765</v>
      </c>
      <c r="H40" s="3">
        <f t="shared" si="3"/>
        <v>113942.43542636849</v>
      </c>
      <c r="I40" s="3">
        <f t="shared" si="4"/>
        <v>165643.69594811802</v>
      </c>
      <c r="R40" s="21">
        <f t="shared" si="5"/>
        <v>91031.53150922028</v>
      </c>
      <c r="S40">
        <v>187133.11646824348</v>
      </c>
    </row>
    <row r="41" spans="1:19">
      <c r="A41">
        <v>39</v>
      </c>
      <c r="B41">
        <v>0.40000999999999998</v>
      </c>
      <c r="C41">
        <v>0.15920000000000001</v>
      </c>
      <c r="D41">
        <f t="shared" si="6"/>
        <v>6.0499999999999998E-3</v>
      </c>
      <c r="E41" s="3">
        <f t="shared" si="0"/>
        <v>13836609078.252239</v>
      </c>
      <c r="F41" s="3">
        <f t="shared" si="1"/>
        <v>54913.05415902385</v>
      </c>
      <c r="G41" s="3">
        <f t="shared" si="2"/>
        <v>79829.794866705925</v>
      </c>
      <c r="H41" s="3">
        <f t="shared" si="3"/>
        <v>116052.48052685679</v>
      </c>
      <c r="I41" s="3">
        <f t="shared" si="4"/>
        <v>168711.17179900905</v>
      </c>
      <c r="R41" s="21">
        <f t="shared" si="5"/>
        <v>92717.30061124287</v>
      </c>
      <c r="S41">
        <v>190598.54455098871</v>
      </c>
    </row>
    <row r="42" spans="1:19">
      <c r="A42">
        <v>40</v>
      </c>
      <c r="B42">
        <v>0.41</v>
      </c>
      <c r="C42">
        <v>0.16533999999999999</v>
      </c>
      <c r="D42">
        <f t="shared" si="6"/>
        <v>6.1399999999999788E-3</v>
      </c>
      <c r="E42" s="3">
        <f t="shared" si="0"/>
        <v>14042442932.308836</v>
      </c>
      <c r="F42" s="3">
        <f t="shared" si="1"/>
        <v>55729.942568000872</v>
      </c>
      <c r="G42" s="3">
        <f t="shared" si="2"/>
        <v>81017.345534144246</v>
      </c>
      <c r="H42" s="3">
        <f t="shared" si="3"/>
        <v>117778.88106361954</v>
      </c>
      <c r="I42" s="3">
        <f t="shared" si="4"/>
        <v>171220.92476791935</v>
      </c>
      <c r="R42" s="21">
        <f t="shared" si="5"/>
        <v>94096.566240170127</v>
      </c>
      <c r="S42">
        <v>193433.89480050688</v>
      </c>
    </row>
    <row r="43" spans="1:19">
      <c r="A43">
        <v>41</v>
      </c>
      <c r="B43">
        <v>0.42002</v>
      </c>
      <c r="C43">
        <v>0.17157</v>
      </c>
      <c r="D43">
        <f t="shared" si="6"/>
        <v>6.2300000000000133E-3</v>
      </c>
      <c r="E43" s="3">
        <f t="shared" si="0"/>
        <v>14248276786.365561</v>
      </c>
      <c r="F43" s="3">
        <f t="shared" si="1"/>
        <v>56546.830976978403</v>
      </c>
      <c r="G43" s="3">
        <f t="shared" si="2"/>
        <v>82204.896201583295</v>
      </c>
      <c r="H43" s="3">
        <f t="shared" si="3"/>
        <v>119505.28160038336</v>
      </c>
      <c r="I43" s="3">
        <f t="shared" si="4"/>
        <v>173730.67773683119</v>
      </c>
      <c r="R43" s="21">
        <f t="shared" si="5"/>
        <v>95475.831869098227</v>
      </c>
      <c r="S43">
        <v>196269.2450500268</v>
      </c>
    </row>
    <row r="44" spans="1:19">
      <c r="A44">
        <v>42</v>
      </c>
      <c r="B44">
        <v>0.43003000000000002</v>
      </c>
      <c r="C44">
        <v>0.17791000000000001</v>
      </c>
      <c r="D44">
        <f t="shared" si="6"/>
        <v>6.3400000000000123E-3</v>
      </c>
      <c r="E44" s="3">
        <f t="shared" si="0"/>
        <v>14499851496.879234</v>
      </c>
      <c r="F44" s="3">
        <f t="shared" si="1"/>
        <v>57545.250143506099</v>
      </c>
      <c r="G44" s="3">
        <f t="shared" si="2"/>
        <v>83656.34701734157</v>
      </c>
      <c r="H44" s="3">
        <f t="shared" si="3"/>
        <v>121615.32670087164</v>
      </c>
      <c r="I44" s="3">
        <f t="shared" si="4"/>
        <v>176798.15358772225</v>
      </c>
      <c r="R44" s="21">
        <f t="shared" si="5"/>
        <v>97161.600971120817</v>
      </c>
      <c r="S44">
        <v>199734.673132772</v>
      </c>
    </row>
    <row r="45" spans="1:19">
      <c r="A45">
        <v>43</v>
      </c>
      <c r="B45">
        <v>0.44</v>
      </c>
      <c r="C45">
        <v>0.18435000000000001</v>
      </c>
      <c r="D45">
        <f t="shared" si="6"/>
        <v>6.4400000000000013E-3</v>
      </c>
      <c r="E45" s="3">
        <f t="shared" si="0"/>
        <v>14728555779.16437</v>
      </c>
      <c r="F45" s="3">
        <f t="shared" si="1"/>
        <v>58452.903931258457</v>
      </c>
      <c r="G45" s="3">
        <f t="shared" si="2"/>
        <v>84975.847758939868</v>
      </c>
      <c r="H45" s="3">
        <f t="shared" si="3"/>
        <v>123533.54951949716</v>
      </c>
      <c r="I45" s="3">
        <f t="shared" si="4"/>
        <v>179586.7679976229</v>
      </c>
      <c r="R45" s="21">
        <f t="shared" si="5"/>
        <v>98694.118336595726</v>
      </c>
      <c r="S45">
        <v>202885.06229890371</v>
      </c>
    </row>
    <row r="46" spans="1:19">
      <c r="A46">
        <v>44</v>
      </c>
      <c r="B46">
        <v>0.45</v>
      </c>
      <c r="C46">
        <v>0.19092000000000001</v>
      </c>
      <c r="D46">
        <f t="shared" si="6"/>
        <v>6.5699999999999925E-3</v>
      </c>
      <c r="E46" s="3">
        <f t="shared" si="0"/>
        <v>15025871346.135059</v>
      </c>
      <c r="F46" s="3">
        <f t="shared" si="1"/>
        <v>59632.853855336572</v>
      </c>
      <c r="G46" s="3">
        <f t="shared" si="2"/>
        <v>86691.198723017733</v>
      </c>
      <c r="H46" s="3">
        <f t="shared" si="3"/>
        <v>126027.23918371044</v>
      </c>
      <c r="I46" s="3">
        <f t="shared" si="4"/>
        <v>183211.96673049391</v>
      </c>
      <c r="R46" s="21">
        <f t="shared" si="5"/>
        <v>100686.39091171321</v>
      </c>
      <c r="S46">
        <v>206980.56821487509</v>
      </c>
    </row>
    <row r="47" spans="1:19">
      <c r="A47">
        <v>45</v>
      </c>
      <c r="B47">
        <v>0.46000999999999997</v>
      </c>
      <c r="C47">
        <v>0.1976</v>
      </c>
      <c r="D47">
        <f t="shared" si="6"/>
        <v>6.6799999999999915E-3</v>
      </c>
      <c r="E47" s="3">
        <f t="shared" si="0"/>
        <v>15277446056.648735</v>
      </c>
      <c r="F47" s="3">
        <f t="shared" si="1"/>
        <v>60631.273021864268</v>
      </c>
      <c r="G47" s="3">
        <f t="shared" si="2"/>
        <v>88142.649538776008</v>
      </c>
      <c r="H47" s="3">
        <f t="shared" si="3"/>
        <v>128137.28428419873</v>
      </c>
      <c r="I47" s="3">
        <f t="shared" si="4"/>
        <v>186279.44258138497</v>
      </c>
      <c r="R47" s="21">
        <f t="shared" si="5"/>
        <v>102372.16001373579</v>
      </c>
      <c r="S47">
        <v>210445.9962976203</v>
      </c>
    </row>
    <row r="48" spans="1:19">
      <c r="A48">
        <v>46</v>
      </c>
      <c r="B48">
        <v>0.47003</v>
      </c>
      <c r="C48">
        <v>0.2044</v>
      </c>
      <c r="D48">
        <f t="shared" si="6"/>
        <v>6.8000000000000005E-3</v>
      </c>
      <c r="E48" s="3">
        <f t="shared" si="0"/>
        <v>15551891195.390947</v>
      </c>
      <c r="F48" s="3">
        <f t="shared" si="1"/>
        <v>61720.457567167308</v>
      </c>
      <c r="G48" s="3">
        <f t="shared" si="2"/>
        <v>89726.05042869426</v>
      </c>
      <c r="H48" s="3">
        <f t="shared" si="3"/>
        <v>130439.15166654978</v>
      </c>
      <c r="I48" s="3">
        <f t="shared" si="4"/>
        <v>189625.77987326638</v>
      </c>
      <c r="R48" s="21">
        <f t="shared" si="5"/>
        <v>104211.18085230603</v>
      </c>
      <c r="S48">
        <v>214226.46329697903</v>
      </c>
    </row>
    <row r="49" spans="1:19">
      <c r="A49">
        <v>47</v>
      </c>
      <c r="B49">
        <v>0.48004999999999998</v>
      </c>
      <c r="C49">
        <v>0.21132999999999999</v>
      </c>
      <c r="D49">
        <f t="shared" si="6"/>
        <v>6.9299999999999917E-3</v>
      </c>
      <c r="E49" s="3">
        <f t="shared" si="0"/>
        <v>15849206762.361637</v>
      </c>
      <c r="F49" s="3">
        <f t="shared" si="1"/>
        <v>62900.407491245423</v>
      </c>
      <c r="G49" s="3">
        <f t="shared" si="2"/>
        <v>91441.40139277211</v>
      </c>
      <c r="H49" s="3">
        <f t="shared" si="3"/>
        <v>132932.84133076304</v>
      </c>
      <c r="I49" s="3">
        <f t="shared" si="4"/>
        <v>193250.97860613742</v>
      </c>
      <c r="R49" s="21">
        <f t="shared" si="5"/>
        <v>106203.45342742352</v>
      </c>
      <c r="S49">
        <v>218321.96921295041</v>
      </c>
    </row>
    <row r="50" spans="1:19">
      <c r="A50">
        <v>48</v>
      </c>
      <c r="B50">
        <v>0.49003000000000002</v>
      </c>
      <c r="C50">
        <v>0.21836</v>
      </c>
      <c r="D50">
        <f t="shared" si="6"/>
        <v>7.0300000000000085E-3</v>
      </c>
      <c r="E50" s="3">
        <f t="shared" si="0"/>
        <v>16077911044.646837</v>
      </c>
      <c r="F50" s="3">
        <f t="shared" si="1"/>
        <v>63808.061278998037</v>
      </c>
      <c r="G50" s="3">
        <f t="shared" si="2"/>
        <v>92760.902134370786</v>
      </c>
      <c r="H50" s="3">
        <f t="shared" si="3"/>
        <v>134851.0641493891</v>
      </c>
      <c r="I50" s="3">
        <f t="shared" si="4"/>
        <v>196039.59301603885</v>
      </c>
      <c r="R50" s="21">
        <f t="shared" si="5"/>
        <v>107735.97079289886</v>
      </c>
      <c r="S50">
        <v>221472.35837908299</v>
      </c>
    </row>
    <row r="51" spans="1:19">
      <c r="A51">
        <v>49</v>
      </c>
      <c r="B51">
        <v>0.5</v>
      </c>
      <c r="C51">
        <v>0.22550000000000001</v>
      </c>
      <c r="D51">
        <f t="shared" si="6"/>
        <v>7.1400000000000075E-3</v>
      </c>
      <c r="E51" s="3">
        <f t="shared" si="0"/>
        <v>16329485755.160511</v>
      </c>
      <c r="F51" s="3">
        <f t="shared" si="1"/>
        <v>64806.480445525733</v>
      </c>
      <c r="G51" s="3">
        <f t="shared" si="2"/>
        <v>94212.352950129061</v>
      </c>
      <c r="H51" s="3">
        <f t="shared" si="3"/>
        <v>136961.10924987739</v>
      </c>
      <c r="I51" s="3">
        <f t="shared" si="4"/>
        <v>199107.06886692988</v>
      </c>
      <c r="R51" s="21">
        <f t="shared" si="5"/>
        <v>109421.73989492144</v>
      </c>
      <c r="S51">
        <v>224937.78646182819</v>
      </c>
    </row>
    <row r="52" spans="1:19">
      <c r="A52">
        <v>50</v>
      </c>
      <c r="B52">
        <v>0.51</v>
      </c>
      <c r="C52">
        <v>0.23277</v>
      </c>
      <c r="D52">
        <f t="shared" si="6"/>
        <v>7.2699999999999987E-3</v>
      </c>
      <c r="E52" s="3">
        <f t="shared" si="0"/>
        <v>16626801322.131201</v>
      </c>
      <c r="F52" s="3">
        <f t="shared" si="1"/>
        <v>65986.430369603855</v>
      </c>
      <c r="G52" s="3">
        <f t="shared" si="2"/>
        <v>95927.703914206941</v>
      </c>
      <c r="H52" s="3">
        <f t="shared" si="3"/>
        <v>139454.7989140907</v>
      </c>
      <c r="I52" s="3">
        <f t="shared" si="4"/>
        <v>202732.26759980095</v>
      </c>
      <c r="R52" s="21">
        <f t="shared" si="5"/>
        <v>111414.01247003894</v>
      </c>
      <c r="S52">
        <v>229033.2923777996</v>
      </c>
    </row>
    <row r="53" spans="1:19">
      <c r="A53">
        <v>51</v>
      </c>
      <c r="B53">
        <v>0.52002999999999999</v>
      </c>
      <c r="C53">
        <v>0.24018999999999999</v>
      </c>
      <c r="D53">
        <f t="shared" si="6"/>
        <v>7.4199999999999822E-3</v>
      </c>
      <c r="E53" s="3">
        <f t="shared" si="0"/>
        <v>16969857745.558905</v>
      </c>
      <c r="F53" s="3">
        <f t="shared" si="1"/>
        <v>67347.911051232397</v>
      </c>
      <c r="G53" s="3">
        <f t="shared" si="2"/>
        <v>97906.955026604381</v>
      </c>
      <c r="H53" s="3">
        <f t="shared" si="3"/>
        <v>142332.13314202896</v>
      </c>
      <c r="I53" s="3">
        <f t="shared" si="4"/>
        <v>206915.18921465194</v>
      </c>
      <c r="R53" s="21">
        <f t="shared" si="5"/>
        <v>113712.78851825131</v>
      </c>
      <c r="S53">
        <v>233758.87612699717</v>
      </c>
    </row>
    <row r="54" spans="1:19">
      <c r="A54">
        <v>52</v>
      </c>
      <c r="B54">
        <v>0.53003</v>
      </c>
      <c r="C54">
        <v>0.24772</v>
      </c>
      <c r="D54">
        <f t="shared" si="6"/>
        <v>7.5300000000000089E-3</v>
      </c>
      <c r="E54" s="3">
        <f t="shared" si="0"/>
        <v>17221432456.072643</v>
      </c>
      <c r="F54" s="3">
        <f t="shared" si="1"/>
        <v>68346.330217760347</v>
      </c>
      <c r="G54" s="3">
        <f t="shared" si="2"/>
        <v>99358.405842363019</v>
      </c>
      <c r="H54" s="3">
        <f t="shared" si="3"/>
        <v>144442.17824251778</v>
      </c>
      <c r="I54" s="3">
        <f t="shared" si="4"/>
        <v>209982.66506554376</v>
      </c>
      <c r="R54" s="21">
        <f t="shared" si="5"/>
        <v>115398.55762027433</v>
      </c>
      <c r="S54">
        <v>237224.30420974325</v>
      </c>
    </row>
    <row r="55" spans="1:19">
      <c r="A55">
        <v>53</v>
      </c>
      <c r="B55">
        <v>0.54</v>
      </c>
      <c r="C55">
        <v>0.25535000000000002</v>
      </c>
      <c r="D55">
        <f t="shared" si="6"/>
        <v>7.6300000000000257E-3</v>
      </c>
      <c r="E55" s="3">
        <f t="shared" si="0"/>
        <v>17450136738.357841</v>
      </c>
      <c r="F55" s="3">
        <f t="shared" si="1"/>
        <v>69253.984005512946</v>
      </c>
      <c r="G55" s="3">
        <f t="shared" si="2"/>
        <v>100677.90658396167</v>
      </c>
      <c r="H55" s="3">
        <f t="shared" si="3"/>
        <v>146360.40106114381</v>
      </c>
      <c r="I55" s="3">
        <f t="shared" si="4"/>
        <v>212771.27947544516</v>
      </c>
      <c r="R55" s="21">
        <f t="shared" si="5"/>
        <v>116931.07498574964</v>
      </c>
      <c r="S55">
        <v>240374.69337587577</v>
      </c>
    </row>
    <row r="56" spans="1:19">
      <c r="A56">
        <v>54</v>
      </c>
      <c r="B56">
        <v>0.55003000000000002</v>
      </c>
      <c r="C56">
        <v>0.26315</v>
      </c>
      <c r="D56">
        <f t="shared" si="6"/>
        <v>7.7999999999999736E-3</v>
      </c>
      <c r="E56" s="3">
        <f t="shared" si="0"/>
        <v>17838934018.242496</v>
      </c>
      <c r="F56" s="3">
        <f t="shared" si="1"/>
        <v>70796.995444691667</v>
      </c>
      <c r="G56" s="3">
        <f t="shared" si="2"/>
        <v>102921.05784467836</v>
      </c>
      <c r="H56" s="3">
        <f t="shared" si="3"/>
        <v>149621.3798528066</v>
      </c>
      <c r="I56" s="3">
        <f t="shared" si="4"/>
        <v>217511.9239722754</v>
      </c>
      <c r="R56" s="21">
        <f t="shared" si="5"/>
        <v>119536.35450705652</v>
      </c>
      <c r="S56">
        <v>245730.35495829865</v>
      </c>
    </row>
    <row r="57" spans="1:19">
      <c r="A57">
        <v>55</v>
      </c>
      <c r="B57">
        <v>0.56001000000000001</v>
      </c>
      <c r="C57">
        <v>0.27104</v>
      </c>
      <c r="D57">
        <f t="shared" si="6"/>
        <v>7.8900000000000081E-3</v>
      </c>
      <c r="E57" s="3">
        <f t="shared" si="0"/>
        <v>18044767872.299221</v>
      </c>
      <c r="F57" s="3">
        <f t="shared" si="1"/>
        <v>71613.883853669191</v>
      </c>
      <c r="G57" s="3">
        <f t="shared" si="2"/>
        <v>104108.60851211741</v>
      </c>
      <c r="H57" s="3">
        <f t="shared" si="3"/>
        <v>151347.7803895704</v>
      </c>
      <c r="I57" s="3">
        <f t="shared" si="4"/>
        <v>220021.67694118724</v>
      </c>
      <c r="R57" s="21">
        <f t="shared" si="5"/>
        <v>120915.62013598463</v>
      </c>
      <c r="S57">
        <v>248565.70520781857</v>
      </c>
    </row>
    <row r="58" spans="1:19">
      <c r="A58">
        <v>56</v>
      </c>
      <c r="B58">
        <v>0.56999999999999995</v>
      </c>
      <c r="C58">
        <v>0.27905999999999997</v>
      </c>
      <c r="D58">
        <f t="shared" si="6"/>
        <v>8.0199999999999716E-3</v>
      </c>
      <c r="E58" s="3">
        <f t="shared" si="0"/>
        <v>18342083439.269848</v>
      </c>
      <c r="F58" s="3">
        <f t="shared" si="1"/>
        <v>72793.833777747073</v>
      </c>
      <c r="G58" s="3">
        <f t="shared" si="2"/>
        <v>105823.95947619493</v>
      </c>
      <c r="H58" s="3">
        <f t="shared" si="3"/>
        <v>153841.47005378318</v>
      </c>
      <c r="I58" s="3">
        <f t="shared" si="4"/>
        <v>223646.87567405752</v>
      </c>
      <c r="R58" s="21">
        <f t="shared" si="5"/>
        <v>122907.8927111017</v>
      </c>
      <c r="S58">
        <v>252661.21112378911</v>
      </c>
    </row>
    <row r="59" spans="1:19">
      <c r="A59">
        <v>57</v>
      </c>
      <c r="B59">
        <v>0.57999999999999996</v>
      </c>
      <c r="C59">
        <v>0.28720000000000001</v>
      </c>
      <c r="D59">
        <f t="shared" si="6"/>
        <v>8.1400000000000361E-3</v>
      </c>
      <c r="E59" s="3">
        <f t="shared" si="0"/>
        <v>18616528578.012188</v>
      </c>
      <c r="F59" s="3">
        <f t="shared" si="1"/>
        <v>73883.018323050594</v>
      </c>
      <c r="G59" s="3">
        <f t="shared" si="2"/>
        <v>107407.36036611389</v>
      </c>
      <c r="H59" s="3">
        <f t="shared" si="3"/>
        <v>156143.33743613528</v>
      </c>
      <c r="I59" s="3">
        <f t="shared" si="4"/>
        <v>226993.21296594047</v>
      </c>
      <c r="R59" s="21">
        <f t="shared" si="5"/>
        <v>124746.91354967277</v>
      </c>
      <c r="S59">
        <v>256441.67812314956</v>
      </c>
    </row>
    <row r="60" spans="1:19">
      <c r="A60">
        <v>58</v>
      </c>
      <c r="B60">
        <v>0.59001999999999999</v>
      </c>
      <c r="C60">
        <v>0.29550999999999999</v>
      </c>
      <c r="D60">
        <f t="shared" si="6"/>
        <v>8.3099999999999841E-3</v>
      </c>
      <c r="E60" s="3">
        <f t="shared" si="0"/>
        <v>19005325857.896843</v>
      </c>
      <c r="F60" s="3">
        <f t="shared" si="1"/>
        <v>75426.029762229315</v>
      </c>
      <c r="G60" s="3">
        <f t="shared" si="2"/>
        <v>109650.51162683057</v>
      </c>
      <c r="H60" s="3">
        <f t="shared" si="3"/>
        <v>159404.31622779803</v>
      </c>
      <c r="I60" s="3">
        <f t="shared" si="4"/>
        <v>231733.85746277071</v>
      </c>
      <c r="R60" s="21">
        <f t="shared" si="5"/>
        <v>127352.19307097964</v>
      </c>
      <c r="S60">
        <v>261797.33970557243</v>
      </c>
    </row>
    <row r="61" spans="1:19">
      <c r="A61">
        <v>59</v>
      </c>
      <c r="B61">
        <v>0.60002999999999995</v>
      </c>
      <c r="C61">
        <v>0.30395</v>
      </c>
      <c r="D61">
        <f t="shared" si="6"/>
        <v>8.4400000000000031E-3</v>
      </c>
      <c r="E61" s="3">
        <f t="shared" si="0"/>
        <v>19302641424.867596</v>
      </c>
      <c r="F61" s="3">
        <f t="shared" si="1"/>
        <v>76605.979686307692</v>
      </c>
      <c r="G61" s="3">
        <f t="shared" si="2"/>
        <v>111365.8625909088</v>
      </c>
      <c r="H61" s="3">
        <f t="shared" si="3"/>
        <v>161898.00589201186</v>
      </c>
      <c r="I61" s="3">
        <f t="shared" si="4"/>
        <v>235359.05619564251</v>
      </c>
      <c r="R61" s="21">
        <f t="shared" si="5"/>
        <v>129344.46564609755</v>
      </c>
      <c r="S61">
        <v>265892.84562154469</v>
      </c>
    </row>
    <row r="62" spans="1:19">
      <c r="A62">
        <v>60</v>
      </c>
      <c r="B62">
        <v>0.61002000000000001</v>
      </c>
      <c r="C62">
        <v>0.31252999999999997</v>
      </c>
      <c r="D62">
        <f t="shared" si="6"/>
        <v>8.5799999999999765E-3</v>
      </c>
      <c r="E62" s="3">
        <f t="shared" si="0"/>
        <v>19622827420.066757</v>
      </c>
      <c r="F62" s="3">
        <f t="shared" si="1"/>
        <v>77876.694989160882</v>
      </c>
      <c r="G62" s="3">
        <f t="shared" si="2"/>
        <v>113213.16362914625</v>
      </c>
      <c r="H62" s="3">
        <f t="shared" si="3"/>
        <v>164583.51783808734</v>
      </c>
      <c r="I62" s="3">
        <f t="shared" si="4"/>
        <v>239263.11636950308</v>
      </c>
      <c r="R62" s="21">
        <f t="shared" si="5"/>
        <v>131489.98995776224</v>
      </c>
      <c r="S62">
        <v>270303.39045412868</v>
      </c>
    </row>
    <row r="63" spans="1:19">
      <c r="A63">
        <v>61</v>
      </c>
      <c r="B63">
        <v>0.62000999999999995</v>
      </c>
      <c r="C63">
        <v>0.32128000000000001</v>
      </c>
      <c r="D63">
        <f t="shared" si="6"/>
        <v>8.7500000000000355E-3</v>
      </c>
      <c r="E63" s="3">
        <f t="shared" si="0"/>
        <v>20011624699.951668</v>
      </c>
      <c r="F63" s="3">
        <f t="shared" si="1"/>
        <v>79419.706428340593</v>
      </c>
      <c r="G63" s="3">
        <f t="shared" si="2"/>
        <v>115456.3148898644</v>
      </c>
      <c r="H63" s="3">
        <f t="shared" si="3"/>
        <v>167844.49662975222</v>
      </c>
      <c r="I63" s="3">
        <f t="shared" si="4"/>
        <v>244003.76086633638</v>
      </c>
      <c r="R63" s="21">
        <f t="shared" si="5"/>
        <v>134095.26947907079</v>
      </c>
      <c r="S63">
        <v>275659.05203655502</v>
      </c>
    </row>
    <row r="64" spans="1:19">
      <c r="A64">
        <v>62</v>
      </c>
      <c r="B64">
        <v>0.63002999999999998</v>
      </c>
      <c r="C64">
        <v>0.33022000000000001</v>
      </c>
      <c r="D64">
        <f t="shared" si="6"/>
        <v>8.9400000000000035E-3</v>
      </c>
      <c r="E64" s="3">
        <f t="shared" si="0"/>
        <v>20446162836.2934</v>
      </c>
      <c r="F64" s="3">
        <f t="shared" si="1"/>
        <v>81144.248625069973</v>
      </c>
      <c r="G64" s="3">
        <f t="shared" si="2"/>
        <v>117963.366298901</v>
      </c>
      <c r="H64" s="3">
        <f t="shared" si="3"/>
        <v>171489.11998514048</v>
      </c>
      <c r="I64" s="3">
        <f t="shared" si="4"/>
        <v>249302.12824514735</v>
      </c>
      <c r="R64" s="21">
        <f t="shared" si="5"/>
        <v>137007.05247347298</v>
      </c>
      <c r="S64">
        <v>281644.79145220487</v>
      </c>
    </row>
    <row r="65" spans="1:19">
      <c r="A65">
        <v>63</v>
      </c>
      <c r="B65">
        <v>0.64002999999999999</v>
      </c>
      <c r="C65">
        <v>0.33929999999999999</v>
      </c>
      <c r="D65">
        <f t="shared" si="6"/>
        <v>9.079999999999977E-3</v>
      </c>
      <c r="E65" s="3">
        <f t="shared" si="0"/>
        <v>20766348831.492565</v>
      </c>
      <c r="F65" s="3">
        <f t="shared" si="1"/>
        <v>82414.963927923192</v>
      </c>
      <c r="G65" s="3">
        <f t="shared" si="2"/>
        <v>119810.6673371385</v>
      </c>
      <c r="H65" s="3">
        <f t="shared" si="3"/>
        <v>174174.63193121602</v>
      </c>
      <c r="I65" s="3">
        <f t="shared" si="4"/>
        <v>253206.18841900802</v>
      </c>
      <c r="R65" s="21">
        <f t="shared" si="5"/>
        <v>139152.5767851377</v>
      </c>
      <c r="S65">
        <v>286055.33628478891</v>
      </c>
    </row>
    <row r="66" spans="1:19">
      <c r="A66">
        <v>64</v>
      </c>
      <c r="B66">
        <v>0.65</v>
      </c>
      <c r="C66">
        <v>0.34853000000000001</v>
      </c>
      <c r="D66">
        <f t="shared" si="6"/>
        <v>9.230000000000016E-3</v>
      </c>
      <c r="E66" s="3">
        <f t="shared" si="0"/>
        <v>21109405254.920395</v>
      </c>
      <c r="F66" s="3">
        <f t="shared" si="1"/>
        <v>83776.444609552229</v>
      </c>
      <c r="G66" s="3">
        <f t="shared" si="2"/>
        <v>121789.91844953666</v>
      </c>
      <c r="H66" s="3">
        <f t="shared" si="3"/>
        <v>177051.96615915533</v>
      </c>
      <c r="I66" s="3">
        <f t="shared" si="4"/>
        <v>257389.11003386052</v>
      </c>
      <c r="R66" s="21">
        <f t="shared" si="5"/>
        <v>141451.35283335092</v>
      </c>
      <c r="S66">
        <v>290780.92003398819</v>
      </c>
    </row>
    <row r="67" spans="1:19">
      <c r="A67">
        <v>65</v>
      </c>
      <c r="B67">
        <v>0.66002000000000005</v>
      </c>
      <c r="C67">
        <v>0.35799999999999998</v>
      </c>
      <c r="D67">
        <f t="shared" si="6"/>
        <v>9.4699999999999784E-3</v>
      </c>
      <c r="E67" s="3">
        <f t="shared" ref="E67:E101" si="7">D67*$L$2</f>
        <v>21658295532.404697</v>
      </c>
      <c r="F67" s="3">
        <f t="shared" ref="F67:F101" si="8">E67/(M$2*1/K$2)*(1+N$2)^(P$2-O$2)</f>
        <v>85954.8137001578</v>
      </c>
      <c r="G67" s="3">
        <f t="shared" ref="G67:G101" si="9">E67/(M$2*1/K$2)*(1+N$2)^(P$3-O$2)</f>
        <v>124956.72022937245</v>
      </c>
      <c r="H67" s="3">
        <f t="shared" ref="H67:H101" si="10">E67/(M$2*1/K$2)*(1+N$2)^(P$4-O$2)</f>
        <v>181655.70092385641</v>
      </c>
      <c r="I67" s="3">
        <f t="shared" ref="I67:I101" si="11">E67/(M$2*1/K$2)*(1+N$2)^(P$5-O$2)</f>
        <v>264081.78461762186</v>
      </c>
      <c r="R67" s="21">
        <f t="shared" ref="R67:R101" si="12">E67/(M$2*1/K$2)*(1+N$2)^(P$7-O$2)</f>
        <v>145129.39451049056</v>
      </c>
      <c r="S67">
        <v>298341.85403270397</v>
      </c>
    </row>
    <row r="68" spans="1:19">
      <c r="A68">
        <v>66</v>
      </c>
      <c r="B68">
        <v>0.67000999999999999</v>
      </c>
      <c r="C68">
        <v>0.36764999999999998</v>
      </c>
      <c r="D68">
        <f t="shared" ref="D68:D101" si="13">C68-C67</f>
        <v>9.6499999999999919E-3</v>
      </c>
      <c r="E68" s="3">
        <f t="shared" si="7"/>
        <v>22069963240.518017</v>
      </c>
      <c r="F68" s="3">
        <f t="shared" si="8"/>
        <v>87588.590518112353</v>
      </c>
      <c r="G68" s="3">
        <f t="shared" si="9"/>
        <v>127331.82156424983</v>
      </c>
      <c r="H68" s="3">
        <f t="shared" si="10"/>
        <v>185108.50199738296</v>
      </c>
      <c r="I68" s="3">
        <f t="shared" si="11"/>
        <v>269101.29055544396</v>
      </c>
      <c r="R68" s="21">
        <f t="shared" si="12"/>
        <v>147887.92576834594</v>
      </c>
      <c r="S68">
        <v>304012.55453174206</v>
      </c>
    </row>
    <row r="69" spans="1:19">
      <c r="A69">
        <v>67</v>
      </c>
      <c r="B69">
        <v>0.68005000000000004</v>
      </c>
      <c r="C69">
        <v>0.37753999999999999</v>
      </c>
      <c r="D69">
        <f t="shared" si="13"/>
        <v>9.8900000000000099E-3</v>
      </c>
      <c r="E69" s="3">
        <f t="shared" si="7"/>
        <v>22618853518.002445</v>
      </c>
      <c r="F69" s="3">
        <f t="shared" si="8"/>
        <v>89766.959608718418</v>
      </c>
      <c r="G69" s="3">
        <f t="shared" si="9"/>
        <v>130498.62334408633</v>
      </c>
      <c r="H69" s="3">
        <f t="shared" si="10"/>
        <v>189712.23676208509</v>
      </c>
      <c r="I69" s="3">
        <f t="shared" si="11"/>
        <v>275793.96513920679</v>
      </c>
      <c r="R69" s="21">
        <f t="shared" si="12"/>
        <v>151565.96744548643</v>
      </c>
      <c r="S69">
        <v>311573.48853045952</v>
      </c>
    </row>
    <row r="70" spans="1:19">
      <c r="A70">
        <v>68</v>
      </c>
      <c r="B70">
        <v>0.69001000000000001</v>
      </c>
      <c r="C70">
        <v>0.38757000000000003</v>
      </c>
      <c r="D70">
        <f t="shared" si="13"/>
        <v>1.0030000000000039E-2</v>
      </c>
      <c r="E70" s="3">
        <f t="shared" si="7"/>
        <v>22939039513.201736</v>
      </c>
      <c r="F70" s="3">
        <f t="shared" si="8"/>
        <v>91037.674911572118</v>
      </c>
      <c r="G70" s="3">
        <f t="shared" si="9"/>
        <v>132345.92438232453</v>
      </c>
      <c r="H70" s="3">
        <f t="shared" si="10"/>
        <v>192397.74870816164</v>
      </c>
      <c r="I70" s="3">
        <f t="shared" si="11"/>
        <v>279698.025313069</v>
      </c>
      <c r="R70" s="21">
        <f t="shared" si="12"/>
        <v>153711.49175715199</v>
      </c>
      <c r="S70">
        <v>315984.03336304531</v>
      </c>
    </row>
    <row r="71" spans="1:19">
      <c r="A71">
        <v>69</v>
      </c>
      <c r="B71">
        <v>0.70001999999999998</v>
      </c>
      <c r="C71">
        <v>0.39784000000000003</v>
      </c>
      <c r="D71">
        <f t="shared" si="13"/>
        <v>1.0270000000000001E-2</v>
      </c>
      <c r="E71" s="3">
        <f t="shared" si="7"/>
        <v>23487929790.686035</v>
      </c>
      <c r="F71" s="3">
        <f t="shared" si="8"/>
        <v>93216.044002177689</v>
      </c>
      <c r="G71" s="3">
        <f t="shared" si="9"/>
        <v>135512.72616216031</v>
      </c>
      <c r="H71" s="3">
        <f t="shared" si="10"/>
        <v>197001.48347286269</v>
      </c>
      <c r="I71" s="3">
        <f t="shared" si="11"/>
        <v>286390.69989683025</v>
      </c>
      <c r="R71" s="21">
        <f t="shared" si="12"/>
        <v>157389.53343429163</v>
      </c>
      <c r="S71">
        <v>323544.96736176102</v>
      </c>
    </row>
    <row r="72" spans="1:19">
      <c r="A72">
        <v>70</v>
      </c>
      <c r="B72">
        <v>0.71001000000000003</v>
      </c>
      <c r="C72">
        <v>0.40836</v>
      </c>
      <c r="D72">
        <f t="shared" si="13"/>
        <v>1.0519999999999974E-2</v>
      </c>
      <c r="E72" s="3">
        <f t="shared" si="7"/>
        <v>24059690496.398876</v>
      </c>
      <c r="F72" s="3">
        <f t="shared" si="8"/>
        <v>95485.178471558596</v>
      </c>
      <c r="G72" s="3">
        <f t="shared" si="9"/>
        <v>138811.47801615606</v>
      </c>
      <c r="H72" s="3">
        <f t="shared" si="10"/>
        <v>201797.04051942652</v>
      </c>
      <c r="I72" s="3">
        <f t="shared" si="11"/>
        <v>293362.23592158197</v>
      </c>
      <c r="R72" s="21">
        <f t="shared" si="12"/>
        <v>161220.82684797893</v>
      </c>
      <c r="S72">
        <v>331420.9402770903</v>
      </c>
    </row>
    <row r="73" spans="1:19">
      <c r="A73">
        <v>71</v>
      </c>
      <c r="B73">
        <v>0.72001999999999999</v>
      </c>
      <c r="C73">
        <v>0.41915999999999998</v>
      </c>
      <c r="D73">
        <f t="shared" si="13"/>
        <v>1.0799999999999976E-2</v>
      </c>
      <c r="E73" s="3">
        <f t="shared" si="7"/>
        <v>24700062486.797333</v>
      </c>
      <c r="F73" s="3">
        <f t="shared" si="8"/>
        <v>98026.609077265501</v>
      </c>
      <c r="G73" s="3">
        <f t="shared" si="9"/>
        <v>142506.08009263175</v>
      </c>
      <c r="H73" s="3">
        <f t="shared" si="10"/>
        <v>207168.06441157858</v>
      </c>
      <c r="I73" s="3">
        <f t="shared" si="11"/>
        <v>301170.35626930476</v>
      </c>
      <c r="R73" s="21">
        <f t="shared" si="12"/>
        <v>165511.87547130921</v>
      </c>
      <c r="S73">
        <v>340242.02994226007</v>
      </c>
    </row>
    <row r="74" spans="1:19">
      <c r="A74">
        <v>72</v>
      </c>
      <c r="B74">
        <v>0.73002</v>
      </c>
      <c r="C74">
        <v>0.43020000000000003</v>
      </c>
      <c r="D74">
        <f t="shared" si="13"/>
        <v>1.104000000000005E-2</v>
      </c>
      <c r="E74" s="3">
        <f t="shared" si="7"/>
        <v>25248952764.281887</v>
      </c>
      <c r="F74" s="3">
        <f t="shared" si="8"/>
        <v>100204.97816787208</v>
      </c>
      <c r="G74" s="3">
        <f t="shared" si="9"/>
        <v>145672.88187246898</v>
      </c>
      <c r="H74" s="3">
        <f t="shared" si="10"/>
        <v>211771.79917628175</v>
      </c>
      <c r="I74" s="3">
        <f t="shared" si="11"/>
        <v>307863.03085306915</v>
      </c>
      <c r="R74" s="21">
        <f t="shared" si="12"/>
        <v>169189.91714845056</v>
      </c>
      <c r="S74">
        <v>347802.96394097927</v>
      </c>
    </row>
    <row r="75" spans="1:19">
      <c r="A75">
        <v>73</v>
      </c>
      <c r="B75">
        <v>0.74002999999999997</v>
      </c>
      <c r="C75">
        <v>0.44151000000000001</v>
      </c>
      <c r="D75">
        <f t="shared" si="13"/>
        <v>1.1309999999999987E-2</v>
      </c>
      <c r="E75" s="3">
        <f t="shared" si="7"/>
        <v>25866454326.451675</v>
      </c>
      <c r="F75" s="3">
        <f t="shared" si="8"/>
        <v>102655.64339480313</v>
      </c>
      <c r="G75" s="3">
        <f t="shared" si="9"/>
        <v>149235.53387478393</v>
      </c>
      <c r="H75" s="3">
        <f t="shared" si="10"/>
        <v>216951.00078656999</v>
      </c>
      <c r="I75" s="3">
        <f t="shared" si="11"/>
        <v>315392.28975980001</v>
      </c>
      <c r="R75" s="21">
        <f t="shared" si="12"/>
        <v>173327.71403523232</v>
      </c>
      <c r="S75">
        <v>356309.0146895338</v>
      </c>
    </row>
    <row r="76" spans="1:19">
      <c r="A76">
        <v>74</v>
      </c>
      <c r="B76">
        <v>0.75000999999999995</v>
      </c>
      <c r="C76">
        <v>0.45305000000000001</v>
      </c>
      <c r="D76">
        <f t="shared" si="13"/>
        <v>1.1539999999999995E-2</v>
      </c>
      <c r="E76" s="3">
        <f t="shared" si="7"/>
        <v>26392474175.707565</v>
      </c>
      <c r="F76" s="3">
        <f t="shared" si="8"/>
        <v>104743.24710663388</v>
      </c>
      <c r="G76" s="3">
        <f t="shared" si="9"/>
        <v>152270.38558046048</v>
      </c>
      <c r="H76" s="3">
        <f t="shared" si="10"/>
        <v>221362.91326940936</v>
      </c>
      <c r="I76" s="3">
        <f t="shared" si="11"/>
        <v>321806.10290257249</v>
      </c>
      <c r="R76" s="21">
        <f t="shared" si="12"/>
        <v>176852.50397582515</v>
      </c>
      <c r="S76">
        <v>363554.90977163776</v>
      </c>
    </row>
    <row r="77" spans="1:19">
      <c r="A77">
        <v>75</v>
      </c>
      <c r="B77">
        <v>0.76</v>
      </c>
      <c r="C77">
        <v>0.46489999999999998</v>
      </c>
      <c r="D77">
        <f t="shared" si="13"/>
        <v>1.1849999999999972E-2</v>
      </c>
      <c r="E77" s="3">
        <f t="shared" si="7"/>
        <v>27101457450.791512</v>
      </c>
      <c r="F77" s="3">
        <f t="shared" si="8"/>
        <v>107556.97384866628</v>
      </c>
      <c r="G77" s="3">
        <f t="shared" si="9"/>
        <v>156360.83787941534</v>
      </c>
      <c r="H77" s="3">
        <f t="shared" si="10"/>
        <v>227309.40400714867</v>
      </c>
      <c r="I77" s="3">
        <f t="shared" si="11"/>
        <v>330450.80757326487</v>
      </c>
      <c r="R77" s="21">
        <f t="shared" si="12"/>
        <v>181603.30780879757</v>
      </c>
      <c r="S77">
        <v>373321.1161866464</v>
      </c>
    </row>
    <row r="78" spans="1:19">
      <c r="A78">
        <v>76</v>
      </c>
      <c r="B78">
        <v>0.77000999999999997</v>
      </c>
      <c r="C78">
        <v>0.47704999999999997</v>
      </c>
      <c r="D78">
        <f t="shared" si="13"/>
        <v>1.2149999999999994E-2</v>
      </c>
      <c r="E78" s="3">
        <f t="shared" si="7"/>
        <v>27787570297.647045</v>
      </c>
      <c r="F78" s="3">
        <f t="shared" si="8"/>
        <v>110279.93521192389</v>
      </c>
      <c r="G78" s="3">
        <f t="shared" si="9"/>
        <v>160319.34010421098</v>
      </c>
      <c r="H78" s="3">
        <f t="shared" si="10"/>
        <v>233064.07246302633</v>
      </c>
      <c r="I78" s="3">
        <f t="shared" si="11"/>
        <v>338816.65080296848</v>
      </c>
      <c r="R78" s="21">
        <f t="shared" si="12"/>
        <v>186200.85990522319</v>
      </c>
      <c r="S78">
        <v>382772.28368504322</v>
      </c>
    </row>
    <row r="79" spans="1:19">
      <c r="A79">
        <v>77</v>
      </c>
      <c r="B79">
        <v>0.78000999999999998</v>
      </c>
      <c r="C79">
        <v>0.48947000000000002</v>
      </c>
      <c r="D79">
        <f t="shared" si="13"/>
        <v>1.2420000000000042E-2</v>
      </c>
      <c r="E79" s="3">
        <f t="shared" si="7"/>
        <v>28405071859.817089</v>
      </c>
      <c r="F79" s="3">
        <f t="shared" si="8"/>
        <v>112730.60043885594</v>
      </c>
      <c r="G79" s="3">
        <f t="shared" si="9"/>
        <v>163881.99210652738</v>
      </c>
      <c r="H79" s="3">
        <f t="shared" si="10"/>
        <v>238243.27407331666</v>
      </c>
      <c r="I79" s="3">
        <f t="shared" si="11"/>
        <v>346345.90970970236</v>
      </c>
      <c r="R79" s="21">
        <f t="shared" si="12"/>
        <v>190338.65679200663</v>
      </c>
      <c r="S79">
        <v>391278.33443360118</v>
      </c>
    </row>
    <row r="80" spans="1:19">
      <c r="A80">
        <v>78</v>
      </c>
      <c r="B80">
        <v>0.79003000000000001</v>
      </c>
      <c r="C80">
        <v>0.50226000000000004</v>
      </c>
      <c r="D80">
        <f t="shared" si="13"/>
        <v>1.2790000000000024E-2</v>
      </c>
      <c r="E80" s="3">
        <f t="shared" si="7"/>
        <v>29251277704.272144</v>
      </c>
      <c r="F80" s="3">
        <f t="shared" si="8"/>
        <v>116088.9194535399</v>
      </c>
      <c r="G80" s="3">
        <f t="shared" si="9"/>
        <v>168764.14485044143</v>
      </c>
      <c r="H80" s="3">
        <f t="shared" si="10"/>
        <v>245340.69850223156</v>
      </c>
      <c r="I80" s="3">
        <f t="shared" si="11"/>
        <v>356663.78302633553</v>
      </c>
      <c r="R80" s="21">
        <f t="shared" si="12"/>
        <v>196008.97104426421</v>
      </c>
      <c r="S80">
        <v>402934.77434828924</v>
      </c>
    </row>
    <row r="81" spans="1:19">
      <c r="A81">
        <v>79</v>
      </c>
      <c r="B81">
        <v>0.80003000000000002</v>
      </c>
      <c r="C81">
        <v>0.51532999999999995</v>
      </c>
      <c r="D81">
        <f t="shared" si="13"/>
        <v>1.3069999999999915E-2</v>
      </c>
      <c r="E81" s="3">
        <f t="shared" si="7"/>
        <v>29891649694.670345</v>
      </c>
      <c r="F81" s="3">
        <f t="shared" si="8"/>
        <v>118630.35005924579</v>
      </c>
      <c r="G81" s="3">
        <f t="shared" si="9"/>
        <v>172458.74692691563</v>
      </c>
      <c r="H81" s="3">
        <f t="shared" si="10"/>
        <v>250711.72239438153</v>
      </c>
      <c r="I81" s="3">
        <f t="shared" si="11"/>
        <v>364471.90337405523</v>
      </c>
      <c r="R81" s="21">
        <f t="shared" si="12"/>
        <v>200300.01966759277</v>
      </c>
      <c r="S81">
        <v>411755.86401345552</v>
      </c>
    </row>
    <row r="82" spans="1:19">
      <c r="A82">
        <v>80</v>
      </c>
      <c r="B82">
        <v>0.81001000000000001</v>
      </c>
      <c r="C82">
        <v>0.52876999999999996</v>
      </c>
      <c r="D82">
        <f t="shared" si="13"/>
        <v>1.3440000000000007E-2</v>
      </c>
      <c r="E82" s="3">
        <f t="shared" si="7"/>
        <v>30737855539.125652</v>
      </c>
      <c r="F82" s="3">
        <f t="shared" si="8"/>
        <v>121988.66907393074</v>
      </c>
      <c r="G82" s="3">
        <f t="shared" si="9"/>
        <v>177340.8996708311</v>
      </c>
      <c r="H82" s="3">
        <f t="shared" si="10"/>
        <v>257809.14682329851</v>
      </c>
      <c r="I82" s="3">
        <f t="shared" si="11"/>
        <v>374789.77669069142</v>
      </c>
      <c r="R82" s="21">
        <f t="shared" si="12"/>
        <v>205970.33391985204</v>
      </c>
      <c r="S82">
        <v>423412.30392814701</v>
      </c>
    </row>
    <row r="83" spans="1:19">
      <c r="A83">
        <v>81</v>
      </c>
      <c r="B83">
        <v>0.82</v>
      </c>
      <c r="C83">
        <v>0.54269000000000001</v>
      </c>
      <c r="D83">
        <f t="shared" si="13"/>
        <v>1.3920000000000043E-2</v>
      </c>
      <c r="E83" s="3">
        <f t="shared" si="7"/>
        <v>31835636094.094509</v>
      </c>
      <c r="F83" s="3">
        <f t="shared" si="8"/>
        <v>126345.40725514287</v>
      </c>
      <c r="G83" s="3">
        <f t="shared" si="9"/>
        <v>183674.50323050411</v>
      </c>
      <c r="H83" s="3">
        <f t="shared" si="10"/>
        <v>267016.61635270272</v>
      </c>
      <c r="I83" s="3">
        <f t="shared" si="11"/>
        <v>388175.12585821707</v>
      </c>
      <c r="R83" s="21">
        <f t="shared" si="12"/>
        <v>213326.41727413301</v>
      </c>
      <c r="S83">
        <v>438534.17192558193</v>
      </c>
    </row>
    <row r="84" spans="1:19">
      <c r="A84">
        <v>82</v>
      </c>
      <c r="B84">
        <v>0.83001999999999998</v>
      </c>
      <c r="C84">
        <v>0.55708000000000002</v>
      </c>
      <c r="D84">
        <f t="shared" si="13"/>
        <v>1.4390000000000014E-2</v>
      </c>
      <c r="E84" s="3">
        <f t="shared" si="7"/>
        <v>32910546220.834698</v>
      </c>
      <c r="F84" s="3">
        <f t="shared" si="8"/>
        <v>130611.38005757915</v>
      </c>
      <c r="G84" s="3">
        <f t="shared" si="9"/>
        <v>189876.15671601638</v>
      </c>
      <c r="H84" s="3">
        <f t="shared" si="10"/>
        <v>276032.26360024308</v>
      </c>
      <c r="I84" s="3">
        <f t="shared" si="11"/>
        <v>401281.6135847508</v>
      </c>
      <c r="R84" s="21">
        <f t="shared" si="12"/>
        <v>220529.24889186546</v>
      </c>
      <c r="S84">
        <v>453341.00100640161</v>
      </c>
    </row>
    <row r="85" spans="1:19">
      <c r="A85">
        <v>83</v>
      </c>
      <c r="B85">
        <v>0.84</v>
      </c>
      <c r="C85">
        <v>0.57186999999999999</v>
      </c>
      <c r="D85">
        <f t="shared" si="13"/>
        <v>1.478999999999997E-2</v>
      </c>
      <c r="E85" s="3">
        <f t="shared" si="7"/>
        <v>33825363349.975243</v>
      </c>
      <c r="F85" s="3">
        <f t="shared" si="8"/>
        <v>134241.99520858863</v>
      </c>
      <c r="G85" s="3">
        <f t="shared" si="9"/>
        <v>195154.15968240961</v>
      </c>
      <c r="H85" s="3">
        <f t="shared" si="10"/>
        <v>283705.15487474517</v>
      </c>
      <c r="I85" s="3">
        <f t="shared" si="11"/>
        <v>412436.07122435357</v>
      </c>
      <c r="R85" s="21">
        <f t="shared" si="12"/>
        <v>226659.31835376518</v>
      </c>
      <c r="S85">
        <v>465942.55767092848</v>
      </c>
    </row>
    <row r="86" spans="1:19">
      <c r="A86">
        <v>84</v>
      </c>
      <c r="B86">
        <v>0.85002</v>
      </c>
      <c r="C86">
        <v>0.58721000000000001</v>
      </c>
      <c r="D86">
        <f t="shared" si="13"/>
        <v>1.534000000000002E-2</v>
      </c>
      <c r="E86" s="3">
        <f t="shared" si="7"/>
        <v>35083236902.543739</v>
      </c>
      <c r="F86" s="3">
        <f t="shared" si="8"/>
        <v>139234.09104122757</v>
      </c>
      <c r="G86" s="3">
        <f t="shared" si="9"/>
        <v>202411.41376120169</v>
      </c>
      <c r="H86" s="3">
        <f t="shared" si="10"/>
        <v>294255.38037718763</v>
      </c>
      <c r="I86" s="3">
        <f t="shared" si="11"/>
        <v>427773.45047881023</v>
      </c>
      <c r="R86" s="21">
        <f t="shared" si="12"/>
        <v>235088.16386387887</v>
      </c>
      <c r="S86">
        <v>483269.69808465621</v>
      </c>
    </row>
    <row r="87" spans="1:19">
      <c r="A87">
        <v>85</v>
      </c>
      <c r="B87">
        <v>0.86007</v>
      </c>
      <c r="C87">
        <v>0.60321000000000002</v>
      </c>
      <c r="D87">
        <f t="shared" si="13"/>
        <v>1.6000000000000014E-2</v>
      </c>
      <c r="E87" s="3">
        <f t="shared" si="7"/>
        <v>36592685165.625793</v>
      </c>
      <c r="F87" s="3">
        <f t="shared" si="8"/>
        <v>145224.60604039379</v>
      </c>
      <c r="G87" s="3">
        <f t="shared" si="9"/>
        <v>211120.11865575137</v>
      </c>
      <c r="H87" s="3">
        <f t="shared" si="10"/>
        <v>306915.65098011738</v>
      </c>
      <c r="I87" s="3">
        <f t="shared" si="11"/>
        <v>446178.30558415659</v>
      </c>
      <c r="R87" s="21">
        <f t="shared" si="12"/>
        <v>245202.77847601441</v>
      </c>
      <c r="S87">
        <v>504062.26658112759</v>
      </c>
    </row>
    <row r="88" spans="1:19">
      <c r="A88">
        <v>86</v>
      </c>
      <c r="B88">
        <v>0.87002999999999997</v>
      </c>
      <c r="C88">
        <v>0.61967000000000005</v>
      </c>
      <c r="D88">
        <f t="shared" si="13"/>
        <v>1.646000000000003E-2</v>
      </c>
      <c r="E88" s="3">
        <f t="shared" si="7"/>
        <v>37644724864.137566</v>
      </c>
      <c r="F88" s="3">
        <f t="shared" si="8"/>
        <v>149399.81346405525</v>
      </c>
      <c r="G88" s="3">
        <f t="shared" si="9"/>
        <v>217189.82206710443</v>
      </c>
      <c r="H88" s="3">
        <f t="shared" si="10"/>
        <v>315739.47594579606</v>
      </c>
      <c r="I88" s="3">
        <f t="shared" si="11"/>
        <v>459005.93186970154</v>
      </c>
      <c r="R88" s="21">
        <f t="shared" si="12"/>
        <v>252252.35835720005</v>
      </c>
      <c r="S88">
        <v>518554.05674533546</v>
      </c>
    </row>
    <row r="89" spans="1:19">
      <c r="A89">
        <v>87</v>
      </c>
      <c r="B89">
        <v>0.88</v>
      </c>
      <c r="C89">
        <v>0.63680000000000003</v>
      </c>
      <c r="D89">
        <f t="shared" si="13"/>
        <v>1.7129999999999979E-2</v>
      </c>
      <c r="E89" s="3">
        <f t="shared" si="7"/>
        <v>39177043555.448029</v>
      </c>
      <c r="F89" s="3">
        <f t="shared" si="8"/>
        <v>155481.09384199625</v>
      </c>
      <c r="G89" s="3">
        <f t="shared" si="9"/>
        <v>226030.47703581332</v>
      </c>
      <c r="H89" s="3">
        <f t="shared" si="10"/>
        <v>328591.56883058744</v>
      </c>
      <c r="I89" s="3">
        <f t="shared" si="11"/>
        <v>477689.64841603657</v>
      </c>
      <c r="R89" s="21">
        <f t="shared" si="12"/>
        <v>262520.22470588237</v>
      </c>
      <c r="S89">
        <v>539661.66415841854</v>
      </c>
    </row>
    <row r="90" spans="1:19">
      <c r="A90">
        <v>88</v>
      </c>
      <c r="B90">
        <v>0.89002999999999999</v>
      </c>
      <c r="C90">
        <v>0.65483999999999998</v>
      </c>
      <c r="D90">
        <f t="shared" si="13"/>
        <v>1.8039999999999945E-2</v>
      </c>
      <c r="E90" s="3">
        <f t="shared" si="7"/>
        <v>41258252524.242912</v>
      </c>
      <c r="F90" s="3">
        <f t="shared" si="8"/>
        <v>163740.74331054333</v>
      </c>
      <c r="G90" s="3">
        <f t="shared" si="9"/>
        <v>238037.9337843587</v>
      </c>
      <c r="H90" s="3">
        <f t="shared" si="10"/>
        <v>346047.39648008096</v>
      </c>
      <c r="I90" s="3">
        <f t="shared" si="11"/>
        <v>503066.03954613453</v>
      </c>
      <c r="R90" s="21">
        <f t="shared" si="12"/>
        <v>276466.13273170515</v>
      </c>
      <c r="S90">
        <v>568330.20557021908</v>
      </c>
    </row>
    <row r="91" spans="1:19">
      <c r="A91">
        <v>89</v>
      </c>
      <c r="B91">
        <v>0.90003999999999995</v>
      </c>
      <c r="C91">
        <v>0.67383000000000004</v>
      </c>
      <c r="D91">
        <f t="shared" si="13"/>
        <v>1.8990000000000062E-2</v>
      </c>
      <c r="E91" s="3">
        <f t="shared" si="7"/>
        <v>43430943205.952217</v>
      </c>
      <c r="F91" s="3">
        <f t="shared" si="8"/>
        <v>172363.45429419278</v>
      </c>
      <c r="G91" s="3">
        <f t="shared" si="9"/>
        <v>250573.19082954552</v>
      </c>
      <c r="H91" s="3">
        <f t="shared" si="10"/>
        <v>364270.51325702772</v>
      </c>
      <c r="I91" s="3">
        <f t="shared" si="11"/>
        <v>529557.87644019711</v>
      </c>
      <c r="R91" s="21">
        <f t="shared" si="12"/>
        <v>291025.04770372028</v>
      </c>
      <c r="S91">
        <v>598258.90264847723</v>
      </c>
    </row>
    <row r="92" spans="1:19">
      <c r="A92">
        <v>90</v>
      </c>
      <c r="B92">
        <v>0.91000999999999999</v>
      </c>
      <c r="C92">
        <v>0.69374000000000002</v>
      </c>
      <c r="D92">
        <f t="shared" si="13"/>
        <v>1.9909999999999983E-2</v>
      </c>
      <c r="E92" s="3">
        <f t="shared" si="7"/>
        <v>45535022602.975517</v>
      </c>
      <c r="F92" s="3">
        <f t="shared" si="8"/>
        <v>180713.86914151473</v>
      </c>
      <c r="G92" s="3">
        <f t="shared" si="9"/>
        <v>262712.5976522502</v>
      </c>
      <c r="H92" s="3">
        <f t="shared" si="10"/>
        <v>381918.16318838293</v>
      </c>
      <c r="I92" s="3">
        <f t="shared" si="11"/>
        <v>555213.12901128398</v>
      </c>
      <c r="R92" s="21">
        <f t="shared" si="12"/>
        <v>305124.20746608992</v>
      </c>
      <c r="S92">
        <v>627242.48297688959</v>
      </c>
    </row>
    <row r="93" spans="1:19">
      <c r="A93">
        <v>91</v>
      </c>
      <c r="B93">
        <v>0.92000999999999999</v>
      </c>
      <c r="C93">
        <v>0.71475999999999995</v>
      </c>
      <c r="D93">
        <f t="shared" si="13"/>
        <v>2.1019999999999928E-2</v>
      </c>
      <c r="E93" s="3">
        <f t="shared" si="7"/>
        <v>48073640136.340675</v>
      </c>
      <c r="F93" s="3">
        <f t="shared" si="8"/>
        <v>190788.82618556652</v>
      </c>
      <c r="G93" s="3">
        <f t="shared" si="9"/>
        <v>277359.05588399217</v>
      </c>
      <c r="H93" s="3">
        <f t="shared" si="10"/>
        <v>403210.43647512747</v>
      </c>
      <c r="I93" s="3">
        <f t="shared" si="11"/>
        <v>586166.74896118324</v>
      </c>
      <c r="R93" s="21">
        <f t="shared" si="12"/>
        <v>322135.15022286255</v>
      </c>
      <c r="S93">
        <v>662211.80272095348</v>
      </c>
    </row>
    <row r="94" spans="1:19">
      <c r="A94">
        <v>92</v>
      </c>
      <c r="B94">
        <v>0.93003999999999998</v>
      </c>
      <c r="C94">
        <v>0.73701000000000005</v>
      </c>
      <c r="D94">
        <f t="shared" si="13"/>
        <v>2.2250000000000103E-2</v>
      </c>
      <c r="E94" s="3">
        <f t="shared" si="7"/>
        <v>50886702808.448555</v>
      </c>
      <c r="F94" s="3">
        <f t="shared" si="8"/>
        <v>201952.96777492337</v>
      </c>
      <c r="G94" s="3">
        <f t="shared" si="9"/>
        <v>293588.91500565538</v>
      </c>
      <c r="H94" s="3">
        <f t="shared" si="10"/>
        <v>426804.57714422734</v>
      </c>
      <c r="I94" s="3">
        <f t="shared" si="11"/>
        <v>620466.70620297012</v>
      </c>
      <c r="R94" s="21">
        <f t="shared" si="12"/>
        <v>340985.1138182088</v>
      </c>
      <c r="S94">
        <v>700961.5894643832</v>
      </c>
    </row>
    <row r="95" spans="1:19">
      <c r="A95">
        <v>93</v>
      </c>
      <c r="B95">
        <v>0.94001999999999997</v>
      </c>
      <c r="C95">
        <v>0.76063000000000003</v>
      </c>
      <c r="D95">
        <f t="shared" si="13"/>
        <v>2.3619999999999974E-2</v>
      </c>
      <c r="E95" s="3">
        <f t="shared" si="7"/>
        <v>54019951475.754967</v>
      </c>
      <c r="F95" s="3">
        <f t="shared" si="8"/>
        <v>214387.82466713089</v>
      </c>
      <c r="G95" s="3">
        <f t="shared" si="9"/>
        <v>311666.07516555232</v>
      </c>
      <c r="H95" s="3">
        <f t="shared" si="10"/>
        <v>453084.22975939739</v>
      </c>
      <c r="I95" s="3">
        <f t="shared" si="11"/>
        <v>658670.72361860983</v>
      </c>
      <c r="R95" s="21">
        <f t="shared" si="12"/>
        <v>361980.60172521556</v>
      </c>
      <c r="S95">
        <v>744121.92104038806</v>
      </c>
    </row>
    <row r="96" spans="1:19">
      <c r="A96">
        <v>94</v>
      </c>
      <c r="B96">
        <v>0.95001000000000002</v>
      </c>
      <c r="C96">
        <v>0.78647999999999996</v>
      </c>
      <c r="D96">
        <f t="shared" si="13"/>
        <v>2.5849999999999929E-2</v>
      </c>
      <c r="E96" s="3">
        <f t="shared" si="7"/>
        <v>59120056970.713951</v>
      </c>
      <c r="F96" s="3">
        <f t="shared" si="8"/>
        <v>234628.50413401035</v>
      </c>
      <c r="G96" s="3">
        <f t="shared" si="9"/>
        <v>341090.94170319708</v>
      </c>
      <c r="H96" s="3">
        <f t="shared" si="10"/>
        <v>495860.59861475031</v>
      </c>
      <c r="I96" s="3">
        <f t="shared" si="11"/>
        <v>720856.82495940034</v>
      </c>
      <c r="R96" s="21">
        <f t="shared" si="12"/>
        <v>396155.7389753093</v>
      </c>
      <c r="S96">
        <v>814375.59944513126</v>
      </c>
    </row>
    <row r="97" spans="1:19">
      <c r="A97">
        <v>95</v>
      </c>
      <c r="B97">
        <v>0.96003000000000005</v>
      </c>
      <c r="C97">
        <v>0.81464999999999999</v>
      </c>
      <c r="D97">
        <f t="shared" si="13"/>
        <v>2.8170000000000028E-2</v>
      </c>
      <c r="E97" s="3">
        <f t="shared" si="7"/>
        <v>64425996319.729912</v>
      </c>
      <c r="F97" s="3">
        <f t="shared" si="8"/>
        <v>255686.07200986831</v>
      </c>
      <c r="G97" s="3">
        <f t="shared" si="9"/>
        <v>371703.3589082823</v>
      </c>
      <c r="H97" s="3">
        <f t="shared" si="10"/>
        <v>540363.36800686922</v>
      </c>
      <c r="I97" s="3">
        <f t="shared" si="11"/>
        <v>785552.67926910578</v>
      </c>
      <c r="R97" s="21">
        <f t="shared" si="12"/>
        <v>431710.14185433288</v>
      </c>
      <c r="S97">
        <v>887464.62809939776</v>
      </c>
    </row>
    <row r="98" spans="1:19">
      <c r="A98">
        <v>96</v>
      </c>
      <c r="B98">
        <v>0.97001000000000004</v>
      </c>
      <c r="C98">
        <v>0.84580999999999995</v>
      </c>
      <c r="D98">
        <f t="shared" si="13"/>
        <v>3.1159999999999966E-2</v>
      </c>
      <c r="E98" s="3">
        <f t="shared" si="7"/>
        <v>71264254360.056091</v>
      </c>
      <c r="F98" s="3">
        <f t="shared" si="8"/>
        <v>282824.92026366631</v>
      </c>
      <c r="G98" s="3">
        <f t="shared" si="9"/>
        <v>411156.431082075</v>
      </c>
      <c r="H98" s="3">
        <f t="shared" si="10"/>
        <v>597718.23028377746</v>
      </c>
      <c r="I98" s="3">
        <f t="shared" si="11"/>
        <v>868932.25012514321</v>
      </c>
      <c r="R98" s="21">
        <f t="shared" si="12"/>
        <v>477532.41108203714</v>
      </c>
      <c r="S98">
        <v>981661.26416674408</v>
      </c>
    </row>
    <row r="99" spans="1:19">
      <c r="A99">
        <v>97</v>
      </c>
      <c r="B99">
        <v>0.98002</v>
      </c>
      <c r="C99">
        <v>0.88168000000000002</v>
      </c>
      <c r="D99">
        <f t="shared" si="13"/>
        <v>3.5870000000000068E-2</v>
      </c>
      <c r="E99" s="3">
        <f t="shared" si="7"/>
        <v>82036226055.687408</v>
      </c>
      <c r="F99" s="3">
        <f t="shared" si="8"/>
        <v>325575.41366680816</v>
      </c>
      <c r="G99" s="3">
        <f t="shared" si="9"/>
        <v>473304.91601136315</v>
      </c>
      <c r="H99" s="3">
        <f t="shared" si="10"/>
        <v>688066.52504105144</v>
      </c>
      <c r="I99" s="3">
        <f t="shared" si="11"/>
        <v>1000275.9888314821</v>
      </c>
      <c r="R99" s="21">
        <f t="shared" si="12"/>
        <v>549713.97899591539</v>
      </c>
      <c r="S99">
        <v>1130044.5938915666</v>
      </c>
    </row>
    <row r="100" spans="1:19">
      <c r="A100">
        <v>98</v>
      </c>
      <c r="B100">
        <v>0.99000999999999995</v>
      </c>
      <c r="C100">
        <v>0.92647999999999997</v>
      </c>
      <c r="D100">
        <f t="shared" si="13"/>
        <v>4.4799999999999951E-2</v>
      </c>
      <c r="E100" s="3">
        <f t="shared" si="7"/>
        <v>102459518463.75201</v>
      </c>
      <c r="F100" s="3">
        <f t="shared" si="8"/>
        <v>406628.89691310178</v>
      </c>
      <c r="G100" s="3">
        <f t="shared" si="9"/>
        <v>591136.33223610267</v>
      </c>
      <c r="H100" s="3">
        <f t="shared" si="10"/>
        <v>859363.8227443269</v>
      </c>
      <c r="I100" s="3">
        <f t="shared" si="11"/>
        <v>1249299.2556356359</v>
      </c>
      <c r="R100" s="21">
        <f t="shared" si="12"/>
        <v>686567.77973283897</v>
      </c>
      <c r="S100">
        <v>1411374.3464271545</v>
      </c>
    </row>
    <row r="101" spans="1:19">
      <c r="A101">
        <v>99</v>
      </c>
      <c r="B101">
        <v>1</v>
      </c>
      <c r="C101">
        <v>1</v>
      </c>
      <c r="D101">
        <f t="shared" si="13"/>
        <v>7.352000000000003E-2</v>
      </c>
      <c r="E101" s="3">
        <f t="shared" si="7"/>
        <v>168143388336.05042</v>
      </c>
      <c r="F101" s="3">
        <f t="shared" si="8"/>
        <v>667307.06475560903</v>
      </c>
      <c r="G101" s="3">
        <f t="shared" si="9"/>
        <v>970096.94522317697</v>
      </c>
      <c r="H101" s="3">
        <f t="shared" si="10"/>
        <v>1410277.4162536385</v>
      </c>
      <c r="I101" s="3">
        <f t="shared" si="11"/>
        <v>2050189.3141591982</v>
      </c>
      <c r="R101" s="21">
        <f t="shared" si="12"/>
        <v>1126706.7670972855</v>
      </c>
      <c r="S101">
        <v>2316166.1149402801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1C812-2242-43B7-BDC2-4C0385ADA132}">
  <dimension ref="A1:W225"/>
  <sheetViews>
    <sheetView topLeftCell="F1" workbookViewId="0">
      <selection activeCell="U17" sqref="U17"/>
    </sheetView>
  </sheetViews>
  <sheetFormatPr defaultColWidth="8.85546875" defaultRowHeight="15"/>
  <cols>
    <col min="5" max="5" width="20.42578125" customWidth="1"/>
    <col min="6" max="6" width="15.7109375" customWidth="1"/>
    <col min="7" max="7" width="14.7109375" customWidth="1"/>
    <col min="8" max="8" width="14.85546875" customWidth="1"/>
    <col min="9" max="9" width="14.7109375" customWidth="1"/>
    <col min="18" max="18" width="12.5703125" customWidth="1"/>
    <col min="19" max="19" width="16.140625" customWidth="1"/>
  </cols>
  <sheetData>
    <row r="1" spans="1:23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Q1" s="24"/>
      <c r="R1" s="25" t="s">
        <v>25</v>
      </c>
      <c r="S1" s="25" t="s">
        <v>25</v>
      </c>
      <c r="T1" s="25"/>
      <c r="U1" s="25"/>
      <c r="V1" s="25"/>
      <c r="W1" s="25"/>
    </row>
    <row r="2" spans="1:23">
      <c r="A2" s="1">
        <v>0</v>
      </c>
      <c r="B2" s="1">
        <v>1.0019999999999999E-2</v>
      </c>
      <c r="C2" s="1">
        <v>9.4344000000000003E-4</v>
      </c>
      <c r="D2" s="1">
        <f>C2</f>
        <v>9.4344000000000003E-4</v>
      </c>
      <c r="E2" s="3">
        <f t="shared" ref="E2:E33" si="0">D2*L$2</f>
        <v>3029278904.3383212</v>
      </c>
      <c r="F2" s="3">
        <f t="shared" ref="F2:F33" si="1">E2/(M$2*1/K$2)*(1+N$2)^(P$2-O$2)</f>
        <v>6158.0643597283879</v>
      </c>
      <c r="G2" s="3">
        <f>E2/(M$2*1/K$2)*(1+N$2)^(P$3-O$2)</f>
        <v>6799.0006444462115</v>
      </c>
      <c r="H2" s="3">
        <f>E2/(M$2*1/K$2)*(1+N$2)^(P$4-O$2)</f>
        <v>7506.646092477491</v>
      </c>
      <c r="I2" s="3">
        <f>E2/(M$2*1/K$2)*(1+N$2)^(P$5-O$2)</f>
        <v>8287.9438471206886</v>
      </c>
      <c r="K2" s="1">
        <f>COUNT(A2:A101)</f>
        <v>100</v>
      </c>
      <c r="L2" s="4">
        <v>3210886653457.8999</v>
      </c>
      <c r="M2">
        <v>67530161</v>
      </c>
      <c r="N2" s="17">
        <v>0.02</v>
      </c>
      <c r="O2">
        <v>2019</v>
      </c>
      <c r="P2" s="1">
        <v>2035</v>
      </c>
      <c r="R2" s="21">
        <f>E2/(M$2*1/K$2)*(1+N$2)^(P$7-O$2)</f>
        <v>7073.6802704818383</v>
      </c>
      <c r="S2">
        <v>7073.6802704818383</v>
      </c>
    </row>
    <row r="3" spans="1:23">
      <c r="A3" s="1">
        <v>1</v>
      </c>
      <c r="B3" s="1">
        <v>2.0024E-2</v>
      </c>
      <c r="C3" s="1">
        <v>2.9467999999999999E-3</v>
      </c>
      <c r="D3" s="1">
        <f t="shared" ref="D3:D34" si="2">C3-C2</f>
        <v>2.00336E-3</v>
      </c>
      <c r="E3" s="3">
        <f t="shared" si="0"/>
        <v>6432561886.0714188</v>
      </c>
      <c r="F3" s="3">
        <f t="shared" si="1"/>
        <v>13076.422258654988</v>
      </c>
      <c r="G3" s="3">
        <f t="shared" ref="G3:G66" si="3">E3/(M$2*1/K$2)*(1+N$2)^(P$3-O$2)</f>
        <v>14437.426790318155</v>
      </c>
      <c r="H3" s="3">
        <f t="shared" ref="H3:H66" si="4">E3/(M$2*1/K$2)*(1+N$2)^(P$4-O$2)</f>
        <v>15940.085766795668</v>
      </c>
      <c r="I3" s="3">
        <f t="shared" ref="I3:I66" si="5">E3/(M$2*1/K$2)*(1+N$2)^(P$5-O$2)</f>
        <v>17599.142696480645</v>
      </c>
      <c r="J3" s="1"/>
      <c r="K3" s="1"/>
      <c r="L3" s="1"/>
      <c r="M3" s="1"/>
      <c r="P3">
        <v>2040</v>
      </c>
      <c r="R3" s="21">
        <f t="shared" ref="R3:R66" si="6">E3/(M$2*1/K$2)*(1+N$2)^(P$7-O$2)</f>
        <v>15020.698832647007</v>
      </c>
      <c r="S3">
        <v>15020.698832647007</v>
      </c>
    </row>
    <row r="4" spans="1:23">
      <c r="A4" s="1">
        <v>2</v>
      </c>
      <c r="B4" s="1">
        <v>3.0015E-2</v>
      </c>
      <c r="C4" s="1">
        <v>5.3594999999999997E-3</v>
      </c>
      <c r="D4" s="1">
        <f t="shared" si="2"/>
        <v>2.4126999999999998E-3</v>
      </c>
      <c r="E4" s="3">
        <f t="shared" si="0"/>
        <v>7746906228.7978745</v>
      </c>
      <c r="F4" s="3">
        <f t="shared" si="1"/>
        <v>15748.284873141565</v>
      </c>
      <c r="G4" s="3">
        <f t="shared" si="3"/>
        <v>17387.379011760549</v>
      </c>
      <c r="H4" s="3">
        <f t="shared" si="4"/>
        <v>19197.071384847408</v>
      </c>
      <c r="I4" s="3">
        <f t="shared" si="5"/>
        <v>21195.117993670057</v>
      </c>
      <c r="J4" s="1"/>
      <c r="K4" s="1"/>
      <c r="L4" s="1"/>
      <c r="M4" s="1"/>
      <c r="P4">
        <v>2045</v>
      </c>
      <c r="R4" s="21">
        <f t="shared" si="6"/>
        <v>18089.829123835672</v>
      </c>
      <c r="S4">
        <v>18089.829123835672</v>
      </c>
    </row>
    <row r="5" spans="1:23">
      <c r="A5" s="1">
        <v>3</v>
      </c>
      <c r="B5" s="1">
        <v>4.0030999999999997E-2</v>
      </c>
      <c r="C5" s="1">
        <v>8.0468999999999992E-3</v>
      </c>
      <c r="D5" s="1">
        <f t="shared" si="2"/>
        <v>2.6873999999999995E-3</v>
      </c>
      <c r="E5" s="3">
        <f t="shared" si="0"/>
        <v>8628936792.502758</v>
      </c>
      <c r="F5" s="3">
        <f t="shared" si="1"/>
        <v>17541.31917274449</v>
      </c>
      <c r="G5" s="3">
        <f t="shared" si="3"/>
        <v>19367.033761431296</v>
      </c>
      <c r="H5" s="3">
        <f t="shared" si="4"/>
        <v>21382.770190922583</v>
      </c>
      <c r="I5" s="3">
        <f t="shared" si="5"/>
        <v>23608.306087034816</v>
      </c>
      <c r="J5" s="1"/>
      <c r="K5" s="1"/>
      <c r="L5" s="1"/>
      <c r="M5" s="1"/>
      <c r="P5">
        <v>2050</v>
      </c>
      <c r="R5" s="21">
        <f t="shared" si="6"/>
        <v>20149.46192539312</v>
      </c>
      <c r="S5">
        <v>20149.46192539312</v>
      </c>
    </row>
    <row r="6" spans="1:23">
      <c r="A6" s="1">
        <v>4</v>
      </c>
      <c r="B6" s="1">
        <v>5.0008999999999998E-2</v>
      </c>
      <c r="C6" s="1">
        <v>1.0928E-2</v>
      </c>
      <c r="D6" s="1">
        <f t="shared" si="2"/>
        <v>2.881100000000001E-3</v>
      </c>
      <c r="E6" s="3">
        <f t="shared" si="0"/>
        <v>9250885537.2775593</v>
      </c>
      <c r="F6" s="3">
        <f t="shared" si="1"/>
        <v>18805.646598420102</v>
      </c>
      <c r="G6" s="3">
        <f t="shared" si="3"/>
        <v>20762.953401079016</v>
      </c>
      <c r="H6" s="3">
        <f t="shared" si="4"/>
        <v>22923.978267867489</v>
      </c>
      <c r="I6" s="3">
        <f t="shared" si="5"/>
        <v>25309.924338526478</v>
      </c>
      <c r="J6" s="1"/>
      <c r="K6" s="1"/>
      <c r="L6" s="1"/>
      <c r="M6" s="1"/>
      <c r="R6" s="21">
        <f t="shared" si="6"/>
        <v>21601.776718482604</v>
      </c>
      <c r="S6">
        <v>21601.776718482604</v>
      </c>
    </row>
    <row r="7" spans="1:23">
      <c r="A7" s="1">
        <v>5</v>
      </c>
      <c r="B7" s="1">
        <v>6.0069999999999998E-2</v>
      </c>
      <c r="C7" s="1">
        <v>1.4024999999999999E-2</v>
      </c>
      <c r="D7" s="1">
        <f t="shared" si="2"/>
        <v>3.0969999999999991E-3</v>
      </c>
      <c r="E7" s="3">
        <f t="shared" si="0"/>
        <v>9944115965.7591133</v>
      </c>
      <c r="F7" s="3">
        <f t="shared" si="1"/>
        <v>20214.878871023921</v>
      </c>
      <c r="G7" s="3">
        <f t="shared" si="3"/>
        <v>22318.859700510799</v>
      </c>
      <c r="H7" s="3">
        <f t="shared" si="4"/>
        <v>24641.824544648076</v>
      </c>
      <c r="I7" s="3">
        <f t="shared" si="5"/>
        <v>27206.565435568515</v>
      </c>
      <c r="J7" s="1"/>
      <c r="K7" s="1"/>
      <c r="L7" s="1"/>
      <c r="M7" s="1"/>
      <c r="P7">
        <v>2042</v>
      </c>
      <c r="R7" s="21">
        <f t="shared" si="6"/>
        <v>23220.541632411434</v>
      </c>
      <c r="S7">
        <v>23220.541632411434</v>
      </c>
    </row>
    <row r="8" spans="1:23">
      <c r="A8" s="1">
        <v>6</v>
      </c>
      <c r="B8" s="1">
        <v>7.0094000000000004E-2</v>
      </c>
      <c r="C8" s="1">
        <v>1.7264999999999999E-2</v>
      </c>
      <c r="D8" s="1">
        <f t="shared" si="2"/>
        <v>3.2399999999999998E-3</v>
      </c>
      <c r="E8" s="3">
        <f t="shared" si="0"/>
        <v>10403272757.203594</v>
      </c>
      <c r="F8" s="3">
        <f t="shared" si="1"/>
        <v>21148.274957093159</v>
      </c>
      <c r="G8" s="3">
        <f t="shared" si="3"/>
        <v>23349.404400921863</v>
      </c>
      <c r="H8" s="3">
        <f t="shared" si="4"/>
        <v>25779.629165211423</v>
      </c>
      <c r="I8" s="3">
        <f t="shared" si="5"/>
        <v>28462.793674924767</v>
      </c>
      <c r="J8" s="1"/>
      <c r="K8" s="1"/>
      <c r="L8" s="1"/>
      <c r="M8" s="1"/>
      <c r="R8" s="21">
        <f t="shared" si="6"/>
        <v>24292.7203387191</v>
      </c>
      <c r="S8">
        <v>24292.7203387191</v>
      </c>
    </row>
    <row r="9" spans="1:23">
      <c r="A9" s="1">
        <v>7</v>
      </c>
      <c r="B9" s="1">
        <v>8.0044000000000004E-2</v>
      </c>
      <c r="C9" s="1">
        <v>2.0657999999999999E-2</v>
      </c>
      <c r="D9" s="1">
        <f t="shared" si="2"/>
        <v>3.3930000000000002E-3</v>
      </c>
      <c r="E9" s="3">
        <f t="shared" si="0"/>
        <v>10894538415.182655</v>
      </c>
      <c r="F9" s="3">
        <f t="shared" si="1"/>
        <v>22146.943496733675</v>
      </c>
      <c r="G9" s="3">
        <f t="shared" si="3"/>
        <v>24452.015164298729</v>
      </c>
      <c r="H9" s="3">
        <f t="shared" si="4"/>
        <v>26997.000542457525</v>
      </c>
      <c r="I9" s="3">
        <f t="shared" si="5"/>
        <v>29806.870042907329</v>
      </c>
      <c r="J9" s="1"/>
      <c r="K9" s="1"/>
      <c r="L9" s="1"/>
      <c r="M9" s="1"/>
      <c r="R9" s="21">
        <f t="shared" si="6"/>
        <v>25439.876576936396</v>
      </c>
      <c r="S9">
        <v>25439.876576936396</v>
      </c>
    </row>
    <row r="10" spans="1:23">
      <c r="A10" s="1">
        <v>8</v>
      </c>
      <c r="B10" s="1">
        <v>9.0006000000000003E-2</v>
      </c>
      <c r="C10" s="1">
        <v>2.4195999999999999E-2</v>
      </c>
      <c r="D10" s="1">
        <f t="shared" si="2"/>
        <v>3.5379999999999995E-3</v>
      </c>
      <c r="E10" s="3">
        <f t="shared" si="0"/>
        <v>11360116979.934048</v>
      </c>
      <c r="F10" s="3">
        <f t="shared" si="1"/>
        <v>23093.394073517156</v>
      </c>
      <c r="G10" s="3">
        <f t="shared" si="3"/>
        <v>25496.973077302941</v>
      </c>
      <c r="H10" s="3">
        <f t="shared" si="4"/>
        <v>28150.71851435741</v>
      </c>
      <c r="I10" s="3">
        <f t="shared" si="5"/>
        <v>31080.667907988831</v>
      </c>
      <c r="J10" s="1"/>
      <c r="K10" s="1"/>
      <c r="L10" s="1"/>
      <c r="M10" s="1"/>
      <c r="R10" s="21">
        <f t="shared" si="6"/>
        <v>26527.050789625977</v>
      </c>
      <c r="S10">
        <v>26527.050789625977</v>
      </c>
    </row>
    <row r="11" spans="1:23">
      <c r="A11" s="1">
        <v>9</v>
      </c>
      <c r="B11" s="1">
        <v>0.10001</v>
      </c>
      <c r="C11" s="1">
        <v>2.7872999999999998E-2</v>
      </c>
      <c r="D11" s="1">
        <f t="shared" si="2"/>
        <v>3.6769999999999997E-3</v>
      </c>
      <c r="E11" s="3">
        <f t="shared" si="0"/>
        <v>11806430224.764696</v>
      </c>
      <c r="F11" s="3">
        <f t="shared" si="1"/>
        <v>24000.681178157884</v>
      </c>
      <c r="G11" s="3">
        <f t="shared" si="3"/>
        <v>26498.69135252768</v>
      </c>
      <c r="H11" s="3">
        <f t="shared" si="4"/>
        <v>29256.696432247652</v>
      </c>
      <c r="I11" s="3">
        <f t="shared" si="5"/>
        <v>32301.756895894556</v>
      </c>
      <c r="J11" s="1"/>
      <c r="K11" s="1"/>
      <c r="L11" s="1"/>
      <c r="M11" s="1"/>
      <c r="R11" s="21">
        <f t="shared" si="6"/>
        <v>27569.238483169793</v>
      </c>
      <c r="S11">
        <v>27569.238483169793</v>
      </c>
    </row>
    <row r="12" spans="1:23">
      <c r="A12" s="1">
        <v>10</v>
      </c>
      <c r="B12" s="1">
        <v>0.11008999999999999</v>
      </c>
      <c r="C12" s="1">
        <v>3.1715E-2</v>
      </c>
      <c r="D12" s="1">
        <f t="shared" si="2"/>
        <v>3.8420000000000017E-3</v>
      </c>
      <c r="E12" s="3">
        <f t="shared" si="0"/>
        <v>12336226522.585257</v>
      </c>
      <c r="F12" s="3">
        <f t="shared" si="1"/>
        <v>25077.676662083941</v>
      </c>
      <c r="G12" s="3">
        <f t="shared" si="3"/>
        <v>27687.781391463534</v>
      </c>
      <c r="H12" s="3">
        <f t="shared" si="4"/>
        <v>30569.547917513071</v>
      </c>
      <c r="I12" s="3">
        <f t="shared" si="5"/>
        <v>33751.251018228708</v>
      </c>
      <c r="J12" s="1"/>
      <c r="K12" s="1"/>
      <c r="L12" s="1"/>
      <c r="M12" s="1"/>
      <c r="R12" s="21">
        <f t="shared" si="6"/>
        <v>28806.367759678655</v>
      </c>
      <c r="S12">
        <v>28806.367759678655</v>
      </c>
    </row>
    <row r="13" spans="1:23">
      <c r="A13" s="1">
        <v>11</v>
      </c>
      <c r="B13" s="1">
        <v>0.12</v>
      </c>
      <c r="C13" s="1">
        <v>3.5621E-2</v>
      </c>
      <c r="D13" s="1">
        <f t="shared" si="2"/>
        <v>3.9059999999999997E-3</v>
      </c>
      <c r="E13" s="3">
        <f t="shared" si="0"/>
        <v>12541723268.406557</v>
      </c>
      <c r="F13" s="3">
        <f t="shared" si="1"/>
        <v>25495.420364940092</v>
      </c>
      <c r="G13" s="3">
        <f t="shared" si="3"/>
        <v>28149.004194444693</v>
      </c>
      <c r="H13" s="3">
        <f t="shared" si="4"/>
        <v>31078.775160282668</v>
      </c>
      <c r="I13" s="3">
        <f t="shared" si="5"/>
        <v>34313.479041437087</v>
      </c>
      <c r="J13" s="1"/>
      <c r="K13" s="1"/>
      <c r="L13" s="1"/>
      <c r="M13" s="1"/>
      <c r="R13" s="21">
        <f t="shared" si="6"/>
        <v>29286.223963900255</v>
      </c>
      <c r="S13">
        <v>29286.223963900255</v>
      </c>
    </row>
    <row r="14" spans="1:23">
      <c r="A14" s="1">
        <v>12</v>
      </c>
      <c r="B14" s="1">
        <v>0.13003000000000001</v>
      </c>
      <c r="C14" s="1">
        <v>3.9683999999999997E-2</v>
      </c>
      <c r="D14" s="1">
        <f t="shared" si="2"/>
        <v>4.0629999999999972E-3</v>
      </c>
      <c r="E14" s="3">
        <f t="shared" si="0"/>
        <v>13045832472.999437</v>
      </c>
      <c r="F14" s="3">
        <f t="shared" si="1"/>
        <v>26520.197886009093</v>
      </c>
      <c r="G14" s="3">
        <f t="shared" si="3"/>
        <v>29280.441383007859</v>
      </c>
      <c r="H14" s="3">
        <f t="shared" si="4"/>
        <v>32327.973240201838</v>
      </c>
      <c r="I14" s="3">
        <f t="shared" si="5"/>
        <v>35692.69466087014</v>
      </c>
      <c r="J14" s="1"/>
      <c r="K14" s="1"/>
      <c r="L14" s="1"/>
      <c r="M14" s="1"/>
      <c r="R14" s="21">
        <f t="shared" si="6"/>
        <v>30463.371214881372</v>
      </c>
      <c r="S14">
        <v>30463.371214881372</v>
      </c>
    </row>
    <row r="15" spans="1:23">
      <c r="A15" s="1">
        <v>13</v>
      </c>
      <c r="B15" s="1">
        <v>0.14002999999999999</v>
      </c>
      <c r="C15" s="1">
        <v>4.3846999999999997E-2</v>
      </c>
      <c r="D15" s="1">
        <f t="shared" si="2"/>
        <v>4.163E-3</v>
      </c>
      <c r="E15" s="3">
        <f t="shared" si="0"/>
        <v>13366921138.345238</v>
      </c>
      <c r="F15" s="3">
        <f t="shared" si="1"/>
        <v>27172.922421721865</v>
      </c>
      <c r="G15" s="3">
        <f t="shared" si="3"/>
        <v>30001.102012665964</v>
      </c>
      <c r="H15" s="3">
        <f t="shared" si="4"/>
        <v>33123.640807029376</v>
      </c>
      <c r="I15" s="3">
        <f t="shared" si="5"/>
        <v>36571.175947133277</v>
      </c>
      <c r="J15" s="1"/>
      <c r="K15" s="1"/>
      <c r="L15" s="1"/>
      <c r="M15" s="1"/>
      <c r="R15" s="21">
        <f t="shared" si="6"/>
        <v>31213.146533977666</v>
      </c>
      <c r="S15">
        <v>31213.146533977666</v>
      </c>
    </row>
    <row r="16" spans="1:23">
      <c r="A16" s="1">
        <v>14</v>
      </c>
      <c r="B16" s="1">
        <v>0.15001</v>
      </c>
      <c r="C16" s="1">
        <v>4.8129999999999999E-2</v>
      </c>
      <c r="D16" s="1">
        <f t="shared" si="2"/>
        <v>4.2830000000000021E-3</v>
      </c>
      <c r="E16" s="3">
        <f t="shared" si="0"/>
        <v>13752227536.760193</v>
      </c>
      <c r="F16" s="3">
        <f t="shared" si="1"/>
        <v>27956.19186457718</v>
      </c>
      <c r="G16" s="3">
        <f t="shared" si="3"/>
        <v>30865.894768255675</v>
      </c>
      <c r="H16" s="3">
        <f t="shared" si="4"/>
        <v>34078.441887222405</v>
      </c>
      <c r="I16" s="3">
        <f t="shared" si="5"/>
        <v>37625.353490649031</v>
      </c>
      <c r="J16" s="1"/>
      <c r="K16" s="1"/>
      <c r="L16" s="1"/>
      <c r="M16" s="1"/>
      <c r="R16" s="21">
        <f t="shared" si="6"/>
        <v>32112.876916893201</v>
      </c>
      <c r="S16">
        <v>32112.876916893201</v>
      </c>
    </row>
    <row r="17" spans="1:19">
      <c r="A17" s="1">
        <v>15</v>
      </c>
      <c r="B17" s="1">
        <v>0.16</v>
      </c>
      <c r="C17" s="1">
        <v>5.2528999999999999E-2</v>
      </c>
      <c r="D17" s="1">
        <f t="shared" si="2"/>
        <v>4.3990000000000001E-3</v>
      </c>
      <c r="E17" s="3">
        <f t="shared" si="0"/>
        <v>14124690388.561302</v>
      </c>
      <c r="F17" s="3">
        <f t="shared" si="1"/>
        <v>28713.352326003958</v>
      </c>
      <c r="G17" s="3">
        <f t="shared" si="3"/>
        <v>31701.861098659036</v>
      </c>
      <c r="H17" s="3">
        <f t="shared" si="4"/>
        <v>35001.416264742307</v>
      </c>
      <c r="I17" s="3">
        <f t="shared" si="5"/>
        <v>38644.391782714214</v>
      </c>
      <c r="J17" s="1"/>
      <c r="K17" s="1"/>
      <c r="L17" s="1"/>
      <c r="M17" s="1"/>
      <c r="R17" s="21">
        <f t="shared" si="6"/>
        <v>32982.616287044853</v>
      </c>
      <c r="S17">
        <v>32982.616287044853</v>
      </c>
    </row>
    <row r="18" spans="1:19">
      <c r="A18" s="1">
        <v>16</v>
      </c>
      <c r="B18" s="1">
        <v>0.17000999999999999</v>
      </c>
      <c r="C18" s="1">
        <v>5.7041000000000001E-2</v>
      </c>
      <c r="D18" s="1">
        <f t="shared" si="2"/>
        <v>4.5120000000000021E-3</v>
      </c>
      <c r="E18" s="3">
        <f t="shared" si="0"/>
        <v>14487520580.402052</v>
      </c>
      <c r="F18" s="3">
        <f t="shared" si="1"/>
        <v>29450.931051359385</v>
      </c>
      <c r="G18" s="3">
        <f t="shared" si="3"/>
        <v>32516.207610172689</v>
      </c>
      <c r="H18" s="3">
        <f t="shared" si="4"/>
        <v>35900.520615257417</v>
      </c>
      <c r="I18" s="3">
        <f t="shared" si="5"/>
        <v>39637.075636191556</v>
      </c>
      <c r="J18" s="1"/>
      <c r="K18" s="1"/>
      <c r="L18" s="1"/>
      <c r="M18" s="1"/>
      <c r="R18" s="21">
        <f t="shared" si="6"/>
        <v>33829.862397623663</v>
      </c>
      <c r="S18">
        <v>33829.862397623663</v>
      </c>
    </row>
    <row r="19" spans="1:19">
      <c r="A19" s="1">
        <v>17</v>
      </c>
      <c r="B19" s="1">
        <v>0.18002000000000001</v>
      </c>
      <c r="C19" s="1">
        <v>6.1670999999999997E-2</v>
      </c>
      <c r="D19" s="1">
        <f t="shared" si="2"/>
        <v>4.6299999999999952E-3</v>
      </c>
      <c r="E19" s="3">
        <f t="shared" si="0"/>
        <v>14866405205.510061</v>
      </c>
      <c r="F19" s="3">
        <f t="shared" si="1"/>
        <v>30221.146003500384</v>
      </c>
      <c r="G19" s="3">
        <f t="shared" si="3"/>
        <v>33366.587153169174</v>
      </c>
      <c r="H19" s="3">
        <f t="shared" si="4"/>
        <v>36839.408344113821</v>
      </c>
      <c r="I19" s="3">
        <f t="shared" si="5"/>
        <v>40673.683553981959</v>
      </c>
      <c r="J19" s="1"/>
      <c r="K19" s="1"/>
      <c r="L19" s="1"/>
      <c r="M19" s="1"/>
      <c r="R19" s="21">
        <f t="shared" si="6"/>
        <v>34714.597274157204</v>
      </c>
      <c r="S19">
        <v>34714.597274157204</v>
      </c>
    </row>
    <row r="20" spans="1:19">
      <c r="A20" s="1">
        <v>18</v>
      </c>
      <c r="B20" s="1">
        <v>0.19003999999999999</v>
      </c>
      <c r="C20" s="1">
        <v>6.6427E-2</v>
      </c>
      <c r="D20" s="1">
        <f t="shared" si="2"/>
        <v>4.7560000000000033E-3</v>
      </c>
      <c r="E20" s="3">
        <f t="shared" si="0"/>
        <v>15270976923.845783</v>
      </c>
      <c r="F20" s="3">
        <f t="shared" si="1"/>
        <v>31043.578918498504</v>
      </c>
      <c r="G20" s="3">
        <f t="shared" si="3"/>
        <v>34274.619546538415</v>
      </c>
      <c r="H20" s="3">
        <f t="shared" si="4"/>
        <v>37841.94947831655</v>
      </c>
      <c r="I20" s="3">
        <f t="shared" si="5"/>
        <v>41780.569974673548</v>
      </c>
      <c r="J20" s="1"/>
      <c r="K20" s="1"/>
      <c r="L20" s="1"/>
      <c r="M20" s="1"/>
      <c r="R20" s="21">
        <f t="shared" si="6"/>
        <v>35659.314176218562</v>
      </c>
      <c r="S20">
        <v>35659.314176218562</v>
      </c>
    </row>
    <row r="21" spans="1:19">
      <c r="A21" s="1">
        <v>19</v>
      </c>
      <c r="B21" s="1">
        <v>0.20000999999999999</v>
      </c>
      <c r="C21" s="1">
        <v>7.1266999999999997E-2</v>
      </c>
      <c r="D21" s="1">
        <f t="shared" si="2"/>
        <v>4.8399999999999971E-3</v>
      </c>
      <c r="E21" s="3">
        <f t="shared" si="0"/>
        <v>15540691402.736227</v>
      </c>
      <c r="F21" s="3">
        <f t="shared" si="1"/>
        <v>31591.867528497176</v>
      </c>
      <c r="G21" s="3">
        <f t="shared" si="3"/>
        <v>34879.974475451156</v>
      </c>
      <c r="H21" s="3">
        <f t="shared" si="4"/>
        <v>38510.310234451616</v>
      </c>
      <c r="I21" s="3">
        <f t="shared" si="5"/>
        <v>42518.494255134508</v>
      </c>
      <c r="J21" s="1"/>
      <c r="K21" s="1"/>
      <c r="L21" s="1"/>
      <c r="M21" s="1"/>
      <c r="R21" s="21">
        <f t="shared" si="6"/>
        <v>36289.125444259378</v>
      </c>
      <c r="S21">
        <v>36289.125444259378</v>
      </c>
    </row>
    <row r="22" spans="1:19">
      <c r="A22" s="1">
        <v>20</v>
      </c>
      <c r="B22" s="1">
        <v>0.21001</v>
      </c>
      <c r="C22" s="1">
        <v>7.6220999999999997E-2</v>
      </c>
      <c r="D22" s="1">
        <f t="shared" si="2"/>
        <v>4.9540000000000001E-3</v>
      </c>
      <c r="E22" s="3">
        <f t="shared" si="0"/>
        <v>15906732481.230436</v>
      </c>
      <c r="F22" s="3">
        <f t="shared" si="1"/>
        <v>32335.973499209733</v>
      </c>
      <c r="G22" s="3">
        <f t="shared" si="3"/>
        <v>35701.527593261395</v>
      </c>
      <c r="H22" s="3">
        <f t="shared" si="4"/>
        <v>39417.371260635009</v>
      </c>
      <c r="I22" s="3">
        <f t="shared" si="5"/>
        <v>43519.962921474485</v>
      </c>
      <c r="J22" s="1"/>
      <c r="K22" s="1"/>
      <c r="L22" s="1"/>
      <c r="M22" s="1"/>
      <c r="R22" s="21">
        <f t="shared" si="6"/>
        <v>37143.869308029149</v>
      </c>
      <c r="S22">
        <v>37143.869308029149</v>
      </c>
    </row>
    <row r="23" spans="1:19">
      <c r="A23" s="1">
        <v>21</v>
      </c>
      <c r="B23" s="1">
        <v>0.22001999999999999</v>
      </c>
      <c r="C23" s="1">
        <v>8.1281999999999993E-2</v>
      </c>
      <c r="D23" s="1">
        <f t="shared" si="2"/>
        <v>5.0609999999999961E-3</v>
      </c>
      <c r="E23" s="3">
        <f t="shared" si="0"/>
        <v>16250297353.150419</v>
      </c>
      <c r="F23" s="3">
        <f t="shared" si="1"/>
        <v>33034.388752422346</v>
      </c>
      <c r="G23" s="3">
        <f t="shared" si="3"/>
        <v>36472.634466995514</v>
      </c>
      <c r="H23" s="3">
        <f t="shared" si="4"/>
        <v>40268.735557140411</v>
      </c>
      <c r="I23" s="3">
        <f t="shared" si="5"/>
        <v>44459.93789777597</v>
      </c>
      <c r="J23" s="1"/>
      <c r="K23" s="1"/>
      <c r="L23" s="1"/>
      <c r="M23" s="1"/>
      <c r="R23" s="21">
        <f t="shared" si="6"/>
        <v>37946.128899462128</v>
      </c>
      <c r="S23">
        <v>37946.128899462128</v>
      </c>
    </row>
    <row r="24" spans="1:19">
      <c r="A24" s="1">
        <v>22</v>
      </c>
      <c r="B24" s="1">
        <v>0.23007</v>
      </c>
      <c r="C24" s="1">
        <v>8.6466000000000001E-2</v>
      </c>
      <c r="D24" s="1">
        <f t="shared" si="2"/>
        <v>5.184000000000008E-3</v>
      </c>
      <c r="E24" s="3">
        <f t="shared" si="0"/>
        <v>16645236411.52578</v>
      </c>
      <c r="F24" s="3">
        <f t="shared" si="1"/>
        <v>33837.239931349111</v>
      </c>
      <c r="G24" s="3">
        <f t="shared" si="3"/>
        <v>37359.047041475038</v>
      </c>
      <c r="H24" s="3">
        <f t="shared" si="4"/>
        <v>41247.406664338348</v>
      </c>
      <c r="I24" s="3">
        <f t="shared" si="5"/>
        <v>45540.469879879704</v>
      </c>
      <c r="J24" s="1"/>
      <c r="K24" s="1"/>
      <c r="L24" s="1"/>
      <c r="M24" s="1"/>
      <c r="R24" s="21">
        <f t="shared" si="6"/>
        <v>38868.352541950626</v>
      </c>
      <c r="S24">
        <v>38868.352541950626</v>
      </c>
    </row>
    <row r="25" spans="1:19">
      <c r="A25" s="1">
        <v>23</v>
      </c>
      <c r="B25" s="1">
        <v>0.24002000000000001</v>
      </c>
      <c r="C25" s="1">
        <v>9.1702000000000006E-2</v>
      </c>
      <c r="D25" s="1">
        <f t="shared" si="2"/>
        <v>5.2360000000000045E-3</v>
      </c>
      <c r="E25" s="3">
        <f t="shared" si="0"/>
        <v>16812202517.505579</v>
      </c>
      <c r="F25" s="3">
        <f t="shared" si="1"/>
        <v>34176.656689919728</v>
      </c>
      <c r="G25" s="3">
        <f t="shared" si="3"/>
        <v>37733.790568897224</v>
      </c>
      <c r="H25" s="3">
        <f t="shared" si="4"/>
        <v>41661.153799088628</v>
      </c>
      <c r="I25" s="3">
        <f t="shared" si="5"/>
        <v>45997.280148736492</v>
      </c>
      <c r="J25" s="1"/>
      <c r="K25" s="1"/>
      <c r="L25" s="1"/>
      <c r="M25" s="1"/>
      <c r="R25" s="21">
        <f t="shared" si="6"/>
        <v>39258.235707880667</v>
      </c>
      <c r="S25">
        <v>39258.235707880667</v>
      </c>
    </row>
    <row r="26" spans="1:19">
      <c r="A26" s="1">
        <v>24</v>
      </c>
      <c r="B26" s="1">
        <v>0.25</v>
      </c>
      <c r="C26" s="1">
        <v>9.7060999999999995E-2</v>
      </c>
      <c r="D26" s="1">
        <f t="shared" si="2"/>
        <v>5.3589999999999888E-3</v>
      </c>
      <c r="E26" s="3">
        <f t="shared" si="0"/>
        <v>17207141575.880848</v>
      </c>
      <c r="F26" s="3">
        <f t="shared" si="1"/>
        <v>34979.507868846296</v>
      </c>
      <c r="G26" s="3">
        <f t="shared" si="3"/>
        <v>38620.203143376537</v>
      </c>
      <c r="H26" s="3">
        <f t="shared" si="4"/>
        <v>42639.82490628634</v>
      </c>
      <c r="I26" s="3">
        <f t="shared" si="5"/>
        <v>47077.812130839971</v>
      </c>
      <c r="J26" s="1"/>
      <c r="K26" s="1"/>
      <c r="L26" s="1"/>
      <c r="M26" s="1"/>
      <c r="R26" s="21">
        <f t="shared" si="6"/>
        <v>40180.459350368947</v>
      </c>
      <c r="S26">
        <v>40180.459350368947</v>
      </c>
    </row>
    <row r="27" spans="1:19">
      <c r="A27" s="1">
        <v>25</v>
      </c>
      <c r="B27" s="1">
        <v>0.26002999999999998</v>
      </c>
      <c r="C27" s="1">
        <v>0.10255</v>
      </c>
      <c r="D27" s="1">
        <f t="shared" si="2"/>
        <v>5.4890000000000078E-3</v>
      </c>
      <c r="E27" s="3">
        <f t="shared" si="0"/>
        <v>17624556840.830437</v>
      </c>
      <c r="F27" s="3">
        <f t="shared" si="1"/>
        <v>35828.049765273005</v>
      </c>
      <c r="G27" s="3">
        <f t="shared" si="3"/>
        <v>39557.061961932188</v>
      </c>
      <c r="H27" s="3">
        <f t="shared" si="4"/>
        <v>43674.192743162261</v>
      </c>
      <c r="I27" s="3">
        <f t="shared" si="5"/>
        <v>48219.837802982191</v>
      </c>
      <c r="J27" s="1"/>
      <c r="K27" s="1"/>
      <c r="L27" s="1"/>
      <c r="M27" s="1"/>
      <c r="R27" s="21">
        <f t="shared" si="6"/>
        <v>41155.167265194243</v>
      </c>
      <c r="S27">
        <v>41155.167265194243</v>
      </c>
    </row>
    <row r="28" spans="1:19">
      <c r="A28" s="1">
        <v>26</v>
      </c>
      <c r="B28" s="1">
        <v>0.27004</v>
      </c>
      <c r="C28" s="1">
        <v>0.10815</v>
      </c>
      <c r="D28" s="1">
        <f t="shared" si="2"/>
        <v>5.5999999999999939E-3</v>
      </c>
      <c r="E28" s="3">
        <f t="shared" si="0"/>
        <v>17980965259.36422</v>
      </c>
      <c r="F28" s="3">
        <f t="shared" si="1"/>
        <v>36552.573999914071</v>
      </c>
      <c r="G28" s="3">
        <f t="shared" si="3"/>
        <v>40356.995260852564</v>
      </c>
      <c r="H28" s="3">
        <f t="shared" si="4"/>
        <v>44557.383742340688</v>
      </c>
      <c r="I28" s="3">
        <f t="shared" si="5"/>
        <v>49194.952030734115</v>
      </c>
      <c r="J28" s="1"/>
      <c r="K28" s="1"/>
      <c r="L28" s="1"/>
      <c r="M28" s="1"/>
      <c r="R28" s="21">
        <f t="shared" si="6"/>
        <v>41987.417869391</v>
      </c>
      <c r="S28">
        <v>41987.417869391</v>
      </c>
    </row>
    <row r="29" spans="1:19">
      <c r="A29" s="1">
        <v>27</v>
      </c>
      <c r="B29" s="1">
        <v>0.28000000000000003</v>
      </c>
      <c r="C29" s="1">
        <v>0.11380999999999999</v>
      </c>
      <c r="D29" s="1">
        <f t="shared" si="2"/>
        <v>5.6599999999999984E-3</v>
      </c>
      <c r="E29" s="3">
        <f t="shared" si="0"/>
        <v>18173618458.571709</v>
      </c>
      <c r="F29" s="3">
        <f t="shared" si="1"/>
        <v>36944.208721341747</v>
      </c>
      <c r="G29" s="3">
        <f t="shared" si="3"/>
        <v>40789.391638647438</v>
      </c>
      <c r="H29" s="3">
        <f t="shared" si="4"/>
        <v>45034.784282437235</v>
      </c>
      <c r="I29" s="3">
        <f t="shared" si="5"/>
        <v>49722.040802492018</v>
      </c>
      <c r="J29" s="1"/>
      <c r="K29" s="1"/>
      <c r="L29" s="1"/>
      <c r="M29" s="1"/>
      <c r="R29" s="21">
        <f t="shared" si="6"/>
        <v>42437.283060848793</v>
      </c>
      <c r="S29">
        <v>42437.283060848793</v>
      </c>
    </row>
    <row r="30" spans="1:19">
      <c r="A30" s="1">
        <v>28</v>
      </c>
      <c r="B30" s="1">
        <v>0.29003000000000001</v>
      </c>
      <c r="C30" s="1">
        <v>0.11963</v>
      </c>
      <c r="D30" s="1">
        <f t="shared" si="2"/>
        <v>5.8200000000000057E-3</v>
      </c>
      <c r="E30" s="3">
        <f t="shared" si="0"/>
        <v>18687360323.124996</v>
      </c>
      <c r="F30" s="3">
        <f t="shared" si="1"/>
        <v>37988.567978482199</v>
      </c>
      <c r="G30" s="3">
        <f t="shared" si="3"/>
        <v>41942.448646100427</v>
      </c>
      <c r="H30" s="3">
        <f t="shared" si="4"/>
        <v>46307.852389361316</v>
      </c>
      <c r="I30" s="3">
        <f t="shared" si="5"/>
        <v>51127.610860513065</v>
      </c>
      <c r="J30" s="1"/>
      <c r="K30" s="1"/>
      <c r="L30" s="1"/>
      <c r="M30" s="1"/>
      <c r="R30" s="21">
        <f t="shared" si="6"/>
        <v>43636.923571402876</v>
      </c>
      <c r="S30">
        <v>43636.923571402876</v>
      </c>
    </row>
    <row r="31" spans="1:19">
      <c r="A31" s="1">
        <v>29</v>
      </c>
      <c r="B31" s="1">
        <v>0.30007</v>
      </c>
      <c r="C31" s="1">
        <v>0.12554000000000001</v>
      </c>
      <c r="D31" s="1">
        <f t="shared" si="2"/>
        <v>5.9100000000000125E-3</v>
      </c>
      <c r="E31" s="3">
        <f t="shared" si="0"/>
        <v>18976340121.93623</v>
      </c>
      <c r="F31" s="3">
        <f t="shared" si="1"/>
        <v>38576.020060623727</v>
      </c>
      <c r="G31" s="3">
        <f t="shared" si="3"/>
        <v>42591.043212792749</v>
      </c>
      <c r="H31" s="3">
        <f t="shared" si="4"/>
        <v>47023.953199506133</v>
      </c>
      <c r="I31" s="3">
        <f t="shared" si="5"/>
        <v>51918.244018149926</v>
      </c>
      <c r="J31" s="1"/>
      <c r="K31" s="1"/>
      <c r="L31" s="1"/>
      <c r="M31" s="1"/>
      <c r="R31" s="21">
        <f t="shared" si="6"/>
        <v>44311.721358589573</v>
      </c>
      <c r="S31">
        <v>44311.721358589573</v>
      </c>
    </row>
    <row r="32" spans="1:19">
      <c r="A32" s="1">
        <v>30</v>
      </c>
      <c r="B32" s="1">
        <v>0.31001000000000001</v>
      </c>
      <c r="C32" s="1">
        <v>0.13152</v>
      </c>
      <c r="D32" s="1">
        <f t="shared" si="2"/>
        <v>5.9799999999999853E-3</v>
      </c>
      <c r="E32" s="3">
        <f t="shared" si="0"/>
        <v>19201102187.678196</v>
      </c>
      <c r="F32" s="3">
        <f t="shared" si="1"/>
        <v>39032.927235622476</v>
      </c>
      <c r="G32" s="3">
        <f t="shared" si="3"/>
        <v>43095.50565355322</v>
      </c>
      <c r="H32" s="3">
        <f t="shared" si="4"/>
        <v>47580.92049628518</v>
      </c>
      <c r="I32" s="3">
        <f t="shared" si="5"/>
        <v>52533.180918533864</v>
      </c>
      <c r="J32" s="1"/>
      <c r="K32" s="1"/>
      <c r="L32" s="1"/>
      <c r="M32" s="1"/>
      <c r="R32" s="21">
        <f t="shared" si="6"/>
        <v>44836.564081956763</v>
      </c>
      <c r="S32">
        <v>44836.564081956763</v>
      </c>
    </row>
    <row r="33" spans="1:19">
      <c r="A33" s="1">
        <v>31</v>
      </c>
      <c r="B33" s="1">
        <v>0.32</v>
      </c>
      <c r="C33" s="1">
        <v>0.13761999999999999</v>
      </c>
      <c r="D33" s="1">
        <f t="shared" si="2"/>
        <v>6.0999999999999943E-3</v>
      </c>
      <c r="E33" s="3">
        <f t="shared" si="0"/>
        <v>19586408586.09317</v>
      </c>
      <c r="F33" s="3">
        <f t="shared" si="1"/>
        <v>39816.196678477827</v>
      </c>
      <c r="G33" s="3">
        <f t="shared" si="3"/>
        <v>43960.298409142975</v>
      </c>
      <c r="H33" s="3">
        <f t="shared" si="4"/>
        <v>48535.72157647826</v>
      </c>
      <c r="I33" s="3">
        <f t="shared" si="5"/>
        <v>53587.358462049669</v>
      </c>
      <c r="J33" s="1"/>
      <c r="K33" s="1"/>
      <c r="L33" s="1"/>
      <c r="M33" s="1"/>
      <c r="R33" s="21">
        <f t="shared" si="6"/>
        <v>45736.294464872342</v>
      </c>
      <c r="S33">
        <v>45736.294464872342</v>
      </c>
    </row>
    <row r="34" spans="1:19">
      <c r="A34" s="1">
        <v>32</v>
      </c>
      <c r="B34" s="1">
        <v>0.33001999999999998</v>
      </c>
      <c r="C34" s="1">
        <v>0.14384</v>
      </c>
      <c r="D34" s="1">
        <f t="shared" si="2"/>
        <v>6.2200000000000033E-3</v>
      </c>
      <c r="E34" s="3">
        <f t="shared" ref="E34:E65" si="7">D34*L$2</f>
        <v>19971714984.508148</v>
      </c>
      <c r="F34" s="3">
        <f t="shared" ref="F34:F65" si="8">E34/(M$2*1/K$2)*(1+N$2)^(P$2-O$2)</f>
        <v>40599.466121333193</v>
      </c>
      <c r="G34" s="3">
        <f t="shared" si="3"/>
        <v>44825.091164732738</v>
      </c>
      <c r="H34" s="3">
        <f t="shared" si="4"/>
        <v>49490.522656671346</v>
      </c>
      <c r="I34" s="3">
        <f t="shared" si="5"/>
        <v>54641.536005565482</v>
      </c>
      <c r="J34" s="1"/>
      <c r="K34" s="1"/>
      <c r="L34" s="1"/>
      <c r="M34" s="1"/>
      <c r="R34" s="21">
        <f t="shared" si="6"/>
        <v>46636.024847787936</v>
      </c>
      <c r="S34">
        <v>46636.024847787936</v>
      </c>
    </row>
    <row r="35" spans="1:19">
      <c r="A35" s="1">
        <v>33</v>
      </c>
      <c r="B35" s="1">
        <v>0.34005000000000002</v>
      </c>
      <c r="C35" s="1">
        <v>0.15018000000000001</v>
      </c>
      <c r="D35" s="1">
        <f t="shared" ref="D35:D66" si="9">C35-C34</f>
        <v>6.3400000000000123E-3</v>
      </c>
      <c r="E35" s="3">
        <f t="shared" si="7"/>
        <v>20357021382.923126</v>
      </c>
      <c r="F35" s="3">
        <f t="shared" si="8"/>
        <v>41382.735564188559</v>
      </c>
      <c r="G35" s="3">
        <f t="shared" si="3"/>
        <v>45689.883920322507</v>
      </c>
      <c r="H35" s="3">
        <f t="shared" si="4"/>
        <v>50445.32373686444</v>
      </c>
      <c r="I35" s="3">
        <f t="shared" si="5"/>
        <v>55695.713549081302</v>
      </c>
      <c r="J35" s="1"/>
      <c r="K35" s="1"/>
      <c r="L35" s="1"/>
      <c r="M35" s="1"/>
      <c r="R35" s="21">
        <f t="shared" si="6"/>
        <v>47535.755230703529</v>
      </c>
      <c r="S35">
        <v>47535.755230703529</v>
      </c>
    </row>
    <row r="36" spans="1:19">
      <c r="A36" s="1">
        <v>34</v>
      </c>
      <c r="B36" s="1">
        <v>0.35004999999999997</v>
      </c>
      <c r="C36" s="1">
        <v>0.15661</v>
      </c>
      <c r="D36" s="1">
        <f t="shared" si="9"/>
        <v>6.4299999999999913E-3</v>
      </c>
      <c r="E36" s="3">
        <f t="shared" si="7"/>
        <v>20646001181.734268</v>
      </c>
      <c r="F36" s="3">
        <f t="shared" si="8"/>
        <v>41970.187646329898</v>
      </c>
      <c r="G36" s="3">
        <f t="shared" si="3"/>
        <v>46338.478487014625</v>
      </c>
      <c r="H36" s="3">
        <f t="shared" si="4"/>
        <v>51161.424547009032</v>
      </c>
      <c r="I36" s="3">
        <f t="shared" si="5"/>
        <v>56486.346706717908</v>
      </c>
      <c r="J36" s="1"/>
      <c r="K36" s="1"/>
      <c r="L36" s="1"/>
      <c r="M36" s="1"/>
      <c r="R36" s="21">
        <f t="shared" si="6"/>
        <v>48210.553017890008</v>
      </c>
      <c r="S36">
        <v>48210.553017890008</v>
      </c>
    </row>
    <row r="37" spans="1:19">
      <c r="A37" s="1">
        <v>35</v>
      </c>
      <c r="B37" s="1">
        <v>0.36</v>
      </c>
      <c r="C37" s="1">
        <v>0.16313</v>
      </c>
      <c r="D37" s="1">
        <f t="shared" si="9"/>
        <v>6.519999999999998E-3</v>
      </c>
      <c r="E37" s="3">
        <f t="shared" si="7"/>
        <v>20934980980.545502</v>
      </c>
      <c r="F37" s="3">
        <f t="shared" si="8"/>
        <v>42557.639728471418</v>
      </c>
      <c r="G37" s="3">
        <f t="shared" si="3"/>
        <v>46987.073053706947</v>
      </c>
      <c r="H37" s="3">
        <f t="shared" si="4"/>
        <v>51877.525357153849</v>
      </c>
      <c r="I37" s="3">
        <f t="shared" si="5"/>
        <v>57276.979864354769</v>
      </c>
      <c r="J37" s="1"/>
      <c r="K37" s="1"/>
      <c r="L37" s="1"/>
      <c r="M37" s="1"/>
      <c r="R37" s="21">
        <f t="shared" si="6"/>
        <v>48885.350805076705</v>
      </c>
      <c r="S37">
        <v>48885.350805076705</v>
      </c>
    </row>
    <row r="38" spans="1:19">
      <c r="A38" s="1">
        <v>36</v>
      </c>
      <c r="B38" s="1">
        <v>0.37003999999999998</v>
      </c>
      <c r="C38" s="1">
        <v>0.16980999999999999</v>
      </c>
      <c r="D38" s="1">
        <f t="shared" si="9"/>
        <v>6.6799999999999915E-3</v>
      </c>
      <c r="E38" s="3">
        <f t="shared" si="7"/>
        <v>21448722845.098743</v>
      </c>
      <c r="F38" s="3">
        <f t="shared" si="8"/>
        <v>43601.998985611775</v>
      </c>
      <c r="G38" s="3">
        <f t="shared" si="3"/>
        <v>48140.130061159834</v>
      </c>
      <c r="H38" s="3">
        <f t="shared" si="4"/>
        <v>53150.593464077814</v>
      </c>
      <c r="I38" s="3">
        <f t="shared" si="5"/>
        <v>58682.549922375685</v>
      </c>
      <c r="J38" s="1"/>
      <c r="K38" s="1"/>
      <c r="L38" s="1"/>
      <c r="M38" s="1"/>
      <c r="R38" s="21">
        <f t="shared" si="6"/>
        <v>50084.991315630679</v>
      </c>
      <c r="S38">
        <v>50084.991315630679</v>
      </c>
    </row>
    <row r="39" spans="1:19">
      <c r="A39" s="1">
        <v>37</v>
      </c>
      <c r="B39" s="1">
        <v>0.38001000000000001</v>
      </c>
      <c r="C39" s="1">
        <v>0.17652999999999999</v>
      </c>
      <c r="D39" s="1">
        <f t="shared" si="9"/>
        <v>6.7200000000000037E-3</v>
      </c>
      <c r="E39" s="3">
        <f t="shared" si="7"/>
        <v>21577158311.237099</v>
      </c>
      <c r="F39" s="3">
        <f t="shared" si="8"/>
        <v>43863.088799896956</v>
      </c>
      <c r="G39" s="3">
        <f t="shared" si="3"/>
        <v>48428.394313023149</v>
      </c>
      <c r="H39" s="3">
        <f t="shared" si="4"/>
        <v>53468.860490808918</v>
      </c>
      <c r="I39" s="3">
        <f t="shared" si="5"/>
        <v>59033.942436881036</v>
      </c>
      <c r="J39" s="1"/>
      <c r="K39" s="1"/>
      <c r="L39" s="1"/>
      <c r="M39" s="1"/>
      <c r="R39" s="21">
        <f t="shared" si="6"/>
        <v>50384.901443269278</v>
      </c>
      <c r="S39">
        <v>50384.901443269278</v>
      </c>
    </row>
    <row r="40" spans="1:19">
      <c r="A40" s="1">
        <v>38</v>
      </c>
      <c r="B40" s="1">
        <v>0.39005000000000001</v>
      </c>
      <c r="C40" s="1">
        <v>0.18340999999999999</v>
      </c>
      <c r="D40" s="1">
        <f t="shared" si="9"/>
        <v>6.8799999999999972E-3</v>
      </c>
      <c r="E40" s="3">
        <f t="shared" si="7"/>
        <v>22090900175.790344</v>
      </c>
      <c r="F40" s="3">
        <f t="shared" si="8"/>
        <v>44907.44805703732</v>
      </c>
      <c r="G40" s="3">
        <f t="shared" si="3"/>
        <v>49581.451320476037</v>
      </c>
      <c r="H40" s="3">
        <f t="shared" si="4"/>
        <v>54741.928597732891</v>
      </c>
      <c r="I40" s="3">
        <f t="shared" si="5"/>
        <v>60439.512494901959</v>
      </c>
      <c r="J40" s="1"/>
      <c r="K40" s="1"/>
      <c r="L40" s="1"/>
      <c r="M40" s="1"/>
      <c r="R40" s="21">
        <f t="shared" si="6"/>
        <v>51584.541953823267</v>
      </c>
      <c r="S40">
        <v>51584.541953823267</v>
      </c>
    </row>
    <row r="41" spans="1:19">
      <c r="A41" s="1">
        <v>39</v>
      </c>
      <c r="B41" s="1">
        <v>0.40006000000000003</v>
      </c>
      <c r="C41" s="1">
        <v>0.19037999999999999</v>
      </c>
      <c r="D41" s="1">
        <f t="shared" si="9"/>
        <v>6.970000000000004E-3</v>
      </c>
      <c r="E41" s="3">
        <f t="shared" si="7"/>
        <v>22379879974.601574</v>
      </c>
      <c r="F41" s="3">
        <f t="shared" si="8"/>
        <v>45494.900139178833</v>
      </c>
      <c r="G41" s="3">
        <f t="shared" si="3"/>
        <v>50230.045887168351</v>
      </c>
      <c r="H41" s="3">
        <f t="shared" si="4"/>
        <v>55458.029407877693</v>
      </c>
      <c r="I41" s="3">
        <f t="shared" si="5"/>
        <v>61230.145652538806</v>
      </c>
      <c r="J41" s="1"/>
      <c r="K41" s="1"/>
      <c r="L41" s="1"/>
      <c r="M41" s="1"/>
      <c r="R41" s="21">
        <f t="shared" si="6"/>
        <v>52259.33974100995</v>
      </c>
      <c r="S41">
        <v>52259.33974100995</v>
      </c>
    </row>
    <row r="42" spans="1:19">
      <c r="A42" s="1">
        <v>40</v>
      </c>
      <c r="B42" s="1">
        <v>0.41</v>
      </c>
      <c r="C42" s="1">
        <v>0.19739999999999999</v>
      </c>
      <c r="D42" s="1">
        <f t="shared" si="9"/>
        <v>7.0199999999999985E-3</v>
      </c>
      <c r="E42" s="3">
        <f t="shared" si="7"/>
        <v>22540424307.274452</v>
      </c>
      <c r="F42" s="3">
        <f t="shared" si="8"/>
        <v>45821.262407035174</v>
      </c>
      <c r="G42" s="3">
        <f t="shared" si="3"/>
        <v>50590.376201997358</v>
      </c>
      <c r="H42" s="3">
        <f t="shared" si="4"/>
        <v>55855.863191291413</v>
      </c>
      <c r="I42" s="3">
        <f t="shared" si="5"/>
        <v>61669.386295670323</v>
      </c>
      <c r="J42" s="1"/>
      <c r="K42" s="1"/>
      <c r="L42" s="1"/>
      <c r="M42" s="1"/>
      <c r="R42" s="21">
        <f t="shared" si="6"/>
        <v>52634.227400558048</v>
      </c>
      <c r="S42">
        <v>52634.227400558048</v>
      </c>
    </row>
    <row r="43" spans="1:19">
      <c r="A43" s="1">
        <v>41</v>
      </c>
      <c r="B43" s="1">
        <v>0.42013</v>
      </c>
      <c r="C43" s="1">
        <v>0.20465</v>
      </c>
      <c r="D43" s="1">
        <f t="shared" si="9"/>
        <v>7.2500000000000064E-3</v>
      </c>
      <c r="E43" s="3">
        <f t="shared" si="7"/>
        <v>23278928237.569794</v>
      </c>
      <c r="F43" s="3">
        <f t="shared" si="8"/>
        <v>47322.528839174556</v>
      </c>
      <c r="G43" s="3">
        <f t="shared" si="3"/>
        <v>52247.895650211009</v>
      </c>
      <c r="H43" s="3">
        <f t="shared" si="4"/>
        <v>57685.89859499476</v>
      </c>
      <c r="I43" s="3">
        <f t="shared" si="5"/>
        <v>63689.893254075541</v>
      </c>
      <c r="J43" s="1"/>
      <c r="K43" s="1"/>
      <c r="L43" s="1"/>
      <c r="M43" s="1"/>
      <c r="R43" s="21">
        <f t="shared" si="6"/>
        <v>54358.710634479525</v>
      </c>
      <c r="S43">
        <v>54358.710634479525</v>
      </c>
    </row>
    <row r="44" spans="1:19">
      <c r="A44" s="1">
        <v>42</v>
      </c>
      <c r="B44" s="1">
        <v>0.43001</v>
      </c>
      <c r="C44" s="1">
        <v>0.21182999999999999</v>
      </c>
      <c r="D44" s="1">
        <f t="shared" si="9"/>
        <v>7.1799999999999919E-3</v>
      </c>
      <c r="E44" s="3">
        <f t="shared" si="7"/>
        <v>23054166171.827694</v>
      </c>
      <c r="F44" s="3">
        <f t="shared" si="8"/>
        <v>46865.621664175538</v>
      </c>
      <c r="G44" s="3">
        <f t="shared" si="3"/>
        <v>51743.433209450246</v>
      </c>
      <c r="H44" s="3">
        <f t="shared" si="4"/>
        <v>57128.931298215379</v>
      </c>
      <c r="I44" s="3">
        <f t="shared" si="5"/>
        <v>63074.956353691239</v>
      </c>
      <c r="J44" s="1"/>
      <c r="K44" s="1"/>
      <c r="L44" s="1"/>
      <c r="M44" s="1"/>
      <c r="R44" s="21">
        <f t="shared" si="6"/>
        <v>53833.867911112029</v>
      </c>
      <c r="S44">
        <v>53833.867911112029</v>
      </c>
    </row>
    <row r="45" spans="1:19">
      <c r="A45" s="1">
        <v>43</v>
      </c>
      <c r="B45" s="1">
        <v>0.44</v>
      </c>
      <c r="C45" s="1">
        <v>0.21919</v>
      </c>
      <c r="D45" s="1">
        <f t="shared" si="9"/>
        <v>7.3600000000000054E-3</v>
      </c>
      <c r="E45" s="3">
        <f t="shared" si="7"/>
        <v>23632125769.450161</v>
      </c>
      <c r="F45" s="3">
        <f t="shared" si="8"/>
        <v>48040.52582845858</v>
      </c>
      <c r="G45" s="3">
        <f t="shared" si="3"/>
        <v>53040.622342834889</v>
      </c>
      <c r="H45" s="3">
        <f t="shared" si="4"/>
        <v>58561.132918505013</v>
      </c>
      <c r="I45" s="3">
        <f t="shared" si="5"/>
        <v>64656.222668964961</v>
      </c>
      <c r="J45" s="1"/>
      <c r="K45" s="1"/>
      <c r="L45" s="1"/>
      <c r="M45" s="1"/>
      <c r="R45" s="21">
        <f t="shared" si="6"/>
        <v>55183.463485485416</v>
      </c>
      <c r="S45">
        <v>55183.463485485416</v>
      </c>
    </row>
    <row r="46" spans="1:19">
      <c r="A46" s="1">
        <v>44</v>
      </c>
      <c r="B46" s="1">
        <v>0.45001999999999998</v>
      </c>
      <c r="C46" s="1">
        <v>0.22669</v>
      </c>
      <c r="D46" s="1">
        <f t="shared" si="9"/>
        <v>7.5000000000000067E-3</v>
      </c>
      <c r="E46" s="3">
        <f t="shared" si="7"/>
        <v>24081649900.934269</v>
      </c>
      <c r="F46" s="3">
        <f t="shared" si="8"/>
        <v>48954.340178456434</v>
      </c>
      <c r="G46" s="3">
        <f t="shared" si="3"/>
        <v>54049.547224356211</v>
      </c>
      <c r="H46" s="3">
        <f t="shared" si="4"/>
        <v>59675.067512063535</v>
      </c>
      <c r="I46" s="3">
        <f t="shared" si="5"/>
        <v>65886.096469733311</v>
      </c>
      <c r="J46" s="1"/>
      <c r="K46" s="1"/>
      <c r="L46" s="1"/>
      <c r="M46" s="1"/>
      <c r="R46" s="21">
        <f t="shared" si="6"/>
        <v>56233.148932220189</v>
      </c>
      <c r="S46">
        <v>56233.148932220189</v>
      </c>
    </row>
    <row r="47" spans="1:19">
      <c r="A47" s="1">
        <v>45</v>
      </c>
      <c r="B47" s="1">
        <v>0.46004</v>
      </c>
      <c r="C47" s="1">
        <v>0.23432</v>
      </c>
      <c r="D47" s="1">
        <f t="shared" si="9"/>
        <v>7.6299999999999979E-3</v>
      </c>
      <c r="E47" s="3">
        <f t="shared" si="7"/>
        <v>24499065165.88377</v>
      </c>
      <c r="F47" s="3">
        <f t="shared" si="8"/>
        <v>49802.88207488296</v>
      </c>
      <c r="G47" s="3">
        <f t="shared" si="3"/>
        <v>54986.406042911658</v>
      </c>
      <c r="H47" s="3">
        <f t="shared" si="4"/>
        <v>60709.435348939238</v>
      </c>
      <c r="I47" s="3">
        <f t="shared" si="5"/>
        <v>67028.122141875283</v>
      </c>
      <c r="J47" s="1"/>
      <c r="K47" s="1"/>
      <c r="L47" s="1"/>
      <c r="M47" s="1"/>
      <c r="R47" s="21">
        <f t="shared" si="6"/>
        <v>57207.856847045281</v>
      </c>
      <c r="S47">
        <v>57207.856847045281</v>
      </c>
    </row>
    <row r="48" spans="1:19">
      <c r="A48" s="1">
        <v>46</v>
      </c>
      <c r="B48" s="1">
        <v>0.47005999999999998</v>
      </c>
      <c r="C48" s="1">
        <v>0.24206</v>
      </c>
      <c r="D48" s="1">
        <f t="shared" si="9"/>
        <v>7.7399999999999969E-3</v>
      </c>
      <c r="E48" s="3">
        <f t="shared" si="7"/>
        <v>24852262697.764133</v>
      </c>
      <c r="F48" s="3">
        <f t="shared" si="8"/>
        <v>50520.879064166984</v>
      </c>
      <c r="G48" s="3">
        <f t="shared" si="3"/>
        <v>55779.132735535546</v>
      </c>
      <c r="H48" s="3">
        <f t="shared" si="4"/>
        <v>61584.669672449498</v>
      </c>
      <c r="I48" s="3">
        <f t="shared" si="5"/>
        <v>67994.451556764703</v>
      </c>
      <c r="J48" s="1"/>
      <c r="K48" s="1"/>
      <c r="L48" s="1"/>
      <c r="M48" s="1"/>
      <c r="R48" s="21">
        <f t="shared" si="6"/>
        <v>58032.609698051172</v>
      </c>
      <c r="S48">
        <v>58032.609698051172</v>
      </c>
    </row>
    <row r="49" spans="1:19">
      <c r="A49" s="1">
        <v>47</v>
      </c>
      <c r="B49" s="1">
        <v>0.48000999999999999</v>
      </c>
      <c r="C49" s="1">
        <v>0.24984999999999999</v>
      </c>
      <c r="D49" s="1">
        <f t="shared" si="9"/>
        <v>7.7899999999999914E-3</v>
      </c>
      <c r="E49" s="3">
        <f t="shared" si="7"/>
        <v>25012807030.437012</v>
      </c>
      <c r="F49" s="3">
        <f t="shared" si="8"/>
        <v>50847.241332023317</v>
      </c>
      <c r="G49" s="3">
        <f t="shared" si="3"/>
        <v>56139.463050364539</v>
      </c>
      <c r="H49" s="3">
        <f t="shared" si="4"/>
        <v>61982.503455863203</v>
      </c>
      <c r="I49" s="3">
        <f t="shared" si="5"/>
        <v>68433.692199896206</v>
      </c>
      <c r="J49" s="1"/>
      <c r="K49" s="1"/>
      <c r="L49" s="1"/>
      <c r="M49" s="1"/>
      <c r="R49" s="21">
        <f t="shared" si="6"/>
        <v>58407.497357599263</v>
      </c>
      <c r="S49">
        <v>58407.497357599263</v>
      </c>
    </row>
    <row r="50" spans="1:19">
      <c r="A50" s="1">
        <v>48</v>
      </c>
      <c r="B50" s="1">
        <v>0.49002000000000001</v>
      </c>
      <c r="C50" s="1">
        <v>0.25781999999999999</v>
      </c>
      <c r="D50" s="1">
        <f t="shared" si="9"/>
        <v>7.9700000000000049E-3</v>
      </c>
      <c r="E50" s="3">
        <f t="shared" si="7"/>
        <v>25590766628.059479</v>
      </c>
      <c r="F50" s="3">
        <f t="shared" si="8"/>
        <v>52022.145496306359</v>
      </c>
      <c r="G50" s="3">
        <f t="shared" si="3"/>
        <v>57436.652183749189</v>
      </c>
      <c r="H50" s="3">
        <f t="shared" si="4"/>
        <v>63414.705076152837</v>
      </c>
      <c r="I50" s="3">
        <f t="shared" si="5"/>
        <v>70014.958515169928</v>
      </c>
      <c r="J50" s="1"/>
      <c r="K50" s="1"/>
      <c r="L50" s="1"/>
      <c r="M50" s="1"/>
      <c r="R50" s="21">
        <f t="shared" si="6"/>
        <v>59757.092931972649</v>
      </c>
      <c r="S50">
        <v>59757.092931972649</v>
      </c>
    </row>
    <row r="51" spans="1:19">
      <c r="A51" s="1">
        <v>49</v>
      </c>
      <c r="B51" s="1">
        <v>0.50002999999999997</v>
      </c>
      <c r="C51" s="1">
        <v>0.26590999999999998</v>
      </c>
      <c r="D51" s="1">
        <f t="shared" si="9"/>
        <v>8.0899999999999861E-3</v>
      </c>
      <c r="E51" s="3">
        <f t="shared" si="7"/>
        <v>25976073026.474365</v>
      </c>
      <c r="F51" s="3">
        <f t="shared" si="8"/>
        <v>52805.414939161543</v>
      </c>
      <c r="G51" s="3">
        <f t="shared" si="3"/>
        <v>58301.444939338748</v>
      </c>
      <c r="H51" s="3">
        <f t="shared" si="4"/>
        <v>64369.506156345706</v>
      </c>
      <c r="I51" s="3">
        <f t="shared" si="5"/>
        <v>71069.136058685486</v>
      </c>
      <c r="J51" s="1"/>
      <c r="K51" s="1"/>
      <c r="L51" s="1"/>
      <c r="M51" s="1"/>
      <c r="R51" s="21">
        <f t="shared" si="6"/>
        <v>60656.823314888032</v>
      </c>
      <c r="S51">
        <v>60656.823314888032</v>
      </c>
    </row>
    <row r="52" spans="1:19">
      <c r="A52" s="1">
        <v>50</v>
      </c>
      <c r="B52" s="1">
        <v>0.51</v>
      </c>
      <c r="C52" s="1">
        <v>0.27411000000000002</v>
      </c>
      <c r="D52" s="1">
        <f t="shared" si="9"/>
        <v>8.2000000000000406E-3</v>
      </c>
      <c r="E52" s="3">
        <f t="shared" si="7"/>
        <v>26329270558.354908</v>
      </c>
      <c r="F52" s="3">
        <f t="shared" si="8"/>
        <v>53523.411928445923</v>
      </c>
      <c r="G52" s="3">
        <f t="shared" si="3"/>
        <v>59094.171631963029</v>
      </c>
      <c r="H52" s="3">
        <f t="shared" si="4"/>
        <v>65244.740479856402</v>
      </c>
      <c r="I52" s="3">
        <f t="shared" si="5"/>
        <v>72035.465473575387</v>
      </c>
      <c r="J52" s="1"/>
      <c r="K52" s="1"/>
      <c r="L52" s="1"/>
      <c r="M52" s="1"/>
      <c r="R52" s="21">
        <f t="shared" si="6"/>
        <v>61481.57616589433</v>
      </c>
      <c r="S52">
        <v>61481.57616589433</v>
      </c>
    </row>
    <row r="53" spans="1:19">
      <c r="A53" s="1">
        <v>51</v>
      </c>
      <c r="B53" s="1">
        <v>0.52</v>
      </c>
      <c r="C53" s="1">
        <v>0.28247</v>
      </c>
      <c r="D53" s="1">
        <f t="shared" si="9"/>
        <v>8.3599999999999786E-3</v>
      </c>
      <c r="E53" s="3">
        <f t="shared" si="7"/>
        <v>26843012422.907974</v>
      </c>
      <c r="F53" s="3">
        <f t="shared" si="8"/>
        <v>54567.771185585923</v>
      </c>
      <c r="G53" s="3">
        <f t="shared" si="3"/>
        <v>60247.228639415516</v>
      </c>
      <c r="H53" s="3">
        <f t="shared" si="4"/>
        <v>66517.808586779924</v>
      </c>
      <c r="I53" s="3">
        <f t="shared" si="5"/>
        <v>73441.035531595815</v>
      </c>
      <c r="J53" s="1"/>
      <c r="K53" s="1"/>
      <c r="L53" s="1"/>
      <c r="M53" s="1"/>
      <c r="R53" s="21">
        <f t="shared" si="6"/>
        <v>62681.216676447897</v>
      </c>
      <c r="S53">
        <v>62681.216676447897</v>
      </c>
    </row>
    <row r="54" spans="1:19">
      <c r="A54" s="1">
        <v>52</v>
      </c>
      <c r="B54" s="1">
        <v>0.53003</v>
      </c>
      <c r="C54" s="1">
        <v>0.29098000000000002</v>
      </c>
      <c r="D54" s="1">
        <f t="shared" si="9"/>
        <v>8.5100000000000176E-3</v>
      </c>
      <c r="E54" s="3">
        <f t="shared" si="7"/>
        <v>27324645420.926785</v>
      </c>
      <c r="F54" s="3">
        <f t="shared" si="8"/>
        <v>55546.857989155302</v>
      </c>
      <c r="G54" s="3">
        <f t="shared" si="3"/>
        <v>61328.219583902923</v>
      </c>
      <c r="H54" s="3">
        <f t="shared" si="4"/>
        <v>67711.309937021506</v>
      </c>
      <c r="I54" s="3">
        <f t="shared" si="5"/>
        <v>74758.757460990833</v>
      </c>
      <c r="J54" s="1"/>
      <c r="K54" s="1"/>
      <c r="L54" s="1"/>
      <c r="M54" s="1"/>
      <c r="R54" s="21">
        <f t="shared" si="6"/>
        <v>63805.879655092591</v>
      </c>
      <c r="S54">
        <v>63805.879655092591</v>
      </c>
    </row>
    <row r="55" spans="1:19">
      <c r="A55" s="1">
        <v>53</v>
      </c>
      <c r="B55" s="1">
        <v>0.54008</v>
      </c>
      <c r="C55" s="1">
        <v>0.29966999999999999</v>
      </c>
      <c r="D55" s="1">
        <f t="shared" si="9"/>
        <v>8.6899999999999755E-3</v>
      </c>
      <c r="E55" s="3">
        <f t="shared" si="7"/>
        <v>27902605018.549072</v>
      </c>
      <c r="F55" s="3">
        <f t="shared" si="8"/>
        <v>56721.762153437987</v>
      </c>
      <c r="G55" s="3">
        <f t="shared" si="3"/>
        <v>62625.408717287173</v>
      </c>
      <c r="H55" s="3">
        <f t="shared" si="4"/>
        <v>69143.511557310703</v>
      </c>
      <c r="I55" s="3">
        <f t="shared" si="5"/>
        <v>76340.023776264061</v>
      </c>
      <c r="J55" s="1"/>
      <c r="K55" s="1"/>
      <c r="L55" s="1"/>
      <c r="M55" s="1"/>
      <c r="R55" s="21">
        <f t="shared" si="6"/>
        <v>65155.475229465563</v>
      </c>
      <c r="S55">
        <v>65155.475229465563</v>
      </c>
    </row>
    <row r="56" spans="1:19">
      <c r="A56" s="1">
        <v>54</v>
      </c>
      <c r="B56" s="1">
        <v>0.55005000000000004</v>
      </c>
      <c r="C56" s="1">
        <v>0.30842000000000003</v>
      </c>
      <c r="D56" s="1">
        <f t="shared" si="9"/>
        <v>8.7500000000000355E-3</v>
      </c>
      <c r="E56" s="3">
        <f t="shared" si="7"/>
        <v>28095258217.756737</v>
      </c>
      <c r="F56" s="3">
        <f t="shared" si="8"/>
        <v>57113.396874866019</v>
      </c>
      <c r="G56" s="3">
        <f t="shared" si="3"/>
        <v>63057.80509508244</v>
      </c>
      <c r="H56" s="3">
        <f t="shared" si="4"/>
        <v>69620.91209740768</v>
      </c>
      <c r="I56" s="3">
        <f t="shared" si="5"/>
        <v>76867.112548022444</v>
      </c>
      <c r="J56" s="1"/>
      <c r="K56" s="1"/>
      <c r="L56" s="1"/>
      <c r="M56" s="1"/>
      <c r="R56" s="21">
        <f t="shared" si="6"/>
        <v>65605.340420923763</v>
      </c>
      <c r="S56">
        <v>65605.340420923763</v>
      </c>
    </row>
    <row r="57" spans="1:19">
      <c r="A57" s="1">
        <v>55</v>
      </c>
      <c r="B57" s="1">
        <v>0.56006</v>
      </c>
      <c r="C57" s="1">
        <v>0.31730999999999998</v>
      </c>
      <c r="D57" s="1">
        <f t="shared" si="9"/>
        <v>8.8899999999999535E-3</v>
      </c>
      <c r="E57" s="3">
        <f t="shared" si="7"/>
        <v>28544782349.240582</v>
      </c>
      <c r="F57" s="3">
        <f t="shared" si="8"/>
        <v>58027.211224863342</v>
      </c>
      <c r="G57" s="3">
        <f t="shared" si="3"/>
        <v>64066.729976603172</v>
      </c>
      <c r="H57" s="3">
        <f t="shared" si="4"/>
        <v>70734.846690965554</v>
      </c>
      <c r="I57" s="3">
        <f t="shared" si="5"/>
        <v>78096.986348790088</v>
      </c>
      <c r="J57" s="1"/>
      <c r="K57" s="1"/>
      <c r="L57" s="1"/>
      <c r="M57" s="1"/>
      <c r="R57" s="21">
        <f t="shared" si="6"/>
        <v>66655.02586765794</v>
      </c>
      <c r="S57">
        <v>66655.02586765794</v>
      </c>
    </row>
    <row r="58" spans="1:19">
      <c r="A58" s="1">
        <v>56</v>
      </c>
      <c r="B58" s="1">
        <v>0.57006999999999997</v>
      </c>
      <c r="C58" s="1">
        <v>0.32634000000000002</v>
      </c>
      <c r="D58" s="1">
        <f t="shared" si="9"/>
        <v>9.030000000000038E-3</v>
      </c>
      <c r="E58" s="3">
        <f t="shared" si="7"/>
        <v>28994306480.724957</v>
      </c>
      <c r="F58" s="3">
        <f t="shared" si="8"/>
        <v>58941.025574861749</v>
      </c>
      <c r="G58" s="3">
        <f t="shared" si="3"/>
        <v>65075.654858125097</v>
      </c>
      <c r="H58" s="3">
        <f t="shared" si="4"/>
        <v>71848.781284524739</v>
      </c>
      <c r="I58" s="3">
        <f t="shared" si="5"/>
        <v>79326.860149559187</v>
      </c>
      <c r="J58" s="1"/>
      <c r="K58" s="1"/>
      <c r="L58" s="1"/>
      <c r="M58" s="1"/>
      <c r="R58" s="21">
        <f t="shared" si="6"/>
        <v>67704.711314393338</v>
      </c>
      <c r="S58">
        <v>67704.711314393338</v>
      </c>
    </row>
    <row r="59" spans="1:19">
      <c r="A59" s="1">
        <v>57</v>
      </c>
      <c r="B59" s="1">
        <v>0.58004</v>
      </c>
      <c r="C59" s="1">
        <v>0.33545000000000003</v>
      </c>
      <c r="D59" s="1">
        <f t="shared" si="9"/>
        <v>9.110000000000007E-3</v>
      </c>
      <c r="E59" s="3">
        <f t="shared" si="7"/>
        <v>29251177413.001492</v>
      </c>
      <c r="F59" s="3">
        <f t="shared" si="8"/>
        <v>59463.205203431746</v>
      </c>
      <c r="G59" s="3">
        <f t="shared" si="3"/>
        <v>65652.183361851334</v>
      </c>
      <c r="H59" s="3">
        <f t="shared" si="4"/>
        <v>72485.315337986511</v>
      </c>
      <c r="I59" s="3">
        <f t="shared" si="5"/>
        <v>80029.645178569393</v>
      </c>
      <c r="J59" s="1"/>
      <c r="K59" s="1"/>
      <c r="L59" s="1"/>
      <c r="M59" s="1"/>
      <c r="R59" s="21">
        <f t="shared" si="6"/>
        <v>68304.531569670129</v>
      </c>
      <c r="S59">
        <v>68304.531569670129</v>
      </c>
    </row>
    <row r="60" spans="1:19">
      <c r="A60" s="1">
        <v>58</v>
      </c>
      <c r="B60" s="1">
        <v>0.59001000000000003</v>
      </c>
      <c r="C60" s="1">
        <v>0.34466999999999998</v>
      </c>
      <c r="D60" s="1">
        <f t="shared" si="9"/>
        <v>9.2199999999999505E-3</v>
      </c>
      <c r="E60" s="3">
        <f t="shared" si="7"/>
        <v>29604374944.88168</v>
      </c>
      <c r="F60" s="3">
        <f t="shared" si="8"/>
        <v>60181.202192715406</v>
      </c>
      <c r="G60" s="3">
        <f t="shared" si="3"/>
        <v>66444.910054474822</v>
      </c>
      <c r="H60" s="3">
        <f t="shared" si="4"/>
        <v>73360.549661496319</v>
      </c>
      <c r="I60" s="3">
        <f t="shared" si="5"/>
        <v>80995.974593458333</v>
      </c>
      <c r="J60" s="1"/>
      <c r="K60" s="1"/>
      <c r="L60" s="1"/>
      <c r="M60" s="1"/>
      <c r="R60" s="21">
        <f t="shared" si="6"/>
        <v>69129.284420675598</v>
      </c>
      <c r="S60">
        <v>69129.284420675598</v>
      </c>
    </row>
    <row r="61" spans="1:19">
      <c r="A61" s="1">
        <v>59</v>
      </c>
      <c r="B61" s="1">
        <v>0.60001000000000004</v>
      </c>
      <c r="C61" s="1">
        <v>0.35408000000000001</v>
      </c>
      <c r="D61" s="1">
        <f t="shared" si="9"/>
        <v>9.4100000000000295E-3</v>
      </c>
      <c r="E61" s="3">
        <f t="shared" si="7"/>
        <v>30214443409.038933</v>
      </c>
      <c r="F61" s="3">
        <f t="shared" si="8"/>
        <v>61421.378810570146</v>
      </c>
      <c r="G61" s="3">
        <f t="shared" si="3"/>
        <v>67814.165250825754</v>
      </c>
      <c r="H61" s="3">
        <f t="shared" si="4"/>
        <v>74872.318038469224</v>
      </c>
      <c r="I61" s="3">
        <f t="shared" si="5"/>
        <v>82665.089037358921</v>
      </c>
      <c r="J61" s="1"/>
      <c r="K61" s="1"/>
      <c r="L61" s="1"/>
      <c r="M61" s="1"/>
      <c r="R61" s="21">
        <f t="shared" si="6"/>
        <v>70553.857526959095</v>
      </c>
      <c r="S61">
        <v>70553.857526959095</v>
      </c>
    </row>
    <row r="62" spans="1:19">
      <c r="A62" s="1">
        <v>60</v>
      </c>
      <c r="B62" s="1">
        <v>0.61002000000000001</v>
      </c>
      <c r="C62" s="1">
        <v>0.36364999999999997</v>
      </c>
      <c r="D62" s="1">
        <f t="shared" si="9"/>
        <v>9.5699999999999674E-3</v>
      </c>
      <c r="E62" s="3">
        <f t="shared" si="7"/>
        <v>30728185273.591999</v>
      </c>
      <c r="F62" s="3">
        <f t="shared" si="8"/>
        <v>62465.738067710146</v>
      </c>
      <c r="G62" s="3">
        <f t="shared" si="3"/>
        <v>68967.222258278227</v>
      </c>
      <c r="H62" s="3">
        <f t="shared" si="4"/>
        <v>76145.386145392753</v>
      </c>
      <c r="I62" s="3">
        <f t="shared" si="5"/>
        <v>84070.659095379364</v>
      </c>
      <c r="J62" s="1"/>
      <c r="K62" s="1"/>
      <c r="L62" s="1"/>
      <c r="M62" s="1"/>
      <c r="R62" s="21">
        <f t="shared" si="6"/>
        <v>71753.498037512662</v>
      </c>
      <c r="S62">
        <v>71753.498037512662</v>
      </c>
    </row>
    <row r="63" spans="1:19">
      <c r="A63" s="1">
        <v>61</v>
      </c>
      <c r="B63" s="1">
        <v>0.62000999999999995</v>
      </c>
      <c r="C63" s="1">
        <v>0.37336999999999998</v>
      </c>
      <c r="D63" s="1">
        <f t="shared" si="9"/>
        <v>9.7200000000000064E-3</v>
      </c>
      <c r="E63" s="3">
        <f t="shared" si="7"/>
        <v>31209818271.610809</v>
      </c>
      <c r="F63" s="3">
        <f t="shared" si="8"/>
        <v>63444.824871279539</v>
      </c>
      <c r="G63" s="3">
        <f t="shared" si="3"/>
        <v>70048.213202765648</v>
      </c>
      <c r="H63" s="3">
        <f t="shared" si="4"/>
        <v>77338.88749563435</v>
      </c>
      <c r="I63" s="3">
        <f t="shared" si="5"/>
        <v>85388.381024774382</v>
      </c>
      <c r="J63" s="1"/>
      <c r="K63" s="1"/>
      <c r="L63" s="1"/>
      <c r="M63" s="1"/>
      <c r="R63" s="21">
        <f t="shared" si="6"/>
        <v>72878.161016157377</v>
      </c>
      <c r="S63">
        <v>72878.161016157377</v>
      </c>
    </row>
    <row r="64" spans="1:19">
      <c r="A64" s="1">
        <v>62</v>
      </c>
      <c r="B64" s="1">
        <v>0.63004000000000004</v>
      </c>
      <c r="C64" s="1">
        <v>0.38327</v>
      </c>
      <c r="D64" s="1">
        <f t="shared" si="9"/>
        <v>9.9000000000000199E-3</v>
      </c>
      <c r="E64" s="3">
        <f t="shared" si="7"/>
        <v>31787777869.233273</v>
      </c>
      <c r="F64" s="3">
        <f t="shared" si="8"/>
        <v>64619.729035562574</v>
      </c>
      <c r="G64" s="3">
        <f t="shared" si="3"/>
        <v>71345.402336150277</v>
      </c>
      <c r="H64" s="3">
        <f t="shared" si="4"/>
        <v>78771.089115923969</v>
      </c>
      <c r="I64" s="3">
        <f t="shared" si="5"/>
        <v>86969.64734004809</v>
      </c>
      <c r="J64" s="1"/>
      <c r="K64" s="1"/>
      <c r="L64" s="1"/>
      <c r="M64" s="1"/>
      <c r="R64" s="21">
        <f t="shared" si="6"/>
        <v>74227.756590530742</v>
      </c>
      <c r="S64">
        <v>74227.756590530742</v>
      </c>
    </row>
    <row r="65" spans="1:19">
      <c r="A65" s="1">
        <v>63</v>
      </c>
      <c r="B65" s="1">
        <v>0.64000999999999997</v>
      </c>
      <c r="C65" s="1">
        <v>0.39328999999999997</v>
      </c>
      <c r="D65" s="1">
        <f t="shared" si="9"/>
        <v>1.0019999999999973E-2</v>
      </c>
      <c r="E65" s="3">
        <f t="shared" si="7"/>
        <v>32173084267.648071</v>
      </c>
      <c r="F65" s="3">
        <f t="shared" si="8"/>
        <v>65402.998478417576</v>
      </c>
      <c r="G65" s="3">
        <f t="shared" si="3"/>
        <v>72210.195091739646</v>
      </c>
      <c r="H65" s="3">
        <f t="shared" si="4"/>
        <v>79725.890196116612</v>
      </c>
      <c r="I65" s="3">
        <f t="shared" si="5"/>
        <v>88023.824883563415</v>
      </c>
      <c r="J65" s="1"/>
      <c r="K65" s="1"/>
      <c r="L65" s="1"/>
      <c r="M65" s="1"/>
      <c r="R65" s="21">
        <f t="shared" si="6"/>
        <v>75127.486973445921</v>
      </c>
      <c r="S65">
        <v>75127.486973445921</v>
      </c>
    </row>
    <row r="66" spans="1:19">
      <c r="A66" s="1">
        <v>64</v>
      </c>
      <c r="B66" s="1">
        <v>0.65000999999999998</v>
      </c>
      <c r="C66" s="1">
        <v>0.40345999999999999</v>
      </c>
      <c r="D66" s="1">
        <f t="shared" si="9"/>
        <v>1.0170000000000012E-2</v>
      </c>
      <c r="E66" s="3">
        <f t="shared" ref="E66:E97" si="10">D66*L$2</f>
        <v>32654717265.666882</v>
      </c>
      <c r="F66" s="3">
        <f t="shared" ref="F66:F97" si="11">E66/(M$2*1/K$2)*(1+N$2)^(P$2-O$2)</f>
        <v>66382.085281986947</v>
      </c>
      <c r="G66" s="3">
        <f t="shared" si="3"/>
        <v>73291.186036227053</v>
      </c>
      <c r="H66" s="3">
        <f t="shared" si="4"/>
        <v>80919.391546358194</v>
      </c>
      <c r="I66" s="3">
        <f t="shared" si="5"/>
        <v>89341.546812958419</v>
      </c>
      <c r="J66" s="1"/>
      <c r="K66" s="1"/>
      <c r="L66" s="1"/>
      <c r="M66" s="1"/>
      <c r="R66" s="21">
        <f t="shared" si="6"/>
        <v>76252.149952090607</v>
      </c>
      <c r="S66">
        <v>76252.149952090607</v>
      </c>
    </row>
    <row r="67" spans="1:19">
      <c r="A67" s="1">
        <v>65</v>
      </c>
      <c r="B67" s="1">
        <v>0.66003999999999996</v>
      </c>
      <c r="C67" s="1">
        <v>0.41382000000000002</v>
      </c>
      <c r="D67" s="1">
        <f t="shared" ref="D67:D98" si="12">C67-C66</f>
        <v>1.0360000000000036E-2</v>
      </c>
      <c r="E67" s="3">
        <f t="shared" si="10"/>
        <v>33264785729.823959</v>
      </c>
      <c r="F67" s="3">
        <f t="shared" si="11"/>
        <v>67622.261899841338</v>
      </c>
      <c r="G67" s="3">
        <f t="shared" ref="G67:G101" si="13">E67/(M$2*1/K$2)*(1+N$2)^(P$3-O$2)</f>
        <v>74660.441232577577</v>
      </c>
      <c r="H67" s="3">
        <f t="shared" ref="H67:H101" si="14">E67/(M$2*1/K$2)*(1+N$2)^(P$4-O$2)</f>
        <v>82431.159923330648</v>
      </c>
      <c r="I67" s="3">
        <f t="shared" ref="I67:I101" si="15">E67/(M$2*1/K$2)*(1+N$2)^(P$5-O$2)</f>
        <v>91010.661256858526</v>
      </c>
      <c r="J67" s="1"/>
      <c r="K67" s="1"/>
      <c r="L67" s="1"/>
      <c r="M67" s="1"/>
      <c r="R67" s="21">
        <f t="shared" ref="R67:R101" si="16">E67/(M$2*1/K$2)*(1+N$2)^(P$7-O$2)</f>
        <v>77676.723058373696</v>
      </c>
      <c r="S67">
        <v>77676.723058373696</v>
      </c>
    </row>
    <row r="68" spans="1:19">
      <c r="A68" s="1">
        <v>66</v>
      </c>
      <c r="B68" s="1">
        <v>0.67000999999999999</v>
      </c>
      <c r="C68" s="1">
        <v>0.42429</v>
      </c>
      <c r="D68" s="1">
        <f t="shared" si="12"/>
        <v>1.0469999999999979E-2</v>
      </c>
      <c r="E68" s="3">
        <f t="shared" si="10"/>
        <v>33617983261.704147</v>
      </c>
      <c r="F68" s="3">
        <f t="shared" si="11"/>
        <v>68340.258889124991</v>
      </c>
      <c r="G68" s="3">
        <f t="shared" si="13"/>
        <v>75453.167925201065</v>
      </c>
      <c r="H68" s="3">
        <f t="shared" si="14"/>
        <v>83306.394246840471</v>
      </c>
      <c r="I68" s="3">
        <f t="shared" si="15"/>
        <v>91976.990671747466</v>
      </c>
      <c r="J68" s="1"/>
      <c r="K68" s="1"/>
      <c r="L68" s="1"/>
      <c r="M68" s="1"/>
      <c r="R68" s="21">
        <f t="shared" si="16"/>
        <v>78501.47590937918</v>
      </c>
      <c r="S68">
        <v>78501.47590937918</v>
      </c>
    </row>
    <row r="69" spans="1:19">
      <c r="A69" s="1">
        <v>67</v>
      </c>
      <c r="B69" s="1">
        <v>0.68001</v>
      </c>
      <c r="C69" s="1">
        <v>0.43497999999999998</v>
      </c>
      <c r="D69" s="1">
        <f t="shared" si="12"/>
        <v>1.0689999999999977E-2</v>
      </c>
      <c r="E69" s="3">
        <f t="shared" si="10"/>
        <v>34324378325.464878</v>
      </c>
      <c r="F69" s="3">
        <f t="shared" si="11"/>
        <v>69776.252867693038</v>
      </c>
      <c r="G69" s="3">
        <f t="shared" si="13"/>
        <v>77038.621310448827</v>
      </c>
      <c r="H69" s="3">
        <f t="shared" si="14"/>
        <v>85056.862893860991</v>
      </c>
      <c r="I69" s="3">
        <f t="shared" si="15"/>
        <v>93909.649501526292</v>
      </c>
      <c r="J69" s="1"/>
      <c r="K69" s="1"/>
      <c r="L69" s="1"/>
      <c r="M69" s="1"/>
      <c r="R69" s="21">
        <f t="shared" si="16"/>
        <v>80150.981611390947</v>
      </c>
      <c r="S69">
        <v>80150.981611390947</v>
      </c>
    </row>
    <row r="70" spans="1:19">
      <c r="A70" s="1">
        <v>68</v>
      </c>
      <c r="B70" s="1">
        <v>0.69</v>
      </c>
      <c r="C70" s="1">
        <v>0.44585000000000002</v>
      </c>
      <c r="D70" s="1">
        <f t="shared" si="12"/>
        <v>1.0870000000000046E-2</v>
      </c>
      <c r="E70" s="3">
        <f t="shared" si="10"/>
        <v>34902337923.087517</v>
      </c>
      <c r="F70" s="3">
        <f t="shared" si="11"/>
        <v>70951.157031976429</v>
      </c>
      <c r="G70" s="3">
        <f t="shared" si="13"/>
        <v>78335.810443833863</v>
      </c>
      <c r="H70" s="3">
        <f t="shared" si="14"/>
        <v>86489.064514151047</v>
      </c>
      <c r="I70" s="3">
        <f t="shared" si="15"/>
        <v>95490.91581680048</v>
      </c>
      <c r="J70" s="1"/>
      <c r="K70" s="1"/>
      <c r="L70" s="1"/>
      <c r="M70" s="1"/>
      <c r="R70" s="21">
        <f t="shared" si="16"/>
        <v>81500.577185764749</v>
      </c>
      <c r="S70">
        <v>81500.577185764749</v>
      </c>
    </row>
    <row r="71" spans="1:19">
      <c r="A71" s="1">
        <v>69</v>
      </c>
      <c r="B71" s="1">
        <v>0.7</v>
      </c>
      <c r="C71" s="1">
        <v>0.45689000000000002</v>
      </c>
      <c r="D71" s="1">
        <f t="shared" si="12"/>
        <v>1.1039999999999994E-2</v>
      </c>
      <c r="E71" s="3">
        <f t="shared" si="10"/>
        <v>35448188654.175194</v>
      </c>
      <c r="F71" s="3">
        <f t="shared" si="11"/>
        <v>72060.788742687771</v>
      </c>
      <c r="G71" s="3">
        <f t="shared" si="13"/>
        <v>79560.933514252232</v>
      </c>
      <c r="H71" s="3">
        <f t="shared" si="14"/>
        <v>87841.699377757395</v>
      </c>
      <c r="I71" s="3">
        <f t="shared" si="15"/>
        <v>96984.334003447308</v>
      </c>
      <c r="J71" s="1"/>
      <c r="K71" s="1"/>
      <c r="L71" s="1"/>
      <c r="M71" s="1"/>
      <c r="R71" s="21">
        <f t="shared" si="16"/>
        <v>82775.195228228011</v>
      </c>
      <c r="S71">
        <v>82775.195228228011</v>
      </c>
    </row>
    <row r="72" spans="1:19">
      <c r="A72" s="1">
        <v>70</v>
      </c>
      <c r="B72" s="1">
        <v>0.71013999999999999</v>
      </c>
      <c r="C72" s="1">
        <v>0.46826000000000001</v>
      </c>
      <c r="D72" s="1">
        <f t="shared" si="12"/>
        <v>1.1369999999999991E-2</v>
      </c>
      <c r="E72" s="3">
        <f t="shared" si="10"/>
        <v>36507781249.816292</v>
      </c>
      <c r="F72" s="3">
        <f t="shared" si="11"/>
        <v>74214.779710539835</v>
      </c>
      <c r="G72" s="3">
        <f t="shared" si="13"/>
        <v>81939.113592123875</v>
      </c>
      <c r="H72" s="3">
        <f t="shared" si="14"/>
        <v>90467.402348288175</v>
      </c>
      <c r="I72" s="3">
        <f t="shared" si="15"/>
        <v>99883.322248115539</v>
      </c>
      <c r="J72" s="1"/>
      <c r="K72" s="1"/>
      <c r="L72" s="1"/>
      <c r="M72" s="1"/>
      <c r="R72" s="21">
        <f t="shared" si="16"/>
        <v>85249.453781245669</v>
      </c>
      <c r="S72">
        <v>85249.453781245669</v>
      </c>
    </row>
    <row r="73" spans="1:19">
      <c r="A73" s="1">
        <v>71</v>
      </c>
      <c r="B73" s="1">
        <v>0.72</v>
      </c>
      <c r="C73" s="1">
        <v>0.47953000000000001</v>
      </c>
      <c r="D73" s="1">
        <f t="shared" si="12"/>
        <v>1.1270000000000002E-2</v>
      </c>
      <c r="E73" s="3">
        <f t="shared" si="10"/>
        <v>36186692584.470535</v>
      </c>
      <c r="F73" s="3">
        <f t="shared" si="11"/>
        <v>73562.055174827154</v>
      </c>
      <c r="G73" s="3">
        <f t="shared" si="13"/>
        <v>81218.452962465875</v>
      </c>
      <c r="H73" s="3">
        <f t="shared" si="14"/>
        <v>89671.734781460749</v>
      </c>
      <c r="I73" s="3">
        <f t="shared" si="15"/>
        <v>99004.840961852533</v>
      </c>
      <c r="J73" s="1"/>
      <c r="K73" s="1"/>
      <c r="L73" s="1"/>
      <c r="M73" s="1"/>
      <c r="R73" s="21">
        <f t="shared" si="16"/>
        <v>84499.678462149488</v>
      </c>
      <c r="S73">
        <v>84499.678462149488</v>
      </c>
    </row>
    <row r="74" spans="1:19">
      <c r="A74" s="1">
        <v>72</v>
      </c>
      <c r="B74" s="1">
        <v>0.73001000000000005</v>
      </c>
      <c r="C74" s="1">
        <v>0.49120000000000003</v>
      </c>
      <c r="D74" s="1">
        <f t="shared" si="12"/>
        <v>1.1670000000000014E-2</v>
      </c>
      <c r="E74" s="3">
        <f t="shared" si="10"/>
        <v>37471047245.853737</v>
      </c>
      <c r="F74" s="3">
        <f t="shared" si="11"/>
        <v>76172.953317678242</v>
      </c>
      <c r="G74" s="3">
        <f t="shared" si="13"/>
        <v>84101.095481098295</v>
      </c>
      <c r="H74" s="3">
        <f t="shared" si="14"/>
        <v>92854.405048770903</v>
      </c>
      <c r="I74" s="3">
        <f t="shared" si="15"/>
        <v>102518.76610690508</v>
      </c>
      <c r="J74" s="1"/>
      <c r="K74" s="1"/>
      <c r="L74" s="1"/>
      <c r="M74" s="1"/>
      <c r="R74" s="21">
        <f t="shared" si="16"/>
        <v>87498.779738534664</v>
      </c>
      <c r="S74">
        <v>87498.779738534664</v>
      </c>
    </row>
    <row r="75" spans="1:19">
      <c r="A75" s="1">
        <v>73</v>
      </c>
      <c r="B75" s="1">
        <v>0.74007000000000001</v>
      </c>
      <c r="C75" s="1">
        <v>0.50316000000000005</v>
      </c>
      <c r="D75" s="1">
        <f t="shared" si="12"/>
        <v>1.1960000000000026E-2</v>
      </c>
      <c r="E75" s="3">
        <f t="shared" si="10"/>
        <v>38402204375.356567</v>
      </c>
      <c r="F75" s="3">
        <f t="shared" si="11"/>
        <v>78065.8544712453</v>
      </c>
      <c r="G75" s="3">
        <f t="shared" si="13"/>
        <v>86191.011307106819</v>
      </c>
      <c r="H75" s="3">
        <f t="shared" si="14"/>
        <v>95161.840992570782</v>
      </c>
      <c r="I75" s="3">
        <f t="shared" si="15"/>
        <v>105066.36183706821</v>
      </c>
      <c r="J75" s="1"/>
      <c r="K75" s="1"/>
      <c r="L75" s="1"/>
      <c r="M75" s="1"/>
      <c r="R75" s="21">
        <f t="shared" si="16"/>
        <v>89673.12816391392</v>
      </c>
      <c r="S75">
        <v>89673.12816391392</v>
      </c>
    </row>
    <row r="76" spans="1:19">
      <c r="A76" s="1">
        <v>74</v>
      </c>
      <c r="B76" s="1">
        <v>0.75000999999999995</v>
      </c>
      <c r="C76" s="1">
        <v>0.51519000000000004</v>
      </c>
      <c r="D76" s="1">
        <f t="shared" si="12"/>
        <v>1.2029999999999985E-2</v>
      </c>
      <c r="E76" s="3">
        <f t="shared" si="10"/>
        <v>38626966441.098488</v>
      </c>
      <c r="F76" s="3">
        <f t="shared" si="11"/>
        <v>78522.761646243962</v>
      </c>
      <c r="G76" s="3">
        <f t="shared" si="13"/>
        <v>86695.473747867189</v>
      </c>
      <c r="H76" s="3">
        <f t="shared" si="14"/>
        <v>95718.808289349719</v>
      </c>
      <c r="I76" s="3">
        <f t="shared" si="15"/>
        <v>105681.29873745203</v>
      </c>
      <c r="J76" s="1"/>
      <c r="K76" s="1"/>
      <c r="L76" s="1"/>
      <c r="M76" s="1"/>
      <c r="R76" s="21">
        <f t="shared" si="16"/>
        <v>90197.970887281015</v>
      </c>
      <c r="S76">
        <v>90197.970887281015</v>
      </c>
    </row>
    <row r="77" spans="1:19">
      <c r="A77" s="1">
        <v>75</v>
      </c>
      <c r="B77" s="1">
        <v>0.76002000000000003</v>
      </c>
      <c r="C77" s="1">
        <v>0.52754000000000001</v>
      </c>
      <c r="D77" s="1">
        <f t="shared" si="12"/>
        <v>1.2349999999999972E-2</v>
      </c>
      <c r="E77" s="3">
        <f t="shared" si="10"/>
        <v>39654450170.204971</v>
      </c>
      <c r="F77" s="3">
        <f t="shared" si="11"/>
        <v>80611.480160524676</v>
      </c>
      <c r="G77" s="3">
        <f t="shared" si="13"/>
        <v>89001.58776277295</v>
      </c>
      <c r="H77" s="3">
        <f t="shared" si="14"/>
        <v>98264.94450319765</v>
      </c>
      <c r="I77" s="3">
        <f t="shared" si="15"/>
        <v>108492.43885349386</v>
      </c>
      <c r="J77" s="1"/>
      <c r="K77" s="1"/>
      <c r="L77" s="1"/>
      <c r="M77" s="1"/>
      <c r="R77" s="21">
        <f t="shared" si="16"/>
        <v>92597.251908388964</v>
      </c>
      <c r="S77">
        <v>92597.251908388964</v>
      </c>
    </row>
    <row r="78" spans="1:19">
      <c r="A78" s="1">
        <v>76</v>
      </c>
      <c r="B78" s="1">
        <v>0.77007000000000003</v>
      </c>
      <c r="C78" s="1">
        <v>0.54022000000000003</v>
      </c>
      <c r="D78" s="1">
        <f t="shared" si="12"/>
        <v>1.2680000000000025E-2</v>
      </c>
      <c r="E78" s="3">
        <f t="shared" si="10"/>
        <v>40714042765.846252</v>
      </c>
      <c r="F78" s="3">
        <f t="shared" si="11"/>
        <v>82765.471128377118</v>
      </c>
      <c r="G78" s="3">
        <f t="shared" si="13"/>
        <v>91379.767840645014</v>
      </c>
      <c r="H78" s="3">
        <f t="shared" si="14"/>
        <v>100890.64747372888</v>
      </c>
      <c r="I78" s="3">
        <f t="shared" si="15"/>
        <v>111391.4270981626</v>
      </c>
      <c r="J78" s="1"/>
      <c r="K78" s="1"/>
      <c r="L78" s="1"/>
      <c r="M78" s="1"/>
      <c r="R78" s="21">
        <f t="shared" si="16"/>
        <v>95071.510461407059</v>
      </c>
      <c r="S78">
        <v>95071.510461407059</v>
      </c>
    </row>
    <row r="79" spans="1:19">
      <c r="A79" s="1">
        <v>77</v>
      </c>
      <c r="B79" s="1">
        <v>0.78000999999999998</v>
      </c>
      <c r="C79" s="1">
        <v>0.55298999999999998</v>
      </c>
      <c r="D79" s="1">
        <f t="shared" si="12"/>
        <v>1.2769999999999948E-2</v>
      </c>
      <c r="E79" s="3">
        <f t="shared" si="10"/>
        <v>41003022564.657211</v>
      </c>
      <c r="F79" s="3">
        <f t="shared" si="11"/>
        <v>83352.923210518085</v>
      </c>
      <c r="G79" s="3">
        <f t="shared" si="13"/>
        <v>92028.362407336725</v>
      </c>
      <c r="H79" s="3">
        <f t="shared" si="14"/>
        <v>101606.74828387302</v>
      </c>
      <c r="I79" s="3">
        <f t="shared" si="15"/>
        <v>112182.06025579871</v>
      </c>
      <c r="J79" s="1"/>
      <c r="K79" s="1"/>
      <c r="L79" s="1"/>
      <c r="M79" s="1"/>
      <c r="R79" s="21">
        <f t="shared" si="16"/>
        <v>95746.308248593108</v>
      </c>
      <c r="S79">
        <v>95746.308248593108</v>
      </c>
    </row>
    <row r="80" spans="1:19">
      <c r="A80" s="1">
        <v>78</v>
      </c>
      <c r="B80" s="1">
        <v>0.79003999999999996</v>
      </c>
      <c r="C80" s="1">
        <v>0.56613000000000002</v>
      </c>
      <c r="D80" s="1">
        <f t="shared" si="12"/>
        <v>1.3140000000000041E-2</v>
      </c>
      <c r="E80" s="3">
        <f t="shared" si="10"/>
        <v>42191050626.436935</v>
      </c>
      <c r="F80" s="3">
        <f t="shared" si="11"/>
        <v>85768.003992655882</v>
      </c>
      <c r="G80" s="3">
        <f t="shared" si="13"/>
        <v>94694.8067370723</v>
      </c>
      <c r="H80" s="3">
        <f t="shared" si="14"/>
        <v>104550.71828113556</v>
      </c>
      <c r="I80" s="3">
        <f t="shared" si="15"/>
        <v>115432.44101497304</v>
      </c>
      <c r="J80" s="1"/>
      <c r="K80" s="1"/>
      <c r="L80" s="1"/>
      <c r="M80" s="1"/>
      <c r="R80" s="21">
        <f t="shared" si="16"/>
        <v>98520.476929250013</v>
      </c>
      <c r="S80">
        <v>98520.476929250013</v>
      </c>
    </row>
    <row r="81" spans="1:19">
      <c r="A81" s="1">
        <v>79</v>
      </c>
      <c r="B81" s="1">
        <v>0.80001</v>
      </c>
      <c r="C81" s="1">
        <v>0.57945999999999998</v>
      </c>
      <c r="D81" s="1">
        <f t="shared" si="12"/>
        <v>1.3329999999999953E-2</v>
      </c>
      <c r="E81" s="3">
        <f t="shared" si="10"/>
        <v>42801119090.593658</v>
      </c>
      <c r="F81" s="3">
        <f t="shared" si="11"/>
        <v>87008.180610509531</v>
      </c>
      <c r="G81" s="3">
        <f t="shared" si="13"/>
        <v>96064.061933422039</v>
      </c>
      <c r="H81" s="3">
        <f t="shared" si="14"/>
        <v>106062.48665810714</v>
      </c>
      <c r="I81" s="3">
        <f t="shared" si="15"/>
        <v>117101.55545887219</v>
      </c>
      <c r="J81" s="1"/>
      <c r="K81" s="1"/>
      <c r="L81" s="1"/>
      <c r="M81" s="1"/>
      <c r="R81" s="21">
        <f t="shared" si="16"/>
        <v>99945.050035532273</v>
      </c>
      <c r="S81">
        <v>99945.050035532273</v>
      </c>
    </row>
    <row r="82" spans="1:19">
      <c r="A82" s="1">
        <v>80</v>
      </c>
      <c r="B82" s="1">
        <v>0.81001000000000001</v>
      </c>
      <c r="C82" s="1">
        <v>0.59311000000000003</v>
      </c>
      <c r="D82" s="1">
        <f t="shared" si="12"/>
        <v>1.3650000000000051E-2</v>
      </c>
      <c r="E82" s="3">
        <f t="shared" si="10"/>
        <v>43828602819.7005</v>
      </c>
      <c r="F82" s="3">
        <f t="shared" si="11"/>
        <v>89096.899124790987</v>
      </c>
      <c r="G82" s="3">
        <f t="shared" si="13"/>
        <v>98370.1759483286</v>
      </c>
      <c r="H82" s="3">
        <f t="shared" si="14"/>
        <v>108608.62287195597</v>
      </c>
      <c r="I82" s="3">
        <f t="shared" si="15"/>
        <v>119912.69557491501</v>
      </c>
      <c r="J82" s="1"/>
      <c r="K82" s="1"/>
      <c r="L82" s="1"/>
      <c r="M82" s="1"/>
      <c r="R82" s="21">
        <f t="shared" si="16"/>
        <v>102344.33105664107</v>
      </c>
      <c r="S82">
        <v>102344.33105664107</v>
      </c>
    </row>
    <row r="83" spans="1:19">
      <c r="A83" s="1">
        <v>81</v>
      </c>
      <c r="B83" s="1">
        <v>0.82001000000000002</v>
      </c>
      <c r="C83" s="1">
        <v>0.60704999999999998</v>
      </c>
      <c r="D83" s="1">
        <f t="shared" si="12"/>
        <v>1.3939999999999952E-2</v>
      </c>
      <c r="E83" s="3">
        <f t="shared" si="10"/>
        <v>44759759949.202972</v>
      </c>
      <c r="F83" s="3">
        <f t="shared" si="11"/>
        <v>90989.800278357317</v>
      </c>
      <c r="G83" s="3">
        <f t="shared" si="13"/>
        <v>100460.09177433632</v>
      </c>
      <c r="H83" s="3">
        <f t="shared" si="14"/>
        <v>110916.05881575496</v>
      </c>
      <c r="I83" s="3">
        <f t="shared" si="15"/>
        <v>122460.29130507716</v>
      </c>
      <c r="J83" s="1"/>
      <c r="K83" s="1"/>
      <c r="L83" s="1"/>
      <c r="M83" s="1"/>
      <c r="R83" s="21">
        <f t="shared" si="16"/>
        <v>104518.67948201951</v>
      </c>
      <c r="S83">
        <v>104518.67948201951</v>
      </c>
    </row>
    <row r="84" spans="1:19">
      <c r="A84" s="1">
        <v>82</v>
      </c>
      <c r="B84" s="1">
        <v>0.83004999999999995</v>
      </c>
      <c r="C84" s="1">
        <v>0.62134999999999996</v>
      </c>
      <c r="D84" s="1">
        <f t="shared" si="12"/>
        <v>1.4299999999999979E-2</v>
      </c>
      <c r="E84" s="3">
        <f t="shared" si="10"/>
        <v>45915679144.447899</v>
      </c>
      <c r="F84" s="3">
        <f t="shared" si="11"/>
        <v>93339.608606923386</v>
      </c>
      <c r="G84" s="3">
        <f t="shared" si="13"/>
        <v>103054.4700411056</v>
      </c>
      <c r="H84" s="3">
        <f t="shared" si="14"/>
        <v>113780.46205633422</v>
      </c>
      <c r="I84" s="3">
        <f t="shared" si="15"/>
        <v>125622.82393562456</v>
      </c>
      <c r="J84" s="1"/>
      <c r="K84" s="1"/>
      <c r="L84" s="1"/>
      <c r="M84" s="1"/>
      <c r="R84" s="21">
        <f t="shared" si="16"/>
        <v>107217.87063076625</v>
      </c>
      <c r="S84">
        <v>107217.87063076625</v>
      </c>
    </row>
    <row r="85" spans="1:19">
      <c r="A85" s="1">
        <v>83</v>
      </c>
      <c r="B85" s="1">
        <v>0.84004000000000001</v>
      </c>
      <c r="C85" s="1">
        <v>0.63592000000000004</v>
      </c>
      <c r="D85" s="1">
        <f t="shared" si="12"/>
        <v>1.4570000000000083E-2</v>
      </c>
      <c r="E85" s="3">
        <f t="shared" si="10"/>
        <v>46782618540.881866</v>
      </c>
      <c r="F85" s="3">
        <f t="shared" si="11"/>
        <v>95101.964853348501</v>
      </c>
      <c r="G85" s="3">
        <f t="shared" si="13"/>
        <v>105000.25374118317</v>
      </c>
      <c r="H85" s="3">
        <f t="shared" si="14"/>
        <v>115928.76448676933</v>
      </c>
      <c r="I85" s="3">
        <f t="shared" si="15"/>
        <v>127994.72340853588</v>
      </c>
      <c r="J85" s="1"/>
      <c r="K85" s="1"/>
      <c r="L85" s="1"/>
      <c r="M85" s="1"/>
      <c r="R85" s="21">
        <f t="shared" si="16"/>
        <v>109242.26399232696</v>
      </c>
      <c r="S85">
        <v>109242.26399232696</v>
      </c>
    </row>
    <row r="86" spans="1:19">
      <c r="A86" s="1">
        <v>84</v>
      </c>
      <c r="B86" s="1">
        <v>0.85002999999999995</v>
      </c>
      <c r="C86" s="1">
        <v>0.65083000000000002</v>
      </c>
      <c r="D86" s="1">
        <f t="shared" si="12"/>
        <v>1.4909999999999979E-2</v>
      </c>
      <c r="E86" s="3">
        <f t="shared" si="10"/>
        <v>47874320003.05722</v>
      </c>
      <c r="F86" s="3">
        <f t="shared" si="11"/>
        <v>97321.228274771172</v>
      </c>
      <c r="G86" s="3">
        <f t="shared" si="13"/>
        <v>107450.4998820199</v>
      </c>
      <c r="H86" s="3">
        <f t="shared" si="14"/>
        <v>118634.03421398204</v>
      </c>
      <c r="I86" s="3">
        <f t="shared" si="15"/>
        <v>130981.55978182954</v>
      </c>
      <c r="J86" s="1"/>
      <c r="K86" s="1"/>
      <c r="L86" s="1"/>
      <c r="M86" s="1"/>
      <c r="R86" s="21">
        <f t="shared" si="16"/>
        <v>111791.50007725348</v>
      </c>
      <c r="S86">
        <v>111791.50007725348</v>
      </c>
    </row>
    <row r="87" spans="1:19">
      <c r="A87" s="1">
        <v>85</v>
      </c>
      <c r="B87" s="1">
        <v>0.86002000000000001</v>
      </c>
      <c r="C87" s="1">
        <v>0.66608000000000001</v>
      </c>
      <c r="D87" s="1">
        <f t="shared" si="12"/>
        <v>1.5249999999999986E-2</v>
      </c>
      <c r="E87" s="3">
        <f t="shared" si="10"/>
        <v>48966021465.232925</v>
      </c>
      <c r="F87" s="3">
        <f t="shared" si="11"/>
        <v>99540.491696194586</v>
      </c>
      <c r="G87" s="3">
        <f t="shared" si="13"/>
        <v>109900.74602285743</v>
      </c>
      <c r="H87" s="3">
        <f t="shared" si="14"/>
        <v>121339.30394119566</v>
      </c>
      <c r="I87" s="3">
        <f t="shared" si="15"/>
        <v>133968.39615512418</v>
      </c>
      <c r="J87" s="1"/>
      <c r="K87" s="1"/>
      <c r="L87" s="1"/>
      <c r="M87" s="1"/>
      <c r="R87" s="21">
        <f t="shared" si="16"/>
        <v>114340.73616218087</v>
      </c>
      <c r="S87">
        <v>114340.73616218087</v>
      </c>
    </row>
    <row r="88" spans="1:19">
      <c r="A88" s="1">
        <v>86</v>
      </c>
      <c r="B88" s="1">
        <v>0.87002999999999997</v>
      </c>
      <c r="C88" s="1">
        <v>0.68178000000000005</v>
      </c>
      <c r="D88" s="1">
        <f t="shared" si="12"/>
        <v>1.5700000000000047E-2</v>
      </c>
      <c r="E88" s="3">
        <f t="shared" si="10"/>
        <v>50410920459.289177</v>
      </c>
      <c r="F88" s="3">
        <f t="shared" si="11"/>
        <v>102477.75210690236</v>
      </c>
      <c r="G88" s="3">
        <f t="shared" si="13"/>
        <v>113143.71885631925</v>
      </c>
      <c r="H88" s="3">
        <f t="shared" si="14"/>
        <v>124919.80799191995</v>
      </c>
      <c r="I88" s="3">
        <f t="shared" si="15"/>
        <v>137921.56194330871</v>
      </c>
      <c r="J88" s="1"/>
      <c r="K88" s="1"/>
      <c r="L88" s="1"/>
      <c r="M88" s="1"/>
      <c r="R88" s="21">
        <f t="shared" si="16"/>
        <v>117714.72509811453</v>
      </c>
      <c r="S88">
        <v>117714.72509811453</v>
      </c>
    </row>
    <row r="89" spans="1:19">
      <c r="A89" s="1">
        <v>87</v>
      </c>
      <c r="B89" s="1">
        <v>0.88004000000000004</v>
      </c>
      <c r="C89" s="1">
        <v>0.69794</v>
      </c>
      <c r="D89" s="1">
        <f t="shared" si="12"/>
        <v>1.6159999999999952E-2</v>
      </c>
      <c r="E89" s="3">
        <f t="shared" si="10"/>
        <v>51887928319.879509</v>
      </c>
      <c r="F89" s="3">
        <f t="shared" si="11"/>
        <v>105480.2849711804</v>
      </c>
      <c r="G89" s="3">
        <f t="shared" si="13"/>
        <v>116458.75775274575</v>
      </c>
      <c r="H89" s="3">
        <f t="shared" si="14"/>
        <v>128579.87879932576</v>
      </c>
      <c r="I89" s="3">
        <f t="shared" si="15"/>
        <v>141962.5758601182</v>
      </c>
      <c r="J89" s="1"/>
      <c r="K89" s="1"/>
      <c r="L89" s="1"/>
      <c r="M89" s="1"/>
      <c r="R89" s="21">
        <f t="shared" si="16"/>
        <v>121163.69156595666</v>
      </c>
      <c r="S89">
        <v>121163.69156595666</v>
      </c>
    </row>
    <row r="90" spans="1:19">
      <c r="A90" s="1">
        <v>88</v>
      </c>
      <c r="B90" s="1">
        <v>0.89005000000000001</v>
      </c>
      <c r="C90" s="1">
        <v>0.71448999999999996</v>
      </c>
      <c r="D90" s="1">
        <f t="shared" si="12"/>
        <v>1.6549999999999954E-2</v>
      </c>
      <c r="E90" s="3">
        <f t="shared" si="10"/>
        <v>53140174114.728096</v>
      </c>
      <c r="F90" s="3">
        <f t="shared" si="11"/>
        <v>108025.91066046014</v>
      </c>
      <c r="G90" s="3">
        <f t="shared" si="13"/>
        <v>119269.33420841227</v>
      </c>
      <c r="H90" s="3">
        <f t="shared" si="14"/>
        <v>131682.98230995308</v>
      </c>
      <c r="I90" s="3">
        <f t="shared" si="15"/>
        <v>145388.65287654434</v>
      </c>
      <c r="J90" s="1"/>
      <c r="K90" s="1"/>
      <c r="L90" s="1"/>
      <c r="M90" s="1"/>
      <c r="R90" s="21">
        <f t="shared" si="16"/>
        <v>124087.81531043211</v>
      </c>
      <c r="S90">
        <v>124087.81531043211</v>
      </c>
    </row>
    <row r="91" spans="1:19">
      <c r="A91" s="1">
        <v>89</v>
      </c>
      <c r="B91" s="1">
        <v>0.90007999999999999</v>
      </c>
      <c r="C91" s="1">
        <v>0.73170000000000002</v>
      </c>
      <c r="D91" s="1">
        <f t="shared" si="12"/>
        <v>1.7210000000000059E-2</v>
      </c>
      <c r="E91" s="3">
        <f t="shared" si="10"/>
        <v>55259359306.010643</v>
      </c>
      <c r="F91" s="3">
        <f t="shared" si="11"/>
        <v>112333.89259616499</v>
      </c>
      <c r="G91" s="3">
        <f t="shared" si="13"/>
        <v>124025.69436415637</v>
      </c>
      <c r="H91" s="3">
        <f t="shared" si="14"/>
        <v>136934.38825101548</v>
      </c>
      <c r="I91" s="3">
        <f t="shared" si="15"/>
        <v>151186.62936588179</v>
      </c>
      <c r="J91" s="1"/>
      <c r="K91" s="1"/>
      <c r="L91" s="1"/>
      <c r="M91" s="1"/>
      <c r="R91" s="21">
        <f t="shared" si="16"/>
        <v>129036.33241646827</v>
      </c>
      <c r="S91">
        <v>129036.33241646827</v>
      </c>
    </row>
    <row r="92" spans="1:19">
      <c r="A92" s="1">
        <v>90</v>
      </c>
      <c r="B92" s="1">
        <v>0.91005999999999998</v>
      </c>
      <c r="C92" s="1">
        <v>0.74958000000000002</v>
      </c>
      <c r="D92" s="1">
        <f t="shared" si="12"/>
        <v>1.7880000000000007E-2</v>
      </c>
      <c r="E92" s="3">
        <f t="shared" si="10"/>
        <v>57410653363.827271</v>
      </c>
      <c r="F92" s="3">
        <f t="shared" si="11"/>
        <v>116707.14698544008</v>
      </c>
      <c r="G92" s="3">
        <f t="shared" si="13"/>
        <v>128854.12058286514</v>
      </c>
      <c r="H92" s="3">
        <f t="shared" si="14"/>
        <v>142265.36094875939</v>
      </c>
      <c r="I92" s="3">
        <f t="shared" si="15"/>
        <v>157072.45398384414</v>
      </c>
      <c r="J92" s="1"/>
      <c r="K92" s="1"/>
      <c r="L92" s="1"/>
      <c r="M92" s="1"/>
      <c r="R92" s="21">
        <f t="shared" si="16"/>
        <v>134059.82705441286</v>
      </c>
      <c r="S92">
        <v>134059.82705441286</v>
      </c>
    </row>
    <row r="93" spans="1:19">
      <c r="A93" s="1">
        <v>91</v>
      </c>
      <c r="B93" s="1">
        <v>0.92000999999999999</v>
      </c>
      <c r="C93" s="1">
        <v>0.76826000000000005</v>
      </c>
      <c r="D93" s="1">
        <f t="shared" si="12"/>
        <v>1.868000000000003E-2</v>
      </c>
      <c r="E93" s="3">
        <f t="shared" si="10"/>
        <v>59979362686.593666</v>
      </c>
      <c r="F93" s="3">
        <f t="shared" si="11"/>
        <v>121928.94327114226</v>
      </c>
      <c r="G93" s="3">
        <f t="shared" si="13"/>
        <v>134619.40562012998</v>
      </c>
      <c r="H93" s="3">
        <f t="shared" si="14"/>
        <v>148630.7014833797</v>
      </c>
      <c r="I93" s="3">
        <f t="shared" si="15"/>
        <v>164100.30427394924</v>
      </c>
      <c r="J93" s="1"/>
      <c r="K93" s="1"/>
      <c r="L93" s="1"/>
      <c r="M93" s="1"/>
      <c r="R93" s="21">
        <f t="shared" si="16"/>
        <v>140058.02960718321</v>
      </c>
      <c r="S93">
        <v>140058.02960718321</v>
      </c>
    </row>
    <row r="94" spans="1:19">
      <c r="A94" s="1">
        <v>92</v>
      </c>
      <c r="B94" s="1">
        <v>0.93001</v>
      </c>
      <c r="C94" s="1">
        <v>0.78783000000000003</v>
      </c>
      <c r="D94" s="1">
        <f t="shared" si="12"/>
        <v>1.9569999999999976E-2</v>
      </c>
      <c r="E94" s="3">
        <f t="shared" si="10"/>
        <v>62837051808.171028</v>
      </c>
      <c r="F94" s="3">
        <f t="shared" si="11"/>
        <v>127738.1916389854</v>
      </c>
      <c r="G94" s="3">
        <f t="shared" si="13"/>
        <v>141033.28522408652</v>
      </c>
      <c r="H94" s="3">
        <f t="shared" si="14"/>
        <v>155712.14282814416</v>
      </c>
      <c r="I94" s="3">
        <f t="shared" si="15"/>
        <v>171918.78772169046</v>
      </c>
      <c r="J94" s="1"/>
      <c r="K94" s="1"/>
      <c r="L94" s="1"/>
      <c r="M94" s="1"/>
      <c r="R94" s="21">
        <f t="shared" si="16"/>
        <v>146731.02994713961</v>
      </c>
      <c r="S94">
        <v>146731.02994713961</v>
      </c>
    </row>
    <row r="95" spans="1:19">
      <c r="A95" s="1">
        <v>93</v>
      </c>
      <c r="B95" s="1">
        <v>0.94003999999999999</v>
      </c>
      <c r="C95" s="1">
        <v>0.80832000000000004</v>
      </c>
      <c r="D95" s="1">
        <f t="shared" si="12"/>
        <v>2.0490000000000008E-2</v>
      </c>
      <c r="E95" s="3">
        <f t="shared" si="10"/>
        <v>65791067529.352394</v>
      </c>
      <c r="F95" s="3">
        <f t="shared" si="11"/>
        <v>133743.25736754292</v>
      </c>
      <c r="G95" s="3">
        <f t="shared" si="13"/>
        <v>147663.36301694112</v>
      </c>
      <c r="H95" s="3">
        <f t="shared" si="14"/>
        <v>163032.28444295752</v>
      </c>
      <c r="I95" s="3">
        <f t="shared" si="15"/>
        <v>180000.81555531136</v>
      </c>
      <c r="J95" s="1"/>
      <c r="K95" s="1"/>
      <c r="L95" s="1"/>
      <c r="M95" s="1"/>
      <c r="R95" s="21">
        <f t="shared" si="16"/>
        <v>153628.96288282552</v>
      </c>
      <c r="S95">
        <v>153628.96288282552</v>
      </c>
    </row>
    <row r="96" spans="1:19">
      <c r="A96" s="1">
        <v>94</v>
      </c>
      <c r="B96" s="1">
        <v>0.95004</v>
      </c>
      <c r="C96" s="1">
        <v>0.82979999999999998</v>
      </c>
      <c r="D96" s="1">
        <f t="shared" si="12"/>
        <v>2.1479999999999944E-2</v>
      </c>
      <c r="E96" s="3">
        <f t="shared" si="10"/>
        <v>68969845316.275513</v>
      </c>
      <c r="F96" s="3">
        <f t="shared" si="11"/>
        <v>140205.23027109876</v>
      </c>
      <c r="G96" s="3">
        <f t="shared" si="13"/>
        <v>154797.90325055565</v>
      </c>
      <c r="H96" s="3">
        <f t="shared" si="14"/>
        <v>170909.39335454939</v>
      </c>
      <c r="I96" s="3">
        <f t="shared" si="15"/>
        <v>188697.78028931559</v>
      </c>
      <c r="J96" s="1"/>
      <c r="K96" s="1"/>
      <c r="L96" s="1"/>
      <c r="M96" s="1"/>
      <c r="R96" s="21">
        <f t="shared" si="16"/>
        <v>161051.73854187809</v>
      </c>
      <c r="S96">
        <v>161051.73854187809</v>
      </c>
    </row>
    <row r="97" spans="1:19">
      <c r="A97" s="1">
        <v>95</v>
      </c>
      <c r="B97" s="1">
        <v>0.96003000000000005</v>
      </c>
      <c r="C97" s="1">
        <v>0.85255999999999998</v>
      </c>
      <c r="D97" s="1">
        <f t="shared" si="12"/>
        <v>2.2760000000000002E-2</v>
      </c>
      <c r="E97" s="3">
        <f t="shared" si="10"/>
        <v>73079780232.701813</v>
      </c>
      <c r="F97" s="3">
        <f t="shared" si="11"/>
        <v>148560.10432822237</v>
      </c>
      <c r="G97" s="3">
        <f t="shared" si="13"/>
        <v>164022.35931017954</v>
      </c>
      <c r="H97" s="3">
        <f t="shared" si="14"/>
        <v>181093.93820994202</v>
      </c>
      <c r="I97" s="3">
        <f t="shared" si="15"/>
        <v>199942.34075348391</v>
      </c>
      <c r="J97" s="1"/>
      <c r="K97" s="1"/>
      <c r="L97" s="1"/>
      <c r="M97" s="1"/>
      <c r="R97" s="21">
        <f t="shared" si="16"/>
        <v>170648.86262631076</v>
      </c>
      <c r="S97">
        <v>170648.86262631076</v>
      </c>
    </row>
    <row r="98" spans="1:19">
      <c r="A98" s="1">
        <v>96</v>
      </c>
      <c r="B98" s="1">
        <v>0.97002999999999995</v>
      </c>
      <c r="C98" s="1">
        <v>0.87761</v>
      </c>
      <c r="D98" s="1">
        <f t="shared" si="12"/>
        <v>2.5050000000000017E-2</v>
      </c>
      <c r="E98" s="3">
        <f t="shared" ref="E98:E101" si="17">D98*L$2</f>
        <v>80432710669.120453</v>
      </c>
      <c r="F98" s="3">
        <f t="shared" ref="F98:F101" si="18">E98/(M$2*1/K$2)*(1+N$2)^(P$2-O$2)</f>
        <v>163507.49619604449</v>
      </c>
      <c r="G98" s="3">
        <f t="shared" si="13"/>
        <v>180525.48772934973</v>
      </c>
      <c r="H98" s="3">
        <f t="shared" si="14"/>
        <v>199314.72549029221</v>
      </c>
      <c r="I98" s="3">
        <f t="shared" si="15"/>
        <v>220059.56220890928</v>
      </c>
      <c r="J98" s="1"/>
      <c r="K98" s="1"/>
      <c r="L98" s="1"/>
      <c r="M98" s="1"/>
      <c r="R98" s="21">
        <f t="shared" si="16"/>
        <v>187818.71743361544</v>
      </c>
      <c r="S98">
        <v>187818.71743361544</v>
      </c>
    </row>
    <row r="99" spans="1:19">
      <c r="A99" s="1">
        <v>97</v>
      </c>
      <c r="B99" s="1">
        <v>0.98004000000000002</v>
      </c>
      <c r="C99" s="1">
        <v>0.90571999999999997</v>
      </c>
      <c r="D99" s="1">
        <f>C99-C98</f>
        <v>2.8109999999999968E-2</v>
      </c>
      <c r="E99" s="3">
        <f t="shared" si="17"/>
        <v>90258023828.701462</v>
      </c>
      <c r="F99" s="3">
        <f t="shared" si="18"/>
        <v>183480.86698885437</v>
      </c>
      <c r="G99" s="3">
        <f t="shared" si="13"/>
        <v>202577.70299688668</v>
      </c>
      <c r="H99" s="3">
        <f t="shared" si="14"/>
        <v>223662.15303521371</v>
      </c>
      <c r="I99" s="3">
        <f t="shared" si="15"/>
        <v>246941.08956855998</v>
      </c>
      <c r="J99" s="1"/>
      <c r="K99" s="1"/>
      <c r="L99" s="1"/>
      <c r="M99" s="1"/>
      <c r="R99" s="21">
        <f t="shared" si="16"/>
        <v>210761.84219796088</v>
      </c>
      <c r="S99">
        <v>210761.84219796088</v>
      </c>
    </row>
    <row r="100" spans="1:19">
      <c r="A100" s="1">
        <v>98</v>
      </c>
      <c r="B100" s="1">
        <v>0.99004999999999999</v>
      </c>
      <c r="C100" s="1">
        <v>0.93862999999999996</v>
      </c>
      <c r="D100" s="1">
        <f>C100-C99</f>
        <v>3.2909999999999995E-2</v>
      </c>
      <c r="E100" s="3">
        <f t="shared" si="17"/>
        <v>105670279765.29947</v>
      </c>
      <c r="F100" s="3">
        <f t="shared" si="18"/>
        <v>214811.64470306665</v>
      </c>
      <c r="G100" s="3">
        <f t="shared" si="13"/>
        <v>237169.41322047485</v>
      </c>
      <c r="H100" s="3">
        <f t="shared" si="14"/>
        <v>261854.19624293456</v>
      </c>
      <c r="I100" s="3">
        <f t="shared" si="15"/>
        <v>289108.19130918954</v>
      </c>
      <c r="J100" s="1"/>
      <c r="K100" s="1"/>
      <c r="L100" s="1"/>
      <c r="M100" s="1"/>
      <c r="R100" s="21">
        <f t="shared" si="16"/>
        <v>246751.05751458197</v>
      </c>
      <c r="S100">
        <v>246751.05751458197</v>
      </c>
    </row>
    <row r="101" spans="1:19">
      <c r="A101" s="1">
        <v>99</v>
      </c>
      <c r="B101" s="1">
        <v>1</v>
      </c>
      <c r="C101" s="1">
        <v>1</v>
      </c>
      <c r="D101" s="1">
        <f>C101-C100</f>
        <v>6.1370000000000036E-2</v>
      </c>
      <c r="E101" s="3">
        <f t="shared" si="17"/>
        <v>197052113922.71143</v>
      </c>
      <c r="F101" s="3">
        <f t="shared" si="18"/>
        <v>400577.0475669161</v>
      </c>
      <c r="G101" s="3">
        <f t="shared" si="13"/>
        <v>442269.42842116533</v>
      </c>
      <c r="H101" s="3">
        <f t="shared" si="14"/>
        <v>488301.18576204509</v>
      </c>
      <c r="I101" s="3">
        <f t="shared" si="15"/>
        <v>539123.96537967108</v>
      </c>
      <c r="J101" s="1"/>
      <c r="K101" s="1"/>
      <c r="L101" s="1"/>
      <c r="M101" s="1"/>
      <c r="R101" s="21">
        <f t="shared" si="16"/>
        <v>460137.11332938034</v>
      </c>
      <c r="S101">
        <v>460137.11332938034</v>
      </c>
    </row>
    <row r="102" spans="1:1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</row>
    <row r="103" spans="1:1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</row>
    <row r="104" spans="1:1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</row>
    <row r="105" spans="1:1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</row>
    <row r="106" spans="1:1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</row>
    <row r="107" spans="1:1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</row>
    <row r="108" spans="1:1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</row>
    <row r="109" spans="1:1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</row>
    <row r="110" spans="1:1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</row>
    <row r="111" spans="1:1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</row>
    <row r="112" spans="1:1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</row>
    <row r="113" spans="1: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</row>
    <row r="114" spans="1:1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</row>
    <row r="115" spans="1:1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</row>
    <row r="116" spans="1:1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</row>
    <row r="117" spans="1:1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</row>
    <row r="118" spans="1:1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</row>
    <row r="119" spans="1:1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</row>
    <row r="120" spans="1:1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</row>
    <row r="121" spans="1:1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</row>
    <row r="122" spans="1:1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</row>
    <row r="123" spans="1:1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</row>
    <row r="124" spans="1:1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</row>
    <row r="125" spans="1:1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</row>
    <row r="126" spans="1:1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</row>
    <row r="127" spans="1:1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</row>
    <row r="128" spans="1:1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</row>
    <row r="129" spans="1:1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</row>
    <row r="130" spans="1:1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</row>
    <row r="131" spans="1:1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</row>
    <row r="132" spans="1:1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</row>
    <row r="133" spans="1:1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</row>
    <row r="134" spans="1:1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</row>
    <row r="135" spans="1:1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</row>
    <row r="136" spans="1:1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</row>
    <row r="137" spans="1:1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</row>
    <row r="138" spans="1:1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</row>
    <row r="139" spans="1:1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</row>
    <row r="140" spans="1:1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</row>
    <row r="141" spans="1:1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</row>
    <row r="142" spans="1:1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</row>
    <row r="143" spans="1:1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</row>
    <row r="144" spans="1:1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</row>
    <row r="145" spans="1:1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</row>
    <row r="146" spans="1:1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</row>
    <row r="147" spans="1:1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</row>
    <row r="148" spans="1:1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</row>
    <row r="149" spans="1:1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</row>
    <row r="150" spans="1:1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</row>
    <row r="151" spans="1:1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</row>
    <row r="152" spans="1:1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</row>
    <row r="153" spans="1:1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</row>
    <row r="154" spans="1:1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</row>
    <row r="155" spans="1:1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</row>
    <row r="156" spans="1:1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</row>
    <row r="157" spans="1:1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</row>
    <row r="158" spans="1:1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</row>
    <row r="159" spans="1:1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</row>
    <row r="160" spans="1:1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</row>
    <row r="161" spans="1:1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</row>
    <row r="162" spans="1:1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</row>
    <row r="163" spans="1:1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</row>
    <row r="164" spans="1:1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</row>
    <row r="165" spans="1:1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</row>
    <row r="166" spans="1:1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</row>
    <row r="167" spans="1:1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</row>
    <row r="168" spans="1:1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</row>
    <row r="169" spans="1:1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</row>
    <row r="170" spans="1:1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</row>
    <row r="171" spans="1:1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</row>
    <row r="172" spans="1:1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</row>
    <row r="173" spans="1:1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</row>
    <row r="174" spans="1:1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</row>
    <row r="175" spans="1:1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</row>
    <row r="176" spans="1:1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</row>
    <row r="177" spans="1:1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</row>
    <row r="178" spans="1:1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</row>
    <row r="179" spans="1:1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</row>
    <row r="180" spans="1:1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</row>
    <row r="181" spans="1:1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</row>
    <row r="182" spans="1:1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</row>
    <row r="183" spans="1:1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</row>
    <row r="184" spans="1:1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</row>
    <row r="185" spans="1:1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</row>
    <row r="186" spans="1:1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</row>
    <row r="187" spans="1:1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</row>
    <row r="188" spans="1:1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</row>
    <row r="189" spans="1:1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</row>
    <row r="190" spans="1:1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</row>
    <row r="191" spans="1:1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</row>
    <row r="192" spans="1:1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</row>
    <row r="193" spans="1:1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</row>
    <row r="194" spans="1:1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</row>
    <row r="195" spans="1:1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</row>
    <row r="196" spans="1:1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</row>
    <row r="197" spans="1:1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</row>
    <row r="198" spans="1:1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</row>
    <row r="199" spans="1:1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</row>
    <row r="200" spans="1:1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</row>
    <row r="201" spans="1:1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</row>
    <row r="202" spans="1:1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</row>
    <row r="203" spans="1:1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</row>
    <row r="204" spans="1:1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</row>
    <row r="205" spans="1:1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</row>
    <row r="206" spans="1:1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</row>
    <row r="207" spans="1:1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</row>
    <row r="208" spans="1:1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</row>
    <row r="209" spans="1:1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</row>
    <row r="210" spans="1:1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</row>
    <row r="211" spans="1:1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</row>
    <row r="212" spans="1:1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</row>
    <row r="213" spans="1: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</row>
    <row r="214" spans="1:1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</row>
    <row r="215" spans="1:1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</row>
    <row r="216" spans="1:1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</row>
    <row r="217" spans="1:1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</row>
    <row r="218" spans="1:1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</row>
    <row r="219" spans="1:1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</row>
    <row r="220" spans="1:1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</row>
    <row r="221" spans="1:1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</row>
    <row r="222" spans="1:1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</row>
    <row r="223" spans="1:1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</row>
    <row r="224" spans="1:1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</row>
    <row r="225" spans="1:1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5E83F-2BB9-4BBB-A81C-F689C1EC0937}">
  <dimension ref="A1:W38"/>
  <sheetViews>
    <sheetView workbookViewId="0">
      <selection activeCell="S2" sqref="S2"/>
    </sheetView>
  </sheetViews>
  <sheetFormatPr defaultColWidth="8.85546875" defaultRowHeight="15"/>
  <cols>
    <col min="5" max="5" width="24" customWidth="1"/>
    <col min="6" max="6" width="17.28515625" customWidth="1"/>
    <col min="7" max="7" width="14.140625" customWidth="1"/>
    <col min="8" max="8" width="15.28515625" customWidth="1"/>
    <col min="9" max="9" width="16" customWidth="1"/>
    <col min="18" max="18" width="14.5703125" customWidth="1"/>
    <col min="19" max="19" width="17.7109375" customWidth="1"/>
  </cols>
  <sheetData>
    <row r="1" spans="1:23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Q1" s="24"/>
      <c r="R1" s="25" t="s">
        <v>25</v>
      </c>
      <c r="S1" s="25" t="s">
        <v>25</v>
      </c>
      <c r="T1" s="25"/>
      <c r="U1" s="25"/>
      <c r="V1" s="25"/>
      <c r="W1" s="25"/>
    </row>
    <row r="2" spans="1:23">
      <c r="A2" s="1">
        <v>0</v>
      </c>
      <c r="B2" s="1">
        <v>5.2492999999999998E-2</v>
      </c>
      <c r="C2" s="1">
        <v>5.2677999999999996E-3</v>
      </c>
      <c r="D2" s="1">
        <f>C2</f>
        <v>5.2677999999999996E-3</v>
      </c>
      <c r="E2" s="3">
        <f t="shared" ref="E2:E21" si="0">D2*L$2</f>
        <v>113916152611.85052</v>
      </c>
      <c r="F2" s="3">
        <f t="shared" ref="F2:F21" si="1">E2/(M$2*1/K$2)*(1+N$2)^(P$2-O$2)</f>
        <v>9961.9386081542143</v>
      </c>
      <c r="G2" s="3">
        <f>E2/(M$2*1/K$2)*(1+N$2)^(P$3-O$2)</f>
        <v>11161.486275312298</v>
      </c>
      <c r="H2" s="3">
        <f>E2/(M$2*1/K$2)*(1+N$2)^(P$4-O$2)</f>
        <v>12505.475166451282</v>
      </c>
      <c r="I2" s="3">
        <f>E2/(M$2*1/K$2)*(1+N$2)^(P$5-O$2)</f>
        <v>14011.297893600109</v>
      </c>
      <c r="K2" s="1">
        <f>COUNT(A2:A101)</f>
        <v>20</v>
      </c>
      <c r="L2" s="4">
        <v>21624995750000.102</v>
      </c>
      <c r="M2">
        <v>329064917</v>
      </c>
      <c r="N2" s="17">
        <v>2.3E-2</v>
      </c>
      <c r="O2">
        <v>2019</v>
      </c>
      <c r="P2" s="1">
        <v>2035</v>
      </c>
      <c r="R2" s="21">
        <f>E2/(M$2*1/K$2)*(1+N$2)^(P$7-O$2)</f>
        <v>11680.819070216301</v>
      </c>
      <c r="S2">
        <v>11680.819070216301</v>
      </c>
    </row>
    <row r="3" spans="1:23">
      <c r="A3" s="1">
        <v>1</v>
      </c>
      <c r="B3" s="1">
        <v>0.10248</v>
      </c>
      <c r="C3" s="1">
        <v>1.7309000000000001E-2</v>
      </c>
      <c r="D3" s="1">
        <f t="shared" ref="D3:D21" si="2">C3-C2</f>
        <v>1.2041200000000002E-2</v>
      </c>
      <c r="E3" s="3">
        <f t="shared" si="0"/>
        <v>260390898824.90128</v>
      </c>
      <c r="F3" s="3">
        <f t="shared" si="1"/>
        <v>22771.117955979076</v>
      </c>
      <c r="G3" s="3">
        <f t="shared" ref="G3:G21" si="3">E3/(M$2*1/K$2)*(1+N$2)^(P$3-O$2)</f>
        <v>25513.058304850314</v>
      </c>
      <c r="H3" s="3">
        <f t="shared" ref="H3:H21" si="4">E3/(M$2*1/K$2)*(1+N$2)^(P$4-O$2)</f>
        <v>28585.164124354236</v>
      </c>
      <c r="I3" s="3">
        <f t="shared" ref="I3:I21" si="5">E3/(M$2*1/K$2)*(1+N$2)^(P$5-O$2)</f>
        <v>32027.191654280286</v>
      </c>
      <c r="J3" s="1"/>
      <c r="K3" s="1"/>
      <c r="L3" s="1"/>
      <c r="M3" s="1"/>
      <c r="P3">
        <v>2040</v>
      </c>
      <c r="R3" s="21">
        <f t="shared" ref="R3:R21" si="6">E3/(M$2*1/K$2)*(1+N$2)^(P$7-O$2)</f>
        <v>26700.155394716687</v>
      </c>
      <c r="S3">
        <v>26700.155394716687</v>
      </c>
    </row>
    <row r="4" spans="1:23">
      <c r="A4" s="1">
        <v>2</v>
      </c>
      <c r="B4" s="1">
        <v>0.15248999999999999</v>
      </c>
      <c r="C4" s="1">
        <v>3.2988999999999997E-2</v>
      </c>
      <c r="D4" s="1">
        <f t="shared" si="2"/>
        <v>1.5679999999999996E-2</v>
      </c>
      <c r="E4" s="3">
        <f t="shared" si="0"/>
        <v>339079933360.00153</v>
      </c>
      <c r="F4" s="3">
        <f t="shared" si="1"/>
        <v>29652.454036952444</v>
      </c>
      <c r="G4" s="3">
        <f t="shared" si="3"/>
        <v>33222.997227855427</v>
      </c>
      <c r="H4" s="3">
        <f t="shared" si="4"/>
        <v>37223.480506085296</v>
      </c>
      <c r="I4" s="3">
        <f t="shared" si="5"/>
        <v>41705.674279898572</v>
      </c>
      <c r="J4" s="1"/>
      <c r="K4" s="1"/>
      <c r="L4" s="1"/>
      <c r="M4" s="1"/>
      <c r="P4">
        <v>2045</v>
      </c>
      <c r="R4" s="21">
        <f t="shared" si="6"/>
        <v>34768.830065870301</v>
      </c>
      <c r="S4">
        <v>34768.830065870301</v>
      </c>
    </row>
    <row r="5" spans="1:23">
      <c r="A5" s="1">
        <v>3</v>
      </c>
      <c r="B5" s="1">
        <v>0.20250000000000001</v>
      </c>
      <c r="C5" s="1">
        <v>5.1692000000000002E-2</v>
      </c>
      <c r="D5" s="1">
        <f t="shared" si="2"/>
        <v>1.8703000000000004E-2</v>
      </c>
      <c r="E5" s="3">
        <f t="shared" si="0"/>
        <v>404452295512.25201</v>
      </c>
      <c r="F5" s="3">
        <f t="shared" si="1"/>
        <v>35369.250500836846</v>
      </c>
      <c r="G5" s="3">
        <f t="shared" si="3"/>
        <v>39628.170736771703</v>
      </c>
      <c r="H5" s="3">
        <f t="shared" si="4"/>
        <v>44399.920657226627</v>
      </c>
      <c r="I5" s="3">
        <f t="shared" si="5"/>
        <v>49746.251661794857</v>
      </c>
      <c r="J5" s="1"/>
      <c r="K5" s="1"/>
      <c r="L5" s="1"/>
      <c r="M5" s="1"/>
      <c r="P5">
        <v>2050</v>
      </c>
      <c r="R5" s="21">
        <f t="shared" si="6"/>
        <v>41472.029892982944</v>
      </c>
      <c r="S5">
        <v>41472.029892982944</v>
      </c>
    </row>
    <row r="6" spans="1:23">
      <c r="A6" s="1">
        <v>4</v>
      </c>
      <c r="B6" s="1">
        <v>0.25247999999999998</v>
      </c>
      <c r="C6" s="1">
        <v>7.3201000000000002E-2</v>
      </c>
      <c r="D6" s="1">
        <f t="shared" si="2"/>
        <v>2.1509E-2</v>
      </c>
      <c r="E6" s="3">
        <f t="shared" si="0"/>
        <v>465132033586.7522</v>
      </c>
      <c r="F6" s="3">
        <f t="shared" si="1"/>
        <v>40675.678181174117</v>
      </c>
      <c r="G6" s="3">
        <f t="shared" si="3"/>
        <v>45573.561694766744</v>
      </c>
      <c r="H6" s="3">
        <f t="shared" si="4"/>
        <v>51061.214426364073</v>
      </c>
      <c r="I6" s="3">
        <f t="shared" si="5"/>
        <v>57209.652301424649</v>
      </c>
      <c r="J6" s="1"/>
      <c r="K6" s="1"/>
      <c r="L6" s="1"/>
      <c r="M6" s="1"/>
      <c r="R6" s="21">
        <f t="shared" si="6"/>
        <v>47694.053946862528</v>
      </c>
      <c r="S6">
        <v>47694.053946862528</v>
      </c>
    </row>
    <row r="7" spans="1:23" ht="15.95">
      <c r="A7" s="1">
        <v>5</v>
      </c>
      <c r="B7" s="1">
        <v>0.30248000000000003</v>
      </c>
      <c r="C7" s="1">
        <v>9.7514000000000003E-2</v>
      </c>
      <c r="D7" s="1">
        <f t="shared" si="2"/>
        <v>2.4313000000000001E-2</v>
      </c>
      <c r="E7" s="3">
        <f t="shared" si="0"/>
        <v>525768521669.7525</v>
      </c>
      <c r="F7" s="3">
        <f t="shared" si="1"/>
        <v>45978.323660741378</v>
      </c>
      <c r="G7" s="3">
        <f t="shared" si="3"/>
        <v>51514.715025564357</v>
      </c>
      <c r="H7" s="3">
        <f t="shared" si="4"/>
        <v>57717.760302579838</v>
      </c>
      <c r="I7" s="3">
        <f t="shared" si="5"/>
        <v>64667.733339743245</v>
      </c>
      <c r="J7" s="1"/>
      <c r="K7" s="1"/>
      <c r="L7" s="7"/>
      <c r="M7" s="1"/>
      <c r="P7">
        <v>2042</v>
      </c>
      <c r="R7" s="21">
        <f t="shared" si="6"/>
        <v>53911.64320098883</v>
      </c>
      <c r="S7">
        <v>53911.64320098883</v>
      </c>
    </row>
    <row r="8" spans="1:23" ht="15.95">
      <c r="A8" s="1">
        <v>6</v>
      </c>
      <c r="B8" s="1">
        <v>0.35249999999999998</v>
      </c>
      <c r="C8" s="1">
        <v>0.12472</v>
      </c>
      <c r="D8" s="1">
        <f t="shared" si="2"/>
        <v>2.7205999999999994E-2</v>
      </c>
      <c r="E8" s="3">
        <f t="shared" si="0"/>
        <v>588329634374.50269</v>
      </c>
      <c r="F8" s="3">
        <f t="shared" si="1"/>
        <v>51449.2770745745</v>
      </c>
      <c r="G8" s="3">
        <f t="shared" si="3"/>
        <v>57644.442766647626</v>
      </c>
      <c r="H8" s="3">
        <f t="shared" si="4"/>
        <v>64585.587413811001</v>
      </c>
      <c r="I8" s="3">
        <f t="shared" si="5"/>
        <v>72362.536636410747</v>
      </c>
      <c r="J8" s="1"/>
      <c r="K8" s="1"/>
      <c r="L8" s="7"/>
      <c r="M8" s="1"/>
      <c r="R8" s="21">
        <f t="shared" si="6"/>
        <v>60326.581044136954</v>
      </c>
      <c r="S8">
        <v>60326.581044136954</v>
      </c>
    </row>
    <row r="9" spans="1:23" ht="15.95">
      <c r="A9" s="1">
        <v>7</v>
      </c>
      <c r="B9" s="1">
        <v>0.40250000000000002</v>
      </c>
      <c r="C9" s="1">
        <v>0.15487999999999999</v>
      </c>
      <c r="D9" s="1">
        <f t="shared" si="2"/>
        <v>3.0159999999999992E-2</v>
      </c>
      <c r="E9" s="3">
        <f t="shared" si="0"/>
        <v>652209871820.00293</v>
      </c>
      <c r="F9" s="3">
        <f t="shared" si="1"/>
        <v>57035.587611893221</v>
      </c>
      <c r="G9" s="3">
        <f t="shared" si="3"/>
        <v>63903.418137252535</v>
      </c>
      <c r="H9" s="3">
        <f t="shared" si="4"/>
        <v>71598.225259153856</v>
      </c>
      <c r="I9" s="3">
        <f t="shared" si="5"/>
        <v>80219.587773070205</v>
      </c>
      <c r="J9" s="1"/>
      <c r="K9" s="1"/>
      <c r="L9" s="7"/>
      <c r="M9" s="1"/>
      <c r="R9" s="21">
        <f t="shared" si="6"/>
        <v>66876.780279760744</v>
      </c>
      <c r="S9">
        <v>66876.780279760744</v>
      </c>
    </row>
    <row r="10" spans="1:23" ht="15.95">
      <c r="A10" s="1">
        <v>8</v>
      </c>
      <c r="B10" s="1">
        <v>0.45250000000000001</v>
      </c>
      <c r="C10" s="1">
        <v>0.18808</v>
      </c>
      <c r="D10" s="1">
        <f t="shared" si="2"/>
        <v>3.3200000000000007E-2</v>
      </c>
      <c r="E10" s="3">
        <f t="shared" si="0"/>
        <v>717949858900.00354</v>
      </c>
      <c r="F10" s="3">
        <f t="shared" si="1"/>
        <v>62784.532782322793</v>
      </c>
      <c r="G10" s="3">
        <f t="shared" si="3"/>
        <v>70344.611477346974</v>
      </c>
      <c r="H10" s="3">
        <f t="shared" si="4"/>
        <v>78815.022500129606</v>
      </c>
      <c r="I10" s="3">
        <f t="shared" si="5"/>
        <v>88305.381766111794</v>
      </c>
      <c r="J10" s="1"/>
      <c r="K10" s="1"/>
      <c r="L10" s="7"/>
      <c r="M10" s="1"/>
      <c r="R10" s="21">
        <f t="shared" si="6"/>
        <v>73617.675904776435</v>
      </c>
      <c r="S10">
        <v>73617.675904776435</v>
      </c>
    </row>
    <row r="11" spans="1:23" ht="15.95">
      <c r="A11" s="1">
        <v>9</v>
      </c>
      <c r="B11" s="1">
        <v>0.50249999999999995</v>
      </c>
      <c r="C11" s="1">
        <v>0.22453999999999999</v>
      </c>
      <c r="D11" s="1">
        <f t="shared" si="2"/>
        <v>3.6459999999999992E-2</v>
      </c>
      <c r="E11" s="3">
        <f t="shared" si="0"/>
        <v>788447345045.00354</v>
      </c>
      <c r="F11" s="3">
        <f t="shared" si="1"/>
        <v>68949.520037454466</v>
      </c>
      <c r="G11" s="3">
        <f t="shared" si="3"/>
        <v>77251.943809158722</v>
      </c>
      <c r="H11" s="3">
        <f t="shared" si="4"/>
        <v>86554.087962491685</v>
      </c>
      <c r="I11" s="3">
        <f t="shared" si="5"/>
        <v>96976.331903386585</v>
      </c>
      <c r="J11" s="1"/>
      <c r="K11" s="1"/>
      <c r="L11" s="7"/>
      <c r="M11" s="1"/>
      <c r="R11" s="21">
        <f t="shared" si="6"/>
        <v>80846.39950265504</v>
      </c>
      <c r="S11">
        <v>80846.39950265504</v>
      </c>
    </row>
    <row r="12" spans="1:23" ht="15.95">
      <c r="A12" s="1">
        <v>10</v>
      </c>
      <c r="B12" s="1">
        <v>0.55249999999999999</v>
      </c>
      <c r="C12" s="1">
        <v>0.26450000000000001</v>
      </c>
      <c r="D12" s="1">
        <f t="shared" si="2"/>
        <v>3.9960000000000023E-2</v>
      </c>
      <c r="E12" s="3">
        <f t="shared" si="0"/>
        <v>864134830170.00452</v>
      </c>
      <c r="F12" s="3">
        <f t="shared" si="1"/>
        <v>75568.371384988553</v>
      </c>
      <c r="G12" s="3">
        <f t="shared" si="3"/>
        <v>84667.791404662232</v>
      </c>
      <c r="H12" s="3">
        <f t="shared" si="4"/>
        <v>94862.900575457228</v>
      </c>
      <c r="I12" s="3">
        <f t="shared" si="5"/>
        <v>106285.6341980069</v>
      </c>
      <c r="J12" s="1"/>
      <c r="K12" s="1"/>
      <c r="L12" s="7"/>
      <c r="M12" s="1"/>
      <c r="R12" s="21">
        <f t="shared" si="6"/>
        <v>88607.299070929745</v>
      </c>
      <c r="S12">
        <v>88607.299070929745</v>
      </c>
    </row>
    <row r="13" spans="1:23" ht="15.95">
      <c r="A13" s="1">
        <v>11</v>
      </c>
      <c r="B13" s="1">
        <v>0.60250000000000004</v>
      </c>
      <c r="C13" s="1">
        <v>0.30821999999999999</v>
      </c>
      <c r="D13" s="1">
        <f t="shared" si="2"/>
        <v>4.3719999999999981E-2</v>
      </c>
      <c r="E13" s="3">
        <f t="shared" si="0"/>
        <v>945444814190.00403</v>
      </c>
      <c r="F13" s="3">
        <f t="shared" si="1"/>
        <v>82678.90883262502</v>
      </c>
      <c r="G13" s="3">
        <f t="shared" si="3"/>
        <v>92634.530535831553</v>
      </c>
      <c r="H13" s="3">
        <f t="shared" si="4"/>
        <v>103788.93926824289</v>
      </c>
      <c r="I13" s="3">
        <f t="shared" si="5"/>
        <v>116286.4846630845</v>
      </c>
      <c r="J13" s="1"/>
      <c r="K13" s="1"/>
      <c r="L13" s="7"/>
      <c r="M13" s="1"/>
      <c r="R13" s="21">
        <f t="shared" si="6"/>
        <v>96944.722607133241</v>
      </c>
      <c r="S13">
        <v>96944.722607133241</v>
      </c>
    </row>
    <row r="14" spans="1:23" ht="15.95">
      <c r="A14" s="1">
        <v>12</v>
      </c>
      <c r="B14" s="1">
        <v>0.65249999999999997</v>
      </c>
      <c r="C14" s="1">
        <v>0.35620000000000002</v>
      </c>
      <c r="D14" s="1">
        <f t="shared" si="2"/>
        <v>4.7980000000000023E-2</v>
      </c>
      <c r="E14" s="3">
        <f t="shared" si="0"/>
        <v>1037567296085.0054</v>
      </c>
      <c r="F14" s="3">
        <f t="shared" si="1"/>
        <v>90734.996472766521</v>
      </c>
      <c r="G14" s="3">
        <f t="shared" si="3"/>
        <v>101660.67646635869</v>
      </c>
      <c r="H14" s="3">
        <f t="shared" si="4"/>
        <v>113901.95119145239</v>
      </c>
      <c r="I14" s="3">
        <f t="shared" si="5"/>
        <v>127617.23545596523</v>
      </c>
      <c r="J14" s="1"/>
      <c r="K14" s="1"/>
      <c r="L14" s="7"/>
      <c r="M14" s="1"/>
      <c r="R14" s="21">
        <f t="shared" si="6"/>
        <v>106390.84608166188</v>
      </c>
      <c r="S14">
        <v>106390.84608166188</v>
      </c>
    </row>
    <row r="15" spans="1:23" ht="15.95">
      <c r="A15" s="1">
        <v>13</v>
      </c>
      <c r="B15" s="1">
        <v>0.70248999999999995</v>
      </c>
      <c r="C15" s="1">
        <v>0.40943000000000002</v>
      </c>
      <c r="D15" s="1">
        <f t="shared" si="2"/>
        <v>5.323E-2</v>
      </c>
      <c r="E15" s="3">
        <f t="shared" si="0"/>
        <v>1151098523772.5054</v>
      </c>
      <c r="F15" s="3">
        <f t="shared" si="1"/>
        <v>100663.27349406751</v>
      </c>
      <c r="G15" s="3">
        <f t="shared" si="3"/>
        <v>112784.44785961381</v>
      </c>
      <c r="H15" s="3">
        <f t="shared" si="4"/>
        <v>126365.17011090054</v>
      </c>
      <c r="I15" s="3">
        <f t="shared" si="5"/>
        <v>141581.18889789548</v>
      </c>
      <c r="J15" s="1"/>
      <c r="K15" s="1"/>
      <c r="L15" s="7"/>
      <c r="M15" s="1"/>
      <c r="R15" s="21">
        <f t="shared" si="6"/>
        <v>118032.19543407376</v>
      </c>
      <c r="S15">
        <v>118032.19543407376</v>
      </c>
    </row>
    <row r="16" spans="1:23" ht="15.95">
      <c r="A16" s="1">
        <v>14</v>
      </c>
      <c r="B16" s="1">
        <v>0.75249999999999995</v>
      </c>
      <c r="C16" s="1">
        <v>0.46855999999999998</v>
      </c>
      <c r="D16" s="1">
        <f t="shared" si="2"/>
        <v>5.912999999999996E-2</v>
      </c>
      <c r="E16" s="3">
        <f t="shared" si="0"/>
        <v>1278685998697.5051</v>
      </c>
      <c r="F16" s="3">
        <f t="shared" si="1"/>
        <v>111820.7657656248</v>
      </c>
      <c r="G16" s="3">
        <f t="shared" si="3"/>
        <v>125285.44809203382</v>
      </c>
      <c r="H16" s="3">
        <f t="shared" si="4"/>
        <v>140371.45422989936</v>
      </c>
      <c r="I16" s="3">
        <f t="shared" si="5"/>
        <v>157274.01276596947</v>
      </c>
      <c r="J16" s="1"/>
      <c r="K16" s="1"/>
      <c r="L16" s="7"/>
      <c r="M16" s="1"/>
      <c r="R16" s="21">
        <f t="shared" si="6"/>
        <v>131114.85470630802</v>
      </c>
      <c r="S16">
        <v>131114.85470630802</v>
      </c>
    </row>
    <row r="17" spans="1:19" ht="15.95">
      <c r="A17" s="1">
        <v>15</v>
      </c>
      <c r="B17" s="1">
        <v>0.80247999999999997</v>
      </c>
      <c r="C17" s="1">
        <v>0.53491</v>
      </c>
      <c r="D17" s="1">
        <f t="shared" si="2"/>
        <v>6.635000000000002E-2</v>
      </c>
      <c r="E17" s="3">
        <f t="shared" si="0"/>
        <v>1434818468012.5071</v>
      </c>
      <c r="F17" s="3">
        <f t="shared" si="1"/>
        <v>125474.51054539511</v>
      </c>
      <c r="G17" s="3">
        <f t="shared" si="3"/>
        <v>140583.28227475818</v>
      </c>
      <c r="H17" s="3">
        <f t="shared" si="4"/>
        <v>157511.34767721684</v>
      </c>
      <c r="I17" s="3">
        <f t="shared" si="5"/>
        <v>176477.77349944331</v>
      </c>
      <c r="J17" s="1"/>
      <c r="K17" s="1"/>
      <c r="L17" s="7"/>
      <c r="M17" s="1"/>
      <c r="R17" s="21">
        <f t="shared" si="6"/>
        <v>147124.48181572038</v>
      </c>
      <c r="S17">
        <v>147124.48181572038</v>
      </c>
    </row>
    <row r="18" spans="1:19" ht="15.95">
      <c r="A18" s="1">
        <v>16</v>
      </c>
      <c r="B18" s="1">
        <v>0.85250000000000004</v>
      </c>
      <c r="C18" s="1">
        <v>0.61072000000000004</v>
      </c>
      <c r="D18" s="1">
        <f t="shared" si="2"/>
        <v>7.5810000000000044E-2</v>
      </c>
      <c r="E18" s="3">
        <f t="shared" si="0"/>
        <v>1639390927807.5085</v>
      </c>
      <c r="F18" s="3">
        <f t="shared" si="1"/>
        <v>143364.32018758712</v>
      </c>
      <c r="G18" s="3">
        <f t="shared" si="3"/>
        <v>160627.25891860467</v>
      </c>
      <c r="H18" s="3">
        <f t="shared" si="4"/>
        <v>179968.88119683214</v>
      </c>
      <c r="I18" s="3">
        <f t="shared" si="5"/>
        <v>201639.48770147402</v>
      </c>
      <c r="J18" s="1"/>
      <c r="K18" s="1"/>
      <c r="L18" s="7"/>
      <c r="M18" s="1"/>
      <c r="R18" s="21">
        <f t="shared" si="6"/>
        <v>168101.0846488284</v>
      </c>
      <c r="S18">
        <v>168101.0846488284</v>
      </c>
    </row>
    <row r="19" spans="1:19" ht="15.95">
      <c r="A19" s="1">
        <v>17</v>
      </c>
      <c r="B19" s="1">
        <v>0.90249999999999997</v>
      </c>
      <c r="C19" s="1">
        <v>0.69921999999999995</v>
      </c>
      <c r="D19" s="1">
        <f t="shared" si="2"/>
        <v>8.8499999999999912E-2</v>
      </c>
      <c r="E19" s="3">
        <f t="shared" si="0"/>
        <v>1913812123875.0071</v>
      </c>
      <c r="F19" s="3">
        <f t="shared" si="1"/>
        <v>167362.38407336027</v>
      </c>
      <c r="G19" s="3">
        <f t="shared" si="3"/>
        <v>187515.0034863012</v>
      </c>
      <c r="H19" s="3">
        <f t="shared" si="4"/>
        <v>210094.26178498377</v>
      </c>
      <c r="I19" s="3">
        <f t="shared" si="5"/>
        <v>235392.35802111099</v>
      </c>
      <c r="J19" s="1"/>
      <c r="K19" s="1"/>
      <c r="L19" s="7"/>
      <c r="M19" s="1"/>
      <c r="R19" s="21">
        <f t="shared" si="6"/>
        <v>196239.88908351524</v>
      </c>
      <c r="S19">
        <v>196239.88908351524</v>
      </c>
    </row>
    <row r="20" spans="1:19" ht="15.95">
      <c r="A20" s="1">
        <v>18</v>
      </c>
      <c r="B20" s="1">
        <v>0.95248999999999995</v>
      </c>
      <c r="C20" s="1">
        <v>0.81015999999999999</v>
      </c>
      <c r="D20" s="1">
        <f t="shared" si="2"/>
        <v>0.11094000000000004</v>
      </c>
      <c r="E20" s="3">
        <f t="shared" si="0"/>
        <v>2399077028505.0122</v>
      </c>
      <c r="F20" s="3">
        <f t="shared" si="1"/>
        <v>209798.67671297869</v>
      </c>
      <c r="G20" s="3">
        <f t="shared" si="3"/>
        <v>235061.18064147214</v>
      </c>
      <c r="H20" s="3">
        <f t="shared" si="4"/>
        <v>263365.62036639696</v>
      </c>
      <c r="I20" s="3">
        <f t="shared" si="5"/>
        <v>295078.28473290498</v>
      </c>
      <c r="J20" s="1"/>
      <c r="K20" s="1"/>
      <c r="L20" s="7"/>
      <c r="M20" s="1"/>
      <c r="R20" s="21">
        <f t="shared" si="6"/>
        <v>245998.34231553914</v>
      </c>
      <c r="S20">
        <v>245998.34231553914</v>
      </c>
    </row>
    <row r="21" spans="1:19" ht="15.95">
      <c r="A21" s="1">
        <v>19</v>
      </c>
      <c r="B21" s="1">
        <v>1</v>
      </c>
      <c r="C21" s="1">
        <v>1</v>
      </c>
      <c r="D21" s="1">
        <f t="shared" si="2"/>
        <v>0.18984000000000001</v>
      </c>
      <c r="E21" s="3">
        <f t="shared" si="0"/>
        <v>4105289193180.0195</v>
      </c>
      <c r="F21" s="3">
        <f t="shared" si="1"/>
        <v>359006.49709024571</v>
      </c>
      <c r="G21" s="3">
        <f t="shared" si="3"/>
        <v>402235.57358010689</v>
      </c>
      <c r="H21" s="3">
        <f t="shared" si="4"/>
        <v>450669.99612724705</v>
      </c>
      <c r="I21" s="3">
        <f t="shared" si="5"/>
        <v>504936.55646020069</v>
      </c>
      <c r="J21" s="1"/>
      <c r="K21" s="1"/>
      <c r="L21" s="7"/>
      <c r="M21" s="1"/>
      <c r="R21" s="21">
        <f t="shared" si="6"/>
        <v>420951.19258321554</v>
      </c>
      <c r="S21">
        <v>420951.19258321554</v>
      </c>
    </row>
    <row r="22" spans="1:19" ht="15.95">
      <c r="A22" s="1"/>
      <c r="B22" s="1"/>
      <c r="C22" s="1"/>
      <c r="D22" s="1"/>
      <c r="E22" s="3"/>
      <c r="F22" s="3"/>
      <c r="G22" s="1"/>
      <c r="H22" s="1"/>
      <c r="I22" s="1"/>
      <c r="J22" s="1"/>
      <c r="K22" s="1"/>
      <c r="L22" s="7"/>
      <c r="M22" s="1"/>
    </row>
    <row r="23" spans="1:19" ht="15.95">
      <c r="A23" s="1"/>
      <c r="B23" s="1"/>
      <c r="C23" s="1"/>
      <c r="D23" s="1"/>
      <c r="E23" s="3"/>
      <c r="F23" s="3"/>
      <c r="G23" s="1"/>
      <c r="H23" s="1"/>
      <c r="I23" s="1"/>
      <c r="J23" s="1"/>
      <c r="K23" s="1"/>
      <c r="L23" s="7"/>
      <c r="M23" s="1"/>
    </row>
    <row r="24" spans="1:19" ht="15.95">
      <c r="A24" s="1"/>
      <c r="B24" s="1"/>
      <c r="C24" s="1"/>
      <c r="D24" s="1"/>
      <c r="E24" s="3"/>
      <c r="F24" s="3"/>
      <c r="G24" s="1"/>
      <c r="H24" s="1"/>
      <c r="I24" s="1"/>
      <c r="J24" s="1"/>
      <c r="K24" s="1"/>
      <c r="L24" s="7"/>
      <c r="M24" s="1"/>
    </row>
    <row r="25" spans="1:19" ht="15.95">
      <c r="A25" s="1"/>
      <c r="B25" s="1"/>
      <c r="C25" s="1"/>
      <c r="D25" s="1"/>
      <c r="E25" s="3"/>
      <c r="F25" s="3"/>
      <c r="G25" s="1"/>
      <c r="H25" s="1"/>
      <c r="I25" s="1"/>
      <c r="J25" s="1"/>
      <c r="K25" s="1"/>
      <c r="L25" s="7"/>
      <c r="M25" s="1"/>
    </row>
    <row r="26" spans="1:19" ht="15.95">
      <c r="A26" s="1"/>
      <c r="B26" s="1"/>
      <c r="C26" s="1"/>
      <c r="D26" s="1"/>
      <c r="E26" s="3"/>
      <c r="F26" s="3"/>
      <c r="G26" s="1"/>
      <c r="H26" s="1"/>
      <c r="I26" s="1"/>
      <c r="J26" s="1"/>
      <c r="K26" s="1"/>
      <c r="L26" s="7"/>
      <c r="M26" s="1"/>
    </row>
    <row r="27" spans="1:19">
      <c r="A27" s="1"/>
      <c r="B27" s="1"/>
      <c r="C27" s="1"/>
      <c r="D27" s="1"/>
      <c r="E27" s="3"/>
      <c r="F27" s="3"/>
      <c r="G27" s="1"/>
      <c r="H27" s="1"/>
      <c r="I27" s="1"/>
      <c r="J27" s="1"/>
      <c r="K27" s="1"/>
      <c r="L27" s="1"/>
      <c r="M27" s="1"/>
    </row>
    <row r="28" spans="1:19">
      <c r="A28" s="1"/>
      <c r="B28" s="1"/>
      <c r="C28" s="1"/>
      <c r="D28" s="1"/>
      <c r="E28" s="3"/>
      <c r="F28" s="3"/>
      <c r="G28" s="1"/>
      <c r="H28" s="1"/>
      <c r="I28" s="1"/>
      <c r="J28" s="1"/>
      <c r="K28" s="1"/>
      <c r="L28" s="1"/>
      <c r="M28" s="1"/>
    </row>
    <row r="29" spans="1:19">
      <c r="A29" s="1"/>
      <c r="B29" s="1"/>
      <c r="C29" s="1"/>
      <c r="D29" s="1"/>
      <c r="E29" s="3"/>
      <c r="F29" s="3"/>
      <c r="G29" s="1"/>
      <c r="H29" s="1"/>
      <c r="I29" s="1"/>
      <c r="J29" s="1"/>
      <c r="K29" s="1"/>
      <c r="L29" s="1"/>
      <c r="M29" s="1"/>
    </row>
    <row r="30" spans="1:19">
      <c r="A30" s="1"/>
      <c r="B30" s="1"/>
      <c r="C30" s="1"/>
      <c r="D30" s="1"/>
      <c r="E30" s="3"/>
      <c r="F30" s="3"/>
      <c r="G30" s="1"/>
      <c r="H30" s="1"/>
      <c r="I30" s="1"/>
      <c r="J30" s="1"/>
      <c r="K30" s="1"/>
      <c r="L30" s="1"/>
      <c r="M30" s="1"/>
    </row>
    <row r="31" spans="1:19">
      <c r="A31" s="1"/>
      <c r="B31" s="1"/>
      <c r="C31" s="1"/>
      <c r="D31" s="1"/>
      <c r="E31" s="3"/>
      <c r="F31" s="3"/>
      <c r="G31" s="1"/>
      <c r="H31" s="1"/>
      <c r="I31" s="1"/>
      <c r="J31" s="1"/>
      <c r="K31" s="1"/>
      <c r="L31" s="1"/>
      <c r="M31" s="1"/>
    </row>
    <row r="32" spans="1:19">
      <c r="A32" s="1"/>
      <c r="B32" s="1"/>
      <c r="C32" s="1"/>
      <c r="D32" s="1"/>
      <c r="E32" s="3"/>
      <c r="F32" s="3"/>
      <c r="G32" s="1"/>
      <c r="H32" s="1"/>
      <c r="I32" s="1"/>
      <c r="J32" s="1"/>
      <c r="K32" s="1"/>
      <c r="L32" s="1"/>
      <c r="M32" s="1"/>
    </row>
    <row r="33" spans="1:13">
      <c r="A33" s="1"/>
      <c r="B33" s="1"/>
      <c r="C33" s="1"/>
      <c r="D33" s="1"/>
      <c r="E33" s="3"/>
      <c r="F33" s="3"/>
      <c r="G33" s="1"/>
      <c r="H33" s="1"/>
      <c r="I33" s="1"/>
      <c r="J33" s="1"/>
      <c r="K33" s="1"/>
      <c r="L33" s="1"/>
      <c r="M33" s="1"/>
    </row>
    <row r="34" spans="1:13">
      <c r="A34" s="1"/>
      <c r="B34" s="1"/>
      <c r="C34" s="1"/>
      <c r="D34" s="1"/>
      <c r="E34" s="3"/>
      <c r="F34" s="3"/>
      <c r="G34" s="1"/>
      <c r="H34" s="1"/>
      <c r="I34" s="1"/>
      <c r="J34" s="1"/>
      <c r="K34" s="1"/>
      <c r="L34" s="1"/>
      <c r="M34" s="1"/>
    </row>
    <row r="35" spans="1:13">
      <c r="A35" s="1"/>
      <c r="B35" s="1"/>
      <c r="C35" s="1"/>
      <c r="D35" s="1"/>
      <c r="E35" s="3"/>
      <c r="F35" s="3"/>
      <c r="G35" s="1"/>
      <c r="H35" s="1"/>
      <c r="I35" s="1"/>
      <c r="J35" s="1"/>
      <c r="K35" s="1"/>
      <c r="L35" s="1"/>
      <c r="M35" s="1"/>
    </row>
    <row r="36" spans="1:13">
      <c r="A36" s="1"/>
      <c r="B36" s="1"/>
      <c r="C36" s="1"/>
      <c r="D36" s="1"/>
      <c r="E36" s="3"/>
      <c r="F36" s="3"/>
      <c r="G36" s="1"/>
      <c r="H36" s="1"/>
      <c r="I36" s="1"/>
      <c r="J36" s="1"/>
      <c r="K36" s="1"/>
      <c r="L36" s="1"/>
      <c r="M36" s="1"/>
    </row>
    <row r="37" spans="1:13">
      <c r="A37" s="1"/>
      <c r="B37" s="1"/>
      <c r="C37" s="1"/>
      <c r="D37" s="1"/>
      <c r="E37" s="3"/>
      <c r="F37" s="3"/>
      <c r="G37" s="1"/>
      <c r="H37" s="1"/>
      <c r="I37" s="1"/>
      <c r="J37" s="1"/>
      <c r="K37" s="1"/>
      <c r="L37" s="1"/>
      <c r="M37" s="1"/>
    </row>
    <row r="38" spans="1:13">
      <c r="A38" s="1"/>
      <c r="B38" s="1"/>
      <c r="C38" s="1"/>
      <c r="D38" s="1"/>
      <c r="E38" s="3"/>
      <c r="F38" s="3"/>
      <c r="G38" s="1"/>
      <c r="H38" s="1"/>
      <c r="I38" s="1"/>
      <c r="J38" s="1"/>
      <c r="K38" s="1"/>
      <c r="L38" s="1"/>
      <c r="M38" s="1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8AEB7-C7E3-40F6-845D-F6C6288646EA}">
  <dimension ref="A1:W101"/>
  <sheetViews>
    <sheetView topLeftCell="A82" workbookViewId="0">
      <selection activeCell="U2" sqref="U2:U101"/>
    </sheetView>
  </sheetViews>
  <sheetFormatPr defaultColWidth="8.85546875" defaultRowHeight="15"/>
  <cols>
    <col min="5" max="5" width="22.140625" customWidth="1"/>
    <col min="6" max="6" width="12.85546875" customWidth="1"/>
    <col min="7" max="7" width="13.42578125" customWidth="1"/>
    <col min="8" max="8" width="14.85546875" customWidth="1"/>
    <col min="9" max="9" width="13.28515625" customWidth="1"/>
    <col min="16" max="16" width="9.140625" bestFit="1" customWidth="1"/>
    <col min="20" max="20" width="14.42578125" customWidth="1"/>
    <col min="21" max="21" width="17.140625" customWidth="1"/>
  </cols>
  <sheetData>
    <row r="1" spans="1:23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Q1" s="24"/>
      <c r="R1" s="25"/>
      <c r="S1" s="25"/>
      <c r="T1" s="25" t="s">
        <v>25</v>
      </c>
      <c r="U1" s="25" t="s">
        <v>25</v>
      </c>
      <c r="V1" s="25"/>
      <c r="W1" s="25"/>
    </row>
    <row r="2" spans="1:23">
      <c r="A2">
        <v>0</v>
      </c>
      <c r="B2">
        <v>1.0076999999999999E-2</v>
      </c>
      <c r="C2">
        <v>1.2702E-3</v>
      </c>
      <c r="D2">
        <f>C2</f>
        <v>1.2702E-3</v>
      </c>
      <c r="E2" s="3">
        <f>D2*$L$2</f>
        <v>949118852.61113417</v>
      </c>
      <c r="F2" s="3">
        <f>E2/(M$2*1/K$2)*(1+N$2)^(P$2-O$2)</f>
        <v>2595.5348899184337</v>
      </c>
      <c r="G2" s="3">
        <f>E2/(M$2*1/K$2)*(1+N$2)^(P$3-O$2)</f>
        <v>3514.5648786496331</v>
      </c>
      <c r="H2" s="3">
        <f>E2/(M$2*1/K$2)*(1+N$2)^(P$4-O$2)</f>
        <v>4759.0060662315673</v>
      </c>
      <c r="I2" s="3">
        <f>E2/(M$2*1/K$2)*(1+N$2)^(P$5-O$2)</f>
        <v>6444.0804254354043</v>
      </c>
      <c r="K2">
        <f>COUNT(A2:A101)</f>
        <v>100</v>
      </c>
      <c r="L2" s="14">
        <v>747220006779.35303</v>
      </c>
      <c r="M2">
        <v>96462108</v>
      </c>
      <c r="N2" s="17">
        <v>6.25E-2</v>
      </c>
      <c r="O2">
        <v>2019</v>
      </c>
      <c r="P2">
        <v>2035</v>
      </c>
      <c r="Q2">
        <v>9.7066478743337203</v>
      </c>
      <c r="R2">
        <v>9.7066478743337203</v>
      </c>
      <c r="T2" s="21">
        <f>E2/(M$2*1/K$2)*(1+N$2)^(P$7-O$2)</f>
        <v>3967.6142575380618</v>
      </c>
      <c r="U2">
        <v>3967.6142575380618</v>
      </c>
    </row>
    <row r="3" spans="1:23">
      <c r="A3">
        <v>1</v>
      </c>
      <c r="B3">
        <v>2.0025000000000001E-2</v>
      </c>
      <c r="C3">
        <v>2.9472999999999999E-3</v>
      </c>
      <c r="D3">
        <f>C3-C2</f>
        <v>1.6770999999999999E-3</v>
      </c>
      <c r="E3" s="3">
        <f t="shared" ref="E3:E66" si="0">D3*$L$2</f>
        <v>1253162673.369653</v>
      </c>
      <c r="F3" s="3">
        <f t="shared" ref="F3:F66" si="1">E3/(M$2*1/K$2)*(1+N$2)^(P$2-O$2)</f>
        <v>3426.9969799104119</v>
      </c>
      <c r="G3" s="3">
        <f t="shared" ref="G3:G66" si="2">E3/(M$2*1/K$2)*(1+N$2)^(P$3-O$2)</f>
        <v>4640.4320248648246</v>
      </c>
      <c r="H3" s="3">
        <f t="shared" ref="H3:H66" si="3">E3/(M$2*1/K$2)*(1+N$2)^(P$4-O$2)</f>
        <v>6283.5215506825398</v>
      </c>
      <c r="I3" s="3">
        <f t="shared" ref="I3:I66" si="4">E3/(M$2*1/K$2)*(1+N$2)^(P$5-O$2)</f>
        <v>8508.3981117128933</v>
      </c>
      <c r="P3">
        <v>2040</v>
      </c>
      <c r="T3" s="21">
        <f t="shared" ref="T3:T66" si="5">E3/(M$2*1/K$2)*(1+N$2)^(P$7-O$2)</f>
        <v>5238.6127155700551</v>
      </c>
      <c r="U3">
        <v>5238.6127155700551</v>
      </c>
    </row>
    <row r="4" spans="1:23">
      <c r="A4">
        <v>2</v>
      </c>
      <c r="B4">
        <v>3.0010999999999999E-2</v>
      </c>
      <c r="C4">
        <v>4.9135999999999997E-3</v>
      </c>
      <c r="D4">
        <f t="shared" ref="D4:D67" si="6">C4-C3</f>
        <v>1.9662999999999998E-3</v>
      </c>
      <c r="E4" s="3">
        <f t="shared" si="0"/>
        <v>1469258699.3302417</v>
      </c>
      <c r="F4" s="3">
        <f t="shared" si="1"/>
        <v>4017.9501291502252</v>
      </c>
      <c r="G4" s="3">
        <f t="shared" si="2"/>
        <v>5440.6305470703619</v>
      </c>
      <c r="H4" s="3">
        <f t="shared" si="3"/>
        <v>7367.0552889553855</v>
      </c>
      <c r="I4" s="3">
        <f t="shared" si="4"/>
        <v>9975.5907262900619</v>
      </c>
      <c r="P4">
        <v>2045</v>
      </c>
      <c r="T4" s="21">
        <f t="shared" si="5"/>
        <v>6141.9618285286497</v>
      </c>
      <c r="U4">
        <v>6141.9618285286497</v>
      </c>
    </row>
    <row r="5" spans="1:23">
      <c r="A5">
        <v>3</v>
      </c>
      <c r="B5">
        <v>4.002E-2</v>
      </c>
      <c r="C5">
        <v>7.1777999999999998E-3</v>
      </c>
      <c r="D5">
        <f t="shared" si="6"/>
        <v>2.2642000000000001E-3</v>
      </c>
      <c r="E5" s="3">
        <f t="shared" si="0"/>
        <v>1691855539.3498111</v>
      </c>
      <c r="F5" s="3">
        <f t="shared" si="1"/>
        <v>4626.6809146223568</v>
      </c>
      <c r="G5" s="3">
        <f t="shared" si="2"/>
        <v>6264.901431458431</v>
      </c>
      <c r="H5" s="3">
        <f t="shared" si="3"/>
        <v>8483.1849591887221</v>
      </c>
      <c r="I5" s="3">
        <f t="shared" si="4"/>
        <v>11486.920878027746</v>
      </c>
      <c r="P5">
        <v>2050</v>
      </c>
      <c r="T5" s="21">
        <f t="shared" si="5"/>
        <v>7072.4863816073685</v>
      </c>
      <c r="U5">
        <v>7072.4863816073685</v>
      </c>
    </row>
    <row r="6" spans="1:23">
      <c r="A6">
        <v>4</v>
      </c>
      <c r="B6">
        <v>5.0097999999999997E-2</v>
      </c>
      <c r="C6">
        <v>9.7193999999999996E-3</v>
      </c>
      <c r="D6">
        <f t="shared" si="6"/>
        <v>2.5415999999999998E-3</v>
      </c>
      <c r="E6" s="3">
        <f t="shared" si="0"/>
        <v>1899134369.2304034</v>
      </c>
      <c r="F6" s="3">
        <f t="shared" si="1"/>
        <v>5193.5218675930491</v>
      </c>
      <c r="G6" s="3">
        <f t="shared" si="2"/>
        <v>7032.4500831175465</v>
      </c>
      <c r="H6" s="3">
        <f t="shared" si="3"/>
        <v>9522.5081230783744</v>
      </c>
      <c r="I6" s="3">
        <f t="shared" si="4"/>
        <v>12894.24878703088</v>
      </c>
      <c r="T6" s="21">
        <f t="shared" si="5"/>
        <v>7938.9768516444165</v>
      </c>
      <c r="U6">
        <v>7938.9768516444165</v>
      </c>
    </row>
    <row r="7" spans="1:23">
      <c r="A7">
        <v>5</v>
      </c>
      <c r="B7">
        <v>6.0301E-2</v>
      </c>
      <c r="C7">
        <v>1.2525E-2</v>
      </c>
      <c r="D7">
        <f t="shared" si="6"/>
        <v>2.8056000000000001E-3</v>
      </c>
      <c r="E7" s="3">
        <f t="shared" si="0"/>
        <v>2096400451.020153</v>
      </c>
      <c r="F7" s="3">
        <f t="shared" si="1"/>
        <v>5732.981173953046</v>
      </c>
      <c r="G7" s="3">
        <f t="shared" si="2"/>
        <v>7762.9217631392003</v>
      </c>
      <c r="H7" s="3">
        <f t="shared" si="3"/>
        <v>10511.626058431182</v>
      </c>
      <c r="I7" s="3">
        <f t="shared" si="4"/>
        <v>14233.594742246554</v>
      </c>
      <c r="P7">
        <v>2042</v>
      </c>
      <c r="T7" s="21">
        <f t="shared" si="5"/>
        <v>8763.6108966688626</v>
      </c>
      <c r="U7">
        <v>8763.6108966688626</v>
      </c>
    </row>
    <row r="8" spans="1:23">
      <c r="A8">
        <v>6</v>
      </c>
      <c r="B8">
        <v>7.0026000000000005E-2</v>
      </c>
      <c r="C8">
        <v>1.5382E-2</v>
      </c>
      <c r="D8">
        <f t="shared" si="6"/>
        <v>2.8570000000000002E-3</v>
      </c>
      <c r="E8" s="3">
        <f t="shared" si="0"/>
        <v>2134807559.3686118</v>
      </c>
      <c r="F8" s="3">
        <f t="shared" si="1"/>
        <v>5838.0122661761661</v>
      </c>
      <c r="G8" s="3">
        <f t="shared" si="2"/>
        <v>7905.1423856888714</v>
      </c>
      <c r="H8" s="3">
        <f t="shared" si="3"/>
        <v>10704.204323117296</v>
      </c>
      <c r="I8" s="3">
        <f t="shared" si="4"/>
        <v>14494.36134110294</v>
      </c>
      <c r="T8" s="21">
        <f t="shared" si="5"/>
        <v>8924.1646463440757</v>
      </c>
      <c r="U8">
        <v>8924.1646463440757</v>
      </c>
    </row>
    <row r="9" spans="1:23">
      <c r="A9">
        <v>7</v>
      </c>
      <c r="B9">
        <v>8.0059000000000005E-2</v>
      </c>
      <c r="C9">
        <v>1.8530000000000001E-2</v>
      </c>
      <c r="D9">
        <f t="shared" si="6"/>
        <v>3.1480000000000015E-3</v>
      </c>
      <c r="E9" s="3">
        <f t="shared" si="0"/>
        <v>2352248581.3414044</v>
      </c>
      <c r="F9" s="3">
        <f t="shared" si="1"/>
        <v>6432.6435470502556</v>
      </c>
      <c r="G9" s="3">
        <f t="shared" si="2"/>
        <v>8710.3213966218318</v>
      </c>
      <c r="H9" s="3">
        <f t="shared" si="3"/>
        <v>11794.482047313008</v>
      </c>
      <c r="I9" s="3">
        <f t="shared" si="4"/>
        <v>15970.685859920222</v>
      </c>
      <c r="T9" s="21">
        <f t="shared" si="5"/>
        <v>9833.136264155115</v>
      </c>
      <c r="U9">
        <v>9833.136264155115</v>
      </c>
    </row>
    <row r="10" spans="1:23">
      <c r="A10">
        <v>8</v>
      </c>
      <c r="B10">
        <v>9.0343999999999994E-2</v>
      </c>
      <c r="C10">
        <v>2.1922000000000001E-2</v>
      </c>
      <c r="D10">
        <f t="shared" si="6"/>
        <v>3.3919999999999992E-3</v>
      </c>
      <c r="E10" s="3">
        <f t="shared" si="0"/>
        <v>2534570262.9955649</v>
      </c>
      <c r="F10" s="3">
        <f t="shared" si="1"/>
        <v>6931.2347241405487</v>
      </c>
      <c r="G10" s="3">
        <f t="shared" si="2"/>
        <v>9385.4543130054735</v>
      </c>
      <c r="H10" s="3">
        <f t="shared" si="3"/>
        <v>12708.666805745137</v>
      </c>
      <c r="I10" s="3">
        <f t="shared" si="4"/>
        <v>17208.566212468028</v>
      </c>
      <c r="T10" s="21">
        <f t="shared" si="5"/>
        <v>10595.298033041334</v>
      </c>
      <c r="U10">
        <v>10595.298033041334</v>
      </c>
    </row>
    <row r="11" spans="1:23">
      <c r="A11">
        <v>9</v>
      </c>
      <c r="B11">
        <v>0.10001</v>
      </c>
      <c r="C11">
        <v>2.5233999999999999E-2</v>
      </c>
      <c r="D11">
        <f t="shared" si="6"/>
        <v>3.311999999999999E-3</v>
      </c>
      <c r="E11" s="3">
        <f t="shared" si="0"/>
        <v>2474792662.4532166</v>
      </c>
      <c r="F11" s="3">
        <f t="shared" si="1"/>
        <v>6767.7622070617626</v>
      </c>
      <c r="G11" s="3">
        <f t="shared" si="2"/>
        <v>9164.0992584534579</v>
      </c>
      <c r="H11" s="3">
        <f t="shared" si="3"/>
        <v>12408.934098062467</v>
      </c>
      <c r="I11" s="3">
        <f t="shared" si="4"/>
        <v>16802.703801796612</v>
      </c>
      <c r="T11" s="21">
        <f t="shared" si="5"/>
        <v>10345.408928488472</v>
      </c>
      <c r="U11">
        <v>10345.408928488472</v>
      </c>
    </row>
    <row r="12" spans="1:23">
      <c r="A12">
        <v>10</v>
      </c>
      <c r="B12">
        <v>0.11003</v>
      </c>
      <c r="C12">
        <v>2.8815E-2</v>
      </c>
      <c r="D12">
        <f t="shared" si="6"/>
        <v>3.5810000000000008E-3</v>
      </c>
      <c r="E12" s="3">
        <f t="shared" si="0"/>
        <v>2675794844.2768641</v>
      </c>
      <c r="F12" s="3">
        <f t="shared" si="1"/>
        <v>7317.4385457391863</v>
      </c>
      <c r="G12" s="3">
        <f t="shared" si="2"/>
        <v>9908.405629384617</v>
      </c>
      <c r="H12" s="3">
        <f t="shared" si="3"/>
        <v>13416.785327645448</v>
      </c>
      <c r="I12" s="3">
        <f t="shared" si="4"/>
        <v>18167.416157679258</v>
      </c>
      <c r="T12" s="21">
        <f t="shared" si="5"/>
        <v>11185.661042547477</v>
      </c>
      <c r="U12">
        <v>11185.661042547477</v>
      </c>
    </row>
    <row r="13" spans="1:23">
      <c r="A13">
        <v>11</v>
      </c>
      <c r="B13">
        <v>0.12005</v>
      </c>
      <c r="C13">
        <v>3.2523999999999997E-2</v>
      </c>
      <c r="D13">
        <f t="shared" si="6"/>
        <v>3.708999999999997E-3</v>
      </c>
      <c r="E13" s="3">
        <f t="shared" si="0"/>
        <v>2771439005.144618</v>
      </c>
      <c r="F13" s="3">
        <f t="shared" si="1"/>
        <v>7578.9945730652371</v>
      </c>
      <c r="G13" s="3">
        <f t="shared" si="2"/>
        <v>10262.573716667832</v>
      </c>
      <c r="H13" s="3">
        <f t="shared" si="3"/>
        <v>13896.357659937703</v>
      </c>
      <c r="I13" s="3">
        <f t="shared" si="4"/>
        <v>18816.796014753501</v>
      </c>
      <c r="T13" s="21">
        <f t="shared" si="5"/>
        <v>11585.483609832043</v>
      </c>
      <c r="U13">
        <v>11585.483609832043</v>
      </c>
    </row>
    <row r="14" spans="1:23">
      <c r="A14">
        <v>12</v>
      </c>
      <c r="B14">
        <v>0.13012000000000001</v>
      </c>
      <c r="C14">
        <v>3.6392000000000001E-2</v>
      </c>
      <c r="D14">
        <f t="shared" si="6"/>
        <v>3.8680000000000034E-3</v>
      </c>
      <c r="E14" s="3">
        <f t="shared" si="0"/>
        <v>2890246986.2225399</v>
      </c>
      <c r="F14" s="3">
        <f t="shared" si="1"/>
        <v>7903.8962007593373</v>
      </c>
      <c r="G14" s="3">
        <f t="shared" si="2"/>
        <v>10702.51688758998</v>
      </c>
      <c r="H14" s="3">
        <f t="shared" si="3"/>
        <v>14492.076416457028</v>
      </c>
      <c r="I14" s="3">
        <f t="shared" si="4"/>
        <v>19623.447555962972</v>
      </c>
      <c r="T14" s="21">
        <f t="shared" si="5"/>
        <v>12082.138205130874</v>
      </c>
      <c r="U14">
        <v>12082.138205130874</v>
      </c>
    </row>
    <row r="15" spans="1:23">
      <c r="A15">
        <v>13</v>
      </c>
      <c r="B15">
        <v>0.14004</v>
      </c>
      <c r="C15">
        <v>4.0335000000000003E-2</v>
      </c>
      <c r="D15">
        <f t="shared" si="6"/>
        <v>3.9430000000000021E-3</v>
      </c>
      <c r="E15" s="3">
        <f t="shared" si="0"/>
        <v>2946288486.7309904</v>
      </c>
      <c r="F15" s="3">
        <f t="shared" si="1"/>
        <v>8057.1516855206983</v>
      </c>
      <c r="G15" s="3">
        <f t="shared" si="2"/>
        <v>10910.037251232492</v>
      </c>
      <c r="H15" s="3">
        <f t="shared" si="3"/>
        <v>14773.075829909527</v>
      </c>
      <c r="I15" s="3">
        <f t="shared" si="4"/>
        <v>20003.94356596742</v>
      </c>
      <c r="T15" s="21">
        <f t="shared" si="5"/>
        <v>12316.40924064918</v>
      </c>
      <c r="U15">
        <v>12316.40924064918</v>
      </c>
    </row>
    <row r="16" spans="1:23">
      <c r="A16">
        <v>14</v>
      </c>
      <c r="B16">
        <v>0.15001</v>
      </c>
      <c r="C16">
        <v>4.4454E-2</v>
      </c>
      <c r="D16">
        <f t="shared" si="6"/>
        <v>4.1189999999999977E-3</v>
      </c>
      <c r="E16" s="3">
        <f t="shared" si="0"/>
        <v>3077799207.9241533</v>
      </c>
      <c r="F16" s="3">
        <f t="shared" si="1"/>
        <v>8416.7912230940183</v>
      </c>
      <c r="G16" s="3">
        <f t="shared" si="2"/>
        <v>11397.018371246915</v>
      </c>
      <c r="H16" s="3">
        <f t="shared" si="3"/>
        <v>15432.48778681138</v>
      </c>
      <c r="I16" s="3">
        <f t="shared" si="4"/>
        <v>20896.84086944451</v>
      </c>
      <c r="T16" s="21">
        <f t="shared" si="5"/>
        <v>12866.16527066546</v>
      </c>
      <c r="U16">
        <v>12866.16527066546</v>
      </c>
    </row>
    <row r="17" spans="1:21">
      <c r="A17">
        <v>15</v>
      </c>
      <c r="B17">
        <v>0.16009000000000001</v>
      </c>
      <c r="C17">
        <v>4.8739999999999999E-2</v>
      </c>
      <c r="D17">
        <f t="shared" si="6"/>
        <v>4.2859999999999981E-3</v>
      </c>
      <c r="E17" s="3">
        <f t="shared" si="0"/>
        <v>3202584949.0563059</v>
      </c>
      <c r="F17" s="3">
        <f t="shared" si="1"/>
        <v>8758.0401024959865</v>
      </c>
      <c r="G17" s="3">
        <f t="shared" si="2"/>
        <v>11859.097047624251</v>
      </c>
      <c r="H17" s="3">
        <f t="shared" si="3"/>
        <v>16058.179814098952</v>
      </c>
      <c r="I17" s="3">
        <f t="shared" si="4"/>
        <v>21744.078651721095</v>
      </c>
      <c r="T17" s="21">
        <f t="shared" si="5"/>
        <v>13387.808776419562</v>
      </c>
      <c r="U17">
        <v>13387.808776419562</v>
      </c>
    </row>
    <row r="18" spans="1:21">
      <c r="A18">
        <v>16</v>
      </c>
      <c r="B18">
        <v>0.17002999999999999</v>
      </c>
      <c r="C18">
        <v>5.3087000000000002E-2</v>
      </c>
      <c r="D18">
        <f t="shared" si="6"/>
        <v>4.3470000000000036E-3</v>
      </c>
      <c r="E18" s="3">
        <f t="shared" si="0"/>
        <v>3248165369.4698505</v>
      </c>
      <c r="F18" s="3">
        <f t="shared" si="1"/>
        <v>8882.6878967685734</v>
      </c>
      <c r="G18" s="3">
        <f t="shared" si="2"/>
        <v>12027.880276720178</v>
      </c>
      <c r="H18" s="3">
        <f t="shared" si="3"/>
        <v>16286.726003707008</v>
      </c>
      <c r="I18" s="3">
        <f t="shared" si="4"/>
        <v>22053.548739858077</v>
      </c>
      <c r="T18" s="21">
        <f t="shared" si="5"/>
        <v>13578.349218641137</v>
      </c>
      <c r="U18">
        <v>13578.349218641137</v>
      </c>
    </row>
    <row r="19" spans="1:21">
      <c r="A19">
        <v>17</v>
      </c>
      <c r="B19">
        <v>0.18004999999999999</v>
      </c>
      <c r="C19">
        <v>5.7591999999999997E-2</v>
      </c>
      <c r="D19">
        <f t="shared" si="6"/>
        <v>4.5049999999999951E-3</v>
      </c>
      <c r="E19" s="3">
        <f t="shared" si="0"/>
        <v>3366226130.5409818</v>
      </c>
      <c r="F19" s="3">
        <f t="shared" si="1"/>
        <v>9205.546117999158</v>
      </c>
      <c r="G19" s="3">
        <f t="shared" si="2"/>
        <v>12465.056509460384</v>
      </c>
      <c r="H19" s="3">
        <f t="shared" si="3"/>
        <v>16878.698101380243</v>
      </c>
      <c r="I19" s="3">
        <f t="shared" si="4"/>
        <v>22855.127000934077</v>
      </c>
      <c r="T19" s="21">
        <f t="shared" si="5"/>
        <v>14071.88020013301</v>
      </c>
      <c r="U19">
        <v>14071.88020013301</v>
      </c>
    </row>
    <row r="20" spans="1:21">
      <c r="A20">
        <v>18</v>
      </c>
      <c r="B20">
        <v>0.19006999999999999</v>
      </c>
      <c r="C20">
        <v>6.2227999999999999E-2</v>
      </c>
      <c r="D20">
        <f t="shared" si="6"/>
        <v>4.6360000000000012E-3</v>
      </c>
      <c r="E20" s="3">
        <f t="shared" si="0"/>
        <v>3464111951.4290814</v>
      </c>
      <c r="F20" s="3">
        <f t="shared" si="1"/>
        <v>9473.2323647156845</v>
      </c>
      <c r="G20" s="3">
        <f t="shared" si="2"/>
        <v>12827.525411289329</v>
      </c>
      <c r="H20" s="3">
        <f t="shared" si="3"/>
        <v>17369.510410210638</v>
      </c>
      <c r="I20" s="3">
        <f t="shared" si="4"/>
        <v>23519.726698408555</v>
      </c>
      <c r="T20" s="21">
        <f t="shared" si="5"/>
        <v>14481.073608838342</v>
      </c>
      <c r="U20">
        <v>14481.073608838342</v>
      </c>
    </row>
    <row r="21" spans="1:21">
      <c r="A21">
        <v>19</v>
      </c>
      <c r="B21">
        <v>0.20005999999999999</v>
      </c>
      <c r="C21">
        <v>6.6980999999999999E-2</v>
      </c>
      <c r="D21">
        <f t="shared" si="6"/>
        <v>4.7530000000000003E-3</v>
      </c>
      <c r="E21" s="3">
        <f t="shared" si="0"/>
        <v>3551536692.2222652</v>
      </c>
      <c r="F21" s="3">
        <f t="shared" si="1"/>
        <v>9712.3109209434097</v>
      </c>
      <c r="G21" s="3">
        <f t="shared" si="2"/>
        <v>13151.25717857165</v>
      </c>
      <c r="H21" s="3">
        <f t="shared" si="3"/>
        <v>17807.869495196537</v>
      </c>
      <c r="I21" s="3">
        <f t="shared" si="4"/>
        <v>24113.300474015497</v>
      </c>
      <c r="T21" s="21">
        <f t="shared" si="5"/>
        <v>14846.5364242469</v>
      </c>
      <c r="U21">
        <v>14846.5364242469</v>
      </c>
    </row>
    <row r="22" spans="1:21">
      <c r="A22">
        <v>20</v>
      </c>
      <c r="B22">
        <v>0.21002000000000001</v>
      </c>
      <c r="C22">
        <v>7.1846999999999994E-2</v>
      </c>
      <c r="D22">
        <f t="shared" si="6"/>
        <v>4.8659999999999953E-3</v>
      </c>
      <c r="E22" s="3">
        <f t="shared" si="0"/>
        <v>3635972552.9883285</v>
      </c>
      <c r="F22" s="3">
        <f t="shared" si="1"/>
        <v>9943.2158513171853</v>
      </c>
      <c r="G22" s="3">
        <f t="shared" si="2"/>
        <v>13463.92119312636</v>
      </c>
      <c r="H22" s="3">
        <f t="shared" si="3"/>
        <v>18231.24194479829</v>
      </c>
      <c r="I22" s="3">
        <f t="shared" si="4"/>
        <v>24686.581129088849</v>
      </c>
      <c r="T22" s="21">
        <f t="shared" si="5"/>
        <v>15199.504784427801</v>
      </c>
      <c r="U22">
        <v>15199.504784427801</v>
      </c>
    </row>
    <row r="23" spans="1:21">
      <c r="A23">
        <v>21</v>
      </c>
      <c r="B23">
        <v>0.22001000000000001</v>
      </c>
      <c r="C23">
        <v>7.6839000000000005E-2</v>
      </c>
      <c r="D23">
        <f t="shared" si="6"/>
        <v>4.9920000000000103E-3</v>
      </c>
      <c r="E23" s="3">
        <f t="shared" si="0"/>
        <v>3730122273.8425379</v>
      </c>
      <c r="F23" s="3">
        <f t="shared" si="1"/>
        <v>10200.685065716303</v>
      </c>
      <c r="G23" s="3">
        <f t="shared" si="2"/>
        <v>13812.555404045825</v>
      </c>
      <c r="H23" s="3">
        <f t="shared" si="3"/>
        <v>18703.320959398545</v>
      </c>
      <c r="I23" s="3">
        <f t="shared" si="4"/>
        <v>25325.814425896398</v>
      </c>
      <c r="T23" s="21">
        <f t="shared" si="5"/>
        <v>15593.080124098604</v>
      </c>
      <c r="U23">
        <v>15593.080124098604</v>
      </c>
    </row>
    <row r="24" spans="1:21">
      <c r="A24">
        <v>22</v>
      </c>
      <c r="B24">
        <v>0.23002</v>
      </c>
      <c r="C24">
        <v>8.1960000000000005E-2</v>
      </c>
      <c r="D24">
        <f t="shared" si="6"/>
        <v>5.1210000000000006E-3</v>
      </c>
      <c r="E24" s="3">
        <f t="shared" si="0"/>
        <v>3826513654.7170672</v>
      </c>
      <c r="F24" s="3">
        <f t="shared" si="1"/>
        <v>10464.284499505826</v>
      </c>
      <c r="G24" s="3">
        <f t="shared" si="2"/>
        <v>14169.490429510923</v>
      </c>
      <c r="H24" s="3">
        <f t="shared" si="3"/>
        <v>19186.63995053681</v>
      </c>
      <c r="I24" s="3">
        <f t="shared" si="4"/>
        <v>25980.267563104007</v>
      </c>
      <c r="T24" s="21">
        <f t="shared" si="5"/>
        <v>15996.026305190062</v>
      </c>
      <c r="U24">
        <v>15996.026305190062</v>
      </c>
    </row>
    <row r="25" spans="1:21">
      <c r="A25">
        <v>23</v>
      </c>
      <c r="B25">
        <v>0.24006</v>
      </c>
      <c r="C25">
        <v>8.7208999999999995E-2</v>
      </c>
      <c r="D25">
        <f t="shared" si="6"/>
        <v>5.2489999999999898E-3</v>
      </c>
      <c r="E25" s="3">
        <f t="shared" si="0"/>
        <v>3922157815.5848165</v>
      </c>
      <c r="F25" s="3">
        <f t="shared" si="1"/>
        <v>10725.840526831864</v>
      </c>
      <c r="G25" s="3">
        <f t="shared" si="2"/>
        <v>14523.658516794119</v>
      </c>
      <c r="H25" s="3">
        <f t="shared" si="3"/>
        <v>19666.212282829041</v>
      </c>
      <c r="I25" s="3">
        <f t="shared" si="4"/>
        <v>26629.647420178218</v>
      </c>
      <c r="T25" s="21">
        <f t="shared" si="5"/>
        <v>16395.848872474609</v>
      </c>
      <c r="U25">
        <v>16395.848872474609</v>
      </c>
    </row>
    <row r="26" spans="1:21">
      <c r="A26">
        <v>24</v>
      </c>
      <c r="B26">
        <v>0.25006</v>
      </c>
      <c r="C26">
        <v>9.2535999999999993E-2</v>
      </c>
      <c r="D26">
        <f t="shared" si="6"/>
        <v>5.3269999999999984E-3</v>
      </c>
      <c r="E26" s="3">
        <f t="shared" si="0"/>
        <v>3980440976.1136122</v>
      </c>
      <c r="F26" s="3">
        <f t="shared" si="1"/>
        <v>10885.226230983699</v>
      </c>
      <c r="G26" s="3">
        <f t="shared" si="2"/>
        <v>14739.479694982358</v>
      </c>
      <c r="H26" s="3">
        <f t="shared" si="3"/>
        <v>19958.451672819676</v>
      </c>
      <c r="I26" s="3">
        <f t="shared" si="4"/>
        <v>27025.363270582893</v>
      </c>
      <c r="T26" s="21">
        <f t="shared" si="5"/>
        <v>16639.490749413675</v>
      </c>
      <c r="U26">
        <v>16639.490749413675</v>
      </c>
    </row>
    <row r="27" spans="1:21">
      <c r="A27">
        <v>25</v>
      </c>
      <c r="B27">
        <v>0.26007000000000002</v>
      </c>
      <c r="C27">
        <v>9.7982E-2</v>
      </c>
      <c r="D27">
        <f t="shared" si="6"/>
        <v>5.4460000000000064E-3</v>
      </c>
      <c r="E27" s="3">
        <f t="shared" si="0"/>
        <v>4069360156.9203615</v>
      </c>
      <c r="F27" s="3">
        <f t="shared" si="1"/>
        <v>11128.39160013841</v>
      </c>
      <c r="G27" s="3">
        <f t="shared" si="2"/>
        <v>15068.745338628505</v>
      </c>
      <c r="H27" s="3">
        <f t="shared" si="3"/>
        <v>20404.304075497676</v>
      </c>
      <c r="I27" s="3">
        <f t="shared" si="4"/>
        <v>27629.083606456668</v>
      </c>
      <c r="T27" s="21">
        <f t="shared" si="5"/>
        <v>17011.200792436084</v>
      </c>
      <c r="U27">
        <v>17011.200792436084</v>
      </c>
    </row>
    <row r="28" spans="1:21">
      <c r="A28">
        <v>26</v>
      </c>
      <c r="B28">
        <v>0.27005000000000001</v>
      </c>
      <c r="C28">
        <v>0.10352</v>
      </c>
      <c r="D28">
        <f t="shared" si="6"/>
        <v>5.5380000000000013E-3</v>
      </c>
      <c r="E28" s="3">
        <f t="shared" si="0"/>
        <v>4138104397.5440578</v>
      </c>
      <c r="F28" s="3">
        <f t="shared" si="1"/>
        <v>11316.384994779004</v>
      </c>
      <c r="G28" s="3">
        <f t="shared" si="2"/>
        <v>15323.303651363309</v>
      </c>
      <c r="H28" s="3">
        <f t="shared" si="3"/>
        <v>20748.996689332726</v>
      </c>
      <c r="I28" s="3">
        <f t="shared" si="4"/>
        <v>28095.825378728769</v>
      </c>
      <c r="T28" s="21">
        <f t="shared" si="5"/>
        <v>17298.573262671856</v>
      </c>
      <c r="U28">
        <v>17298.573262671856</v>
      </c>
    </row>
    <row r="29" spans="1:21">
      <c r="A29">
        <v>27</v>
      </c>
      <c r="B29">
        <v>0.28004000000000001</v>
      </c>
      <c r="C29">
        <v>0.10918</v>
      </c>
      <c r="D29">
        <f t="shared" si="6"/>
        <v>5.6599999999999984E-3</v>
      </c>
      <c r="E29" s="3">
        <f t="shared" si="0"/>
        <v>4229265238.3711371</v>
      </c>
      <c r="F29" s="3">
        <f t="shared" si="1"/>
        <v>11565.680583324147</v>
      </c>
      <c r="G29" s="3">
        <f t="shared" si="2"/>
        <v>15660.870109555126</v>
      </c>
      <c r="H29" s="3">
        <f t="shared" si="3"/>
        <v>21206.089068548783</v>
      </c>
      <c r="I29" s="3">
        <f t="shared" si="4"/>
        <v>28714.765555002665</v>
      </c>
      <c r="T29" s="21">
        <f t="shared" si="5"/>
        <v>17679.654147114961</v>
      </c>
      <c r="U29">
        <v>17679.654147114961</v>
      </c>
    </row>
    <row r="30" spans="1:21">
      <c r="A30">
        <v>28</v>
      </c>
      <c r="B30">
        <v>0.28999999999999998</v>
      </c>
      <c r="C30">
        <v>0.11491999999999999</v>
      </c>
      <c r="D30">
        <f t="shared" si="6"/>
        <v>5.7399999999999951E-3</v>
      </c>
      <c r="E30" s="3">
        <f t="shared" si="0"/>
        <v>4289042838.9134827</v>
      </c>
      <c r="F30" s="3">
        <f t="shared" si="1"/>
        <v>11729.153100402926</v>
      </c>
      <c r="G30" s="3">
        <f t="shared" si="2"/>
        <v>15882.225164107131</v>
      </c>
      <c r="H30" s="3">
        <f t="shared" si="3"/>
        <v>21505.821776231438</v>
      </c>
      <c r="I30" s="3">
        <f t="shared" si="4"/>
        <v>29120.627965674059</v>
      </c>
      <c r="T30" s="21">
        <f t="shared" si="5"/>
        <v>17929.543251667812</v>
      </c>
      <c r="U30">
        <v>17929.543251667812</v>
      </c>
    </row>
    <row r="31" spans="1:21">
      <c r="A31">
        <v>29</v>
      </c>
      <c r="B31">
        <v>0.30010999999999999</v>
      </c>
      <c r="C31">
        <v>0.12086</v>
      </c>
      <c r="D31">
        <f t="shared" si="6"/>
        <v>5.9400000000000008E-3</v>
      </c>
      <c r="E31" s="3">
        <f t="shared" si="0"/>
        <v>4438486840.2693577</v>
      </c>
      <c r="F31" s="3">
        <f t="shared" si="1"/>
        <v>12137.834393099907</v>
      </c>
      <c r="G31" s="3">
        <f t="shared" si="2"/>
        <v>16435.61280048719</v>
      </c>
      <c r="H31" s="3">
        <f t="shared" si="3"/>
        <v>22255.153545438134</v>
      </c>
      <c r="I31" s="3">
        <f t="shared" si="4"/>
        <v>30135.283992352634</v>
      </c>
      <c r="T31" s="21">
        <f t="shared" si="5"/>
        <v>18554.26601304999</v>
      </c>
      <c r="U31">
        <v>18554.26601304999</v>
      </c>
    </row>
    <row r="32" spans="1:21">
      <c r="A32">
        <v>30</v>
      </c>
      <c r="B32">
        <v>0.31002000000000002</v>
      </c>
      <c r="C32">
        <v>0.12679000000000001</v>
      </c>
      <c r="D32">
        <f t="shared" si="6"/>
        <v>5.9300000000000186E-3</v>
      </c>
      <c r="E32" s="3">
        <f t="shared" si="0"/>
        <v>4431014640.2015772</v>
      </c>
      <c r="F32" s="3">
        <f t="shared" si="1"/>
        <v>12117.400328465093</v>
      </c>
      <c r="G32" s="3">
        <f t="shared" si="2"/>
        <v>16407.943418668234</v>
      </c>
      <c r="H32" s="3">
        <f t="shared" si="3"/>
        <v>22217.686956977865</v>
      </c>
      <c r="I32" s="3">
        <f t="shared" si="4"/>
        <v>30084.551191018792</v>
      </c>
      <c r="T32" s="21">
        <f t="shared" si="5"/>
        <v>18523.029874980934</v>
      </c>
      <c r="U32">
        <v>18523.029874980934</v>
      </c>
    </row>
    <row r="33" spans="1:21">
      <c r="A33">
        <v>31</v>
      </c>
      <c r="B33">
        <v>0.32003999999999999</v>
      </c>
      <c r="C33">
        <v>0.13289000000000001</v>
      </c>
      <c r="D33">
        <f t="shared" si="6"/>
        <v>6.0999999999999943E-3</v>
      </c>
      <c r="E33" s="3">
        <f t="shared" si="0"/>
        <v>4558042041.3540497</v>
      </c>
      <c r="F33" s="3">
        <f t="shared" si="1"/>
        <v>12464.779427257467</v>
      </c>
      <c r="G33" s="3">
        <f t="shared" si="2"/>
        <v>16878.322909591203</v>
      </c>
      <c r="H33" s="3">
        <f t="shared" si="3"/>
        <v>22854.618960803444</v>
      </c>
      <c r="I33" s="3">
        <f t="shared" si="4"/>
        <v>30947.008813695429</v>
      </c>
      <c r="T33" s="21">
        <f t="shared" si="5"/>
        <v>19054.044222155691</v>
      </c>
      <c r="U33">
        <v>19054.044222155691</v>
      </c>
    </row>
    <row r="34" spans="1:21">
      <c r="A34">
        <v>32</v>
      </c>
      <c r="B34">
        <v>0.33005000000000001</v>
      </c>
      <c r="C34">
        <v>0.1391</v>
      </c>
      <c r="D34">
        <f t="shared" si="6"/>
        <v>6.2099999999999933E-3</v>
      </c>
      <c r="E34" s="3">
        <f t="shared" si="0"/>
        <v>4640236242.0997772</v>
      </c>
      <c r="F34" s="3">
        <f t="shared" si="1"/>
        <v>12689.554138240794</v>
      </c>
      <c r="G34" s="3">
        <f t="shared" si="2"/>
        <v>17182.686109600221</v>
      </c>
      <c r="H34" s="3">
        <f t="shared" si="3"/>
        <v>23266.75143386711</v>
      </c>
      <c r="I34" s="3">
        <f t="shared" si="4"/>
        <v>31505.069628368619</v>
      </c>
      <c r="T34" s="21">
        <f t="shared" si="5"/>
        <v>19397.641740915871</v>
      </c>
      <c r="U34">
        <v>19397.641740915871</v>
      </c>
    </row>
    <row r="35" spans="1:21">
      <c r="A35">
        <v>33</v>
      </c>
      <c r="B35">
        <v>0.34012999999999999</v>
      </c>
      <c r="C35">
        <v>0.14548</v>
      </c>
      <c r="D35">
        <f t="shared" si="6"/>
        <v>6.3799999999999968E-3</v>
      </c>
      <c r="E35" s="3">
        <f t="shared" si="0"/>
        <v>4767263643.2522697</v>
      </c>
      <c r="F35" s="3">
        <f t="shared" si="1"/>
        <v>13036.933237033223</v>
      </c>
      <c r="G35" s="3">
        <f t="shared" si="2"/>
        <v>17653.065600523263</v>
      </c>
      <c r="H35" s="3">
        <f t="shared" si="3"/>
        <v>23903.683437692791</v>
      </c>
      <c r="I35" s="3">
        <f t="shared" si="4"/>
        <v>32367.527251045394</v>
      </c>
      <c r="T35" s="21">
        <f t="shared" si="5"/>
        <v>19928.656088090713</v>
      </c>
      <c r="U35">
        <v>19928.656088090713</v>
      </c>
    </row>
    <row r="36" spans="1:21">
      <c r="A36">
        <v>34</v>
      </c>
      <c r="B36">
        <v>0.35000999999999999</v>
      </c>
      <c r="C36">
        <v>0.15184</v>
      </c>
      <c r="D36">
        <f t="shared" si="6"/>
        <v>6.3600000000000045E-3</v>
      </c>
      <c r="E36" s="3">
        <f t="shared" si="0"/>
        <v>4752319243.1166887</v>
      </c>
      <c r="F36" s="3">
        <f t="shared" si="1"/>
        <v>12996.065107763543</v>
      </c>
      <c r="G36" s="3">
        <f t="shared" si="2"/>
        <v>17597.726836885282</v>
      </c>
      <c r="H36" s="3">
        <f t="shared" si="3"/>
        <v>23828.750260772154</v>
      </c>
      <c r="I36" s="3">
        <f t="shared" si="4"/>
        <v>32266.061648377585</v>
      </c>
      <c r="T36" s="21">
        <f t="shared" si="5"/>
        <v>19866.183811952524</v>
      </c>
      <c r="U36">
        <v>19866.183811952524</v>
      </c>
    </row>
    <row r="37" spans="1:21">
      <c r="A37">
        <v>35</v>
      </c>
      <c r="B37">
        <v>0.36004999999999998</v>
      </c>
      <c r="C37">
        <v>0.15840000000000001</v>
      </c>
      <c r="D37">
        <f t="shared" si="6"/>
        <v>6.5600000000000103E-3</v>
      </c>
      <c r="E37" s="3">
        <f t="shared" si="0"/>
        <v>4901763244.4725637</v>
      </c>
      <c r="F37" s="3">
        <f t="shared" si="1"/>
        <v>13404.746400460521</v>
      </c>
      <c r="G37" s="3">
        <f t="shared" si="2"/>
        <v>18151.114473265337</v>
      </c>
      <c r="H37" s="3">
        <f t="shared" si="3"/>
        <v>24578.082029978847</v>
      </c>
      <c r="I37" s="3">
        <f t="shared" si="4"/>
        <v>33280.717675056156</v>
      </c>
      <c r="T37" s="21">
        <f t="shared" si="5"/>
        <v>20490.906573334694</v>
      </c>
      <c r="U37">
        <v>20490.906573334694</v>
      </c>
    </row>
    <row r="38" spans="1:21">
      <c r="A38">
        <v>36</v>
      </c>
      <c r="B38">
        <v>0.37009999999999998</v>
      </c>
      <c r="C38">
        <v>0.16506999999999999</v>
      </c>
      <c r="D38">
        <f t="shared" si="6"/>
        <v>6.6699999999999815E-3</v>
      </c>
      <c r="E38" s="3">
        <f t="shared" si="0"/>
        <v>4983957445.2182713</v>
      </c>
      <c r="F38" s="3">
        <f t="shared" si="1"/>
        <v>13629.521111443795</v>
      </c>
      <c r="G38" s="3">
        <f t="shared" si="2"/>
        <v>18455.477673274283</v>
      </c>
      <c r="H38" s="3">
        <f t="shared" si="3"/>
        <v>24990.214503042411</v>
      </c>
      <c r="I38" s="3">
        <f t="shared" si="4"/>
        <v>33838.778489729208</v>
      </c>
      <c r="T38" s="21">
        <f t="shared" si="5"/>
        <v>20834.50409209479</v>
      </c>
      <c r="U38">
        <v>20834.50409209479</v>
      </c>
    </row>
    <row r="39" spans="1:21">
      <c r="A39">
        <v>37</v>
      </c>
      <c r="B39">
        <v>0.38007000000000002</v>
      </c>
      <c r="C39">
        <v>0.17180999999999999</v>
      </c>
      <c r="D39">
        <f t="shared" si="6"/>
        <v>6.739999999999996E-3</v>
      </c>
      <c r="E39" s="3">
        <f t="shared" si="0"/>
        <v>5036262845.6928368</v>
      </c>
      <c r="F39" s="3">
        <f t="shared" si="1"/>
        <v>13772.559563887762</v>
      </c>
      <c r="G39" s="3">
        <f t="shared" si="2"/>
        <v>18649.163346007335</v>
      </c>
      <c r="H39" s="3">
        <f t="shared" si="3"/>
        <v>25252.4806222648</v>
      </c>
      <c r="I39" s="3">
        <f t="shared" si="4"/>
        <v>34193.908099066764</v>
      </c>
      <c r="T39" s="21">
        <f t="shared" si="5"/>
        <v>21053.157058578588</v>
      </c>
      <c r="U39">
        <v>21053.157058578588</v>
      </c>
    </row>
    <row r="40" spans="1:21">
      <c r="A40">
        <v>38</v>
      </c>
      <c r="B40">
        <v>0.39001999999999998</v>
      </c>
      <c r="C40">
        <v>0.17866000000000001</v>
      </c>
      <c r="D40">
        <f t="shared" si="6"/>
        <v>6.8500000000000227E-3</v>
      </c>
      <c r="E40" s="3">
        <f t="shared" si="0"/>
        <v>5118457046.4385853</v>
      </c>
      <c r="F40" s="3">
        <f t="shared" si="1"/>
        <v>13997.334274871149</v>
      </c>
      <c r="G40" s="3">
        <f t="shared" si="2"/>
        <v>18953.52654601643</v>
      </c>
      <c r="H40" s="3">
        <f t="shared" si="3"/>
        <v>25664.613095328568</v>
      </c>
      <c r="I40" s="3">
        <f t="shared" si="4"/>
        <v>34751.9689137401</v>
      </c>
      <c r="T40" s="21">
        <f t="shared" si="5"/>
        <v>21396.754577338859</v>
      </c>
      <c r="U40">
        <v>21396.754577338859</v>
      </c>
    </row>
    <row r="41" spans="1:21">
      <c r="A41">
        <v>39</v>
      </c>
      <c r="B41">
        <v>0.40000999999999998</v>
      </c>
      <c r="C41">
        <v>0.18562999999999999</v>
      </c>
      <c r="D41">
        <f t="shared" si="6"/>
        <v>6.9699999999999762E-3</v>
      </c>
      <c r="E41" s="3">
        <f t="shared" si="0"/>
        <v>5208123447.2520733</v>
      </c>
      <c r="F41" s="3">
        <f t="shared" si="1"/>
        <v>14242.543050489234</v>
      </c>
      <c r="G41" s="3">
        <f t="shared" si="2"/>
        <v>19285.559127844328</v>
      </c>
      <c r="H41" s="3">
        <f t="shared" si="3"/>
        <v>26114.212156852398</v>
      </c>
      <c r="I41" s="3">
        <f t="shared" si="4"/>
        <v>35360.762529746986</v>
      </c>
      <c r="T41" s="21">
        <f t="shared" si="5"/>
        <v>21771.588234168004</v>
      </c>
      <c r="U41">
        <v>21771.588234168004</v>
      </c>
    </row>
    <row r="42" spans="1:21">
      <c r="A42">
        <v>40</v>
      </c>
      <c r="B42">
        <v>0.41006999999999999</v>
      </c>
      <c r="C42">
        <v>0.19273999999999999</v>
      </c>
      <c r="D42">
        <f t="shared" si="6"/>
        <v>7.1100000000000052E-3</v>
      </c>
      <c r="E42" s="3">
        <f t="shared" si="0"/>
        <v>5312734248.2012043</v>
      </c>
      <c r="F42" s="3">
        <f t="shared" si="1"/>
        <v>14528.619955377168</v>
      </c>
      <c r="G42" s="3">
        <f t="shared" si="2"/>
        <v>19672.930473310433</v>
      </c>
      <c r="H42" s="3">
        <f t="shared" si="3"/>
        <v>26638.744395297173</v>
      </c>
      <c r="I42" s="3">
        <f t="shared" si="4"/>
        <v>36071.021748422107</v>
      </c>
      <c r="T42" s="21">
        <f t="shared" si="5"/>
        <v>22208.894167135604</v>
      </c>
      <c r="U42">
        <v>22208.894167135604</v>
      </c>
    </row>
    <row r="43" spans="1:21">
      <c r="A43">
        <v>41</v>
      </c>
      <c r="B43">
        <v>0.42032999999999998</v>
      </c>
      <c r="C43">
        <v>0.20011000000000001</v>
      </c>
      <c r="D43">
        <f t="shared" si="6"/>
        <v>7.3700000000000154E-3</v>
      </c>
      <c r="E43" s="3">
        <f t="shared" si="0"/>
        <v>5507011449.9638433</v>
      </c>
      <c r="F43" s="3">
        <f t="shared" si="1"/>
        <v>15059.905635883246</v>
      </c>
      <c r="G43" s="3">
        <f t="shared" si="2"/>
        <v>20392.334400604512</v>
      </c>
      <c r="H43" s="3">
        <f t="shared" si="3"/>
        <v>27612.875695265884</v>
      </c>
      <c r="I43" s="3">
        <f t="shared" si="4"/>
        <v>37390.074583104266</v>
      </c>
      <c r="T43" s="21">
        <f t="shared" si="5"/>
        <v>23021.033756932437</v>
      </c>
      <c r="U43">
        <v>23021.033756932437</v>
      </c>
    </row>
    <row r="44" spans="1:21">
      <c r="A44">
        <v>42</v>
      </c>
      <c r="B44">
        <v>0.43015999999999999</v>
      </c>
      <c r="C44">
        <v>0.20727000000000001</v>
      </c>
      <c r="D44">
        <f t="shared" si="6"/>
        <v>7.1599999999999997E-3</v>
      </c>
      <c r="E44" s="3">
        <f t="shared" si="0"/>
        <v>5350095248.5401678</v>
      </c>
      <c r="F44" s="3">
        <f t="shared" si="1"/>
        <v>14630.790278551398</v>
      </c>
      <c r="G44" s="3">
        <f t="shared" si="2"/>
        <v>19811.277382405427</v>
      </c>
      <c r="H44" s="3">
        <f t="shared" si="3"/>
        <v>26826.077337598821</v>
      </c>
      <c r="I44" s="3">
        <f t="shared" si="4"/>
        <v>36324.685755091719</v>
      </c>
      <c r="T44" s="21">
        <f t="shared" si="5"/>
        <v>22365.074857481122</v>
      </c>
      <c r="U44">
        <v>22365.074857481122</v>
      </c>
    </row>
    <row r="45" spans="1:21">
      <c r="A45">
        <v>43</v>
      </c>
      <c r="B45">
        <v>0.44006000000000001</v>
      </c>
      <c r="C45">
        <v>0.21459</v>
      </c>
      <c r="D45">
        <f t="shared" si="6"/>
        <v>7.3199999999999932E-3</v>
      </c>
      <c r="E45" s="3">
        <f t="shared" si="0"/>
        <v>5469650449.6248589</v>
      </c>
      <c r="F45" s="3">
        <f t="shared" si="1"/>
        <v>14957.735312708957</v>
      </c>
      <c r="G45" s="3">
        <f t="shared" si="2"/>
        <v>20253.987491509441</v>
      </c>
      <c r="H45" s="3">
        <f t="shared" si="3"/>
        <v>27425.542752964131</v>
      </c>
      <c r="I45" s="3">
        <f t="shared" si="4"/>
        <v>37136.410576434515</v>
      </c>
      <c r="T45" s="21">
        <f t="shared" si="5"/>
        <v>22864.853066586827</v>
      </c>
      <c r="U45">
        <v>22864.853066586827</v>
      </c>
    </row>
    <row r="46" spans="1:21">
      <c r="A46">
        <v>44</v>
      </c>
      <c r="B46">
        <v>0.45001000000000002</v>
      </c>
      <c r="C46">
        <v>0.22205</v>
      </c>
      <c r="D46">
        <f t="shared" si="6"/>
        <v>7.4599999999999944E-3</v>
      </c>
      <c r="E46" s="3">
        <f t="shared" si="0"/>
        <v>5574261250.5739698</v>
      </c>
      <c r="F46" s="3">
        <f t="shared" si="1"/>
        <v>15243.81221759684</v>
      </c>
      <c r="G46" s="3">
        <f t="shared" si="2"/>
        <v>20641.358836975476</v>
      </c>
      <c r="H46" s="3">
        <f t="shared" si="3"/>
        <v>27950.074991408812</v>
      </c>
      <c r="I46" s="3">
        <f t="shared" si="4"/>
        <v>37846.669795109505</v>
      </c>
      <c r="T46" s="21">
        <f t="shared" si="5"/>
        <v>23302.158999554344</v>
      </c>
      <c r="U46">
        <v>23302.158999554344</v>
      </c>
    </row>
    <row r="47" spans="1:21">
      <c r="A47">
        <v>45</v>
      </c>
      <c r="B47">
        <v>0.46001999999999998</v>
      </c>
      <c r="C47">
        <v>0.22967000000000001</v>
      </c>
      <c r="D47">
        <f t="shared" si="6"/>
        <v>7.6200000000000156E-3</v>
      </c>
      <c r="E47" s="3">
        <f t="shared" si="0"/>
        <v>5693816451.6586819</v>
      </c>
      <c r="F47" s="3">
        <f t="shared" si="1"/>
        <v>15570.757251754454</v>
      </c>
      <c r="G47" s="3">
        <f t="shared" si="2"/>
        <v>21084.068946079562</v>
      </c>
      <c r="H47" s="3">
        <f t="shared" si="3"/>
        <v>28549.540406774224</v>
      </c>
      <c r="I47" s="3">
        <f t="shared" si="4"/>
        <v>38658.394616452439</v>
      </c>
      <c r="T47" s="21">
        <f t="shared" si="5"/>
        <v>23801.937208660129</v>
      </c>
      <c r="U47">
        <v>23801.937208660129</v>
      </c>
    </row>
    <row r="48" spans="1:21">
      <c r="A48">
        <v>46</v>
      </c>
      <c r="B48">
        <v>0.47001999999999999</v>
      </c>
      <c r="C48">
        <v>0.23737</v>
      </c>
      <c r="D48">
        <f t="shared" si="6"/>
        <v>7.6999999999999846E-3</v>
      </c>
      <c r="E48" s="3">
        <f t="shared" si="0"/>
        <v>5753594052.2010069</v>
      </c>
      <c r="F48" s="3">
        <f t="shared" si="1"/>
        <v>15734.229768833176</v>
      </c>
      <c r="G48" s="3">
        <f t="shared" si="2"/>
        <v>21305.424000631494</v>
      </c>
      <c r="H48" s="3">
        <f t="shared" si="3"/>
        <v>28849.273114456773</v>
      </c>
      <c r="I48" s="3">
        <f t="shared" si="4"/>
        <v>39064.257027123698</v>
      </c>
      <c r="T48" s="21">
        <f t="shared" si="5"/>
        <v>24051.826313212892</v>
      </c>
      <c r="U48">
        <v>24051.826313212892</v>
      </c>
    </row>
    <row r="49" spans="1:21">
      <c r="A49">
        <v>47</v>
      </c>
      <c r="B49">
        <v>0.48004999999999998</v>
      </c>
      <c r="C49">
        <v>0.24521999999999999</v>
      </c>
      <c r="D49">
        <f t="shared" si="6"/>
        <v>7.8499999999999959E-3</v>
      </c>
      <c r="E49" s="3">
        <f t="shared" si="0"/>
        <v>5865677053.2179184</v>
      </c>
      <c r="F49" s="3">
        <f t="shared" si="1"/>
        <v>16040.740738355926</v>
      </c>
      <c r="G49" s="3">
        <f t="shared" si="2"/>
        <v>21720.464727916555</v>
      </c>
      <c r="H49" s="3">
        <f t="shared" si="3"/>
        <v>29411.271941361822</v>
      </c>
      <c r="I49" s="3">
        <f t="shared" si="4"/>
        <v>39825.24904713266</v>
      </c>
      <c r="T49" s="21">
        <f t="shared" si="5"/>
        <v>24520.368384249545</v>
      </c>
      <c r="U49">
        <v>24520.368384249545</v>
      </c>
    </row>
    <row r="50" spans="1:21">
      <c r="A50">
        <v>48</v>
      </c>
      <c r="B50">
        <v>0.49026999999999998</v>
      </c>
      <c r="C50">
        <v>0.25333</v>
      </c>
      <c r="D50">
        <f t="shared" si="6"/>
        <v>8.1100000000000061E-3</v>
      </c>
      <c r="E50" s="3">
        <f t="shared" si="0"/>
        <v>6059954254.9805574</v>
      </c>
      <c r="F50" s="3">
        <f t="shared" si="1"/>
        <v>16572.026418862002</v>
      </c>
      <c r="G50" s="3">
        <f t="shared" si="2"/>
        <v>22439.868655210634</v>
      </c>
      <c r="H50" s="3">
        <f t="shared" si="3"/>
        <v>30385.403241330532</v>
      </c>
      <c r="I50" s="3">
        <f t="shared" si="4"/>
        <v>41144.301881814812</v>
      </c>
      <c r="T50" s="21">
        <f t="shared" si="5"/>
        <v>25332.507974046377</v>
      </c>
      <c r="U50">
        <v>25332.507974046377</v>
      </c>
    </row>
    <row r="51" spans="1:21">
      <c r="A51">
        <v>49</v>
      </c>
      <c r="B51">
        <v>0.50002999999999997</v>
      </c>
      <c r="C51">
        <v>0.26118000000000002</v>
      </c>
      <c r="D51">
        <f t="shared" si="6"/>
        <v>7.8500000000000236E-3</v>
      </c>
      <c r="E51" s="3">
        <f t="shared" si="0"/>
        <v>5865677053.2179394</v>
      </c>
      <c r="F51" s="3">
        <f t="shared" si="1"/>
        <v>16040.740738355982</v>
      </c>
      <c r="G51" s="3">
        <f t="shared" si="2"/>
        <v>21720.464727916635</v>
      </c>
      <c r="H51" s="3">
        <f t="shared" si="3"/>
        <v>29411.271941361927</v>
      </c>
      <c r="I51" s="3">
        <f t="shared" si="4"/>
        <v>39825.249047132798</v>
      </c>
      <c r="T51" s="21">
        <f t="shared" si="5"/>
        <v>24520.368384249632</v>
      </c>
      <c r="U51">
        <v>24520.368384249632</v>
      </c>
    </row>
    <row r="52" spans="1:21">
      <c r="A52">
        <v>50</v>
      </c>
      <c r="B52">
        <v>0.51004000000000005</v>
      </c>
      <c r="C52">
        <v>0.26938000000000001</v>
      </c>
      <c r="D52">
        <f t="shared" si="6"/>
        <v>8.1999999999999851E-3</v>
      </c>
      <c r="E52" s="3">
        <f t="shared" si="0"/>
        <v>6127204055.5906839</v>
      </c>
      <c r="F52" s="3">
        <f t="shared" si="1"/>
        <v>16755.933000575595</v>
      </c>
      <c r="G52" s="3">
        <f t="shared" si="2"/>
        <v>22688.893091581594</v>
      </c>
      <c r="H52" s="3">
        <f t="shared" si="3"/>
        <v>30722.602537473453</v>
      </c>
      <c r="I52" s="3">
        <f t="shared" si="4"/>
        <v>41600.897093820044</v>
      </c>
      <c r="T52" s="21">
        <f t="shared" si="5"/>
        <v>25613.633216668281</v>
      </c>
      <c r="U52">
        <v>25613.633216668281</v>
      </c>
    </row>
    <row r="53" spans="1:21">
      <c r="A53">
        <v>51</v>
      </c>
      <c r="B53">
        <v>0.52</v>
      </c>
      <c r="C53">
        <v>0.27764</v>
      </c>
      <c r="D53">
        <f t="shared" si="6"/>
        <v>8.2599999999999896E-3</v>
      </c>
      <c r="E53" s="3">
        <f t="shared" si="0"/>
        <v>6172037255.997448</v>
      </c>
      <c r="F53" s="3">
        <f t="shared" si="1"/>
        <v>16878.537388384691</v>
      </c>
      <c r="G53" s="3">
        <f t="shared" si="2"/>
        <v>22854.909382495618</v>
      </c>
      <c r="H53" s="3">
        <f t="shared" si="3"/>
        <v>30947.402068235471</v>
      </c>
      <c r="I53" s="3">
        <f t="shared" si="4"/>
        <v>41905.293901823628</v>
      </c>
      <c r="T53" s="21">
        <f t="shared" si="5"/>
        <v>25801.050045082939</v>
      </c>
      <c r="U53">
        <v>25801.050045082939</v>
      </c>
    </row>
    <row r="54" spans="1:21">
      <c r="A54">
        <v>52</v>
      </c>
      <c r="B54">
        <v>0.53015999999999996</v>
      </c>
      <c r="C54">
        <v>0.28617999999999999</v>
      </c>
      <c r="D54">
        <f t="shared" si="6"/>
        <v>8.539999999999992E-3</v>
      </c>
      <c r="E54" s="3">
        <f t="shared" si="0"/>
        <v>6381258857.895669</v>
      </c>
      <c r="F54" s="3">
        <f t="shared" si="1"/>
        <v>17450.69119816045</v>
      </c>
      <c r="G54" s="3">
        <f t="shared" si="2"/>
        <v>23629.652073427682</v>
      </c>
      <c r="H54" s="3">
        <f t="shared" si="3"/>
        <v>31996.466545124822</v>
      </c>
      <c r="I54" s="3">
        <f t="shared" si="4"/>
        <v>43325.812339173601</v>
      </c>
      <c r="T54" s="21">
        <f t="shared" si="5"/>
        <v>26675.661911017967</v>
      </c>
      <c r="U54">
        <v>26675.661911017967</v>
      </c>
    </row>
    <row r="55" spans="1:21">
      <c r="A55">
        <v>53</v>
      </c>
      <c r="B55">
        <v>0.54007000000000005</v>
      </c>
      <c r="C55">
        <v>0.29464000000000001</v>
      </c>
      <c r="D55">
        <f t="shared" si="6"/>
        <v>8.4600000000000231E-3</v>
      </c>
      <c r="E55" s="3">
        <f t="shared" si="0"/>
        <v>6321481257.353344</v>
      </c>
      <c r="F55" s="3">
        <f t="shared" si="1"/>
        <v>17287.218681081729</v>
      </c>
      <c r="G55" s="3">
        <f t="shared" si="2"/>
        <v>23408.297018875754</v>
      </c>
      <c r="H55" s="3">
        <f t="shared" si="3"/>
        <v>31696.733837442269</v>
      </c>
      <c r="I55" s="3">
        <f t="shared" si="4"/>
        <v>42919.949928502341</v>
      </c>
      <c r="T55" s="21">
        <f t="shared" si="5"/>
        <v>26425.7728064652</v>
      </c>
      <c r="U55">
        <v>26425.7728064652</v>
      </c>
    </row>
    <row r="56" spans="1:21">
      <c r="A56">
        <v>54</v>
      </c>
      <c r="B56">
        <v>0.55022000000000004</v>
      </c>
      <c r="C56">
        <v>0.30342000000000002</v>
      </c>
      <c r="D56">
        <f t="shared" si="6"/>
        <v>8.78000000000001E-3</v>
      </c>
      <c r="E56" s="3">
        <f t="shared" si="0"/>
        <v>6560591659.522727</v>
      </c>
      <c r="F56" s="3">
        <f t="shared" si="1"/>
        <v>17941.108749396848</v>
      </c>
      <c r="G56" s="3">
        <f t="shared" si="2"/>
        <v>24293.71723708378</v>
      </c>
      <c r="H56" s="3">
        <f t="shared" si="3"/>
        <v>32895.664668172889</v>
      </c>
      <c r="I56" s="3">
        <f t="shared" si="4"/>
        <v>44543.39957118794</v>
      </c>
      <c r="T56" s="21">
        <f t="shared" si="5"/>
        <v>27425.329224676603</v>
      </c>
      <c r="U56">
        <v>27425.329224676603</v>
      </c>
    </row>
    <row r="57" spans="1:21">
      <c r="A57">
        <v>55</v>
      </c>
      <c r="B57">
        <v>0.56001999999999996</v>
      </c>
      <c r="C57">
        <v>0.312</v>
      </c>
      <c r="D57">
        <f t="shared" si="6"/>
        <v>8.5799999999999765E-3</v>
      </c>
      <c r="E57" s="3">
        <f t="shared" si="0"/>
        <v>6411147658.166831</v>
      </c>
      <c r="F57" s="3">
        <f t="shared" si="1"/>
        <v>17532.42745669981</v>
      </c>
      <c r="G57" s="3">
        <f t="shared" si="2"/>
        <v>23740.329600703644</v>
      </c>
      <c r="H57" s="3">
        <f t="shared" si="3"/>
        <v>32146.332898966095</v>
      </c>
      <c r="I57" s="3">
        <f t="shared" si="4"/>
        <v>43528.743544509227</v>
      </c>
      <c r="T57" s="21">
        <f t="shared" si="5"/>
        <v>26800.606463294345</v>
      </c>
      <c r="U57">
        <v>26800.606463294345</v>
      </c>
    </row>
    <row r="58" spans="1:21">
      <c r="A58">
        <v>56</v>
      </c>
      <c r="B58">
        <v>0.56999999999999995</v>
      </c>
      <c r="C58">
        <v>0.32088</v>
      </c>
      <c r="D58">
        <f t="shared" si="6"/>
        <v>8.879999999999999E-3</v>
      </c>
      <c r="E58" s="3">
        <f t="shared" si="0"/>
        <v>6635313660.200654</v>
      </c>
      <c r="F58" s="3">
        <f t="shared" si="1"/>
        <v>18145.449395745309</v>
      </c>
      <c r="G58" s="3">
        <f t="shared" si="2"/>
        <v>24570.411055273769</v>
      </c>
      <c r="H58" s="3">
        <f t="shared" si="3"/>
        <v>33270.330552776191</v>
      </c>
      <c r="I58" s="3">
        <f t="shared" si="4"/>
        <v>45050.727584527158</v>
      </c>
      <c r="T58" s="21">
        <f t="shared" si="5"/>
        <v>27737.69060536765</v>
      </c>
      <c r="U58">
        <v>27737.69060536765</v>
      </c>
    </row>
    <row r="59" spans="1:21">
      <c r="A59">
        <v>57</v>
      </c>
      <c r="B59">
        <v>0.58016000000000001</v>
      </c>
      <c r="C59">
        <v>0.33006000000000002</v>
      </c>
      <c r="D59">
        <f t="shared" si="6"/>
        <v>9.1800000000000215E-3</v>
      </c>
      <c r="E59" s="3">
        <f t="shared" si="0"/>
        <v>6859479662.234477</v>
      </c>
      <c r="F59" s="3">
        <f t="shared" si="1"/>
        <v>18758.471334790804</v>
      </c>
      <c r="G59" s="3">
        <f t="shared" si="2"/>
        <v>25400.492509843894</v>
      </c>
      <c r="H59" s="3">
        <f t="shared" si="3"/>
        <v>34394.32820658628</v>
      </c>
      <c r="I59" s="3">
        <f t="shared" si="4"/>
        <v>46572.711624545082</v>
      </c>
      <c r="T59" s="21">
        <f t="shared" si="5"/>
        <v>28674.774747440952</v>
      </c>
      <c r="U59">
        <v>28674.774747440952</v>
      </c>
    </row>
    <row r="60" spans="1:21">
      <c r="A60">
        <v>58</v>
      </c>
      <c r="B60">
        <v>0.59009</v>
      </c>
      <c r="C60">
        <v>0.33917999999999998</v>
      </c>
      <c r="D60">
        <f t="shared" si="6"/>
        <v>9.1199999999999615E-3</v>
      </c>
      <c r="E60" s="3">
        <f t="shared" si="0"/>
        <v>6814646461.8276711</v>
      </c>
      <c r="F60" s="3">
        <f t="shared" si="1"/>
        <v>18635.86694698159</v>
      </c>
      <c r="G60" s="3">
        <f t="shared" si="2"/>
        <v>25234.476218929714</v>
      </c>
      <c r="H60" s="3">
        <f t="shared" si="3"/>
        <v>34169.528675824055</v>
      </c>
      <c r="I60" s="3">
        <f t="shared" si="4"/>
        <v>46268.314816541213</v>
      </c>
      <c r="T60" s="21">
        <f t="shared" si="5"/>
        <v>28487.357919026119</v>
      </c>
      <c r="U60">
        <v>28487.357919026119</v>
      </c>
    </row>
    <row r="61" spans="1:21">
      <c r="A61">
        <v>59</v>
      </c>
      <c r="B61">
        <v>0.60080999999999996</v>
      </c>
      <c r="C61">
        <v>0.34916000000000003</v>
      </c>
      <c r="D61">
        <f t="shared" si="6"/>
        <v>9.9800000000000444E-3</v>
      </c>
      <c r="E61" s="3">
        <f t="shared" si="0"/>
        <v>7457255667.6579762</v>
      </c>
      <c r="F61" s="3">
        <f t="shared" si="1"/>
        <v>20393.196505578715</v>
      </c>
      <c r="G61" s="3">
        <f t="shared" si="2"/>
        <v>27614.043055364113</v>
      </c>
      <c r="H61" s="3">
        <f t="shared" si="3"/>
        <v>37391.655283413049</v>
      </c>
      <c r="I61" s="3">
        <f t="shared" si="4"/>
        <v>50631.335731259351</v>
      </c>
      <c r="T61" s="21">
        <f t="shared" si="5"/>
        <v>31173.665792969638</v>
      </c>
      <c r="U61">
        <v>31173.665792969638</v>
      </c>
    </row>
    <row r="62" spans="1:21">
      <c r="A62">
        <v>60</v>
      </c>
      <c r="B62">
        <v>0.61001000000000005</v>
      </c>
      <c r="C62">
        <v>0.35782999999999998</v>
      </c>
      <c r="D62">
        <f t="shared" si="6"/>
        <v>8.6699999999999555E-3</v>
      </c>
      <c r="E62" s="3">
        <f t="shared" si="0"/>
        <v>6478397458.7769575</v>
      </c>
      <c r="F62" s="3">
        <f t="shared" si="1"/>
        <v>17716.334038413406</v>
      </c>
      <c r="G62" s="3">
        <f t="shared" si="2"/>
        <v>23989.354037074609</v>
      </c>
      <c r="H62" s="3">
        <f t="shared" si="3"/>
        <v>32483.532195109019</v>
      </c>
      <c r="I62" s="3">
        <f t="shared" si="4"/>
        <v>43985.338756514466</v>
      </c>
      <c r="T62" s="21">
        <f t="shared" si="5"/>
        <v>27081.731705916252</v>
      </c>
      <c r="U62">
        <v>27081.731705916252</v>
      </c>
    </row>
    <row r="63" spans="1:21">
      <c r="A63">
        <v>61</v>
      </c>
      <c r="B63">
        <v>0.62</v>
      </c>
      <c r="C63">
        <v>0.36738999999999999</v>
      </c>
      <c r="D63">
        <f t="shared" si="6"/>
        <v>9.5600000000000129E-3</v>
      </c>
      <c r="E63" s="3">
        <f t="shared" si="0"/>
        <v>7143423264.8106251</v>
      </c>
      <c r="F63" s="3">
        <f t="shared" si="1"/>
        <v>19534.965790915026</v>
      </c>
      <c r="G63" s="3">
        <f t="shared" si="2"/>
        <v>26451.929018965948</v>
      </c>
      <c r="H63" s="3">
        <f t="shared" si="3"/>
        <v>35818.058568078923</v>
      </c>
      <c r="I63" s="3">
        <f t="shared" si="4"/>
        <v>48500.558075234265</v>
      </c>
      <c r="T63" s="21">
        <f t="shared" si="5"/>
        <v>29861.74799406702</v>
      </c>
      <c r="U63">
        <v>29861.74799406702</v>
      </c>
    </row>
    <row r="64" spans="1:21">
      <c r="A64">
        <v>62</v>
      </c>
      <c r="B64">
        <v>0.63007999999999997</v>
      </c>
      <c r="C64">
        <v>0.37719999999999998</v>
      </c>
      <c r="D64">
        <f t="shared" si="6"/>
        <v>9.8099999999999854E-3</v>
      </c>
      <c r="E64" s="3">
        <f t="shared" si="0"/>
        <v>7330228266.5054426</v>
      </c>
      <c r="F64" s="3">
        <f t="shared" si="1"/>
        <v>20045.817406786176</v>
      </c>
      <c r="G64" s="3">
        <f t="shared" si="2"/>
        <v>27143.663564440918</v>
      </c>
      <c r="H64" s="3">
        <f t="shared" si="3"/>
        <v>36754.723279587161</v>
      </c>
      <c r="I64" s="3">
        <f t="shared" si="4"/>
        <v>49768.878108582299</v>
      </c>
      <c r="T64" s="21">
        <f t="shared" si="5"/>
        <v>30642.651445794625</v>
      </c>
      <c r="U64">
        <v>30642.651445794625</v>
      </c>
    </row>
    <row r="65" spans="1:21">
      <c r="A65">
        <v>63</v>
      </c>
      <c r="B65">
        <v>0.64002999999999999</v>
      </c>
      <c r="C65">
        <v>0.38702999999999999</v>
      </c>
      <c r="D65">
        <f t="shared" si="6"/>
        <v>9.8300000000000054E-3</v>
      </c>
      <c r="E65" s="3">
        <f t="shared" si="0"/>
        <v>7345172666.6410446</v>
      </c>
      <c r="F65" s="3">
        <f t="shared" si="1"/>
        <v>20086.685536055913</v>
      </c>
      <c r="G65" s="3">
        <f t="shared" si="2"/>
        <v>27199.002328078979</v>
      </c>
      <c r="H65" s="3">
        <f t="shared" si="3"/>
        <v>36829.656456507902</v>
      </c>
      <c r="I65" s="3">
        <f t="shared" si="4"/>
        <v>49870.343711250251</v>
      </c>
      <c r="T65" s="21">
        <f t="shared" si="5"/>
        <v>30705.123721932905</v>
      </c>
      <c r="U65">
        <v>30705.123721932905</v>
      </c>
    </row>
    <row r="66" spans="1:21">
      <c r="A66">
        <v>64</v>
      </c>
      <c r="B66">
        <v>0.65044000000000002</v>
      </c>
      <c r="C66">
        <v>0.39748</v>
      </c>
      <c r="D66">
        <f t="shared" si="6"/>
        <v>1.0450000000000015E-2</v>
      </c>
      <c r="E66" s="3">
        <f t="shared" si="0"/>
        <v>7808449070.8442507</v>
      </c>
      <c r="F66" s="3">
        <f t="shared" si="1"/>
        <v>21353.59754341653</v>
      </c>
      <c r="G66" s="3">
        <f t="shared" si="2"/>
        <v>28914.50400085713</v>
      </c>
      <c r="H66" s="3">
        <f t="shared" si="3"/>
        <v>39152.584941048619</v>
      </c>
      <c r="I66" s="3">
        <f t="shared" si="4"/>
        <v>53015.777393953773</v>
      </c>
      <c r="T66" s="21">
        <f t="shared" si="5"/>
        <v>32641.764282217613</v>
      </c>
      <c r="U66">
        <v>32641.764282217613</v>
      </c>
    </row>
    <row r="67" spans="1:21">
      <c r="A67">
        <v>65</v>
      </c>
      <c r="B67">
        <v>0.66008</v>
      </c>
      <c r="C67">
        <v>0.40728999999999999</v>
      </c>
      <c r="D67">
        <f t="shared" si="6"/>
        <v>9.8099999999999854E-3</v>
      </c>
      <c r="E67" s="3">
        <f t="shared" ref="E67:E101" si="7">D67*$L$2</f>
        <v>7330228266.5054426</v>
      </c>
      <c r="F67" s="3">
        <f t="shared" ref="F67:F101" si="8">E67/(M$2*1/K$2)*(1+N$2)^(P$2-O$2)</f>
        <v>20045.817406786176</v>
      </c>
      <c r="G67" s="3">
        <f t="shared" ref="G67:G101" si="9">E67/(M$2*1/K$2)*(1+N$2)^(P$3-O$2)</f>
        <v>27143.663564440918</v>
      </c>
      <c r="H67" s="3">
        <f t="shared" ref="H67:H101" si="10">E67/(M$2*1/K$2)*(1+N$2)^(P$4-O$2)</f>
        <v>36754.723279587161</v>
      </c>
      <c r="I67" s="3">
        <f t="shared" ref="I67:I101" si="11">E67/(M$2*1/K$2)*(1+N$2)^(P$5-O$2)</f>
        <v>49768.878108582299</v>
      </c>
      <c r="T67" s="21">
        <f t="shared" ref="T67:T101" si="12">E67/(M$2*1/K$2)*(1+N$2)^(P$7-O$2)</f>
        <v>30642.651445794625</v>
      </c>
      <c r="U67">
        <v>30642.651445794625</v>
      </c>
    </row>
    <row r="68" spans="1:21">
      <c r="A68">
        <v>66</v>
      </c>
      <c r="B68">
        <v>0.67005000000000003</v>
      </c>
      <c r="C68">
        <v>0.41760000000000003</v>
      </c>
      <c r="D68">
        <f t="shared" ref="D68:D101" si="13">C68-C67</f>
        <v>1.0310000000000041E-2</v>
      </c>
      <c r="E68" s="3">
        <f t="shared" si="7"/>
        <v>7703838269.8951607</v>
      </c>
      <c r="F68" s="3">
        <f t="shared" si="8"/>
        <v>21067.520638528706</v>
      </c>
      <c r="G68" s="3">
        <f t="shared" si="9"/>
        <v>28527.132655391171</v>
      </c>
      <c r="H68" s="3">
        <f t="shared" si="10"/>
        <v>38628.052702604044</v>
      </c>
      <c r="I68" s="3">
        <f t="shared" si="11"/>
        <v>52305.518175278929</v>
      </c>
      <c r="T68" s="21">
        <f t="shared" si="12"/>
        <v>32204.458349250184</v>
      </c>
      <c r="U68">
        <v>32204.458349250184</v>
      </c>
    </row>
    <row r="69" spans="1:21">
      <c r="A69">
        <v>67</v>
      </c>
      <c r="B69">
        <v>0.68</v>
      </c>
      <c r="C69">
        <v>0.42807000000000001</v>
      </c>
      <c r="D69">
        <f t="shared" si="13"/>
        <v>1.0469999999999979E-2</v>
      </c>
      <c r="E69" s="3">
        <f t="shared" si="7"/>
        <v>7823393470.9798107</v>
      </c>
      <c r="F69" s="3">
        <f t="shared" si="8"/>
        <v>21394.46567268615</v>
      </c>
      <c r="G69" s="3">
        <f t="shared" si="9"/>
        <v>28969.842764495032</v>
      </c>
      <c r="H69" s="3">
        <f t="shared" si="10"/>
        <v>39227.51811796915</v>
      </c>
      <c r="I69" s="3">
        <f t="shared" si="11"/>
        <v>53117.242996621448</v>
      </c>
      <c r="T69" s="21">
        <f t="shared" si="12"/>
        <v>32704.236558355715</v>
      </c>
      <c r="U69">
        <v>32704.236558355715</v>
      </c>
    </row>
    <row r="70" spans="1:21">
      <c r="A70">
        <v>68</v>
      </c>
      <c r="B70">
        <v>0.69001000000000001</v>
      </c>
      <c r="C70">
        <v>0.43878</v>
      </c>
      <c r="D70">
        <f t="shared" si="13"/>
        <v>1.0709999999999997E-2</v>
      </c>
      <c r="E70" s="3">
        <f t="shared" si="7"/>
        <v>8002726272.6068687</v>
      </c>
      <c r="F70" s="3">
        <f t="shared" si="8"/>
        <v>21884.883223922548</v>
      </c>
      <c r="G70" s="3">
        <f t="shared" si="9"/>
        <v>29633.907928151129</v>
      </c>
      <c r="H70" s="3">
        <f t="shared" si="10"/>
        <v>40126.716241017217</v>
      </c>
      <c r="I70" s="3">
        <f t="shared" si="11"/>
        <v>54334.830228635779</v>
      </c>
      <c r="T70" s="21">
        <f t="shared" si="12"/>
        <v>33453.903872014351</v>
      </c>
      <c r="U70">
        <v>33453.903872014351</v>
      </c>
    </row>
    <row r="71" spans="1:21">
      <c r="A71">
        <v>69</v>
      </c>
      <c r="B71">
        <v>0.7</v>
      </c>
      <c r="C71">
        <v>0.44968000000000002</v>
      </c>
      <c r="D71">
        <f t="shared" si="13"/>
        <v>1.0900000000000021E-2</v>
      </c>
      <c r="E71" s="3">
        <f t="shared" si="7"/>
        <v>8144698073.8949633</v>
      </c>
      <c r="F71" s="3">
        <f t="shared" si="8"/>
        <v>22273.130451984711</v>
      </c>
      <c r="G71" s="3">
        <f t="shared" si="9"/>
        <v>30159.626182712229</v>
      </c>
      <c r="H71" s="3">
        <f t="shared" si="10"/>
        <v>40838.581421763643</v>
      </c>
      <c r="I71" s="3">
        <f t="shared" si="11"/>
        <v>55298.753453980506</v>
      </c>
      <c r="T71" s="21">
        <f t="shared" si="12"/>
        <v>34047.390495327476</v>
      </c>
      <c r="U71">
        <v>34047.390495327476</v>
      </c>
    </row>
    <row r="72" spans="1:21">
      <c r="A72">
        <v>70</v>
      </c>
      <c r="B72">
        <v>0.71001999999999998</v>
      </c>
      <c r="C72">
        <v>0.46082000000000001</v>
      </c>
      <c r="D72">
        <f t="shared" si="13"/>
        <v>1.1139999999999983E-2</v>
      </c>
      <c r="E72" s="3">
        <f t="shared" si="7"/>
        <v>8324030875.5219803</v>
      </c>
      <c r="F72" s="3">
        <f t="shared" si="8"/>
        <v>22763.548003220996</v>
      </c>
      <c r="G72" s="3">
        <f t="shared" si="9"/>
        <v>30823.691346368174</v>
      </c>
      <c r="H72" s="3">
        <f t="shared" si="10"/>
        <v>41737.779544811507</v>
      </c>
      <c r="I72" s="3">
        <f t="shared" si="11"/>
        <v>56516.340685994568</v>
      </c>
      <c r="T72" s="21">
        <f t="shared" si="12"/>
        <v>34797.057808985941</v>
      </c>
      <c r="U72">
        <v>34797.057808985941</v>
      </c>
    </row>
    <row r="73" spans="1:21">
      <c r="A73">
        <v>71</v>
      </c>
      <c r="B73">
        <v>0.72009999999999996</v>
      </c>
      <c r="C73">
        <v>0.47225</v>
      </c>
      <c r="D73">
        <f t="shared" si="13"/>
        <v>1.1429999999999996E-2</v>
      </c>
      <c r="E73" s="3">
        <f t="shared" si="7"/>
        <v>8540724677.4880018</v>
      </c>
      <c r="F73" s="3">
        <f t="shared" si="8"/>
        <v>23356.135877631623</v>
      </c>
      <c r="G73" s="3">
        <f t="shared" si="9"/>
        <v>31626.103419119267</v>
      </c>
      <c r="H73" s="3">
        <f t="shared" si="10"/>
        <v>42824.310610161228</v>
      </c>
      <c r="I73" s="3">
        <f t="shared" si="11"/>
        <v>57987.591924678512</v>
      </c>
      <c r="T73" s="21">
        <f t="shared" si="12"/>
        <v>35702.905812990102</v>
      </c>
      <c r="U73">
        <v>35702.905812990102</v>
      </c>
    </row>
    <row r="74" spans="1:21">
      <c r="A74">
        <v>72</v>
      </c>
      <c r="B74">
        <v>0.73004000000000002</v>
      </c>
      <c r="C74">
        <v>0.48371999999999998</v>
      </c>
      <c r="D74">
        <f t="shared" si="13"/>
        <v>1.146999999999998E-2</v>
      </c>
      <c r="E74" s="3">
        <f t="shared" si="7"/>
        <v>8570613477.7591648</v>
      </c>
      <c r="F74" s="3">
        <f t="shared" si="8"/>
        <v>23437.872136170987</v>
      </c>
      <c r="G74" s="3">
        <f t="shared" si="9"/>
        <v>31736.780946395233</v>
      </c>
      <c r="H74" s="3">
        <f t="shared" si="10"/>
        <v>42974.176964002509</v>
      </c>
      <c r="I74" s="3">
        <f t="shared" si="11"/>
        <v>58190.523130014146</v>
      </c>
      <c r="T74" s="21">
        <f t="shared" si="12"/>
        <v>35827.850365266488</v>
      </c>
      <c r="U74">
        <v>35827.850365266488</v>
      </c>
    </row>
    <row r="75" spans="1:21">
      <c r="A75">
        <v>73</v>
      </c>
      <c r="B75">
        <v>0.74006000000000005</v>
      </c>
      <c r="C75">
        <v>0.49547000000000002</v>
      </c>
      <c r="D75">
        <f t="shared" si="13"/>
        <v>1.1750000000000038E-2</v>
      </c>
      <c r="E75" s="3">
        <f t="shared" si="7"/>
        <v>8779835079.6574268</v>
      </c>
      <c r="F75" s="3">
        <f t="shared" si="8"/>
        <v>24010.025945946858</v>
      </c>
      <c r="G75" s="3">
        <f t="shared" si="9"/>
        <v>32511.523637327453</v>
      </c>
      <c r="H75" s="3">
        <f t="shared" si="10"/>
        <v>44023.241440892067</v>
      </c>
      <c r="I75" s="3">
        <f t="shared" si="11"/>
        <v>59611.041567364402</v>
      </c>
      <c r="T75" s="21">
        <f t="shared" si="12"/>
        <v>36702.462231201687</v>
      </c>
      <c r="U75">
        <v>36702.462231201687</v>
      </c>
    </row>
    <row r="76" spans="1:21">
      <c r="A76">
        <v>74</v>
      </c>
      <c r="B76">
        <v>0.75</v>
      </c>
      <c r="C76">
        <v>0.50736999999999999</v>
      </c>
      <c r="D76">
        <f t="shared" si="13"/>
        <v>1.1899999999999966E-2</v>
      </c>
      <c r="E76" s="3">
        <f t="shared" si="7"/>
        <v>8891918080.6742764</v>
      </c>
      <c r="F76" s="3">
        <f t="shared" si="8"/>
        <v>24316.536915469434</v>
      </c>
      <c r="G76" s="3">
        <f t="shared" si="9"/>
        <v>32926.564364612284</v>
      </c>
      <c r="H76" s="3">
        <f t="shared" si="10"/>
        <v>44585.240267796798</v>
      </c>
      <c r="I76" s="3">
        <f t="shared" si="11"/>
        <v>60372.033587372935</v>
      </c>
      <c r="T76" s="21">
        <f t="shared" si="12"/>
        <v>37171.004302238078</v>
      </c>
      <c r="U76">
        <v>37171.004302238078</v>
      </c>
    </row>
    <row r="77" spans="1:21">
      <c r="A77">
        <v>75</v>
      </c>
      <c r="B77">
        <v>0.7601</v>
      </c>
      <c r="C77">
        <v>0.51971999999999996</v>
      </c>
      <c r="D77">
        <f t="shared" si="13"/>
        <v>1.2349999999999972E-2</v>
      </c>
      <c r="E77" s="3">
        <f t="shared" si="7"/>
        <v>9228167083.7249889</v>
      </c>
      <c r="F77" s="3">
        <f t="shared" si="8"/>
        <v>25236.069824037622</v>
      </c>
      <c r="G77" s="3">
        <f t="shared" si="9"/>
        <v>34171.68654646739</v>
      </c>
      <c r="H77" s="3">
        <f t="shared" si="10"/>
        <v>46271.23674851183</v>
      </c>
      <c r="I77" s="3">
        <f t="shared" si="11"/>
        <v>62655.009647399682</v>
      </c>
      <c r="T77" s="21">
        <f t="shared" si="12"/>
        <v>38576.630515347941</v>
      </c>
      <c r="U77">
        <v>38576.630515347941</v>
      </c>
    </row>
    <row r="78" spans="1:21">
      <c r="A78">
        <v>76</v>
      </c>
      <c r="B78">
        <v>0.77010999999999996</v>
      </c>
      <c r="C78">
        <v>0.53224000000000005</v>
      </c>
      <c r="D78">
        <f t="shared" si="13"/>
        <v>1.2520000000000087E-2</v>
      </c>
      <c r="E78" s="3">
        <f t="shared" si="7"/>
        <v>9355194484.8775654</v>
      </c>
      <c r="F78" s="3">
        <f t="shared" si="8"/>
        <v>25583.448922830281</v>
      </c>
      <c r="G78" s="3">
        <f t="shared" si="9"/>
        <v>34642.066037390745</v>
      </c>
      <c r="H78" s="3">
        <f t="shared" si="10"/>
        <v>46908.168752337937</v>
      </c>
      <c r="I78" s="3">
        <f t="shared" si="11"/>
        <v>63517.467270077024</v>
      </c>
      <c r="T78" s="21">
        <f t="shared" si="12"/>
        <v>39107.644862523135</v>
      </c>
      <c r="U78">
        <v>39107.644862523135</v>
      </c>
    </row>
    <row r="79" spans="1:21">
      <c r="A79">
        <v>77</v>
      </c>
      <c r="B79">
        <v>0.78005999999999998</v>
      </c>
      <c r="C79">
        <v>0.54491999999999996</v>
      </c>
      <c r="D79">
        <f t="shared" si="13"/>
        <v>1.2679999999999914E-2</v>
      </c>
      <c r="E79" s="3">
        <f t="shared" si="7"/>
        <v>9474749685.9621315</v>
      </c>
      <c r="F79" s="3">
        <f t="shared" si="8"/>
        <v>25910.393956987496</v>
      </c>
      <c r="G79" s="3">
        <f t="shared" si="9"/>
        <v>35084.776146494289</v>
      </c>
      <c r="H79" s="3">
        <f t="shared" si="10"/>
        <v>47507.634167702614</v>
      </c>
      <c r="I79" s="3">
        <f t="shared" si="11"/>
        <v>64329.192091418969</v>
      </c>
      <c r="T79" s="21">
        <f t="shared" si="12"/>
        <v>39607.423071628313</v>
      </c>
      <c r="U79">
        <v>39607.423071628313</v>
      </c>
    </row>
    <row r="80" spans="1:21">
      <c r="A80">
        <v>78</v>
      </c>
      <c r="B80">
        <v>0.79008999999999996</v>
      </c>
      <c r="C80">
        <v>0.55798999999999999</v>
      </c>
      <c r="D80">
        <f t="shared" si="13"/>
        <v>1.3070000000000026E-2</v>
      </c>
      <c r="E80" s="3">
        <f t="shared" si="7"/>
        <v>9766165488.606163</v>
      </c>
      <c r="F80" s="3">
        <f t="shared" si="8"/>
        <v>26707.322477746806</v>
      </c>
      <c r="G80" s="3">
        <f t="shared" si="9"/>
        <v>36163.882037435673</v>
      </c>
      <c r="H80" s="3">
        <f t="shared" si="10"/>
        <v>48968.831117656038</v>
      </c>
      <c r="I80" s="3">
        <f t="shared" si="11"/>
        <v>66307.771343442684</v>
      </c>
      <c r="T80" s="21">
        <f t="shared" si="12"/>
        <v>40825.63245632386</v>
      </c>
      <c r="U80">
        <v>40825.63245632386</v>
      </c>
    </row>
    <row r="81" spans="1:21">
      <c r="A81">
        <v>79</v>
      </c>
      <c r="B81">
        <v>0.80032000000000003</v>
      </c>
      <c r="C81">
        <v>0.57159000000000004</v>
      </c>
      <c r="D81">
        <f t="shared" si="13"/>
        <v>1.3600000000000056E-2</v>
      </c>
      <c r="E81" s="3">
        <f t="shared" si="7"/>
        <v>10162192092.199244</v>
      </c>
      <c r="F81" s="3">
        <f t="shared" si="8"/>
        <v>27790.327903393838</v>
      </c>
      <c r="G81" s="3">
        <f t="shared" si="9"/>
        <v>37630.359273842871</v>
      </c>
      <c r="H81" s="3">
        <f t="shared" si="10"/>
        <v>50954.560306053841</v>
      </c>
      <c r="I81" s="3">
        <f t="shared" si="11"/>
        <v>68996.609814140989</v>
      </c>
      <c r="T81" s="21">
        <f t="shared" si="12"/>
        <v>42481.147773986675</v>
      </c>
      <c r="U81">
        <v>42481.147773986675</v>
      </c>
    </row>
    <row r="82" spans="1:21">
      <c r="A82">
        <v>80</v>
      </c>
      <c r="B82">
        <v>0.81</v>
      </c>
      <c r="C82">
        <v>0.58479999999999999</v>
      </c>
      <c r="D82">
        <f t="shared" si="13"/>
        <v>1.3209999999999944E-2</v>
      </c>
      <c r="E82" s="3">
        <f t="shared" si="7"/>
        <v>9870776289.555212</v>
      </c>
      <c r="F82" s="3">
        <f t="shared" si="8"/>
        <v>26993.399382634521</v>
      </c>
      <c r="G82" s="3">
        <f t="shared" si="9"/>
        <v>36551.253382901479</v>
      </c>
      <c r="H82" s="3">
        <f t="shared" si="10"/>
        <v>49493.36335610041</v>
      </c>
      <c r="I82" s="3">
        <f t="shared" si="11"/>
        <v>67018.030562117259</v>
      </c>
      <c r="T82" s="21">
        <f t="shared" si="12"/>
        <v>41262.938389291121</v>
      </c>
      <c r="U82">
        <v>41262.938389291121</v>
      </c>
    </row>
    <row r="83" spans="1:21">
      <c r="A83">
        <v>81</v>
      </c>
      <c r="B83">
        <v>0.82030999999999998</v>
      </c>
      <c r="C83">
        <v>0.59916999999999998</v>
      </c>
      <c r="D83">
        <f t="shared" si="13"/>
        <v>1.4369999999999994E-2</v>
      </c>
      <c r="E83" s="3">
        <f t="shared" si="7"/>
        <v>10737551497.419298</v>
      </c>
      <c r="F83" s="3">
        <f t="shared" si="8"/>
        <v>29363.750880277028</v>
      </c>
      <c r="G83" s="3">
        <f t="shared" si="9"/>
        <v>39760.90167390585</v>
      </c>
      <c r="H83" s="3">
        <f t="shared" si="10"/>
        <v>53839.48761749929</v>
      </c>
      <c r="I83" s="3">
        <f t="shared" si="11"/>
        <v>72903.035516853037</v>
      </c>
      <c r="T83" s="21">
        <f t="shared" si="12"/>
        <v>44886.330405307766</v>
      </c>
      <c r="U83">
        <v>44886.330405307766</v>
      </c>
    </row>
    <row r="84" spans="1:21">
      <c r="A84">
        <v>82</v>
      </c>
      <c r="B84">
        <v>0.83015000000000005</v>
      </c>
      <c r="C84">
        <v>0.61314999999999997</v>
      </c>
      <c r="D84">
        <f t="shared" si="13"/>
        <v>1.3979999999999992E-2</v>
      </c>
      <c r="E84" s="3">
        <f t="shared" si="7"/>
        <v>10446135694.775351</v>
      </c>
      <c r="F84" s="3">
        <f t="shared" si="8"/>
        <v>28566.822359517941</v>
      </c>
      <c r="G84" s="3">
        <f t="shared" si="9"/>
        <v>38681.795782964771</v>
      </c>
      <c r="H84" s="3">
        <f t="shared" si="10"/>
        <v>52378.290667546273</v>
      </c>
      <c r="I84" s="3">
        <f t="shared" si="11"/>
        <v>70924.456264829889</v>
      </c>
      <c r="T84" s="21">
        <f t="shared" si="12"/>
        <v>43668.121020612569</v>
      </c>
      <c r="U84">
        <v>43668.121020612569</v>
      </c>
    </row>
    <row r="85" spans="1:21">
      <c r="A85">
        <v>83</v>
      </c>
      <c r="B85">
        <v>0.84006000000000003</v>
      </c>
      <c r="C85">
        <v>0.62755000000000005</v>
      </c>
      <c r="D85">
        <f t="shared" si="13"/>
        <v>1.4400000000000079E-2</v>
      </c>
      <c r="E85" s="3">
        <f t="shared" si="7"/>
        <v>10759968097.622744</v>
      </c>
      <c r="F85" s="3">
        <f t="shared" si="8"/>
        <v>29425.053074181749</v>
      </c>
      <c r="G85" s="3">
        <f t="shared" si="9"/>
        <v>39843.9098193631</v>
      </c>
      <c r="H85" s="3">
        <f t="shared" si="10"/>
        <v>53951.887382880617</v>
      </c>
      <c r="I85" s="3">
        <f t="shared" si="11"/>
        <v>73055.233920855258</v>
      </c>
      <c r="T85" s="21">
        <f t="shared" si="12"/>
        <v>44980.038819515365</v>
      </c>
      <c r="U85">
        <v>44980.038819515365</v>
      </c>
    </row>
    <row r="86" spans="1:21">
      <c r="A86">
        <v>84</v>
      </c>
      <c r="B86">
        <v>0.85031999999999996</v>
      </c>
      <c r="C86">
        <v>0.64295999999999998</v>
      </c>
      <c r="D86">
        <f t="shared" si="13"/>
        <v>1.5409999999999924E-2</v>
      </c>
      <c r="E86" s="3">
        <f t="shared" si="7"/>
        <v>11514660304.469772</v>
      </c>
      <c r="F86" s="3">
        <f t="shared" si="8"/>
        <v>31488.893602301105</v>
      </c>
      <c r="G86" s="3">
        <f t="shared" si="9"/>
        <v>42638.51738308186</v>
      </c>
      <c r="H86" s="3">
        <f t="shared" si="10"/>
        <v>57736.012817373703</v>
      </c>
      <c r="I86" s="3">
        <f t="shared" si="11"/>
        <v>78179.246855581077</v>
      </c>
      <c r="T86" s="21">
        <f t="shared" si="12"/>
        <v>48134.888764494746</v>
      </c>
      <c r="U86">
        <v>48134.888764494746</v>
      </c>
    </row>
    <row r="87" spans="1:21">
      <c r="A87">
        <v>85</v>
      </c>
      <c r="B87">
        <v>0.86014999999999997</v>
      </c>
      <c r="C87">
        <v>0.65827000000000002</v>
      </c>
      <c r="D87">
        <f t="shared" si="13"/>
        <v>1.5310000000000046E-2</v>
      </c>
      <c r="E87" s="3">
        <f t="shared" si="7"/>
        <v>11439938303.791929</v>
      </c>
      <c r="F87" s="3">
        <f t="shared" si="8"/>
        <v>31284.552955952873</v>
      </c>
      <c r="G87" s="3">
        <f t="shared" si="9"/>
        <v>42361.823564892184</v>
      </c>
      <c r="H87" s="3">
        <f t="shared" si="10"/>
        <v>57361.34693277083</v>
      </c>
      <c r="I87" s="3">
        <f t="shared" si="11"/>
        <v>77671.918842242434</v>
      </c>
      <c r="T87" s="21">
        <f t="shared" si="12"/>
        <v>47822.527383804059</v>
      </c>
      <c r="U87">
        <v>47822.527383804059</v>
      </c>
    </row>
    <row r="88" spans="1:21">
      <c r="A88">
        <v>86</v>
      </c>
      <c r="B88">
        <v>0.87007999999999996</v>
      </c>
      <c r="C88">
        <v>0.67417000000000005</v>
      </c>
      <c r="D88">
        <f t="shared" si="13"/>
        <v>1.5900000000000025E-2</v>
      </c>
      <c r="E88" s="3">
        <f t="shared" si="7"/>
        <v>11880798107.791733</v>
      </c>
      <c r="F88" s="3">
        <f t="shared" si="8"/>
        <v>32490.162769408886</v>
      </c>
      <c r="G88" s="3">
        <f t="shared" si="9"/>
        <v>43994.317092213241</v>
      </c>
      <c r="H88" s="3">
        <f t="shared" si="10"/>
        <v>59571.875651930437</v>
      </c>
      <c r="I88" s="3">
        <f t="shared" si="11"/>
        <v>80665.154120944033</v>
      </c>
      <c r="T88" s="21">
        <f t="shared" si="12"/>
        <v>49665.459529881351</v>
      </c>
      <c r="U88">
        <v>49665.459529881351</v>
      </c>
    </row>
    <row r="89" spans="1:21">
      <c r="A89">
        <v>87</v>
      </c>
      <c r="B89">
        <v>0.88009999999999999</v>
      </c>
      <c r="C89">
        <v>0.69072999999999996</v>
      </c>
      <c r="D89">
        <f t="shared" si="13"/>
        <v>1.6559999999999908E-2</v>
      </c>
      <c r="E89" s="3">
        <f t="shared" si="7"/>
        <v>12373963312.266018</v>
      </c>
      <c r="F89" s="3">
        <f t="shared" si="8"/>
        <v>33838.81103530863</v>
      </c>
      <c r="G89" s="3">
        <f t="shared" si="9"/>
        <v>45820.496292267046</v>
      </c>
      <c r="H89" s="3">
        <f t="shared" si="10"/>
        <v>62044.670490312012</v>
      </c>
      <c r="I89" s="3">
        <f t="shared" si="11"/>
        <v>84013.519008982606</v>
      </c>
      <c r="T89" s="21">
        <f t="shared" si="12"/>
        <v>51727.044642442088</v>
      </c>
      <c r="U89">
        <v>51727.044642442088</v>
      </c>
    </row>
    <row r="90" spans="1:21">
      <c r="A90">
        <v>88</v>
      </c>
      <c r="B90">
        <v>0.89004000000000005</v>
      </c>
      <c r="C90">
        <v>0.70774000000000004</v>
      </c>
      <c r="D90">
        <f t="shared" si="13"/>
        <v>1.7010000000000081E-2</v>
      </c>
      <c r="E90" s="3">
        <f t="shared" si="7"/>
        <v>12710212315.316854</v>
      </c>
      <c r="F90" s="3">
        <f t="shared" si="8"/>
        <v>34758.34394387716</v>
      </c>
      <c r="G90" s="3">
        <f t="shared" si="9"/>
        <v>47065.618474122617</v>
      </c>
      <c r="H90" s="3">
        <f t="shared" si="10"/>
        <v>63730.666971027669</v>
      </c>
      <c r="I90" s="3">
        <f t="shared" si="11"/>
        <v>86296.495069010198</v>
      </c>
      <c r="T90" s="21">
        <f t="shared" si="12"/>
        <v>53132.670855552475</v>
      </c>
      <c r="U90">
        <v>53132.670855552475</v>
      </c>
    </row>
    <row r="91" spans="1:21">
      <c r="A91">
        <v>89</v>
      </c>
      <c r="B91">
        <v>0.90025999999999995</v>
      </c>
      <c r="C91">
        <v>0.72585</v>
      </c>
      <c r="D91">
        <f t="shared" si="13"/>
        <v>1.8109999999999959E-2</v>
      </c>
      <c r="E91" s="3">
        <f t="shared" si="7"/>
        <v>13532154322.774054</v>
      </c>
      <c r="F91" s="3">
        <f t="shared" si="8"/>
        <v>37006.091053710232</v>
      </c>
      <c r="G91" s="3">
        <f t="shared" si="9"/>
        <v>50109.250474212502</v>
      </c>
      <c r="H91" s="3">
        <f t="shared" si="10"/>
        <v>67851.991701663908</v>
      </c>
      <c r="I91" s="3">
        <f t="shared" si="11"/>
        <v>91877.103215741561</v>
      </c>
      <c r="T91" s="21">
        <f t="shared" si="12"/>
        <v>56568.646043153945</v>
      </c>
      <c r="U91">
        <v>56568.646043153945</v>
      </c>
    </row>
    <row r="92" spans="1:21">
      <c r="A92">
        <v>90</v>
      </c>
      <c r="B92">
        <v>0.91015999999999997</v>
      </c>
      <c r="C92">
        <v>0.74411000000000005</v>
      </c>
      <c r="D92">
        <f t="shared" si="13"/>
        <v>1.8260000000000054E-2</v>
      </c>
      <c r="E92" s="3">
        <f t="shared" si="7"/>
        <v>13644237323.791027</v>
      </c>
      <c r="F92" s="3">
        <f t="shared" si="8"/>
        <v>37312.60202323315</v>
      </c>
      <c r="G92" s="3">
        <f t="shared" si="9"/>
        <v>50524.291201497799</v>
      </c>
      <c r="H92" s="3">
        <f t="shared" si="10"/>
        <v>68413.990528569266</v>
      </c>
      <c r="I92" s="3">
        <f t="shared" si="11"/>
        <v>92638.095235750952</v>
      </c>
      <c r="T92" s="21">
        <f t="shared" si="12"/>
        <v>57037.188114190867</v>
      </c>
      <c r="U92">
        <v>57037.188114190867</v>
      </c>
    </row>
    <row r="93" spans="1:21">
      <c r="A93">
        <v>91</v>
      </c>
      <c r="B93">
        <v>0.92017000000000004</v>
      </c>
      <c r="C93">
        <v>0.76349999999999996</v>
      </c>
      <c r="D93">
        <f t="shared" si="13"/>
        <v>1.9389999999999907E-2</v>
      </c>
      <c r="E93" s="3">
        <f t="shared" si="7"/>
        <v>14488595931.451586</v>
      </c>
      <c r="F93" s="3">
        <f t="shared" si="8"/>
        <v>39621.651326970707</v>
      </c>
      <c r="G93" s="3">
        <f t="shared" si="9"/>
        <v>53650.931347044614</v>
      </c>
      <c r="H93" s="3">
        <f t="shared" si="10"/>
        <v>72647.715024586403</v>
      </c>
      <c r="I93" s="3">
        <f t="shared" si="11"/>
        <v>98370.901786483941</v>
      </c>
      <c r="T93" s="21">
        <f t="shared" si="12"/>
        <v>60566.871715999572</v>
      </c>
      <c r="U93">
        <v>60566.871715999572</v>
      </c>
    </row>
    <row r="94" spans="1:21">
      <c r="A94">
        <v>92</v>
      </c>
      <c r="B94">
        <v>0.93013000000000001</v>
      </c>
      <c r="C94">
        <v>0.78380000000000005</v>
      </c>
      <c r="D94">
        <f t="shared" si="13"/>
        <v>2.0300000000000096E-2</v>
      </c>
      <c r="E94" s="3">
        <f t="shared" si="7"/>
        <v>15168566137.620937</v>
      </c>
      <c r="F94" s="3">
        <f t="shared" si="8"/>
        <v>41481.151208742289</v>
      </c>
      <c r="G94" s="3">
        <f t="shared" si="9"/>
        <v>56168.845092574309</v>
      </c>
      <c r="H94" s="3">
        <f t="shared" si="10"/>
        <v>76057.174574477453</v>
      </c>
      <c r="I94" s="3">
        <f t="shared" si="11"/>
        <v>102987.58670787225</v>
      </c>
      <c r="T94" s="21">
        <f t="shared" si="12"/>
        <v>63409.360280288958</v>
      </c>
      <c r="U94">
        <v>63409.360280288958</v>
      </c>
    </row>
    <row r="95" spans="1:21">
      <c r="A95">
        <v>93</v>
      </c>
      <c r="B95">
        <v>0.94001000000000001</v>
      </c>
      <c r="C95">
        <v>0.80496999999999996</v>
      </c>
      <c r="D95">
        <f t="shared" si="13"/>
        <v>2.1169999999999911E-2</v>
      </c>
      <c r="E95" s="3">
        <f t="shared" si="7"/>
        <v>15818647543.518837</v>
      </c>
      <c r="F95" s="3">
        <f t="shared" si="8"/>
        <v>43258.914831973714</v>
      </c>
      <c r="G95" s="3">
        <f t="shared" si="9"/>
        <v>58576.081310826979</v>
      </c>
      <c r="H95" s="3">
        <f t="shared" si="10"/>
        <v>79316.767770525796</v>
      </c>
      <c r="I95" s="3">
        <f t="shared" si="11"/>
        <v>107401.34042392297</v>
      </c>
      <c r="T95" s="21">
        <f t="shared" si="12"/>
        <v>66126.904292300766</v>
      </c>
      <c r="U95">
        <v>66126.904292300766</v>
      </c>
    </row>
    <row r="96" spans="1:21">
      <c r="A96">
        <v>94</v>
      </c>
      <c r="B96">
        <v>0.95004</v>
      </c>
      <c r="C96">
        <v>0.82789999999999997</v>
      </c>
      <c r="D96">
        <f t="shared" si="13"/>
        <v>2.2930000000000006E-2</v>
      </c>
      <c r="E96" s="3">
        <f t="shared" si="7"/>
        <v>17133754755.450569</v>
      </c>
      <c r="F96" s="3">
        <f t="shared" si="8"/>
        <v>46855.310207707211</v>
      </c>
      <c r="G96" s="3">
        <f t="shared" si="9"/>
        <v>63445.892510971586</v>
      </c>
      <c r="H96" s="3">
        <f t="shared" si="10"/>
        <v>85910.887339544846</v>
      </c>
      <c r="I96" s="3">
        <f t="shared" si="11"/>
        <v>116330.31345869458</v>
      </c>
      <c r="T96" s="21">
        <f t="shared" si="12"/>
        <v>71624.464592464006</v>
      </c>
      <c r="U96">
        <v>71624.464592464006</v>
      </c>
    </row>
    <row r="97" spans="1:21">
      <c r="A97">
        <v>95</v>
      </c>
      <c r="B97">
        <v>0.96006000000000002</v>
      </c>
      <c r="C97">
        <v>0.85257000000000005</v>
      </c>
      <c r="D97">
        <f t="shared" si="13"/>
        <v>2.4670000000000081E-2</v>
      </c>
      <c r="E97" s="3">
        <f t="shared" si="7"/>
        <v>18433917567.2467</v>
      </c>
      <c r="F97" s="3">
        <f t="shared" si="8"/>
        <v>50410.837454170978</v>
      </c>
      <c r="G97" s="3">
        <f t="shared" si="9"/>
        <v>68260.364947478156</v>
      </c>
      <c r="H97" s="3">
        <f t="shared" si="10"/>
        <v>92430.073731643177</v>
      </c>
      <c r="I97" s="3">
        <f t="shared" si="11"/>
        <v>125157.82089079828</v>
      </c>
      <c r="T97" s="21">
        <f t="shared" si="12"/>
        <v>77059.552616488989</v>
      </c>
      <c r="U97">
        <v>77059.552616488989</v>
      </c>
    </row>
    <row r="98" spans="1:21">
      <c r="A98">
        <v>96</v>
      </c>
      <c r="B98">
        <v>0.97036</v>
      </c>
      <c r="C98">
        <v>0.88016000000000005</v>
      </c>
      <c r="D98">
        <f t="shared" si="13"/>
        <v>2.7590000000000003E-2</v>
      </c>
      <c r="E98" s="3">
        <f t="shared" si="7"/>
        <v>20615799987.042351</v>
      </c>
      <c r="F98" s="3">
        <f t="shared" si="8"/>
        <v>56377.584327546523</v>
      </c>
      <c r="G98" s="3">
        <f t="shared" si="9"/>
        <v>76339.824438626514</v>
      </c>
      <c r="H98" s="3">
        <f t="shared" si="10"/>
        <v>103370.31756206027</v>
      </c>
      <c r="I98" s="3">
        <f t="shared" si="11"/>
        <v>139971.79888030453</v>
      </c>
      <c r="T98" s="21">
        <f t="shared" si="12"/>
        <v>86180.504932668191</v>
      </c>
      <c r="U98">
        <v>86180.504932668191</v>
      </c>
    </row>
    <row r="99" spans="1:21">
      <c r="A99">
        <v>97</v>
      </c>
      <c r="B99">
        <v>0.98012999999999995</v>
      </c>
      <c r="C99">
        <v>0.90976999999999997</v>
      </c>
      <c r="D99">
        <f t="shared" si="13"/>
        <v>2.9609999999999914E-2</v>
      </c>
      <c r="E99" s="3">
        <f t="shared" si="7"/>
        <v>22125184400.73658</v>
      </c>
      <c r="F99" s="3">
        <f t="shared" si="8"/>
        <v>60505.265383785714</v>
      </c>
      <c r="G99" s="3">
        <f t="shared" si="9"/>
        <v>81929.039566064675</v>
      </c>
      <c r="H99" s="3">
        <f t="shared" si="10"/>
        <v>110938.56843104733</v>
      </c>
      <c r="I99" s="3">
        <f t="shared" si="11"/>
        <v>150219.82474975736</v>
      </c>
      <c r="T99" s="21">
        <f t="shared" si="12"/>
        <v>92490.204822627682</v>
      </c>
      <c r="U99">
        <v>92490.204822627682</v>
      </c>
    </row>
    <row r="100" spans="1:21">
      <c r="A100">
        <v>98</v>
      </c>
      <c r="B100">
        <v>0.99000999999999995</v>
      </c>
      <c r="C100">
        <v>0.94520000000000004</v>
      </c>
      <c r="D100">
        <f t="shared" si="13"/>
        <v>3.5430000000000073E-2</v>
      </c>
      <c r="E100" s="3">
        <f t="shared" si="7"/>
        <v>26474004840.192532</v>
      </c>
      <c r="F100" s="3">
        <f t="shared" si="8"/>
        <v>72397.891001267752</v>
      </c>
      <c r="G100" s="3">
        <f t="shared" si="9"/>
        <v>98032.619784724273</v>
      </c>
      <c r="H100" s="3">
        <f t="shared" si="10"/>
        <v>132744.12291496203</v>
      </c>
      <c r="I100" s="3">
        <f t="shared" si="11"/>
        <v>179746.31512610367</v>
      </c>
      <c r="T100" s="21">
        <f t="shared" si="12"/>
        <v>110669.63717884888</v>
      </c>
      <c r="U100">
        <v>110669.63717884888</v>
      </c>
    </row>
    <row r="101" spans="1:21">
      <c r="A101">
        <v>99</v>
      </c>
      <c r="B101">
        <v>1</v>
      </c>
      <c r="C101">
        <v>1</v>
      </c>
      <c r="D101">
        <f t="shared" si="13"/>
        <v>5.479999999999996E-2</v>
      </c>
      <c r="E101" s="3">
        <f t="shared" si="7"/>
        <v>40947656371.508514</v>
      </c>
      <c r="F101" s="3">
        <f t="shared" si="8"/>
        <v>111978.67419896873</v>
      </c>
      <c r="G101" s="3">
        <f t="shared" si="9"/>
        <v>151628.21236813083</v>
      </c>
      <c r="H101" s="3">
        <f t="shared" si="10"/>
        <v>205316.9047626277</v>
      </c>
      <c r="I101" s="3">
        <f t="shared" si="11"/>
        <v>278015.75130991964</v>
      </c>
      <c r="T101" s="21">
        <f t="shared" si="12"/>
        <v>171174.03661871018</v>
      </c>
      <c r="U101">
        <v>171174.03661871018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3535F-F37F-4854-AFBD-8ACB92B48F7D}">
  <dimension ref="A1:W117"/>
  <sheetViews>
    <sheetView workbookViewId="0">
      <selection activeCell="C8" sqref="C8"/>
    </sheetView>
  </sheetViews>
  <sheetFormatPr defaultColWidth="8.85546875" defaultRowHeight="15"/>
  <cols>
    <col min="3" max="3" width="9.140625" bestFit="1" customWidth="1"/>
    <col min="5" max="5" width="22.140625" customWidth="1"/>
    <col min="6" max="6" width="18.5703125" customWidth="1"/>
    <col min="7" max="7" width="22.28515625" customWidth="1"/>
    <col min="8" max="8" width="19.5703125" customWidth="1"/>
    <col min="9" max="9" width="23" customWidth="1"/>
    <col min="13" max="13" width="13.28515625" customWidth="1"/>
    <col min="14" max="14" width="11" bestFit="1" customWidth="1"/>
  </cols>
  <sheetData>
    <row r="1" spans="1:23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Q1" s="24"/>
      <c r="R1" s="25"/>
      <c r="S1" s="25"/>
      <c r="T1" s="25"/>
      <c r="U1" s="25"/>
      <c r="V1" s="25"/>
      <c r="W1" s="25"/>
    </row>
    <row r="2" spans="1:23">
      <c r="A2">
        <v>0</v>
      </c>
      <c r="B2">
        <v>5.4307000000000001E-2</v>
      </c>
      <c r="C2">
        <v>0</v>
      </c>
      <c r="D2">
        <f>C2</f>
        <v>0</v>
      </c>
      <c r="E2" s="3">
        <f>D2*$L$2</f>
        <v>0</v>
      </c>
      <c r="F2" s="3">
        <f>E2/(M$2*1/K$2)*(1+N$2)^(P$2-O$2)</f>
        <v>0</v>
      </c>
      <c r="G2" s="3">
        <f>E2/(M$2*1/K$2)*(1+N$2)^(P$3-O$2)</f>
        <v>0</v>
      </c>
      <c r="H2" s="3">
        <f>E2/(M$2*1/K$2)*(1+N$2)^(P$4-O$2)</f>
        <v>0</v>
      </c>
      <c r="I2" s="3">
        <f>E2/(M$2*1/K$2)*(1+N$2)^(P$5-O$2)</f>
        <v>0</v>
      </c>
      <c r="K2">
        <f>COUNT(A1:A101)</f>
        <v>100</v>
      </c>
      <c r="L2" s="14">
        <v>731000000000</v>
      </c>
      <c r="M2">
        <f>28.515829*1000000</f>
        <v>28515829</v>
      </c>
      <c r="N2" s="17">
        <v>0.14399999999999999</v>
      </c>
      <c r="O2">
        <v>2019</v>
      </c>
      <c r="P2">
        <v>2035</v>
      </c>
    </row>
    <row r="3" spans="1:23">
      <c r="A3">
        <v>1</v>
      </c>
      <c r="B3">
        <v>5.4307000000000001E-2</v>
      </c>
      <c r="C3">
        <v>0</v>
      </c>
      <c r="D3">
        <f>C3-C2</f>
        <v>0</v>
      </c>
      <c r="E3" s="3">
        <f t="shared" ref="E3:E66" si="0">D3*$L$2</f>
        <v>0</v>
      </c>
      <c r="F3" s="3">
        <f t="shared" ref="F3:F66" si="1">E3/(M$2*1/K$2)*(1+N$2)^(P$2-O$2)</f>
        <v>0</v>
      </c>
      <c r="G3" s="3">
        <f t="shared" ref="G3:G66" si="2">E3/(M$2*1/K$2)*(1+N$2)^(P$3-O$2)</f>
        <v>0</v>
      </c>
      <c r="H3" s="3">
        <f t="shared" ref="H3:H66" si="3">E3/(M$2*1/K$2)*(1+N$2)^(P$4-O$2)</f>
        <v>0</v>
      </c>
      <c r="I3" s="3">
        <f t="shared" ref="I3:I66" si="4">E3/(M$2*1/K$2)*(1+N$2)^(P$5-O$2)</f>
        <v>0</v>
      </c>
      <c r="N3">
        <v>33.130000000000003</v>
      </c>
      <c r="P3">
        <v>2040</v>
      </c>
    </row>
    <row r="4" spans="1:23">
      <c r="A4">
        <v>2</v>
      </c>
      <c r="B4">
        <v>5.4307000000000001E-2</v>
      </c>
      <c r="C4">
        <v>0</v>
      </c>
      <c r="D4">
        <f t="shared" ref="D4:D67" si="5">C4-C3</f>
        <v>0</v>
      </c>
      <c r="E4" s="3">
        <f t="shared" si="0"/>
        <v>0</v>
      </c>
      <c r="F4" s="3">
        <f t="shared" si="1"/>
        <v>0</v>
      </c>
      <c r="G4" s="3">
        <f t="shared" si="2"/>
        <v>0</v>
      </c>
      <c r="H4" s="3">
        <f t="shared" si="3"/>
        <v>0</v>
      </c>
      <c r="I4" s="3">
        <f t="shared" si="4"/>
        <v>0</v>
      </c>
      <c r="P4">
        <v>2045</v>
      </c>
    </row>
    <row r="5" spans="1:23">
      <c r="A5">
        <v>3</v>
      </c>
      <c r="B5">
        <v>5.4307000000000001E-2</v>
      </c>
      <c r="C5">
        <v>0</v>
      </c>
      <c r="D5">
        <f t="shared" si="5"/>
        <v>0</v>
      </c>
      <c r="E5" s="3">
        <f t="shared" si="0"/>
        <v>0</v>
      </c>
      <c r="F5" s="3">
        <f t="shared" si="1"/>
        <v>0</v>
      </c>
      <c r="G5" s="3">
        <f t="shared" si="2"/>
        <v>0</v>
      </c>
      <c r="H5" s="3">
        <f t="shared" si="3"/>
        <v>0</v>
      </c>
      <c r="I5" s="3">
        <f t="shared" si="4"/>
        <v>0</v>
      </c>
      <c r="P5">
        <v>2050</v>
      </c>
    </row>
    <row r="6" spans="1:23">
      <c r="A6">
        <v>4</v>
      </c>
      <c r="B6">
        <v>5.4307000000000001E-2</v>
      </c>
      <c r="C6">
        <v>0</v>
      </c>
      <c r="D6">
        <f t="shared" si="5"/>
        <v>0</v>
      </c>
      <c r="E6" s="3">
        <f t="shared" si="0"/>
        <v>0</v>
      </c>
      <c r="F6" s="3">
        <f t="shared" si="1"/>
        <v>0</v>
      </c>
      <c r="G6" s="3">
        <f t="shared" si="2"/>
        <v>0</v>
      </c>
      <c r="H6" s="3">
        <f t="shared" si="3"/>
        <v>0</v>
      </c>
      <c r="I6" s="3">
        <f t="shared" si="4"/>
        <v>0</v>
      </c>
    </row>
    <row r="7" spans="1:23">
      <c r="A7">
        <v>5</v>
      </c>
      <c r="B7">
        <v>6.0044E-2</v>
      </c>
      <c r="C7">
        <v>2.1125000000000001E-4</v>
      </c>
      <c r="D7">
        <f>C7-C6</f>
        <v>2.1125000000000001E-4</v>
      </c>
      <c r="E7" s="3">
        <f t="shared" si="0"/>
        <v>154423750</v>
      </c>
      <c r="F7" s="3">
        <f t="shared" si="1"/>
        <v>4660.628474090453</v>
      </c>
      <c r="G7" s="3">
        <f t="shared" si="2"/>
        <v>9132.1830148680747</v>
      </c>
      <c r="H7" s="3">
        <f t="shared" si="3"/>
        <v>17893.888577617265</v>
      </c>
      <c r="I7" s="3">
        <f t="shared" si="4"/>
        <v>35061.851904071504</v>
      </c>
    </row>
    <row r="8" spans="1:23">
      <c r="A8">
        <v>6</v>
      </c>
      <c r="B8">
        <v>7.0013000000000006E-2</v>
      </c>
      <c r="C8">
        <v>1.0134E-3</v>
      </c>
      <c r="D8">
        <f t="shared" si="5"/>
        <v>8.0214999999999996E-4</v>
      </c>
      <c r="E8" s="3">
        <f t="shared" si="0"/>
        <v>586371650</v>
      </c>
      <c r="F8" s="3">
        <f t="shared" si="1"/>
        <v>17697.150913569974</v>
      </c>
      <c r="G8" s="3">
        <f t="shared" si="2"/>
        <v>34676.357895273024</v>
      </c>
      <c r="H8" s="3">
        <f t="shared" si="3"/>
        <v>67945.953716145275</v>
      </c>
      <c r="I8" s="3">
        <f t="shared" si="4"/>
        <v>133135.45327740099</v>
      </c>
    </row>
    <row r="9" spans="1:23">
      <c r="A9">
        <v>7</v>
      </c>
      <c r="B9">
        <v>8.0168000000000003E-2</v>
      </c>
      <c r="C9">
        <v>2.199E-3</v>
      </c>
      <c r="D9">
        <f t="shared" si="5"/>
        <v>1.1856E-3</v>
      </c>
      <c r="E9" s="3">
        <f t="shared" si="0"/>
        <v>866673600</v>
      </c>
      <c r="F9" s="3">
        <f t="shared" si="1"/>
        <v>26156.881036126109</v>
      </c>
      <c r="G9" s="3">
        <f t="shared" si="2"/>
        <v>51252.62098190574</v>
      </c>
      <c r="H9" s="3">
        <f t="shared" si="3"/>
        <v>100426.00850945812</v>
      </c>
      <c r="I9" s="3">
        <f t="shared" si="4"/>
        <v>196777.90114777361</v>
      </c>
    </row>
    <row r="10" spans="1:23">
      <c r="A10">
        <v>8</v>
      </c>
      <c r="B10">
        <v>9.0083999999999997E-2</v>
      </c>
      <c r="C10">
        <v>3.6221999999999999E-3</v>
      </c>
      <c r="D10">
        <f t="shared" si="5"/>
        <v>1.4231999999999999E-3</v>
      </c>
      <c r="E10" s="3">
        <f t="shared" si="0"/>
        <v>1040359199.9999999</v>
      </c>
      <c r="F10" s="3">
        <f t="shared" si="1"/>
        <v>31398.847073730325</v>
      </c>
      <c r="G10" s="3">
        <f t="shared" si="2"/>
        <v>61523.895227267414</v>
      </c>
      <c r="H10" s="3">
        <f t="shared" si="3"/>
        <v>120551.86851439001</v>
      </c>
      <c r="I10" s="3">
        <f t="shared" si="4"/>
        <v>236213.14854378489</v>
      </c>
    </row>
    <row r="11" spans="1:23">
      <c r="A11">
        <v>9</v>
      </c>
      <c r="B11">
        <v>0.10061</v>
      </c>
      <c r="C11">
        <v>5.4241000000000003E-3</v>
      </c>
      <c r="D11">
        <f t="shared" si="5"/>
        <v>1.8019000000000004E-3</v>
      </c>
      <c r="E11" s="3">
        <f t="shared" si="0"/>
        <v>1317188900.0000002</v>
      </c>
      <c r="F11" s="3">
        <f t="shared" si="1"/>
        <v>39753.781999827639</v>
      </c>
      <c r="G11" s="3">
        <f t="shared" si="2"/>
        <v>77894.81928753035</v>
      </c>
      <c r="H11" s="3">
        <f t="shared" si="3"/>
        <v>152629.57551720028</v>
      </c>
      <c r="I11" s="3">
        <f t="shared" si="4"/>
        <v>299067.22341276432</v>
      </c>
    </row>
    <row r="12" spans="1:23">
      <c r="A12">
        <v>10</v>
      </c>
      <c r="B12">
        <v>0.11014</v>
      </c>
      <c r="C12">
        <v>7.2328000000000002E-3</v>
      </c>
      <c r="D12">
        <f t="shared" si="5"/>
        <v>1.8086999999999999E-3</v>
      </c>
      <c r="E12" s="3">
        <f t="shared" si="0"/>
        <v>1322159700</v>
      </c>
      <c r="F12" s="3">
        <f t="shared" si="1"/>
        <v>39903.80459686344</v>
      </c>
      <c r="G12" s="3">
        <f t="shared" si="2"/>
        <v>78188.778314754483</v>
      </c>
      <c r="H12" s="3">
        <f t="shared" si="3"/>
        <v>153205.568143604</v>
      </c>
      <c r="I12" s="3">
        <f t="shared" si="4"/>
        <v>300195.84160423256</v>
      </c>
    </row>
    <row r="13" spans="1:23">
      <c r="A13">
        <v>11</v>
      </c>
      <c r="B13">
        <v>0.12003</v>
      </c>
      <c r="C13">
        <v>9.3033999999999999E-3</v>
      </c>
      <c r="D13">
        <f t="shared" si="5"/>
        <v>2.0705999999999997E-3</v>
      </c>
      <c r="E13" s="3">
        <f t="shared" si="0"/>
        <v>1513608599.9999998</v>
      </c>
      <c r="F13" s="3">
        <f t="shared" si="1"/>
        <v>45681.880797404447</v>
      </c>
      <c r="G13" s="3">
        <f t="shared" si="2"/>
        <v>89510.523789755418</v>
      </c>
      <c r="H13" s="3">
        <f t="shared" si="3"/>
        <v>175389.75473994936</v>
      </c>
      <c r="I13" s="3">
        <f t="shared" si="4"/>
        <v>343664.23930210865</v>
      </c>
    </row>
    <row r="14" spans="1:23">
      <c r="A14">
        <v>12</v>
      </c>
      <c r="B14">
        <v>0.13</v>
      </c>
      <c r="C14">
        <v>1.1577E-2</v>
      </c>
      <c r="D14">
        <f t="shared" si="5"/>
        <v>2.2736000000000006E-3</v>
      </c>
      <c r="E14" s="3">
        <f t="shared" si="0"/>
        <v>1662001600.0000005</v>
      </c>
      <c r="F14" s="3">
        <f t="shared" si="1"/>
        <v>50160.496561855885</v>
      </c>
      <c r="G14" s="3">
        <f t="shared" si="2"/>
        <v>98286.065337770691</v>
      </c>
      <c r="H14" s="3">
        <f t="shared" si="3"/>
        <v>192584.82873406215</v>
      </c>
      <c r="I14" s="3">
        <f t="shared" si="4"/>
        <v>377356.81178270769</v>
      </c>
    </row>
    <row r="15" spans="1:23">
      <c r="A15">
        <v>13</v>
      </c>
      <c r="B15">
        <v>0.14004</v>
      </c>
      <c r="C15">
        <v>1.4030000000000001E-2</v>
      </c>
      <c r="D15">
        <f t="shared" si="5"/>
        <v>2.4530000000000003E-3</v>
      </c>
      <c r="E15" s="3">
        <f t="shared" si="0"/>
        <v>1793143000.0000002</v>
      </c>
      <c r="F15" s="3">
        <f t="shared" si="1"/>
        <v>54118.445666006541</v>
      </c>
      <c r="G15" s="3">
        <f t="shared" si="2"/>
        <v>106041.39614424326</v>
      </c>
      <c r="H15" s="3">
        <f t="shared" si="3"/>
        <v>207780.86949536169</v>
      </c>
      <c r="I15" s="3">
        <f t="shared" si="4"/>
        <v>407132.41524585761</v>
      </c>
    </row>
    <row r="16" spans="1:23">
      <c r="A16">
        <v>14</v>
      </c>
      <c r="B16">
        <v>0.15062999999999999</v>
      </c>
      <c r="C16">
        <v>1.6791E-2</v>
      </c>
      <c r="D16">
        <f t="shared" si="5"/>
        <v>2.7609999999999996E-3</v>
      </c>
      <c r="E16" s="3">
        <f t="shared" si="0"/>
        <v>2018290999.9999998</v>
      </c>
      <c r="F16" s="3">
        <f t="shared" si="1"/>
        <v>60913.586825863851</v>
      </c>
      <c r="G16" s="3">
        <f t="shared" si="2"/>
        <v>119356.01090674911</v>
      </c>
      <c r="H16" s="3">
        <f t="shared" si="3"/>
        <v>233869.94727953261</v>
      </c>
      <c r="I16" s="3">
        <f t="shared" si="4"/>
        <v>458252.18038883514</v>
      </c>
    </row>
    <row r="17" spans="1:9">
      <c r="A17">
        <v>15</v>
      </c>
      <c r="B17">
        <v>0.16017000000000001</v>
      </c>
      <c r="C17">
        <v>1.9435000000000001E-2</v>
      </c>
      <c r="D17">
        <f t="shared" si="5"/>
        <v>2.6440000000000005E-3</v>
      </c>
      <c r="E17" s="3">
        <f t="shared" si="0"/>
        <v>1932764000.0000005</v>
      </c>
      <c r="F17" s="3">
        <f t="shared" si="1"/>
        <v>58332.315670983</v>
      </c>
      <c r="G17" s="3">
        <f t="shared" si="2"/>
        <v>114298.1864677453</v>
      </c>
      <c r="H17" s="3">
        <f t="shared" si="3"/>
        <v>223959.48591346774</v>
      </c>
      <c r="I17" s="3">
        <f t="shared" si="4"/>
        <v>438833.30856504181</v>
      </c>
    </row>
    <row r="18" spans="1:9">
      <c r="A18">
        <v>16</v>
      </c>
      <c r="B18">
        <v>0.17038</v>
      </c>
      <c r="C18">
        <v>2.2415999999999998E-2</v>
      </c>
      <c r="D18">
        <f t="shared" si="5"/>
        <v>2.9809999999999975E-3</v>
      </c>
      <c r="E18" s="3">
        <f t="shared" si="0"/>
        <v>2179110999.9999981</v>
      </c>
      <c r="F18" s="3">
        <f t="shared" si="1"/>
        <v>65767.25908290474</v>
      </c>
      <c r="G18" s="3">
        <f t="shared" si="2"/>
        <v>128866.45002282465</v>
      </c>
      <c r="H18" s="3">
        <f t="shared" si="3"/>
        <v>252505.00283965454</v>
      </c>
      <c r="I18" s="3">
        <f t="shared" si="4"/>
        <v>494766.29834810446</v>
      </c>
    </row>
    <row r="19" spans="1:9">
      <c r="A19">
        <v>17</v>
      </c>
      <c r="B19">
        <v>0.18012</v>
      </c>
      <c r="C19">
        <v>2.5385999999999999E-2</v>
      </c>
      <c r="D19">
        <f t="shared" si="5"/>
        <v>2.9700000000000004E-3</v>
      </c>
      <c r="E19" s="3">
        <f t="shared" si="0"/>
        <v>2171070000.0000005</v>
      </c>
      <c r="F19" s="3">
        <f t="shared" si="1"/>
        <v>65524.575470052761</v>
      </c>
      <c r="G19" s="3">
        <f t="shared" si="2"/>
        <v>128390.928067021</v>
      </c>
      <c r="H19" s="3">
        <f t="shared" si="3"/>
        <v>251573.25006164869</v>
      </c>
      <c r="I19" s="3">
        <f t="shared" si="4"/>
        <v>492940.5924501415</v>
      </c>
    </row>
    <row r="20" spans="1:9">
      <c r="A20">
        <v>18</v>
      </c>
      <c r="B20">
        <v>0.19064</v>
      </c>
      <c r="C20">
        <v>2.8733000000000002E-2</v>
      </c>
      <c r="D20">
        <f t="shared" si="5"/>
        <v>3.3470000000000028E-3</v>
      </c>
      <c r="E20" s="3">
        <f t="shared" si="0"/>
        <v>2446657000.0000019</v>
      </c>
      <c r="F20" s="3">
        <f t="shared" si="1"/>
        <v>73842.004746891151</v>
      </c>
      <c r="G20" s="3">
        <f t="shared" si="2"/>
        <v>144688.36237047793</v>
      </c>
      <c r="H20" s="3">
        <f t="shared" si="3"/>
        <v>283506.95890785812</v>
      </c>
      <c r="I20" s="3">
        <f t="shared" si="4"/>
        <v>555512.51277125406</v>
      </c>
    </row>
    <row r="21" spans="1:9">
      <c r="A21">
        <v>19</v>
      </c>
      <c r="B21">
        <v>0.20003000000000001</v>
      </c>
      <c r="C21">
        <v>3.1850000000000003E-2</v>
      </c>
      <c r="D21">
        <f t="shared" si="5"/>
        <v>3.1170000000000017E-3</v>
      </c>
      <c r="E21" s="3">
        <f t="shared" si="0"/>
        <v>2278527000.0000014</v>
      </c>
      <c r="F21" s="3">
        <f t="shared" si="1"/>
        <v>68767.711023621057</v>
      </c>
      <c r="G21" s="3">
        <f t="shared" si="2"/>
        <v>134745.63056730796</v>
      </c>
      <c r="H21" s="3">
        <f t="shared" si="3"/>
        <v>264024.85536773043</v>
      </c>
      <c r="I21" s="3">
        <f t="shared" si="4"/>
        <v>517338.66217747197</v>
      </c>
    </row>
    <row r="22" spans="1:9">
      <c r="A22">
        <v>20</v>
      </c>
      <c r="B22">
        <v>0.21004999999999999</v>
      </c>
      <c r="C22">
        <v>3.5326000000000003E-2</v>
      </c>
      <c r="D22">
        <f t="shared" si="5"/>
        <v>3.4759999999999999E-3</v>
      </c>
      <c r="E22" s="3">
        <f t="shared" si="0"/>
        <v>2540956000</v>
      </c>
      <c r="F22" s="3">
        <f t="shared" si="1"/>
        <v>76688.021661246923</v>
      </c>
      <c r="G22" s="3">
        <f t="shared" si="2"/>
        <v>150264.9380339949</v>
      </c>
      <c r="H22" s="3">
        <f t="shared" si="3"/>
        <v>294433.8778499295</v>
      </c>
      <c r="I22" s="3">
        <f t="shared" si="4"/>
        <v>576923.06375646172</v>
      </c>
    </row>
    <row r="23" spans="1:9">
      <c r="A23">
        <v>21</v>
      </c>
      <c r="B23">
        <v>0.22056000000000001</v>
      </c>
      <c r="C23">
        <v>3.9094999999999998E-2</v>
      </c>
      <c r="D23">
        <f t="shared" si="5"/>
        <v>3.7689999999999946E-3</v>
      </c>
      <c r="E23" s="3">
        <f t="shared" si="0"/>
        <v>2755138999.9999962</v>
      </c>
      <c r="F23" s="3">
        <f t="shared" si="1"/>
        <v>83152.230621760435</v>
      </c>
      <c r="G23" s="3">
        <f t="shared" si="2"/>
        <v>162931.11376585905</v>
      </c>
      <c r="H23" s="3">
        <f t="shared" si="3"/>
        <v>319252.3836640917</v>
      </c>
      <c r="I23" s="3">
        <f t="shared" si="4"/>
        <v>625553.22994767013</v>
      </c>
    </row>
    <row r="24" spans="1:9">
      <c r="A24">
        <v>22</v>
      </c>
      <c r="B24">
        <v>0.23189000000000001</v>
      </c>
      <c r="C24">
        <v>4.3268000000000001E-2</v>
      </c>
      <c r="D24">
        <f t="shared" si="5"/>
        <v>4.1730000000000031E-3</v>
      </c>
      <c r="E24" s="3">
        <f t="shared" si="0"/>
        <v>3050463000.0000024</v>
      </c>
      <c r="F24" s="3">
        <f t="shared" si="1"/>
        <v>92065.337857417631</v>
      </c>
      <c r="G24" s="3">
        <f t="shared" si="2"/>
        <v>180395.73832447102</v>
      </c>
      <c r="H24" s="3">
        <f t="shared" si="3"/>
        <v>353473.1220563167</v>
      </c>
      <c r="I24" s="3">
        <f t="shared" si="4"/>
        <v>692606.42838196689</v>
      </c>
    </row>
    <row r="25" spans="1:9">
      <c r="A25">
        <v>23</v>
      </c>
      <c r="B25">
        <v>0.24002999999999999</v>
      </c>
      <c r="C25">
        <v>4.6350000000000002E-2</v>
      </c>
      <c r="D25">
        <f t="shared" si="5"/>
        <v>3.0820000000000014E-3</v>
      </c>
      <c r="E25" s="3">
        <f t="shared" si="0"/>
        <v>2252942000.000001</v>
      </c>
      <c r="F25" s="3">
        <f t="shared" si="1"/>
        <v>67995.535891819076</v>
      </c>
      <c r="G25" s="3">
        <f t="shared" si="2"/>
        <v>133232.60616247769</v>
      </c>
      <c r="H25" s="3">
        <f t="shared" si="3"/>
        <v>261060.18743771091</v>
      </c>
      <c r="I25" s="3">
        <f t="shared" si="4"/>
        <v>511529.59795667895</v>
      </c>
    </row>
    <row r="26" spans="1:9">
      <c r="A26">
        <v>24</v>
      </c>
      <c r="B26">
        <v>0.25003999999999998</v>
      </c>
      <c r="C26">
        <v>5.0278000000000003E-2</v>
      </c>
      <c r="D26">
        <f t="shared" si="5"/>
        <v>3.9280000000000009E-3</v>
      </c>
      <c r="E26" s="3">
        <f t="shared" si="0"/>
        <v>2871368000.0000005</v>
      </c>
      <c r="F26" s="3">
        <f t="shared" si="1"/>
        <v>86660.11193480379</v>
      </c>
      <c r="G26" s="3">
        <f t="shared" si="2"/>
        <v>169804.56749065942</v>
      </c>
      <c r="H26" s="3">
        <f t="shared" si="3"/>
        <v>332720.44654618052</v>
      </c>
      <c r="I26" s="3">
        <f t="shared" si="4"/>
        <v>651942.97883641615</v>
      </c>
    </row>
    <row r="27" spans="1:9">
      <c r="A27">
        <v>25</v>
      </c>
      <c r="B27">
        <v>0.26018000000000002</v>
      </c>
      <c r="C27">
        <v>5.441E-2</v>
      </c>
      <c r="D27">
        <f t="shared" si="5"/>
        <v>4.1319999999999968E-3</v>
      </c>
      <c r="E27" s="3">
        <f t="shared" si="0"/>
        <v>3020491999.9999976</v>
      </c>
      <c r="F27" s="3">
        <f t="shared" si="1"/>
        <v>91160.78984587804</v>
      </c>
      <c r="G27" s="3">
        <f t="shared" si="2"/>
        <v>178623.33830738391</v>
      </c>
      <c r="H27" s="3">
        <f t="shared" si="3"/>
        <v>350000.22533829341</v>
      </c>
      <c r="I27" s="3">
        <f t="shared" si="4"/>
        <v>685801.52458046551</v>
      </c>
    </row>
    <row r="28" spans="1:9">
      <c r="A28">
        <v>26</v>
      </c>
      <c r="B28">
        <v>0.27004</v>
      </c>
      <c r="C28">
        <v>5.8549999999999998E-2</v>
      </c>
      <c r="D28">
        <f t="shared" si="5"/>
        <v>4.1399999999999978E-3</v>
      </c>
      <c r="E28" s="3">
        <f t="shared" si="0"/>
        <v>3026339999.9999986</v>
      </c>
      <c r="F28" s="3">
        <f t="shared" si="1"/>
        <v>91337.287018861374</v>
      </c>
      <c r="G28" s="3">
        <f t="shared" si="2"/>
        <v>178969.17245705947</v>
      </c>
      <c r="H28" s="3">
        <f t="shared" si="3"/>
        <v>350677.86372229795</v>
      </c>
      <c r="I28" s="3">
        <f t="shared" si="4"/>
        <v>687129.31068807561</v>
      </c>
    </row>
    <row r="29" spans="1:9">
      <c r="A29">
        <v>27</v>
      </c>
      <c r="B29">
        <v>0.28004000000000001</v>
      </c>
      <c r="C29">
        <v>6.2863000000000002E-2</v>
      </c>
      <c r="D29">
        <f t="shared" si="5"/>
        <v>4.3130000000000043E-3</v>
      </c>
      <c r="E29" s="3">
        <f t="shared" si="0"/>
        <v>3152803000.0000033</v>
      </c>
      <c r="F29" s="3">
        <f t="shared" si="1"/>
        <v>95154.038384625528</v>
      </c>
      <c r="G29" s="3">
        <f t="shared" si="2"/>
        <v>186447.83594379193</v>
      </c>
      <c r="H29" s="3">
        <f t="shared" si="3"/>
        <v>365331.79377639451</v>
      </c>
      <c r="I29" s="3">
        <f t="shared" si="4"/>
        <v>715842.68526513875</v>
      </c>
    </row>
    <row r="30" spans="1:9">
      <c r="A30">
        <v>28</v>
      </c>
      <c r="B30">
        <v>0.29010000000000002</v>
      </c>
      <c r="C30">
        <v>6.7307000000000006E-2</v>
      </c>
      <c r="D30">
        <f t="shared" si="5"/>
        <v>4.4440000000000035E-3</v>
      </c>
      <c r="E30" s="3">
        <f t="shared" si="0"/>
        <v>3248564000.0000024</v>
      </c>
      <c r="F30" s="3">
        <f t="shared" si="1"/>
        <v>98044.179592227141</v>
      </c>
      <c r="G30" s="3">
        <f t="shared" si="2"/>
        <v>192110.87014472781</v>
      </c>
      <c r="H30" s="3">
        <f t="shared" si="3"/>
        <v>376428.12231446709</v>
      </c>
      <c r="I30" s="3">
        <f t="shared" si="4"/>
        <v>737585.18277724914</v>
      </c>
    </row>
    <row r="31" spans="1:9">
      <c r="A31">
        <v>29</v>
      </c>
      <c r="B31">
        <v>0.30071999999999999</v>
      </c>
      <c r="C31">
        <v>7.2120000000000004E-2</v>
      </c>
      <c r="D31">
        <f t="shared" si="5"/>
        <v>4.8129999999999978E-3</v>
      </c>
      <c r="E31" s="3">
        <f t="shared" si="0"/>
        <v>3518302999.9999986</v>
      </c>
      <c r="F31" s="3">
        <f t="shared" si="1"/>
        <v>106185.11169608207</v>
      </c>
      <c r="G31" s="3">
        <f t="shared" si="2"/>
        <v>208062.47029850897</v>
      </c>
      <c r="H31" s="3">
        <f t="shared" si="3"/>
        <v>407684.19277667149</v>
      </c>
      <c r="I31" s="3">
        <f t="shared" si="4"/>
        <v>798829.31699075073</v>
      </c>
    </row>
    <row r="32" spans="1:9">
      <c r="A32">
        <v>30</v>
      </c>
      <c r="B32">
        <v>0.31002000000000002</v>
      </c>
      <c r="C32">
        <v>7.6437000000000005E-2</v>
      </c>
      <c r="D32">
        <f t="shared" si="5"/>
        <v>4.3170000000000014E-3</v>
      </c>
      <c r="E32" s="3">
        <f t="shared" si="0"/>
        <v>3155727000.000001</v>
      </c>
      <c r="F32" s="3">
        <f t="shared" si="1"/>
        <v>95242.286971117108</v>
      </c>
      <c r="G32" s="3">
        <f t="shared" si="2"/>
        <v>186620.75301862953</v>
      </c>
      <c r="H32" s="3">
        <f t="shared" si="3"/>
        <v>365670.61296839645</v>
      </c>
      <c r="I32" s="3">
        <f t="shared" si="4"/>
        <v>716506.57831894315</v>
      </c>
    </row>
    <row r="33" spans="1:9">
      <c r="A33">
        <v>31</v>
      </c>
      <c r="B33">
        <v>0.32079000000000002</v>
      </c>
      <c r="C33">
        <v>8.1566E-2</v>
      </c>
      <c r="D33">
        <f t="shared" si="5"/>
        <v>5.1289999999999947E-3</v>
      </c>
      <c r="E33" s="3">
        <f t="shared" si="0"/>
        <v>3749298999.9999962</v>
      </c>
      <c r="F33" s="3">
        <f t="shared" si="1"/>
        <v>113156.75002892264</v>
      </c>
      <c r="G33" s="3">
        <f t="shared" si="2"/>
        <v>221722.91921069022</v>
      </c>
      <c r="H33" s="3">
        <f t="shared" si="3"/>
        <v>434450.90894484671</v>
      </c>
      <c r="I33" s="3">
        <f t="shared" si="4"/>
        <v>851276.86824133759</v>
      </c>
    </row>
    <row r="34" spans="1:9">
      <c r="A34">
        <v>32</v>
      </c>
      <c r="B34">
        <v>0.33001999999999998</v>
      </c>
      <c r="C34">
        <v>8.6092000000000002E-2</v>
      </c>
      <c r="D34">
        <f t="shared" si="5"/>
        <v>4.5260000000000022E-3</v>
      </c>
      <c r="E34" s="3">
        <f t="shared" si="0"/>
        <v>3308506000.0000014</v>
      </c>
      <c r="F34" s="3">
        <f t="shared" si="1"/>
        <v>99853.275615306018</v>
      </c>
      <c r="G34" s="3">
        <f t="shared" si="2"/>
        <v>195655.6701789014</v>
      </c>
      <c r="H34" s="3">
        <f t="shared" si="3"/>
        <v>383373.91575051256</v>
      </c>
      <c r="I34" s="3">
        <f t="shared" si="4"/>
        <v>751194.99038024945</v>
      </c>
    </row>
    <row r="35" spans="1:9">
      <c r="A35">
        <v>33</v>
      </c>
      <c r="B35">
        <v>0.34000999999999998</v>
      </c>
      <c r="C35">
        <v>9.1123999999999997E-2</v>
      </c>
      <c r="D35">
        <f t="shared" si="5"/>
        <v>5.0319999999999948E-3</v>
      </c>
      <c r="E35" s="3">
        <f t="shared" si="0"/>
        <v>3678391999.9999962</v>
      </c>
      <c r="F35" s="3">
        <f t="shared" si="1"/>
        <v>111016.72180650003</v>
      </c>
      <c r="G35" s="3">
        <f t="shared" si="2"/>
        <v>217529.68014587506</v>
      </c>
      <c r="H35" s="3">
        <f t="shared" si="3"/>
        <v>426234.54353879282</v>
      </c>
      <c r="I35" s="3">
        <f t="shared" si="4"/>
        <v>835177.46168656868</v>
      </c>
    </row>
    <row r="36" spans="1:9">
      <c r="A36">
        <v>34</v>
      </c>
      <c r="B36">
        <v>0.35002</v>
      </c>
      <c r="C36">
        <v>9.6306000000000003E-2</v>
      </c>
      <c r="D36">
        <f t="shared" si="5"/>
        <v>5.182000000000006E-3</v>
      </c>
      <c r="E36" s="3">
        <f t="shared" si="0"/>
        <v>3788042000.0000043</v>
      </c>
      <c r="F36" s="3">
        <f t="shared" si="1"/>
        <v>114326.0437999373</v>
      </c>
      <c r="G36" s="3">
        <f t="shared" si="2"/>
        <v>224014.07045229073</v>
      </c>
      <c r="H36" s="3">
        <f t="shared" si="3"/>
        <v>438940.26323887706</v>
      </c>
      <c r="I36" s="3">
        <f t="shared" si="4"/>
        <v>860073.45120425452</v>
      </c>
    </row>
    <row r="37" spans="1:9">
      <c r="A37">
        <v>35</v>
      </c>
      <c r="B37">
        <v>0.36109000000000002</v>
      </c>
      <c r="C37">
        <v>0.10219</v>
      </c>
      <c r="D37">
        <f t="shared" si="5"/>
        <v>5.8840000000000003E-3</v>
      </c>
      <c r="E37" s="3">
        <f t="shared" si="0"/>
        <v>4301204000</v>
      </c>
      <c r="F37" s="3">
        <f t="shared" si="1"/>
        <v>129813.67072922234</v>
      </c>
      <c r="G37" s="3">
        <f t="shared" si="2"/>
        <v>254361.0170863136</v>
      </c>
      <c r="H37" s="3">
        <f t="shared" si="3"/>
        <v>498403.0314352662</v>
      </c>
      <c r="I37" s="3">
        <f t="shared" si="4"/>
        <v>976586.68214701407</v>
      </c>
    </row>
    <row r="38" spans="1:9">
      <c r="A38">
        <v>36</v>
      </c>
      <c r="B38">
        <v>0.37006</v>
      </c>
      <c r="C38">
        <v>0.10707</v>
      </c>
      <c r="D38">
        <f t="shared" si="5"/>
        <v>4.8799999999999955E-3</v>
      </c>
      <c r="E38" s="3">
        <f t="shared" si="0"/>
        <v>3567279999.9999967</v>
      </c>
      <c r="F38" s="3">
        <f t="shared" si="1"/>
        <v>107663.27551981721</v>
      </c>
      <c r="G38" s="3">
        <f t="shared" si="2"/>
        <v>210958.83130204098</v>
      </c>
      <c r="H38" s="3">
        <f t="shared" si="3"/>
        <v>413359.41424270847</v>
      </c>
      <c r="I38" s="3">
        <f t="shared" si="4"/>
        <v>809949.52564198244</v>
      </c>
    </row>
    <row r="39" spans="1:9">
      <c r="A39">
        <v>37</v>
      </c>
      <c r="B39">
        <v>0.38001000000000001</v>
      </c>
      <c r="C39">
        <v>0.11259</v>
      </c>
      <c r="D39">
        <f t="shared" si="5"/>
        <v>5.5199999999999971E-3</v>
      </c>
      <c r="E39" s="3">
        <f t="shared" si="0"/>
        <v>4035119999.9999981</v>
      </c>
      <c r="F39" s="3">
        <f t="shared" si="1"/>
        <v>121783.04935848182</v>
      </c>
      <c r="G39" s="3">
        <f t="shared" si="2"/>
        <v>238625.56327607925</v>
      </c>
      <c r="H39" s="3">
        <f t="shared" si="3"/>
        <v>467570.48496306391</v>
      </c>
      <c r="I39" s="3">
        <f t="shared" si="4"/>
        <v>916172.41425076744</v>
      </c>
    </row>
    <row r="40" spans="1:9">
      <c r="A40">
        <v>38</v>
      </c>
      <c r="B40">
        <v>0.39001000000000002</v>
      </c>
      <c r="C40">
        <v>0.11826</v>
      </c>
      <c r="D40">
        <f t="shared" si="5"/>
        <v>5.6700000000000084E-3</v>
      </c>
      <c r="E40" s="3">
        <f t="shared" si="0"/>
        <v>4144770000.0000062</v>
      </c>
      <c r="F40" s="3">
        <f t="shared" si="1"/>
        <v>125092.37135191908</v>
      </c>
      <c r="G40" s="3">
        <f t="shared" si="2"/>
        <v>245109.95358249493</v>
      </c>
      <c r="H40" s="3">
        <f t="shared" si="3"/>
        <v>480276.20466314809</v>
      </c>
      <c r="I40" s="3">
        <f t="shared" si="4"/>
        <v>941068.40376845316</v>
      </c>
    </row>
    <row r="41" spans="1:9">
      <c r="A41">
        <v>39</v>
      </c>
      <c r="B41">
        <v>0.40006000000000003</v>
      </c>
      <c r="C41">
        <v>0.12409000000000001</v>
      </c>
      <c r="D41">
        <f t="shared" si="5"/>
        <v>5.8300000000000018E-3</v>
      </c>
      <c r="E41" s="3">
        <f t="shared" si="0"/>
        <v>4261730000.0000014</v>
      </c>
      <c r="F41" s="3">
        <f t="shared" si="1"/>
        <v>128622.31481158506</v>
      </c>
      <c r="G41" s="3">
        <f t="shared" si="2"/>
        <v>252026.63657600421</v>
      </c>
      <c r="H41" s="3">
        <f t="shared" si="3"/>
        <v>493828.97234323638</v>
      </c>
      <c r="I41" s="3">
        <f t="shared" si="4"/>
        <v>967624.12592064822</v>
      </c>
    </row>
    <row r="42" spans="1:9">
      <c r="A42">
        <v>40</v>
      </c>
      <c r="B42">
        <v>0.41006999999999999</v>
      </c>
      <c r="C42">
        <v>0.13003000000000001</v>
      </c>
      <c r="D42">
        <f t="shared" si="5"/>
        <v>5.9400000000000008E-3</v>
      </c>
      <c r="E42" s="3">
        <f t="shared" si="0"/>
        <v>4342140000.000001</v>
      </c>
      <c r="F42" s="3">
        <f t="shared" si="1"/>
        <v>131049.15094010552</v>
      </c>
      <c r="G42" s="3">
        <f t="shared" si="2"/>
        <v>256781.856134042</v>
      </c>
      <c r="H42" s="3">
        <f t="shared" si="3"/>
        <v>503146.50012329739</v>
      </c>
      <c r="I42" s="3">
        <f t="shared" si="4"/>
        <v>985881.184900283</v>
      </c>
    </row>
    <row r="43" spans="1:9">
      <c r="A43">
        <v>41</v>
      </c>
      <c r="B43">
        <v>0.42004999999999998</v>
      </c>
      <c r="C43">
        <v>0.13608999999999999</v>
      </c>
      <c r="D43">
        <f t="shared" si="5"/>
        <v>6.0599999999999821E-3</v>
      </c>
      <c r="E43" s="3">
        <f t="shared" si="0"/>
        <v>4429859999.9999866</v>
      </c>
      <c r="F43" s="3">
        <f t="shared" si="1"/>
        <v>133696.60853485469</v>
      </c>
      <c r="G43" s="3">
        <f t="shared" si="2"/>
        <v>261969.36837917331</v>
      </c>
      <c r="H43" s="3">
        <f t="shared" si="3"/>
        <v>513311.07588336233</v>
      </c>
      <c r="I43" s="3">
        <f t="shared" si="4"/>
        <v>1005797.9765144269</v>
      </c>
    </row>
    <row r="44" spans="1:9">
      <c r="A44">
        <v>42</v>
      </c>
      <c r="B44">
        <v>0.43019000000000002</v>
      </c>
      <c r="C44">
        <v>0.14237</v>
      </c>
      <c r="D44">
        <f t="shared" si="5"/>
        <v>6.2800000000000078E-3</v>
      </c>
      <c r="E44" s="3">
        <f t="shared" si="0"/>
        <v>4590680000.0000057</v>
      </c>
      <c r="F44" s="3">
        <f t="shared" si="1"/>
        <v>138550.28079189622</v>
      </c>
      <c r="G44" s="3">
        <f t="shared" si="2"/>
        <v>271479.80749525008</v>
      </c>
      <c r="H44" s="3">
        <f t="shared" si="3"/>
        <v>531946.13144348667</v>
      </c>
      <c r="I44" s="3">
        <f t="shared" si="4"/>
        <v>1042312.094473701</v>
      </c>
    </row>
    <row r="45" spans="1:9">
      <c r="A45">
        <v>43</v>
      </c>
      <c r="B45">
        <v>0.44014999999999999</v>
      </c>
      <c r="C45">
        <v>0.14867</v>
      </c>
      <c r="D45">
        <f t="shared" si="5"/>
        <v>6.3E-3</v>
      </c>
      <c r="E45" s="3">
        <f t="shared" si="0"/>
        <v>4605300000</v>
      </c>
      <c r="F45" s="3">
        <f t="shared" si="1"/>
        <v>138991.52372435434</v>
      </c>
      <c r="G45" s="3">
        <f t="shared" si="2"/>
        <v>272344.39286943845</v>
      </c>
      <c r="H45" s="3">
        <f t="shared" si="3"/>
        <v>533640.22740349709</v>
      </c>
      <c r="I45" s="3">
        <f t="shared" si="4"/>
        <v>1045631.5597427242</v>
      </c>
    </row>
    <row r="46" spans="1:9">
      <c r="A46">
        <v>44</v>
      </c>
      <c r="B46">
        <v>0.45039000000000001</v>
      </c>
      <c r="C46">
        <v>0.15529000000000001</v>
      </c>
      <c r="D46">
        <f t="shared" si="5"/>
        <v>6.6200000000000148E-3</v>
      </c>
      <c r="E46" s="3">
        <f t="shared" si="0"/>
        <v>4839220000.0000105</v>
      </c>
      <c r="F46" s="3">
        <f t="shared" si="1"/>
        <v>146051.41064368692</v>
      </c>
      <c r="G46" s="3">
        <f t="shared" si="2"/>
        <v>286177.75885645812</v>
      </c>
      <c r="H46" s="3">
        <f t="shared" si="3"/>
        <v>560745.762763676</v>
      </c>
      <c r="I46" s="3">
        <f t="shared" si="4"/>
        <v>1098743.0040471188</v>
      </c>
    </row>
    <row r="47" spans="1:9">
      <c r="A47">
        <v>45</v>
      </c>
      <c r="B47">
        <v>0.46006000000000002</v>
      </c>
      <c r="C47">
        <v>0.16166</v>
      </c>
      <c r="D47">
        <f t="shared" si="5"/>
        <v>6.3699999999999868E-3</v>
      </c>
      <c r="E47" s="3">
        <f t="shared" si="0"/>
        <v>4656469999.9999905</v>
      </c>
      <c r="F47" s="3">
        <f t="shared" si="1"/>
        <v>140535.87398795795</v>
      </c>
      <c r="G47" s="3">
        <f t="shared" si="2"/>
        <v>275370.44167909829</v>
      </c>
      <c r="H47" s="3">
        <f t="shared" si="3"/>
        <v>539569.5632635348</v>
      </c>
      <c r="I47" s="3">
        <f t="shared" si="4"/>
        <v>1057249.6881843079</v>
      </c>
    </row>
    <row r="48" spans="1:9">
      <c r="A48">
        <v>46</v>
      </c>
      <c r="B48">
        <v>0.47003</v>
      </c>
      <c r="C48">
        <v>0.16838</v>
      </c>
      <c r="D48">
        <f t="shared" si="5"/>
        <v>6.7200000000000037E-3</v>
      </c>
      <c r="E48" s="3">
        <f t="shared" si="0"/>
        <v>4912320000.0000029</v>
      </c>
      <c r="F48" s="3">
        <f t="shared" si="1"/>
        <v>148257.62530597803</v>
      </c>
      <c r="G48" s="3">
        <f t="shared" si="2"/>
        <v>290500.68572740111</v>
      </c>
      <c r="H48" s="3">
        <f t="shared" si="3"/>
        <v>569216.24256373057</v>
      </c>
      <c r="I48" s="3">
        <f t="shared" si="4"/>
        <v>1115340.3303922396</v>
      </c>
    </row>
    <row r="49" spans="1:9">
      <c r="A49">
        <v>47</v>
      </c>
      <c r="B49">
        <v>0.48000999999999999</v>
      </c>
      <c r="C49">
        <v>0.17527000000000001</v>
      </c>
      <c r="D49">
        <f t="shared" si="5"/>
        <v>6.8900000000000072E-3</v>
      </c>
      <c r="E49" s="3">
        <f t="shared" si="0"/>
        <v>5036590000.0000057</v>
      </c>
      <c r="F49" s="3">
        <f t="shared" si="1"/>
        <v>152008.19023187339</v>
      </c>
      <c r="G49" s="3">
        <f t="shared" si="2"/>
        <v>297849.66140800517</v>
      </c>
      <c r="H49" s="3">
        <f t="shared" si="3"/>
        <v>583616.0582238253</v>
      </c>
      <c r="I49" s="3">
        <f t="shared" si="4"/>
        <v>1143555.7851789489</v>
      </c>
    </row>
    <row r="50" spans="1:9">
      <c r="A50">
        <v>48</v>
      </c>
      <c r="B50">
        <v>0.49001</v>
      </c>
      <c r="C50">
        <v>0.18232000000000001</v>
      </c>
      <c r="D50">
        <f t="shared" si="5"/>
        <v>7.0500000000000007E-3</v>
      </c>
      <c r="E50" s="3">
        <f t="shared" si="0"/>
        <v>5153550000.000001</v>
      </c>
      <c r="F50" s="3">
        <f t="shared" si="1"/>
        <v>155538.13369153938</v>
      </c>
      <c r="G50" s="3">
        <f t="shared" si="2"/>
        <v>304766.34440151451</v>
      </c>
      <c r="H50" s="3">
        <f t="shared" si="3"/>
        <v>597168.82590391359</v>
      </c>
      <c r="I50" s="3">
        <f t="shared" si="4"/>
        <v>1170111.5073311441</v>
      </c>
    </row>
    <row r="51" spans="1:9">
      <c r="A51">
        <v>49</v>
      </c>
      <c r="B51">
        <v>0.50244999999999995</v>
      </c>
      <c r="C51">
        <v>0.19126000000000001</v>
      </c>
      <c r="D51">
        <f t="shared" si="5"/>
        <v>8.9400000000000035E-3</v>
      </c>
      <c r="E51" s="3">
        <f t="shared" si="0"/>
        <v>6535140000.0000029</v>
      </c>
      <c r="F51" s="3">
        <f t="shared" si="1"/>
        <v>197235.59080884574</v>
      </c>
      <c r="G51" s="3">
        <f t="shared" si="2"/>
        <v>386469.66226234613</v>
      </c>
      <c r="H51" s="3">
        <f t="shared" si="3"/>
        <v>757260.89412496297</v>
      </c>
      <c r="I51" s="3">
        <f t="shared" si="4"/>
        <v>1483800.9752539617</v>
      </c>
    </row>
    <row r="52" spans="1:9">
      <c r="A52">
        <v>50</v>
      </c>
      <c r="B52">
        <v>0.51002999999999998</v>
      </c>
      <c r="C52">
        <v>0.19678999999999999</v>
      </c>
      <c r="D52">
        <f t="shared" si="5"/>
        <v>5.5299999999999794E-3</v>
      </c>
      <c r="E52" s="3">
        <f t="shared" si="0"/>
        <v>4042429999.9999847</v>
      </c>
      <c r="F52" s="3">
        <f t="shared" si="1"/>
        <v>122003.67082471056</v>
      </c>
      <c r="G52" s="3">
        <f t="shared" si="2"/>
        <v>239057.85596317283</v>
      </c>
      <c r="H52" s="3">
        <f t="shared" si="3"/>
        <v>468417.53294306796</v>
      </c>
      <c r="I52" s="3">
        <f t="shared" si="4"/>
        <v>917832.14688527666</v>
      </c>
    </row>
    <row r="53" spans="1:9">
      <c r="A53">
        <v>51</v>
      </c>
      <c r="B53">
        <v>0.52005999999999997</v>
      </c>
      <c r="C53">
        <v>0.20422000000000001</v>
      </c>
      <c r="D53">
        <f t="shared" si="5"/>
        <v>7.4300000000000199E-3</v>
      </c>
      <c r="E53" s="3">
        <f t="shared" si="0"/>
        <v>5431330000.0000143</v>
      </c>
      <c r="F53" s="3">
        <f t="shared" si="1"/>
        <v>163921.74940824689</v>
      </c>
      <c r="G53" s="3">
        <f t="shared" si="2"/>
        <v>321193.46651110047</v>
      </c>
      <c r="H53" s="3">
        <f t="shared" si="3"/>
        <v>629356.6491441261</v>
      </c>
      <c r="I53" s="3">
        <f t="shared" si="4"/>
        <v>1233181.347442613</v>
      </c>
    </row>
    <row r="54" spans="1:9">
      <c r="A54">
        <v>52</v>
      </c>
      <c r="B54">
        <v>0.53000999999999998</v>
      </c>
      <c r="C54">
        <v>0.21174999999999999</v>
      </c>
      <c r="D54">
        <f t="shared" si="5"/>
        <v>7.5299999999999812E-3</v>
      </c>
      <c r="E54" s="3">
        <f t="shared" si="0"/>
        <v>5504429999.9999866</v>
      </c>
      <c r="F54" s="3">
        <f t="shared" si="1"/>
        <v>166127.96407053739</v>
      </c>
      <c r="G54" s="3">
        <f t="shared" si="2"/>
        <v>325516.3933820423</v>
      </c>
      <c r="H54" s="3">
        <f t="shared" si="3"/>
        <v>637827.12894417834</v>
      </c>
      <c r="I54" s="3">
        <f t="shared" si="4"/>
        <v>1249778.6737877293</v>
      </c>
    </row>
    <row r="55" spans="1:9">
      <c r="A55">
        <v>53</v>
      </c>
      <c r="B55">
        <v>0.54008</v>
      </c>
      <c r="C55">
        <v>0.21955</v>
      </c>
      <c r="D55">
        <f t="shared" si="5"/>
        <v>7.8000000000000014E-3</v>
      </c>
      <c r="E55" s="3">
        <f t="shared" si="0"/>
        <v>5701800000.000001</v>
      </c>
      <c r="F55" s="3">
        <f t="shared" si="1"/>
        <v>172084.74365872444</v>
      </c>
      <c r="G55" s="3">
        <f t="shared" si="2"/>
        <v>337188.2959335905</v>
      </c>
      <c r="H55" s="3">
        <f t="shared" si="3"/>
        <v>660697.42440432997</v>
      </c>
      <c r="I55" s="3">
        <f t="shared" si="4"/>
        <v>1294591.4549195636</v>
      </c>
    </row>
    <row r="56" spans="1:9">
      <c r="A56">
        <v>54</v>
      </c>
      <c r="B56">
        <v>0.55005000000000004</v>
      </c>
      <c r="C56">
        <v>0.22744</v>
      </c>
      <c r="D56">
        <f t="shared" si="5"/>
        <v>7.8900000000000081E-3</v>
      </c>
      <c r="E56" s="3">
        <f t="shared" si="0"/>
        <v>5767590000.0000057</v>
      </c>
      <c r="F56" s="3">
        <f t="shared" si="1"/>
        <v>174070.33685478679</v>
      </c>
      <c r="G56" s="3">
        <f t="shared" si="2"/>
        <v>341078.93011743989</v>
      </c>
      <c r="H56" s="3">
        <f t="shared" si="3"/>
        <v>668320.85622438043</v>
      </c>
      <c r="I56" s="3">
        <f t="shared" si="4"/>
        <v>1309529.0486301749</v>
      </c>
    </row>
    <row r="57" spans="1:9">
      <c r="A57">
        <v>55</v>
      </c>
      <c r="B57">
        <v>0.56050999999999995</v>
      </c>
      <c r="C57">
        <v>0.23591000000000001</v>
      </c>
      <c r="D57">
        <f t="shared" si="5"/>
        <v>8.4700000000000053E-3</v>
      </c>
      <c r="E57" s="3">
        <f t="shared" si="0"/>
        <v>6191570000.0000038</v>
      </c>
      <c r="F57" s="3">
        <f t="shared" si="1"/>
        <v>186866.38189607646</v>
      </c>
      <c r="G57" s="3">
        <f t="shared" si="2"/>
        <v>366151.90596891183</v>
      </c>
      <c r="H57" s="3">
        <f t="shared" si="3"/>
        <v>717449.63906470209</v>
      </c>
      <c r="I57" s="3">
        <f t="shared" si="4"/>
        <v>1405793.5414318854</v>
      </c>
    </row>
    <row r="58" spans="1:9">
      <c r="A58">
        <v>56</v>
      </c>
      <c r="B58">
        <v>0.57047000000000003</v>
      </c>
      <c r="C58">
        <v>0.24415999999999999</v>
      </c>
      <c r="D58">
        <f t="shared" si="5"/>
        <v>8.2499999999999796E-3</v>
      </c>
      <c r="E58" s="3">
        <f t="shared" si="0"/>
        <v>6030749999.9999847</v>
      </c>
      <c r="F58" s="3">
        <f t="shared" si="1"/>
        <v>182012.70963903496</v>
      </c>
      <c r="G58" s="3">
        <f t="shared" si="2"/>
        <v>356641.46685283509</v>
      </c>
      <c r="H58" s="3">
        <f t="shared" si="3"/>
        <v>698814.58350457775</v>
      </c>
      <c r="I58" s="3">
        <f t="shared" si="4"/>
        <v>1369279.4234726115</v>
      </c>
    </row>
    <row r="59" spans="1:9">
      <c r="A59">
        <v>57</v>
      </c>
      <c r="B59">
        <v>0.58001000000000003</v>
      </c>
      <c r="C59">
        <v>0.25219000000000003</v>
      </c>
      <c r="D59">
        <f t="shared" si="5"/>
        <v>8.0300000000000371E-3</v>
      </c>
      <c r="E59" s="3">
        <f t="shared" si="0"/>
        <v>5869930000.0000267</v>
      </c>
      <c r="F59" s="3">
        <f t="shared" si="1"/>
        <v>177159.03738199527</v>
      </c>
      <c r="G59" s="3">
        <f t="shared" si="2"/>
        <v>347131.02773676196</v>
      </c>
      <c r="H59" s="3">
        <f t="shared" si="3"/>
        <v>680179.52794446051</v>
      </c>
      <c r="I59" s="3">
        <f t="shared" si="4"/>
        <v>1332765.3055133512</v>
      </c>
    </row>
    <row r="60" spans="1:9">
      <c r="A60">
        <v>58</v>
      </c>
      <c r="B60">
        <v>0.59016000000000002</v>
      </c>
      <c r="C60">
        <v>0.26090999999999998</v>
      </c>
      <c r="D60">
        <f t="shared" si="5"/>
        <v>8.71999999999995E-3</v>
      </c>
      <c r="E60" s="3">
        <f t="shared" si="0"/>
        <v>6374319999.9999638</v>
      </c>
      <c r="F60" s="3">
        <f t="shared" si="1"/>
        <v>192381.91855180362</v>
      </c>
      <c r="G60" s="3">
        <f t="shared" si="2"/>
        <v>376959.22314626822</v>
      </c>
      <c r="H60" s="3">
        <f t="shared" si="3"/>
        <v>738625.8385648363</v>
      </c>
      <c r="I60" s="3">
        <f t="shared" si="4"/>
        <v>1447286.8572946831</v>
      </c>
    </row>
    <row r="61" spans="1:9">
      <c r="A61">
        <v>59</v>
      </c>
      <c r="B61">
        <v>0.60001000000000004</v>
      </c>
      <c r="C61">
        <v>0.26956000000000002</v>
      </c>
      <c r="D61">
        <f t="shared" si="5"/>
        <v>8.6500000000000465E-3</v>
      </c>
      <c r="E61" s="3">
        <f t="shared" si="0"/>
        <v>6323150000.0000343</v>
      </c>
      <c r="F61" s="3">
        <f t="shared" si="1"/>
        <v>190837.56828820182</v>
      </c>
      <c r="G61" s="3">
        <f t="shared" si="2"/>
        <v>373933.17433661193</v>
      </c>
      <c r="H61" s="3">
        <f t="shared" si="3"/>
        <v>732696.50270480558</v>
      </c>
      <c r="I61" s="3">
        <f t="shared" si="4"/>
        <v>1435668.7288531133</v>
      </c>
    </row>
    <row r="62" spans="1:9">
      <c r="A62">
        <v>60</v>
      </c>
      <c r="B62">
        <v>0.61002000000000001</v>
      </c>
      <c r="C62">
        <v>0.27850999999999998</v>
      </c>
      <c r="D62">
        <f t="shared" si="5"/>
        <v>8.949999999999958E-3</v>
      </c>
      <c r="E62" s="3">
        <f t="shared" si="0"/>
        <v>6542449999.9999695</v>
      </c>
      <c r="F62" s="3">
        <f t="shared" si="1"/>
        <v>197456.21227507386</v>
      </c>
      <c r="G62" s="3">
        <f t="shared" si="2"/>
        <v>386901.95494943851</v>
      </c>
      <c r="H62" s="3">
        <f t="shared" si="3"/>
        <v>758107.94210496463</v>
      </c>
      <c r="I62" s="3">
        <f t="shared" si="4"/>
        <v>1485460.7078884663</v>
      </c>
    </row>
    <row r="63" spans="1:9">
      <c r="A63">
        <v>61</v>
      </c>
      <c r="B63">
        <v>0.62</v>
      </c>
      <c r="C63">
        <v>0.28761999999999999</v>
      </c>
      <c r="D63">
        <f t="shared" si="5"/>
        <v>9.110000000000007E-3</v>
      </c>
      <c r="E63" s="3">
        <f t="shared" si="0"/>
        <v>6659410000.0000048</v>
      </c>
      <c r="F63" s="3">
        <f t="shared" si="1"/>
        <v>200986.15573474107</v>
      </c>
      <c r="G63" s="3">
        <f t="shared" si="2"/>
        <v>393818.63794295012</v>
      </c>
      <c r="H63" s="3">
        <f t="shared" si="3"/>
        <v>771660.70978505746</v>
      </c>
      <c r="I63" s="3">
        <f t="shared" si="4"/>
        <v>1512016.4300406706</v>
      </c>
    </row>
    <row r="64" spans="1:9">
      <c r="A64">
        <v>62</v>
      </c>
      <c r="B64">
        <v>0.63016000000000005</v>
      </c>
      <c r="C64">
        <v>0.29704999999999998</v>
      </c>
      <c r="D64">
        <f t="shared" si="5"/>
        <v>9.4299999999999939E-3</v>
      </c>
      <c r="E64" s="3">
        <f t="shared" si="0"/>
        <v>6893329999.9999952</v>
      </c>
      <c r="F64" s="3">
        <f t="shared" si="1"/>
        <v>208046.04265407307</v>
      </c>
      <c r="G64" s="3">
        <f t="shared" si="2"/>
        <v>407652.00392996863</v>
      </c>
      <c r="H64" s="3">
        <f t="shared" si="3"/>
        <v>798766.24514523405</v>
      </c>
      <c r="I64" s="3">
        <f t="shared" si="4"/>
        <v>1565127.8743450607</v>
      </c>
    </row>
    <row r="65" spans="1:9">
      <c r="A65">
        <v>63</v>
      </c>
      <c r="B65">
        <v>0.64002999999999999</v>
      </c>
      <c r="C65">
        <v>0.30642000000000003</v>
      </c>
      <c r="D65">
        <f t="shared" si="5"/>
        <v>9.370000000000045E-3</v>
      </c>
      <c r="E65" s="3">
        <f t="shared" si="0"/>
        <v>6849470000.0000324</v>
      </c>
      <c r="F65" s="3">
        <f t="shared" si="1"/>
        <v>206722.31385669939</v>
      </c>
      <c r="G65" s="3">
        <f t="shared" si="2"/>
        <v>405058.24780740478</v>
      </c>
      <c r="H65" s="3">
        <f t="shared" si="3"/>
        <v>793683.9572652051</v>
      </c>
      <c r="I65" s="3">
        <f t="shared" si="4"/>
        <v>1555169.4785379956</v>
      </c>
    </row>
    <row r="66" spans="1:9">
      <c r="A66">
        <v>64</v>
      </c>
      <c r="B66">
        <v>0.65005999999999997</v>
      </c>
      <c r="C66">
        <v>0.31614999999999999</v>
      </c>
      <c r="D66">
        <f t="shared" si="5"/>
        <v>9.7299999999999609E-3</v>
      </c>
      <c r="E66" s="3">
        <f t="shared" si="0"/>
        <v>7112629999.9999714</v>
      </c>
      <c r="F66" s="3">
        <f t="shared" si="1"/>
        <v>214664.68664094637</v>
      </c>
      <c r="G66" s="3">
        <f t="shared" si="2"/>
        <v>420620.78454279766</v>
      </c>
      <c r="H66" s="3">
        <f t="shared" si="3"/>
        <v>824177.68454539787</v>
      </c>
      <c r="I66" s="3">
        <f t="shared" si="4"/>
        <v>1614919.8533804233</v>
      </c>
    </row>
    <row r="67" spans="1:9">
      <c r="A67">
        <v>65</v>
      </c>
      <c r="B67">
        <v>0.66003000000000001</v>
      </c>
      <c r="C67">
        <v>0.32604</v>
      </c>
      <c r="D67">
        <f t="shared" si="5"/>
        <v>9.8900000000000099E-3</v>
      </c>
      <c r="E67" s="3">
        <f t="shared" ref="E67:E101" si="6">D67*$L$2</f>
        <v>7229590000.0000076</v>
      </c>
      <c r="F67" s="3">
        <f t="shared" ref="F67:F101" si="7">E67/(M$2*1/K$2)*(1+N$2)^(P$2-O$2)</f>
        <v>218194.63010061361</v>
      </c>
      <c r="G67" s="3">
        <f t="shared" ref="G67:G101" si="8">E67/(M$2*1/K$2)*(1+N$2)^(P$3-O$2)</f>
        <v>427537.46753630933</v>
      </c>
      <c r="H67" s="3">
        <f t="shared" ref="H67:H101" si="9">E67/(M$2*1/K$2)*(1+N$2)^(P$4-O$2)</f>
        <v>837730.45222549082</v>
      </c>
      <c r="I67" s="3">
        <f t="shared" ref="I67:I100" si="10">E67/(M$2*1/K$2)*(1+N$2)^(P$5-O$2)</f>
        <v>1641475.5755326275</v>
      </c>
    </row>
    <row r="68" spans="1:9">
      <c r="A68">
        <v>66</v>
      </c>
      <c r="B68">
        <v>0.67000999999999999</v>
      </c>
      <c r="C68">
        <v>0.33617999999999998</v>
      </c>
      <c r="D68">
        <f t="shared" ref="D68:D101" si="11">C68-C67</f>
        <v>1.0139999999999982E-2</v>
      </c>
      <c r="E68" s="3">
        <f t="shared" si="6"/>
        <v>7412339999.9999866</v>
      </c>
      <c r="F68" s="3">
        <f t="shared" si="7"/>
        <v>223710.16675634129</v>
      </c>
      <c r="G68" s="3">
        <f t="shared" si="8"/>
        <v>438344.78471366671</v>
      </c>
      <c r="H68" s="3">
        <f t="shared" si="9"/>
        <v>858906.65172562713</v>
      </c>
      <c r="I68" s="3">
        <f t="shared" si="10"/>
        <v>1682968.8913954291</v>
      </c>
    </row>
    <row r="69" spans="1:9">
      <c r="A69">
        <v>67</v>
      </c>
      <c r="B69">
        <v>0.68084</v>
      </c>
      <c r="C69">
        <v>0.34749999999999998</v>
      </c>
      <c r="D69">
        <f t="shared" si="11"/>
        <v>1.1319999999999997E-2</v>
      </c>
      <c r="E69" s="3">
        <f t="shared" si="6"/>
        <v>8274919999.9999971</v>
      </c>
      <c r="F69" s="3">
        <f t="shared" si="7"/>
        <v>249743.4997713794</v>
      </c>
      <c r="G69" s="3">
        <f t="shared" si="8"/>
        <v>489355.32179080026</v>
      </c>
      <c r="H69" s="3">
        <f t="shared" si="9"/>
        <v>958858.31336628331</v>
      </c>
      <c r="I69" s="3">
        <f t="shared" si="10"/>
        <v>1878817.3422678784</v>
      </c>
    </row>
    <row r="70" spans="1:9">
      <c r="A70">
        <v>68</v>
      </c>
      <c r="B70">
        <v>0.69</v>
      </c>
      <c r="C70">
        <v>0.35726999999999998</v>
      </c>
      <c r="D70">
        <f t="shared" si="11"/>
        <v>9.7700000000000009E-3</v>
      </c>
      <c r="E70" s="3">
        <f t="shared" si="6"/>
        <v>7141870000.000001</v>
      </c>
      <c r="F70" s="3">
        <f t="shared" si="7"/>
        <v>215547.17250586377</v>
      </c>
      <c r="G70" s="3">
        <f t="shared" si="8"/>
        <v>422349.95529117674</v>
      </c>
      <c r="H70" s="3">
        <f t="shared" si="9"/>
        <v>827565.87646542338</v>
      </c>
      <c r="I70" s="3">
        <f t="shared" si="10"/>
        <v>1621558.7839184788</v>
      </c>
    </row>
    <row r="71" spans="1:9">
      <c r="A71">
        <v>69</v>
      </c>
      <c r="B71">
        <v>0.70035000000000003</v>
      </c>
      <c r="C71">
        <v>0.36852000000000001</v>
      </c>
      <c r="D71">
        <f t="shared" si="11"/>
        <v>1.1250000000000038E-2</v>
      </c>
      <c r="E71" s="3">
        <f t="shared" si="6"/>
        <v>8223750000.0000277</v>
      </c>
      <c r="F71" s="3">
        <f t="shared" si="7"/>
        <v>248199.1495077764</v>
      </c>
      <c r="G71" s="3">
        <f t="shared" si="8"/>
        <v>486329.27298114164</v>
      </c>
      <c r="H71" s="3">
        <f t="shared" si="9"/>
        <v>952928.97750624805</v>
      </c>
      <c r="I71" s="3">
        <f t="shared" si="10"/>
        <v>1867199.2138262994</v>
      </c>
    </row>
    <row r="72" spans="1:9">
      <c r="A72">
        <v>70</v>
      </c>
      <c r="B72">
        <v>0.71</v>
      </c>
      <c r="C72">
        <v>0.37923000000000001</v>
      </c>
      <c r="D72">
        <f t="shared" si="11"/>
        <v>1.0709999999999997E-2</v>
      </c>
      <c r="E72" s="3">
        <f t="shared" si="6"/>
        <v>7829009999.9999981</v>
      </c>
      <c r="F72" s="3">
        <f t="shared" si="7"/>
        <v>236285.59033140229</v>
      </c>
      <c r="G72" s="3">
        <f t="shared" si="8"/>
        <v>462985.46787804522</v>
      </c>
      <c r="H72" s="3">
        <f t="shared" si="9"/>
        <v>907188.38658594491</v>
      </c>
      <c r="I72" s="3">
        <f t="shared" si="10"/>
        <v>1777573.6515626307</v>
      </c>
    </row>
    <row r="73" spans="1:9">
      <c r="A73">
        <v>71</v>
      </c>
      <c r="B73">
        <v>0.72014</v>
      </c>
      <c r="C73">
        <v>0.39077000000000001</v>
      </c>
      <c r="D73">
        <f t="shared" si="11"/>
        <v>1.1539999999999995E-2</v>
      </c>
      <c r="E73" s="3">
        <f t="shared" si="6"/>
        <v>8435739999.9999962</v>
      </c>
      <c r="F73" s="3">
        <f t="shared" si="7"/>
        <v>254597.17202842035</v>
      </c>
      <c r="G73" s="3">
        <f t="shared" si="8"/>
        <v>498865.76090687583</v>
      </c>
      <c r="H73" s="3">
        <f t="shared" si="9"/>
        <v>977493.36892640544</v>
      </c>
      <c r="I73" s="3">
        <f t="shared" si="10"/>
        <v>1915331.4602271479</v>
      </c>
    </row>
    <row r="74" spans="1:9">
      <c r="A74">
        <v>72</v>
      </c>
      <c r="B74">
        <v>0.73004000000000002</v>
      </c>
      <c r="C74">
        <v>0.40232000000000001</v>
      </c>
      <c r="D74">
        <f t="shared" si="11"/>
        <v>1.1550000000000005E-2</v>
      </c>
      <c r="E74" s="3">
        <f t="shared" si="6"/>
        <v>8443050000.0000038</v>
      </c>
      <c r="F74" s="3">
        <f t="shared" si="7"/>
        <v>254817.79349464973</v>
      </c>
      <c r="G74" s="3">
        <f t="shared" si="8"/>
        <v>499298.05359397072</v>
      </c>
      <c r="H74" s="3">
        <f t="shared" si="9"/>
        <v>978340.41690641188</v>
      </c>
      <c r="I74" s="3">
        <f t="shared" si="10"/>
        <v>1916991.192861662</v>
      </c>
    </row>
    <row r="75" spans="1:9">
      <c r="A75">
        <v>73</v>
      </c>
      <c r="B75">
        <v>0.74000999999999995</v>
      </c>
      <c r="C75">
        <v>0.41424</v>
      </c>
      <c r="D75">
        <f t="shared" si="11"/>
        <v>1.1919999999999986E-2</v>
      </c>
      <c r="E75" s="3">
        <f t="shared" si="6"/>
        <v>8713519999.9999905</v>
      </c>
      <c r="F75" s="3">
        <f t="shared" si="7"/>
        <v>262980.78774512722</v>
      </c>
      <c r="G75" s="3">
        <f t="shared" si="8"/>
        <v>515292.88301646069</v>
      </c>
      <c r="H75" s="3">
        <f t="shared" si="9"/>
        <v>1009681.1921666156</v>
      </c>
      <c r="I75" s="3">
        <f t="shared" si="10"/>
        <v>1978401.3003386124</v>
      </c>
    </row>
    <row r="76" spans="1:9">
      <c r="A76">
        <v>74</v>
      </c>
      <c r="B76">
        <v>0.75002999999999997</v>
      </c>
      <c r="C76">
        <v>0.42649999999999999</v>
      </c>
      <c r="D76">
        <f t="shared" si="11"/>
        <v>1.2259999999999993E-2</v>
      </c>
      <c r="E76" s="3">
        <f t="shared" si="6"/>
        <v>8962059999.9999943</v>
      </c>
      <c r="F76" s="3">
        <f t="shared" si="7"/>
        <v>270481.91759691795</v>
      </c>
      <c r="G76" s="3">
        <f t="shared" si="8"/>
        <v>529990.83437766868</v>
      </c>
      <c r="H76" s="3">
        <f t="shared" si="9"/>
        <v>1038480.8234868048</v>
      </c>
      <c r="I76" s="3">
        <f t="shared" si="10"/>
        <v>2034832.2099120303</v>
      </c>
    </row>
    <row r="77" spans="1:9">
      <c r="A77">
        <v>75</v>
      </c>
      <c r="B77">
        <v>0.76015999999999995</v>
      </c>
      <c r="C77">
        <v>0.43922</v>
      </c>
      <c r="D77">
        <f t="shared" si="11"/>
        <v>1.2720000000000009E-2</v>
      </c>
      <c r="E77" s="3">
        <f t="shared" si="6"/>
        <v>9298320000.0000057</v>
      </c>
      <c r="F77" s="3">
        <f t="shared" si="7"/>
        <v>280630.50504345843</v>
      </c>
      <c r="G77" s="3">
        <f t="shared" si="8"/>
        <v>549876.29798400938</v>
      </c>
      <c r="H77" s="3">
        <f t="shared" si="9"/>
        <v>1077445.0305670614</v>
      </c>
      <c r="I77" s="3">
        <f t="shared" si="10"/>
        <v>2111179.9110995969</v>
      </c>
    </row>
    <row r="78" spans="1:9">
      <c r="A78">
        <v>76</v>
      </c>
      <c r="B78">
        <v>0.77005000000000001</v>
      </c>
      <c r="C78">
        <v>0.45195000000000002</v>
      </c>
      <c r="D78">
        <f t="shared" si="11"/>
        <v>1.2730000000000019E-2</v>
      </c>
      <c r="E78" s="3">
        <f t="shared" si="6"/>
        <v>9305630000.0000134</v>
      </c>
      <c r="F78" s="3">
        <f t="shared" si="7"/>
        <v>280851.12650968781</v>
      </c>
      <c r="G78" s="3">
        <f t="shared" si="8"/>
        <v>550308.59067110415</v>
      </c>
      <c r="H78" s="3">
        <f t="shared" si="9"/>
        <v>1078292.0785470679</v>
      </c>
      <c r="I78" s="3">
        <f t="shared" si="10"/>
        <v>2112839.643734111</v>
      </c>
    </row>
    <row r="79" spans="1:9">
      <c r="A79">
        <v>77</v>
      </c>
      <c r="B79">
        <v>0.78000999999999998</v>
      </c>
      <c r="C79">
        <v>0.46511000000000002</v>
      </c>
      <c r="D79">
        <f t="shared" si="11"/>
        <v>1.3160000000000005E-2</v>
      </c>
      <c r="E79" s="3">
        <f t="shared" si="6"/>
        <v>9619960000.0000038</v>
      </c>
      <c r="F79" s="3">
        <f t="shared" si="7"/>
        <v>290337.8495575402</v>
      </c>
      <c r="G79" s="3">
        <f t="shared" si="8"/>
        <v>568897.17621616041</v>
      </c>
      <c r="H79" s="3">
        <f t="shared" si="9"/>
        <v>1114715.1416873054</v>
      </c>
      <c r="I79" s="3">
        <f t="shared" si="10"/>
        <v>2184208.1470181355</v>
      </c>
    </row>
    <row r="80" spans="1:9">
      <c r="A80">
        <v>78</v>
      </c>
      <c r="B80">
        <v>0.79</v>
      </c>
      <c r="C80">
        <v>0.47865999999999997</v>
      </c>
      <c r="D80">
        <f t="shared" si="11"/>
        <v>1.3549999999999951E-2</v>
      </c>
      <c r="E80" s="3">
        <f t="shared" si="6"/>
        <v>9905049999.9999638</v>
      </c>
      <c r="F80" s="3">
        <f t="shared" si="7"/>
        <v>298942.08674047521</v>
      </c>
      <c r="G80" s="3">
        <f t="shared" si="8"/>
        <v>585756.5910128376</v>
      </c>
      <c r="H80" s="3">
        <f t="shared" si="9"/>
        <v>1147750.0129075174</v>
      </c>
      <c r="I80" s="3">
        <f t="shared" si="10"/>
        <v>2248937.7197641046</v>
      </c>
    </row>
    <row r="81" spans="1:9">
      <c r="A81">
        <v>79</v>
      </c>
      <c r="B81">
        <v>0.80001</v>
      </c>
      <c r="C81">
        <v>0.49262</v>
      </c>
      <c r="D81">
        <f t="shared" si="11"/>
        <v>1.3960000000000028E-2</v>
      </c>
      <c r="E81" s="3">
        <f t="shared" si="6"/>
        <v>10204760000.000021</v>
      </c>
      <c r="F81" s="3">
        <f t="shared" si="7"/>
        <v>307987.56685587153</v>
      </c>
      <c r="G81" s="3">
        <f t="shared" si="8"/>
        <v>603480.59118370933</v>
      </c>
      <c r="H81" s="3">
        <f t="shared" si="9"/>
        <v>1182478.9800877518</v>
      </c>
      <c r="I81" s="3">
        <f t="shared" si="10"/>
        <v>2316986.7577791209</v>
      </c>
    </row>
    <row r="82" spans="1:9">
      <c r="A82">
        <v>80</v>
      </c>
      <c r="B82">
        <v>0.81001999999999996</v>
      </c>
      <c r="C82">
        <v>0.50695999999999997</v>
      </c>
      <c r="D82">
        <f t="shared" si="11"/>
        <v>1.4339999999999964E-2</v>
      </c>
      <c r="E82" s="3">
        <f t="shared" si="6"/>
        <v>10482539999.999973</v>
      </c>
      <c r="F82" s="3">
        <f t="shared" si="7"/>
        <v>316371.18257257715</v>
      </c>
      <c r="G82" s="3">
        <f t="shared" si="8"/>
        <v>619907.71329329163</v>
      </c>
      <c r="H82" s="3">
        <f t="shared" si="9"/>
        <v>1214666.8033279569</v>
      </c>
      <c r="I82" s="3">
        <f t="shared" si="10"/>
        <v>2380056.5978905754</v>
      </c>
    </row>
    <row r="83" spans="1:9">
      <c r="A83">
        <v>81</v>
      </c>
      <c r="B83">
        <v>0.82020000000000004</v>
      </c>
      <c r="C83">
        <v>0.52190999999999999</v>
      </c>
      <c r="D83">
        <f t="shared" si="11"/>
        <v>1.4950000000000019E-2</v>
      </c>
      <c r="E83" s="3">
        <f t="shared" si="6"/>
        <v>10928450000.000013</v>
      </c>
      <c r="F83" s="3">
        <f t="shared" si="7"/>
        <v>329829.09201255551</v>
      </c>
      <c r="G83" s="3">
        <f t="shared" si="8"/>
        <v>646277.56720604911</v>
      </c>
      <c r="H83" s="3">
        <f t="shared" si="9"/>
        <v>1266336.7301083005</v>
      </c>
      <c r="I83" s="3">
        <f t="shared" si="10"/>
        <v>2481300.2885958329</v>
      </c>
    </row>
    <row r="84" spans="1:9">
      <c r="A84">
        <v>82</v>
      </c>
      <c r="B84">
        <v>0.83006000000000002</v>
      </c>
      <c r="C84">
        <v>0.53686</v>
      </c>
      <c r="D84">
        <f t="shared" si="11"/>
        <v>1.4950000000000019E-2</v>
      </c>
      <c r="E84" s="3">
        <f t="shared" si="6"/>
        <v>10928450000.000013</v>
      </c>
      <c r="F84" s="3">
        <f t="shared" si="7"/>
        <v>329829.09201255551</v>
      </c>
      <c r="G84" s="3">
        <f t="shared" si="8"/>
        <v>646277.56720604911</v>
      </c>
      <c r="H84" s="3">
        <f t="shared" si="9"/>
        <v>1266336.7301083005</v>
      </c>
      <c r="I84" s="3">
        <f t="shared" si="10"/>
        <v>2481300.2885958329</v>
      </c>
    </row>
    <row r="85" spans="1:9">
      <c r="A85">
        <v>83</v>
      </c>
      <c r="B85">
        <v>0.84001000000000003</v>
      </c>
      <c r="C85">
        <v>0.55249000000000004</v>
      </c>
      <c r="D85">
        <f t="shared" si="11"/>
        <v>1.5630000000000033E-2</v>
      </c>
      <c r="E85" s="3">
        <f t="shared" si="6"/>
        <v>11425530000.000025</v>
      </c>
      <c r="F85" s="3">
        <f t="shared" si="7"/>
        <v>344831.35171613697</v>
      </c>
      <c r="G85" s="3">
        <f t="shared" si="8"/>
        <v>675673.46992846543</v>
      </c>
      <c r="H85" s="3">
        <f t="shared" si="9"/>
        <v>1323935.9927486791</v>
      </c>
      <c r="I85" s="3">
        <f t="shared" si="10"/>
        <v>2594162.1077426691</v>
      </c>
    </row>
    <row r="86" spans="1:9">
      <c r="A86">
        <v>84</v>
      </c>
      <c r="B86">
        <v>0.85001000000000004</v>
      </c>
      <c r="C86">
        <v>0.56877999999999995</v>
      </c>
      <c r="D86">
        <f t="shared" si="11"/>
        <v>1.6289999999999916E-2</v>
      </c>
      <c r="E86" s="3">
        <f t="shared" si="6"/>
        <v>11907989999.999939</v>
      </c>
      <c r="F86" s="3">
        <f t="shared" si="7"/>
        <v>359392.36848725722</v>
      </c>
      <c r="G86" s="3">
        <f t="shared" si="8"/>
        <v>704204.78727668722</v>
      </c>
      <c r="H86" s="3">
        <f t="shared" si="9"/>
        <v>1379841.1594290356</v>
      </c>
      <c r="I86" s="3">
        <f t="shared" si="10"/>
        <v>2703704.4616204589</v>
      </c>
    </row>
    <row r="87" spans="1:9">
      <c r="A87">
        <v>85</v>
      </c>
      <c r="B87">
        <v>0.86</v>
      </c>
      <c r="C87">
        <v>0.58559000000000005</v>
      </c>
      <c r="D87">
        <f t="shared" si="11"/>
        <v>1.6810000000000103E-2</v>
      </c>
      <c r="E87" s="3">
        <f t="shared" si="6"/>
        <v>12288110000.000074</v>
      </c>
      <c r="F87" s="3">
        <f t="shared" si="7"/>
        <v>370864.68473117624</v>
      </c>
      <c r="G87" s="3">
        <f t="shared" si="8"/>
        <v>726684.00700560119</v>
      </c>
      <c r="H87" s="3">
        <f t="shared" si="9"/>
        <v>1423887.6543893397</v>
      </c>
      <c r="I87" s="3">
        <f t="shared" si="10"/>
        <v>2790010.5586151271</v>
      </c>
    </row>
    <row r="88" spans="1:9">
      <c r="A88">
        <v>86</v>
      </c>
      <c r="B88">
        <v>0.87007000000000001</v>
      </c>
      <c r="C88">
        <v>0.60316000000000003</v>
      </c>
      <c r="D88">
        <f t="shared" si="11"/>
        <v>1.7569999999999975E-2</v>
      </c>
      <c r="E88" s="3">
        <f t="shared" si="6"/>
        <v>12843669999.999981</v>
      </c>
      <c r="F88" s="3">
        <f t="shared" si="7"/>
        <v>387631.9161645876</v>
      </c>
      <c r="G88" s="3">
        <f t="shared" si="8"/>
        <v>759538.25122476602</v>
      </c>
      <c r="H88" s="3">
        <f t="shared" si="9"/>
        <v>1488263.300869751</v>
      </c>
      <c r="I88" s="3">
        <f t="shared" si="10"/>
        <v>2916150.2388380375</v>
      </c>
    </row>
    <row r="89" spans="1:9">
      <c r="A89">
        <v>87</v>
      </c>
      <c r="B89">
        <v>0.88002999999999998</v>
      </c>
      <c r="C89">
        <v>0.62114999999999998</v>
      </c>
      <c r="D89">
        <f t="shared" si="11"/>
        <v>1.798999999999995E-2</v>
      </c>
      <c r="E89" s="3">
        <f t="shared" si="6"/>
        <v>13150689999.999964</v>
      </c>
      <c r="F89" s="3">
        <f t="shared" si="7"/>
        <v>396898.01774621068</v>
      </c>
      <c r="G89" s="3">
        <f t="shared" si="8"/>
        <v>777694.54408272752</v>
      </c>
      <c r="H89" s="3">
        <f t="shared" si="9"/>
        <v>1523839.3160299819</v>
      </c>
      <c r="I89" s="3">
        <f t="shared" si="10"/>
        <v>2985859.0094875484</v>
      </c>
    </row>
    <row r="90" spans="1:9">
      <c r="A90">
        <v>88</v>
      </c>
      <c r="B90">
        <v>0.89005999999999996</v>
      </c>
      <c r="C90">
        <v>0.63990000000000002</v>
      </c>
      <c r="D90">
        <f t="shared" si="11"/>
        <v>1.8750000000000044E-2</v>
      </c>
      <c r="E90" s="3">
        <f t="shared" si="6"/>
        <v>13706250000.000032</v>
      </c>
      <c r="F90" s="3">
        <f t="shared" si="7"/>
        <v>413665.24917962693</v>
      </c>
      <c r="G90" s="3">
        <f t="shared" si="8"/>
        <v>810548.78830190201</v>
      </c>
      <c r="H90" s="3">
        <f t="shared" si="9"/>
        <v>1588214.9625104119</v>
      </c>
      <c r="I90" s="3">
        <f t="shared" si="10"/>
        <v>3111998.689710496</v>
      </c>
    </row>
    <row r="91" spans="1:9">
      <c r="A91">
        <v>89</v>
      </c>
      <c r="B91">
        <v>0.90010000000000001</v>
      </c>
      <c r="C91">
        <v>0.65947</v>
      </c>
      <c r="D91">
        <f t="shared" si="11"/>
        <v>1.9569999999999976E-2</v>
      </c>
      <c r="E91" s="3">
        <f t="shared" si="6"/>
        <v>14305669999.999983</v>
      </c>
      <c r="F91" s="3">
        <f t="shared" si="7"/>
        <v>431756.20941041439</v>
      </c>
      <c r="G91" s="3">
        <f t="shared" si="8"/>
        <v>845996.78864363546</v>
      </c>
      <c r="H91" s="3">
        <f t="shared" si="9"/>
        <v>1657672.8968708613</v>
      </c>
      <c r="I91" s="3">
        <f t="shared" si="10"/>
        <v>3248096.7657404901</v>
      </c>
    </row>
    <row r="92" spans="1:9">
      <c r="A92">
        <v>90</v>
      </c>
      <c r="B92">
        <v>0.91000999999999999</v>
      </c>
      <c r="C92">
        <v>0.67976000000000003</v>
      </c>
      <c r="D92">
        <f t="shared" si="11"/>
        <v>2.029000000000003E-2</v>
      </c>
      <c r="E92" s="3">
        <f t="shared" si="6"/>
        <v>14831990000.000023</v>
      </c>
      <c r="F92" s="3">
        <f t="shared" si="7"/>
        <v>447640.95497891324</v>
      </c>
      <c r="G92" s="3">
        <f t="shared" si="8"/>
        <v>877121.86211443075</v>
      </c>
      <c r="H92" s="3">
        <f t="shared" si="9"/>
        <v>1718660.3514312655</v>
      </c>
      <c r="I92" s="3">
        <f t="shared" si="10"/>
        <v>3367597.5154253817</v>
      </c>
    </row>
    <row r="93" spans="1:9">
      <c r="A93">
        <v>91</v>
      </c>
      <c r="B93">
        <v>0.92013</v>
      </c>
      <c r="C93">
        <v>0.70150000000000001</v>
      </c>
      <c r="D93">
        <f t="shared" si="11"/>
        <v>2.1739999999999982E-2</v>
      </c>
      <c r="E93" s="3">
        <f t="shared" si="6"/>
        <v>15891939999.999987</v>
      </c>
      <c r="F93" s="3">
        <f t="shared" si="7"/>
        <v>479631.06758213654</v>
      </c>
      <c r="G93" s="3">
        <f t="shared" si="8"/>
        <v>939804.3017431089</v>
      </c>
      <c r="H93" s="3">
        <f t="shared" si="9"/>
        <v>1841482.3085320662</v>
      </c>
      <c r="I93" s="3">
        <f t="shared" si="10"/>
        <v>3608258.7474296512</v>
      </c>
    </row>
    <row r="94" spans="1:9">
      <c r="A94">
        <v>92</v>
      </c>
      <c r="B94">
        <v>0.93001</v>
      </c>
      <c r="C94">
        <v>0.72404999999999997</v>
      </c>
      <c r="D94">
        <f t="shared" si="11"/>
        <v>2.2549999999999959E-2</v>
      </c>
      <c r="E94" s="3">
        <f t="shared" si="6"/>
        <v>16484049999.999969</v>
      </c>
      <c r="F94" s="3">
        <f t="shared" si="7"/>
        <v>497501.40634669591</v>
      </c>
      <c r="G94" s="3">
        <f t="shared" si="8"/>
        <v>974820.00939775002</v>
      </c>
      <c r="H94" s="3">
        <f t="shared" si="9"/>
        <v>1910093.194912514</v>
      </c>
      <c r="I94" s="3">
        <f t="shared" si="10"/>
        <v>3742697.0908251405</v>
      </c>
    </row>
    <row r="95" spans="1:9">
      <c r="A95">
        <v>93</v>
      </c>
      <c r="B95">
        <v>0.94006000000000001</v>
      </c>
      <c r="C95">
        <v>0.74843999999999999</v>
      </c>
      <c r="D95">
        <f t="shared" si="11"/>
        <v>2.4390000000000023E-2</v>
      </c>
      <c r="E95" s="3">
        <f t="shared" si="6"/>
        <v>17829090000.000015</v>
      </c>
      <c r="F95" s="3">
        <f t="shared" si="7"/>
        <v>538095.75613285787</v>
      </c>
      <c r="G95" s="3">
        <f t="shared" si="8"/>
        <v>1054361.8638231126</v>
      </c>
      <c r="H95" s="3">
        <f t="shared" si="9"/>
        <v>2065950.0232335406</v>
      </c>
      <c r="I95" s="3">
        <f t="shared" si="10"/>
        <v>4048087.895575407</v>
      </c>
    </row>
    <row r="96" spans="1:9">
      <c r="A96">
        <v>94</v>
      </c>
      <c r="B96">
        <v>0.95038</v>
      </c>
      <c r="C96">
        <v>0.77544000000000002</v>
      </c>
      <c r="D96">
        <f t="shared" si="11"/>
        <v>2.7000000000000024E-2</v>
      </c>
      <c r="E96" s="3">
        <f t="shared" si="6"/>
        <v>19737000000.000019</v>
      </c>
      <c r="F96" s="3">
        <f t="shared" si="7"/>
        <v>595677.95881866186</v>
      </c>
      <c r="G96" s="3">
        <f t="shared" si="8"/>
        <v>1167190.255154737</v>
      </c>
      <c r="H96" s="3">
        <f t="shared" si="9"/>
        <v>2287029.5460149897</v>
      </c>
      <c r="I96" s="3">
        <f t="shared" si="10"/>
        <v>4481278.1131831072</v>
      </c>
    </row>
    <row r="97" spans="1:9">
      <c r="A97">
        <v>95</v>
      </c>
      <c r="B97">
        <v>0.96006000000000002</v>
      </c>
      <c r="C97">
        <v>0.80311999999999995</v>
      </c>
      <c r="D97">
        <f t="shared" si="11"/>
        <v>2.7679999999999927E-2</v>
      </c>
      <c r="E97" s="3">
        <f t="shared" si="6"/>
        <v>20234079999.999947</v>
      </c>
      <c r="F97" s="3">
        <f t="shared" si="7"/>
        <v>610680.21852224087</v>
      </c>
      <c r="G97" s="3">
        <f t="shared" si="8"/>
        <v>1196586.1578771484</v>
      </c>
      <c r="H97" s="3">
        <f t="shared" si="9"/>
        <v>2344628.8086553589</v>
      </c>
      <c r="I97" s="3">
        <f t="shared" si="10"/>
        <v>4594139.9323299248</v>
      </c>
    </row>
    <row r="98" spans="1:9">
      <c r="A98">
        <v>96</v>
      </c>
      <c r="B98">
        <v>0.97001999999999999</v>
      </c>
      <c r="C98">
        <v>0.83492</v>
      </c>
      <c r="D98">
        <f t="shared" si="11"/>
        <v>3.180000000000005E-2</v>
      </c>
      <c r="E98" s="3">
        <f t="shared" si="6"/>
        <v>23245800000.000038</v>
      </c>
      <c r="F98" s="3">
        <f t="shared" si="7"/>
        <v>701576.26260864676</v>
      </c>
      <c r="G98" s="3">
        <f t="shared" si="8"/>
        <v>1374690.7449600247</v>
      </c>
      <c r="H98" s="3">
        <f t="shared" si="9"/>
        <v>2693612.5764176566</v>
      </c>
      <c r="I98" s="3">
        <f t="shared" si="10"/>
        <v>5277949.7777489973</v>
      </c>
    </row>
    <row r="99" spans="1:9">
      <c r="A99">
        <v>97</v>
      </c>
      <c r="B99">
        <v>0.98004000000000002</v>
      </c>
      <c r="C99">
        <v>0.87180999999999997</v>
      </c>
      <c r="D99">
        <f t="shared" si="11"/>
        <v>3.6889999999999978E-2</v>
      </c>
      <c r="E99" s="3">
        <f t="shared" si="6"/>
        <v>26966589999.999985</v>
      </c>
      <c r="F99" s="3">
        <f t="shared" si="7"/>
        <v>813872.58891927428</v>
      </c>
      <c r="G99" s="3">
        <f t="shared" si="8"/>
        <v>1594727.7226910442</v>
      </c>
      <c r="H99" s="3">
        <f t="shared" si="9"/>
        <v>3124759.998240476</v>
      </c>
      <c r="I99" s="3">
        <f t="shared" si="10"/>
        <v>6122753.6887157261</v>
      </c>
    </row>
    <row r="100" spans="1:9">
      <c r="A100">
        <v>98</v>
      </c>
      <c r="B100">
        <v>0.99000999999999995</v>
      </c>
      <c r="C100">
        <v>0.91764000000000001</v>
      </c>
      <c r="D100">
        <f t="shared" si="11"/>
        <v>4.5830000000000037E-2</v>
      </c>
      <c r="E100" s="3">
        <f t="shared" si="6"/>
        <v>33501730000.000027</v>
      </c>
      <c r="F100" s="3">
        <f t="shared" si="7"/>
        <v>1011108.1797281213</v>
      </c>
      <c r="G100" s="3">
        <f t="shared" si="8"/>
        <v>1981197.3849533927</v>
      </c>
      <c r="H100" s="3">
        <f t="shared" si="9"/>
        <v>3882020.8923654435</v>
      </c>
      <c r="I100" s="3">
        <f t="shared" si="10"/>
        <v>7606554.6639696965</v>
      </c>
    </row>
    <row r="101" spans="1:9">
      <c r="A101">
        <v>99</v>
      </c>
      <c r="B101">
        <v>1</v>
      </c>
      <c r="C101">
        <v>1</v>
      </c>
      <c r="D101">
        <f t="shared" si="11"/>
        <v>8.2359999999999989E-2</v>
      </c>
      <c r="E101" s="3">
        <f t="shared" si="6"/>
        <v>60205159999.999992</v>
      </c>
      <c r="F101" s="3">
        <f t="shared" si="7"/>
        <v>1817038.3958631463</v>
      </c>
      <c r="G101" s="3">
        <f t="shared" si="8"/>
        <v>3560362.5709090391</v>
      </c>
      <c r="H101" s="3">
        <f t="shared" si="9"/>
        <v>6976287.1633257177</v>
      </c>
      <c r="I101" s="3">
        <f>E101/(M$2*1/K$2)*(1+N$2)^(P$5-O$2)</f>
        <v>13669557.977842977</v>
      </c>
    </row>
    <row r="117" spans="10:10">
      <c r="J117" t="s">
        <v>29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BFE96-9820-4FD4-9945-52E74B016161}">
  <dimension ref="A1:S101"/>
  <sheetViews>
    <sheetView topLeftCell="F1" workbookViewId="0">
      <selection activeCell="M13" sqref="M13"/>
    </sheetView>
  </sheetViews>
  <sheetFormatPr defaultColWidth="8.85546875" defaultRowHeight="15"/>
  <cols>
    <col min="5" max="5" width="20" customWidth="1"/>
    <col min="6" max="6" width="15.85546875" customWidth="1"/>
    <col min="7" max="7" width="17.7109375" customWidth="1"/>
    <col min="8" max="8" width="16.7109375" customWidth="1"/>
    <col min="9" max="9" width="18.140625" customWidth="1"/>
    <col min="12" max="12" width="12.140625" bestFit="1" customWidth="1"/>
    <col min="18" max="18" width="14.7109375" customWidth="1"/>
    <col min="19" max="19" width="19.710937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24</v>
      </c>
      <c r="S1" t="s">
        <v>24</v>
      </c>
    </row>
    <row r="2" spans="1:19">
      <c r="A2">
        <v>0</v>
      </c>
      <c r="B2">
        <v>1.0009000000000001E-2</v>
      </c>
      <c r="C2">
        <v>1.1965999999999999E-3</v>
      </c>
      <c r="D2">
        <f>C2</f>
        <v>1.1965999999999999E-3</v>
      </c>
      <c r="E2" s="3">
        <f>D2*$L$2</f>
        <v>87497131.733910158</v>
      </c>
      <c r="F2" s="3">
        <f>E2/(M$2*1/K$2)*(1+N$2)^(P$2-O$2)</f>
        <v>7585.4405380549615</v>
      </c>
      <c r="G2" s="3">
        <f>E2/(M$2*1/K$2)*(1+N$2)^(P$3-O$2)</f>
        <v>10693.771618113633</v>
      </c>
      <c r="H2" s="3">
        <f>E2/(M$2*1/K$2)*(1+N$2)^(P$4-O$2)</f>
        <v>15075.822010160495</v>
      </c>
      <c r="I2" s="3">
        <f>E2/(M$2*1/K$2)*(1+N$2)^(P$5-O$2)</f>
        <v>21253.531251505407</v>
      </c>
      <c r="K2">
        <f>COUNT(A2:A101)</f>
        <v>100</v>
      </c>
      <c r="L2">
        <v>73121453897.635101</v>
      </c>
      <c r="M2">
        <v>3461731</v>
      </c>
      <c r="N2" s="17">
        <v>7.1099999999999997E-2</v>
      </c>
      <c r="O2">
        <v>2019</v>
      </c>
      <c r="P2">
        <v>2035</v>
      </c>
      <c r="R2" s="21">
        <f>E2/(M$2*1/K$2)*(1+N$2)^(P$7-O$2)</f>
        <v>12268.485203430995</v>
      </c>
      <c r="S2">
        <v>15953.0460229329</v>
      </c>
    </row>
    <row r="3" spans="1:19">
      <c r="A3">
        <v>1</v>
      </c>
      <c r="B3">
        <v>2.0004000000000001E-2</v>
      </c>
      <c r="C3">
        <v>2.8876000000000001E-3</v>
      </c>
      <c r="D3">
        <f>C3-C2</f>
        <v>1.6910000000000002E-3</v>
      </c>
      <c r="E3" s="3">
        <f t="shared" ref="E3:E66" si="0">D3*$L$2</f>
        <v>123648378.54090098</v>
      </c>
      <c r="F3" s="3">
        <f t="shared" ref="F3:F66" si="1">E3/(M$2*1/K$2)*(1+N$2)^(P$2-O$2)</f>
        <v>10719.521937030706</v>
      </c>
      <c r="G3" s="3">
        <f t="shared" ref="G3:G66" si="2">E3/(M$2*1/K$2)*(1+N$2)^(P$3-O$2)</f>
        <v>15112.124190397924</v>
      </c>
      <c r="H3" s="3">
        <f t="shared" ref="H3:H66" si="3">E3/(M$2*1/K$2)*(1+N$2)^(P$4-O$2)</f>
        <v>21304.709192028582</v>
      </c>
      <c r="I3" s="3">
        <f t="shared" ref="I3:I66" si="4">E3/(M$2*1/K$2)*(1+N$2)^(P$5-O$2)</f>
        <v>30034.866577215151</v>
      </c>
      <c r="P3">
        <v>2040</v>
      </c>
      <c r="R3" s="21">
        <f t="shared" ref="R3:R66" si="5">E3/(M$2*1/K$2)*(1+N$2)^(P$7-O$2)</f>
        <v>17337.463211601051</v>
      </c>
      <c r="S3">
        <v>22544.37642050772</v>
      </c>
    </row>
    <row r="4" spans="1:19">
      <c r="A4">
        <v>2</v>
      </c>
      <c r="B4">
        <v>3.0006000000000001E-2</v>
      </c>
      <c r="C4">
        <v>4.8189000000000001E-3</v>
      </c>
      <c r="D4">
        <f t="shared" ref="D4:D67" si="6">C4-C3</f>
        <v>1.9312999999999999E-3</v>
      </c>
      <c r="E4" s="3">
        <f t="shared" si="0"/>
        <v>141219463.91250268</v>
      </c>
      <c r="F4" s="3">
        <f t="shared" si="1"/>
        <v>12242.822422819278</v>
      </c>
      <c r="G4" s="3">
        <f t="shared" si="2"/>
        <v>17259.636575349206</v>
      </c>
      <c r="H4" s="3">
        <f t="shared" si="3"/>
        <v>24332.220498264222</v>
      </c>
      <c r="I4" s="3">
        <f t="shared" si="4"/>
        <v>34302.979196082568</v>
      </c>
      <c r="P4">
        <v>2045</v>
      </c>
      <c r="R4" s="21">
        <f t="shared" si="5"/>
        <v>19801.207983775934</v>
      </c>
      <c r="S4">
        <v>25748.050964474605</v>
      </c>
    </row>
    <row r="5" spans="1:19">
      <c r="A5">
        <v>3</v>
      </c>
      <c r="B5">
        <v>4.0003999999999998E-2</v>
      </c>
      <c r="C5">
        <v>6.9397E-3</v>
      </c>
      <c r="D5">
        <f t="shared" si="6"/>
        <v>2.1207999999999999E-3</v>
      </c>
      <c r="E5" s="3">
        <f t="shared" si="0"/>
        <v>155075979.42610452</v>
      </c>
      <c r="F5" s="3">
        <f t="shared" si="1"/>
        <v>13444.09350919853</v>
      </c>
      <c r="G5" s="3">
        <f t="shared" si="2"/>
        <v>18953.159658779368</v>
      </c>
      <c r="H5" s="3">
        <f t="shared" si="3"/>
        <v>26719.708607010176</v>
      </c>
      <c r="I5" s="3">
        <f t="shared" si="4"/>
        <v>37668.80250559307</v>
      </c>
      <c r="P5">
        <v>2050</v>
      </c>
      <c r="R5" s="21">
        <f t="shared" si="5"/>
        <v>21744.111164496451</v>
      </c>
      <c r="S5">
        <v>28274.460977299092</v>
      </c>
    </row>
    <row r="6" spans="1:19">
      <c r="A6">
        <v>4</v>
      </c>
      <c r="B6">
        <v>5.0000999999999997E-2</v>
      </c>
      <c r="C6">
        <v>9.2125999999999996E-3</v>
      </c>
      <c r="D6">
        <f t="shared" si="6"/>
        <v>2.2728999999999996E-3</v>
      </c>
      <c r="E6" s="3">
        <f t="shared" si="0"/>
        <v>166197752.5639348</v>
      </c>
      <c r="F6" s="3">
        <f t="shared" si="1"/>
        <v>14408.279959004782</v>
      </c>
      <c r="G6" s="3">
        <f t="shared" si="2"/>
        <v>20312.446524160518</v>
      </c>
      <c r="H6" s="3">
        <f t="shared" si="3"/>
        <v>28635.998534927116</v>
      </c>
      <c r="I6" s="3">
        <f t="shared" si="4"/>
        <v>40370.341953490424</v>
      </c>
      <c r="R6" s="21">
        <f t="shared" si="5"/>
        <v>23303.560102689542</v>
      </c>
      <c r="S6">
        <v>30302.254977038428</v>
      </c>
    </row>
    <row r="7" spans="1:19">
      <c r="A7">
        <v>5</v>
      </c>
      <c r="B7">
        <v>6.0003000000000001E-2</v>
      </c>
      <c r="C7">
        <v>1.1637E-2</v>
      </c>
      <c r="D7">
        <f t="shared" si="6"/>
        <v>2.4244000000000002E-3</v>
      </c>
      <c r="E7" s="3">
        <f t="shared" si="0"/>
        <v>177275652.82942656</v>
      </c>
      <c r="F7" s="3">
        <f t="shared" si="1"/>
        <v>15368.662911967618</v>
      </c>
      <c r="G7" s="3">
        <f t="shared" si="2"/>
        <v>21666.371311177249</v>
      </c>
      <c r="H7" s="3">
        <f t="shared" si="3"/>
        <v>30544.729133739856</v>
      </c>
      <c r="I7" s="3">
        <f t="shared" si="4"/>
        <v>43061.224441041049</v>
      </c>
      <c r="P7">
        <v>2042</v>
      </c>
      <c r="R7" s="21">
        <f t="shared" si="5"/>
        <v>24856.857368542627</v>
      </c>
      <c r="S7">
        <v>32322.049789402081</v>
      </c>
    </row>
    <row r="8" spans="1:19">
      <c r="A8">
        <v>6</v>
      </c>
      <c r="B8">
        <v>7.0000000000000007E-2</v>
      </c>
      <c r="C8">
        <v>1.4213E-2</v>
      </c>
      <c r="D8">
        <f t="shared" si="6"/>
        <v>2.5760000000000002E-3</v>
      </c>
      <c r="E8" s="3">
        <f t="shared" si="0"/>
        <v>188360865.24030805</v>
      </c>
      <c r="F8" s="3">
        <f t="shared" si="1"/>
        <v>16329.679781071021</v>
      </c>
      <c r="G8" s="3">
        <f t="shared" si="2"/>
        <v>23021.189777921383</v>
      </c>
      <c r="H8" s="3">
        <f t="shared" si="3"/>
        <v>32454.719620736621</v>
      </c>
      <c r="I8" s="3">
        <f t="shared" si="4"/>
        <v>45753.883088649462</v>
      </c>
      <c r="R8" s="21">
        <f t="shared" si="5"/>
        <v>26411.179913119046</v>
      </c>
      <c r="S8">
        <v>34343.177799661673</v>
      </c>
    </row>
    <row r="9" spans="1:19">
      <c r="A9">
        <v>7</v>
      </c>
      <c r="B9">
        <v>8.0006999999999995E-2</v>
      </c>
      <c r="C9">
        <v>1.6929E-2</v>
      </c>
      <c r="D9">
        <f t="shared" si="6"/>
        <v>2.7159999999999997E-3</v>
      </c>
      <c r="E9" s="3">
        <f t="shared" si="0"/>
        <v>198597868.78597692</v>
      </c>
      <c r="F9" s="3">
        <f t="shared" si="1"/>
        <v>17217.162377868357</v>
      </c>
      <c r="G9" s="3">
        <f t="shared" si="2"/>
        <v>24272.341396286669</v>
      </c>
      <c r="H9" s="3">
        <f t="shared" si="3"/>
        <v>34218.563078385341</v>
      </c>
      <c r="I9" s="3">
        <f t="shared" si="4"/>
        <v>48240.507169554308</v>
      </c>
      <c r="R9" s="21">
        <f t="shared" si="5"/>
        <v>27846.570125788552</v>
      </c>
      <c r="S9">
        <v>36209.654853991102</v>
      </c>
    </row>
    <row r="10" spans="1:19">
      <c r="A10">
        <v>8</v>
      </c>
      <c r="B10">
        <v>9.0004000000000001E-2</v>
      </c>
      <c r="C10">
        <v>1.9761000000000001E-2</v>
      </c>
      <c r="D10">
        <f t="shared" si="6"/>
        <v>2.8320000000000012E-3</v>
      </c>
      <c r="E10" s="3">
        <f t="shared" si="0"/>
        <v>207079957.43810269</v>
      </c>
      <c r="F10" s="3">
        <f t="shared" si="1"/>
        <v>17952.505100929015</v>
      </c>
      <c r="G10" s="3">
        <f t="shared" si="2"/>
        <v>25309.009880075064</v>
      </c>
      <c r="H10" s="3">
        <f t="shared" si="3"/>
        <v>35680.033371865735</v>
      </c>
      <c r="I10" s="3">
        <f t="shared" si="4"/>
        <v>50300.852836589787</v>
      </c>
      <c r="R10" s="21">
        <f t="shared" si="5"/>
        <v>29035.893444857589</v>
      </c>
      <c r="S10">
        <v>37756.164413292652</v>
      </c>
    </row>
    <row r="11" spans="1:19">
      <c r="A11">
        <v>9</v>
      </c>
      <c r="B11">
        <v>0.1</v>
      </c>
      <c r="C11">
        <v>2.2717000000000001E-2</v>
      </c>
      <c r="D11">
        <f t="shared" si="6"/>
        <v>2.9560000000000003E-3</v>
      </c>
      <c r="E11" s="3">
        <f t="shared" si="0"/>
        <v>216147017.72140938</v>
      </c>
      <c r="F11" s="3">
        <f t="shared" si="1"/>
        <v>18738.561115235225</v>
      </c>
      <c r="G11" s="3">
        <f t="shared" si="2"/>
        <v>26417.172742055747</v>
      </c>
      <c r="H11" s="3">
        <f t="shared" si="3"/>
        <v>37242.294720068887</v>
      </c>
      <c r="I11" s="3">
        <f t="shared" si="4"/>
        <v>52503.291308248372</v>
      </c>
      <c r="R11" s="21">
        <f t="shared" si="5"/>
        <v>30307.23906179344</v>
      </c>
      <c r="S11">
        <v>39409.32980427015</v>
      </c>
    </row>
    <row r="12" spans="1:19">
      <c r="A12">
        <v>10</v>
      </c>
      <c r="B12">
        <v>0.11001</v>
      </c>
      <c r="C12">
        <v>2.5795999999999999E-2</v>
      </c>
      <c r="D12">
        <f t="shared" si="6"/>
        <v>3.0789999999999984E-3</v>
      </c>
      <c r="E12" s="3">
        <f t="shared" si="0"/>
        <v>225140956.55081835</v>
      </c>
      <c r="F12" s="3">
        <f t="shared" si="1"/>
        <v>19518.277968135731</v>
      </c>
      <c r="G12" s="3">
        <f t="shared" si="2"/>
        <v>27516.398806762376</v>
      </c>
      <c r="H12" s="3">
        <f t="shared" si="3"/>
        <v>38791.957186431675</v>
      </c>
      <c r="I12" s="3">
        <f t="shared" si="4"/>
        <v>54687.968179329037</v>
      </c>
      <c r="R12" s="21">
        <f t="shared" si="5"/>
        <v>31568.331891495916</v>
      </c>
      <c r="S12">
        <v>41049.163216288129</v>
      </c>
    </row>
    <row r="13" spans="1:19">
      <c r="A13">
        <v>11</v>
      </c>
      <c r="B13">
        <v>0.12001000000000001</v>
      </c>
      <c r="C13">
        <v>2.8993000000000001E-2</v>
      </c>
      <c r="D13">
        <f t="shared" si="6"/>
        <v>3.1970000000000019E-3</v>
      </c>
      <c r="E13" s="3">
        <f t="shared" si="0"/>
        <v>233769288.11073956</v>
      </c>
      <c r="F13" s="3">
        <f t="shared" si="1"/>
        <v>20266.299014007796</v>
      </c>
      <c r="G13" s="3">
        <f t="shared" si="2"/>
        <v>28570.940885098869</v>
      </c>
      <c r="H13" s="3">
        <f t="shared" si="3"/>
        <v>40278.625243592789</v>
      </c>
      <c r="I13" s="3">
        <f t="shared" si="4"/>
        <v>56783.837047520334</v>
      </c>
      <c r="R13" s="21">
        <f t="shared" si="5"/>
        <v>32778.160785031687</v>
      </c>
      <c r="S13">
        <v>42622.336733508702</v>
      </c>
    </row>
    <row r="14" spans="1:19">
      <c r="A14">
        <v>12</v>
      </c>
      <c r="B14">
        <v>0.13000999999999999</v>
      </c>
      <c r="C14">
        <v>3.2302999999999998E-2</v>
      </c>
      <c r="D14">
        <f t="shared" si="6"/>
        <v>3.309999999999997E-3</v>
      </c>
      <c r="E14" s="3">
        <f t="shared" si="0"/>
        <v>242032012.40117195</v>
      </c>
      <c r="F14" s="3">
        <f t="shared" si="1"/>
        <v>20982.624252851328</v>
      </c>
      <c r="G14" s="3">
        <f t="shared" si="2"/>
        <v>29580.798977065097</v>
      </c>
      <c r="H14" s="3">
        <f t="shared" si="3"/>
        <v>41702.298891552062</v>
      </c>
      <c r="I14" s="3">
        <f t="shared" si="4"/>
        <v>58790.897912822031</v>
      </c>
      <c r="R14" s="21">
        <f t="shared" si="5"/>
        <v>33936.725742400602</v>
      </c>
      <c r="S14">
        <v>44128.850355931681</v>
      </c>
    </row>
    <row r="15" spans="1:19">
      <c r="A15">
        <v>13</v>
      </c>
      <c r="B15">
        <v>0.14001</v>
      </c>
      <c r="C15">
        <v>3.5735999999999997E-2</v>
      </c>
      <c r="D15">
        <f t="shared" si="6"/>
        <v>3.4329999999999986E-3</v>
      </c>
      <c r="E15" s="3">
        <f t="shared" si="0"/>
        <v>251025951.23058119</v>
      </c>
      <c r="F15" s="3">
        <f t="shared" si="1"/>
        <v>21762.341105751861</v>
      </c>
      <c r="G15" s="3">
        <f t="shared" si="2"/>
        <v>30680.025041771762</v>
      </c>
      <c r="H15" s="3">
        <f t="shared" si="3"/>
        <v>43251.961357914894</v>
      </c>
      <c r="I15" s="3">
        <f t="shared" si="4"/>
        <v>60975.574783902761</v>
      </c>
      <c r="R15" s="21">
        <f t="shared" si="5"/>
        <v>35197.818572103119</v>
      </c>
      <c r="S15">
        <v>45768.683767949711</v>
      </c>
    </row>
    <row r="16" spans="1:19">
      <c r="A16">
        <v>14</v>
      </c>
      <c r="B16">
        <v>0.15</v>
      </c>
      <c r="C16">
        <v>3.9287999999999997E-2</v>
      </c>
      <c r="D16">
        <f t="shared" si="6"/>
        <v>3.5519999999999996E-3</v>
      </c>
      <c r="E16" s="3">
        <f t="shared" si="0"/>
        <v>259727404.24439985</v>
      </c>
      <c r="F16" s="3">
        <f t="shared" si="1"/>
        <v>22516.7013130296</v>
      </c>
      <c r="G16" s="3">
        <f t="shared" si="2"/>
        <v>31743.50391738227</v>
      </c>
      <c r="H16" s="3">
        <f t="shared" si="3"/>
        <v>44751.228296916321</v>
      </c>
      <c r="I16" s="3">
        <f t="shared" si="4"/>
        <v>63089.205252671905</v>
      </c>
      <c r="R16" s="21">
        <f t="shared" si="5"/>
        <v>36417.900252872212</v>
      </c>
      <c r="S16">
        <v>47355.189264129745</v>
      </c>
    </row>
    <row r="17" spans="1:19">
      <c r="A17">
        <v>15</v>
      </c>
      <c r="B17">
        <v>0.16</v>
      </c>
      <c r="C17">
        <v>4.2946999999999999E-2</v>
      </c>
      <c r="D17">
        <f t="shared" si="6"/>
        <v>3.6590000000000025E-3</v>
      </c>
      <c r="E17" s="3">
        <f t="shared" si="0"/>
        <v>267551399.81144702</v>
      </c>
      <c r="F17" s="3">
        <f t="shared" si="1"/>
        <v>23194.991583439016</v>
      </c>
      <c r="G17" s="3">
        <f t="shared" si="2"/>
        <v>32699.74122570434</v>
      </c>
      <c r="H17" s="3">
        <f t="shared" si="3"/>
        <v>46099.308653833607</v>
      </c>
      <c r="I17" s="3">
        <f t="shared" si="4"/>
        <v>64989.696514506395</v>
      </c>
      <c r="R17" s="21">
        <f t="shared" si="5"/>
        <v>37514.948486841087</v>
      </c>
      <c r="S17">
        <v>48781.711012795859</v>
      </c>
    </row>
    <row r="18" spans="1:19">
      <c r="A18">
        <v>16</v>
      </c>
      <c r="B18">
        <v>0.17000999999999999</v>
      </c>
      <c r="C18">
        <v>4.6716000000000001E-2</v>
      </c>
      <c r="D18">
        <f t="shared" si="6"/>
        <v>3.7690000000000015E-3</v>
      </c>
      <c r="E18" s="3">
        <f t="shared" si="0"/>
        <v>275594759.74018681</v>
      </c>
      <c r="F18" s="3">
        <f t="shared" si="1"/>
        <v>23892.299338065488</v>
      </c>
      <c r="G18" s="3">
        <f t="shared" si="2"/>
        <v>33682.788925848494</v>
      </c>
      <c r="H18" s="3">
        <f t="shared" si="3"/>
        <v>47485.185656271882</v>
      </c>
      <c r="I18" s="3">
        <f t="shared" si="4"/>
        <v>66943.472578074477</v>
      </c>
      <c r="R18" s="21">
        <f t="shared" si="5"/>
        <v>38642.755082509982</v>
      </c>
      <c r="S18">
        <v>50248.228698340405</v>
      </c>
    </row>
    <row r="19" spans="1:19">
      <c r="A19">
        <v>17</v>
      </c>
      <c r="B19">
        <v>0.18</v>
      </c>
      <c r="C19">
        <v>5.0585999999999999E-2</v>
      </c>
      <c r="D19">
        <f t="shared" si="6"/>
        <v>3.8699999999999984E-3</v>
      </c>
      <c r="E19" s="3">
        <f t="shared" si="0"/>
        <v>282980026.5838477</v>
      </c>
      <c r="F19" s="3">
        <f t="shared" si="1"/>
        <v>24532.554640040689</v>
      </c>
      <c r="G19" s="3">
        <f t="shared" si="2"/>
        <v>34585.405450526276</v>
      </c>
      <c r="H19" s="3">
        <f t="shared" si="3"/>
        <v>48757.672722146992</v>
      </c>
      <c r="I19" s="3">
        <f t="shared" si="4"/>
        <v>68737.394236441498</v>
      </c>
      <c r="R19" s="21">
        <f t="shared" si="5"/>
        <v>39678.286593078665</v>
      </c>
      <c r="S19">
        <v>51594.758573249455</v>
      </c>
    </row>
    <row r="20" spans="1:19">
      <c r="A20">
        <v>18</v>
      </c>
      <c r="B20">
        <v>0.19001000000000001</v>
      </c>
      <c r="C20">
        <v>5.4566999999999997E-2</v>
      </c>
      <c r="D20">
        <f t="shared" si="6"/>
        <v>3.9809999999999984E-3</v>
      </c>
      <c r="E20" s="3">
        <f t="shared" si="0"/>
        <v>291096507.9664852</v>
      </c>
      <c r="F20" s="3">
        <f t="shared" si="1"/>
        <v>25236.201556072861</v>
      </c>
      <c r="G20" s="3">
        <f t="shared" si="2"/>
        <v>35577.389947944474</v>
      </c>
      <c r="H20" s="3">
        <f t="shared" si="3"/>
        <v>50156.148606425624</v>
      </c>
      <c r="I20" s="3">
        <f t="shared" si="4"/>
        <v>70708.931900587486</v>
      </c>
      <c r="R20" s="21">
        <f t="shared" si="5"/>
        <v>40816.345975980919</v>
      </c>
      <c r="S20">
        <v>53074.608237753506</v>
      </c>
    </row>
    <row r="21" spans="1:19">
      <c r="A21">
        <v>19</v>
      </c>
      <c r="B21">
        <v>0.20000999999999999</v>
      </c>
      <c r="C21">
        <v>5.8649E-2</v>
      </c>
      <c r="D21">
        <f t="shared" si="6"/>
        <v>4.0820000000000023E-3</v>
      </c>
      <c r="E21" s="3">
        <f t="shared" si="0"/>
        <v>298481774.81014663</v>
      </c>
      <c r="F21" s="3">
        <f t="shared" si="1"/>
        <v>25876.45685804811</v>
      </c>
      <c r="G21" s="3">
        <f t="shared" si="2"/>
        <v>36480.006472622321</v>
      </c>
      <c r="H21" s="3">
        <f t="shared" si="3"/>
        <v>51428.635672300828</v>
      </c>
      <c r="I21" s="3">
        <f t="shared" si="4"/>
        <v>72502.853558954637</v>
      </c>
      <c r="R21" s="21">
        <f t="shared" si="5"/>
        <v>41851.877486549682</v>
      </c>
      <c r="S21">
        <v>54421.138112662651</v>
      </c>
    </row>
    <row r="22" spans="1:19">
      <c r="A22">
        <v>20</v>
      </c>
      <c r="B22">
        <v>0.21001</v>
      </c>
      <c r="C22">
        <v>6.2840999999999994E-2</v>
      </c>
      <c r="D22">
        <f t="shared" si="6"/>
        <v>4.1919999999999943E-3</v>
      </c>
      <c r="E22" s="3">
        <f t="shared" si="0"/>
        <v>306525134.73888594</v>
      </c>
      <c r="F22" s="3">
        <f t="shared" si="1"/>
        <v>26573.764612674542</v>
      </c>
      <c r="G22" s="3">
        <f t="shared" si="2"/>
        <v>37463.054172766417</v>
      </c>
      <c r="H22" s="3">
        <f t="shared" si="3"/>
        <v>52814.512674739024</v>
      </c>
      <c r="I22" s="3">
        <f t="shared" si="4"/>
        <v>74456.629622522611</v>
      </c>
      <c r="R22" s="21">
        <f t="shared" si="5"/>
        <v>42979.684082218504</v>
      </c>
      <c r="S22">
        <v>55887.65579820711</v>
      </c>
    </row>
    <row r="23" spans="1:19">
      <c r="A23">
        <v>21</v>
      </c>
      <c r="B23">
        <v>0.22</v>
      </c>
      <c r="C23">
        <v>6.7143999999999995E-2</v>
      </c>
      <c r="D23">
        <f t="shared" si="6"/>
        <v>4.3030000000000013E-3</v>
      </c>
      <c r="E23" s="3">
        <f t="shared" si="0"/>
        <v>314641616.12152392</v>
      </c>
      <c r="F23" s="3">
        <f t="shared" si="1"/>
        <v>27277.411528706762</v>
      </c>
      <c r="G23" s="3">
        <f t="shared" si="2"/>
        <v>38455.038670184673</v>
      </c>
      <c r="H23" s="3">
        <f t="shared" si="3"/>
        <v>54212.988559017744</v>
      </c>
      <c r="I23" s="3">
        <f t="shared" si="4"/>
        <v>76428.16728666873</v>
      </c>
      <c r="R23" s="21">
        <f t="shared" si="5"/>
        <v>44117.743465120831</v>
      </c>
      <c r="S23">
        <v>57367.505462711262</v>
      </c>
    </row>
    <row r="24" spans="1:19">
      <c r="A24">
        <v>22</v>
      </c>
      <c r="B24">
        <v>0.23</v>
      </c>
      <c r="C24">
        <v>7.1554000000000006E-2</v>
      </c>
      <c r="D24">
        <f t="shared" si="6"/>
        <v>4.4100000000000111E-3</v>
      </c>
      <c r="E24" s="3">
        <f t="shared" si="0"/>
        <v>322465611.68857163</v>
      </c>
      <c r="F24" s="3">
        <f t="shared" si="1"/>
        <v>27955.701799116221</v>
      </c>
      <c r="G24" s="3">
        <f t="shared" si="2"/>
        <v>39411.275978506812</v>
      </c>
      <c r="H24" s="3">
        <f t="shared" si="3"/>
        <v>55561.068915935117</v>
      </c>
      <c r="I24" s="3">
        <f t="shared" si="4"/>
        <v>78328.658548503343</v>
      </c>
      <c r="R24" s="21">
        <f t="shared" si="5"/>
        <v>45214.791699089787</v>
      </c>
      <c r="S24">
        <v>58794.02721137747</v>
      </c>
    </row>
    <row r="25" spans="1:19">
      <c r="A25">
        <v>23</v>
      </c>
      <c r="B25">
        <v>0.24001</v>
      </c>
      <c r="C25">
        <v>7.6078000000000007E-2</v>
      </c>
      <c r="D25">
        <f t="shared" si="6"/>
        <v>4.5240000000000002E-3</v>
      </c>
      <c r="E25" s="3">
        <f t="shared" si="0"/>
        <v>330801457.4329012</v>
      </c>
      <c r="F25" s="3">
        <f t="shared" si="1"/>
        <v>28678.36619936541</v>
      </c>
      <c r="G25" s="3">
        <f t="shared" si="2"/>
        <v>40430.070867747017</v>
      </c>
      <c r="H25" s="3">
        <f t="shared" si="3"/>
        <v>56997.341445734652</v>
      </c>
      <c r="I25" s="3">
        <f t="shared" si="4"/>
        <v>80353.481014382822</v>
      </c>
      <c r="R25" s="21">
        <f t="shared" si="5"/>
        <v>46383.609443691981</v>
      </c>
      <c r="S25">
        <v>60313.872812759859</v>
      </c>
    </row>
    <row r="26" spans="1:19">
      <c r="A26">
        <v>24</v>
      </c>
      <c r="B26">
        <v>0.25001000000000001</v>
      </c>
      <c r="C26">
        <v>8.0701999999999996E-2</v>
      </c>
      <c r="D26">
        <f t="shared" si="6"/>
        <v>4.6239999999999892E-3</v>
      </c>
      <c r="E26" s="3">
        <f t="shared" si="0"/>
        <v>338113602.8226639</v>
      </c>
      <c r="F26" s="3">
        <f t="shared" si="1"/>
        <v>29312.282339934864</v>
      </c>
      <c r="G26" s="3">
        <f t="shared" si="2"/>
        <v>41323.750595150697</v>
      </c>
      <c r="H26" s="3">
        <f t="shared" si="3"/>
        <v>58257.229629769317</v>
      </c>
      <c r="I26" s="3">
        <f t="shared" si="4"/>
        <v>82129.641072171798</v>
      </c>
      <c r="R26" s="21">
        <f t="shared" si="5"/>
        <v>47408.888167027231</v>
      </c>
      <c r="S26">
        <v>61647.070708709303</v>
      </c>
    </row>
    <row r="27" spans="1:19">
      <c r="A27">
        <v>25</v>
      </c>
      <c r="B27">
        <v>0.26001000000000002</v>
      </c>
      <c r="C27">
        <v>8.5434999999999997E-2</v>
      </c>
      <c r="D27">
        <f t="shared" si="6"/>
        <v>4.7330000000000011E-3</v>
      </c>
      <c r="E27" s="3">
        <f t="shared" si="0"/>
        <v>346083841.29750699</v>
      </c>
      <c r="F27" s="3">
        <f t="shared" si="1"/>
        <v>30003.250933155723</v>
      </c>
      <c r="G27" s="3">
        <f t="shared" si="2"/>
        <v>42297.861498020924</v>
      </c>
      <c r="H27" s="3">
        <f t="shared" si="3"/>
        <v>59630.507750367404</v>
      </c>
      <c r="I27" s="3">
        <f t="shared" si="4"/>
        <v>84065.655535162223</v>
      </c>
      <c r="R27" s="21">
        <f t="shared" si="5"/>
        <v>48526.441975462898</v>
      </c>
      <c r="S27">
        <v>63100.25641529452</v>
      </c>
    </row>
    <row r="28" spans="1:19">
      <c r="A28">
        <v>26</v>
      </c>
      <c r="B28">
        <v>0.27000999999999997</v>
      </c>
      <c r="C28">
        <v>9.0271000000000004E-2</v>
      </c>
      <c r="D28">
        <f t="shared" si="6"/>
        <v>4.836000000000007E-3</v>
      </c>
      <c r="E28" s="3">
        <f t="shared" si="0"/>
        <v>353615351.04896384</v>
      </c>
      <c r="F28" s="3">
        <f t="shared" si="1"/>
        <v>30656.184557942375</v>
      </c>
      <c r="G28" s="3">
        <f t="shared" si="2"/>
        <v>43218.351617246866</v>
      </c>
      <c r="H28" s="3">
        <f t="shared" si="3"/>
        <v>60928.192579923329</v>
      </c>
      <c r="I28" s="3">
        <f t="shared" si="4"/>
        <v>85895.100394685185</v>
      </c>
      <c r="R28" s="21">
        <f t="shared" si="5"/>
        <v>49582.479060498394</v>
      </c>
      <c r="S28">
        <v>64473.450248122688</v>
      </c>
    </row>
    <row r="29" spans="1:19">
      <c r="A29">
        <v>27</v>
      </c>
      <c r="B29">
        <v>0.28000000000000003</v>
      </c>
      <c r="C29">
        <v>9.5207E-2</v>
      </c>
      <c r="D29">
        <f t="shared" si="6"/>
        <v>4.9359999999999959E-3</v>
      </c>
      <c r="E29" s="3">
        <f t="shared" si="0"/>
        <v>360927496.43872654</v>
      </c>
      <c r="F29" s="3">
        <f t="shared" si="1"/>
        <v>31290.100698511833</v>
      </c>
      <c r="G29" s="3">
        <f t="shared" si="2"/>
        <v>44112.031344650553</v>
      </c>
      <c r="H29" s="3">
        <f t="shared" si="3"/>
        <v>62188.080763958002</v>
      </c>
      <c r="I29" s="3">
        <f t="shared" si="4"/>
        <v>87671.260452474191</v>
      </c>
      <c r="R29" s="21">
        <f t="shared" si="5"/>
        <v>50607.757783833651</v>
      </c>
      <c r="S29">
        <v>65806.64814407214</v>
      </c>
    </row>
    <row r="30" spans="1:19">
      <c r="A30">
        <v>28</v>
      </c>
      <c r="B30">
        <v>0.28999999999999998</v>
      </c>
      <c r="C30">
        <v>0.10025000000000001</v>
      </c>
      <c r="D30">
        <f t="shared" si="6"/>
        <v>5.0430000000000058E-3</v>
      </c>
      <c r="E30" s="3">
        <f t="shared" si="0"/>
        <v>368751492.00577426</v>
      </c>
      <c r="F30" s="3">
        <f t="shared" si="1"/>
        <v>31968.390968921296</v>
      </c>
      <c r="G30" s="3">
        <f t="shared" si="2"/>
        <v>45068.268652972693</v>
      </c>
      <c r="H30" s="3">
        <f t="shared" si="3"/>
        <v>63536.161120875375</v>
      </c>
      <c r="I30" s="3">
        <f t="shared" si="4"/>
        <v>89571.751714308804</v>
      </c>
      <c r="R30" s="21">
        <f t="shared" si="5"/>
        <v>51704.806017802599</v>
      </c>
      <c r="S30">
        <v>67233.169892738355</v>
      </c>
    </row>
    <row r="31" spans="1:19">
      <c r="A31">
        <v>29</v>
      </c>
      <c r="B31">
        <v>0.3</v>
      </c>
      <c r="C31">
        <v>0.10539999999999999</v>
      </c>
      <c r="D31">
        <f t="shared" si="6"/>
        <v>5.1499999999999879E-3</v>
      </c>
      <c r="E31" s="3">
        <f t="shared" si="0"/>
        <v>376575487.57281989</v>
      </c>
      <c r="F31" s="3">
        <f t="shared" si="1"/>
        <v>32646.681239330574</v>
      </c>
      <c r="G31" s="3">
        <f t="shared" si="2"/>
        <v>46024.505961294577</v>
      </c>
      <c r="H31" s="3">
        <f t="shared" si="3"/>
        <v>64884.241477792391</v>
      </c>
      <c r="I31" s="3">
        <f t="shared" si="4"/>
        <v>91472.242976142908</v>
      </c>
      <c r="R31" s="21">
        <f t="shared" si="5"/>
        <v>52801.854251771256</v>
      </c>
      <c r="S31">
        <v>68659.691641404192</v>
      </c>
    </row>
    <row r="32" spans="1:19">
      <c r="A32">
        <v>30</v>
      </c>
      <c r="B32">
        <v>0.31</v>
      </c>
      <c r="C32">
        <v>0.11067</v>
      </c>
      <c r="D32">
        <f t="shared" si="6"/>
        <v>5.2700000000000108E-3</v>
      </c>
      <c r="E32" s="3">
        <f t="shared" si="0"/>
        <v>385350062.04053777</v>
      </c>
      <c r="F32" s="3">
        <f t="shared" si="1"/>
        <v>33407.380608014151</v>
      </c>
      <c r="G32" s="3">
        <f t="shared" si="2"/>
        <v>47096.921634179314</v>
      </c>
      <c r="H32" s="3">
        <f t="shared" si="3"/>
        <v>66396.107298634437</v>
      </c>
      <c r="I32" s="3">
        <f t="shared" si="4"/>
        <v>93603.635045490344</v>
      </c>
      <c r="R32" s="21">
        <f t="shared" si="5"/>
        <v>54032.188719773927</v>
      </c>
      <c r="S32">
        <v>70259.529116544014</v>
      </c>
    </row>
    <row r="33" spans="1:19">
      <c r="A33">
        <v>31</v>
      </c>
      <c r="B33">
        <v>0.32001000000000002</v>
      </c>
      <c r="C33">
        <v>0.11605</v>
      </c>
      <c r="D33">
        <f t="shared" si="6"/>
        <v>5.3799999999999959E-3</v>
      </c>
      <c r="E33" s="3">
        <f t="shared" si="0"/>
        <v>393393421.96927655</v>
      </c>
      <c r="F33" s="3">
        <f t="shared" si="1"/>
        <v>34104.688362640532</v>
      </c>
      <c r="G33" s="3">
        <f t="shared" si="2"/>
        <v>48079.969334323338</v>
      </c>
      <c r="H33" s="3">
        <f t="shared" si="3"/>
        <v>67781.984301072545</v>
      </c>
      <c r="I33" s="3">
        <f t="shared" si="4"/>
        <v>95557.411109058172</v>
      </c>
      <c r="R33" s="21">
        <f t="shared" si="5"/>
        <v>55159.995315442677</v>
      </c>
      <c r="S33">
        <v>71726.046802088371</v>
      </c>
    </row>
    <row r="34" spans="1:19">
      <c r="A34">
        <v>32</v>
      </c>
      <c r="B34">
        <v>0.33</v>
      </c>
      <c r="C34">
        <v>0.12154</v>
      </c>
      <c r="D34">
        <f t="shared" si="6"/>
        <v>5.4899999999999949E-3</v>
      </c>
      <c r="E34" s="3">
        <f t="shared" si="0"/>
        <v>401436781.89801633</v>
      </c>
      <c r="F34" s="3">
        <f t="shared" si="1"/>
        <v>34801.996117267008</v>
      </c>
      <c r="G34" s="3">
        <f t="shared" si="2"/>
        <v>49063.017034467492</v>
      </c>
      <c r="H34" s="3">
        <f t="shared" si="3"/>
        <v>69167.861303510828</v>
      </c>
      <c r="I34" s="3">
        <f t="shared" si="4"/>
        <v>97511.187172626276</v>
      </c>
      <c r="R34" s="21">
        <f t="shared" si="5"/>
        <v>56287.801911111572</v>
      </c>
      <c r="S34">
        <v>73192.564487632917</v>
      </c>
    </row>
    <row r="35" spans="1:19">
      <c r="A35">
        <v>33</v>
      </c>
      <c r="B35">
        <v>0.34</v>
      </c>
      <c r="C35">
        <v>0.12712999999999999</v>
      </c>
      <c r="D35">
        <f t="shared" si="6"/>
        <v>5.5899999999999977E-3</v>
      </c>
      <c r="E35" s="3">
        <f t="shared" si="0"/>
        <v>408748927.28778005</v>
      </c>
      <c r="F35" s="3">
        <f t="shared" si="1"/>
        <v>35435.91225783655</v>
      </c>
      <c r="G35" s="3">
        <f t="shared" si="2"/>
        <v>49956.696761871288</v>
      </c>
      <c r="H35" s="3">
        <f t="shared" si="3"/>
        <v>70427.749487545661</v>
      </c>
      <c r="I35" s="3">
        <f t="shared" si="4"/>
        <v>99287.3472304155</v>
      </c>
      <c r="R35" s="21">
        <f t="shared" si="5"/>
        <v>57313.08063444696</v>
      </c>
      <c r="S35">
        <v>74525.762383582551</v>
      </c>
    </row>
    <row r="36" spans="1:19">
      <c r="A36">
        <v>34</v>
      </c>
      <c r="B36">
        <v>0.35</v>
      </c>
      <c r="C36">
        <v>0.13281999999999999</v>
      </c>
      <c r="D36">
        <f t="shared" si="6"/>
        <v>5.6900000000000006E-3</v>
      </c>
      <c r="E36" s="3">
        <f t="shared" si="0"/>
        <v>416061072.67754376</v>
      </c>
      <c r="F36" s="3">
        <f t="shared" si="1"/>
        <v>36069.828398406098</v>
      </c>
      <c r="G36" s="3">
        <f t="shared" si="2"/>
        <v>50850.376489275099</v>
      </c>
      <c r="H36" s="3">
        <f t="shared" si="3"/>
        <v>71687.637671580509</v>
      </c>
      <c r="I36" s="3">
        <f t="shared" si="4"/>
        <v>101063.50728820474</v>
      </c>
      <c r="R36" s="21">
        <f t="shared" si="5"/>
        <v>58338.359357782363</v>
      </c>
      <c r="S36">
        <v>75858.960279532184</v>
      </c>
    </row>
    <row r="37" spans="1:19">
      <c r="A37">
        <v>35</v>
      </c>
      <c r="B37">
        <v>0.36001</v>
      </c>
      <c r="C37">
        <v>0.13864000000000001</v>
      </c>
      <c r="D37">
        <f t="shared" si="6"/>
        <v>5.8200000000000196E-3</v>
      </c>
      <c r="E37" s="3">
        <f t="shared" si="0"/>
        <v>425566861.68423772</v>
      </c>
      <c r="F37" s="3">
        <f t="shared" si="1"/>
        <v>36893.919381146603</v>
      </c>
      <c r="G37" s="3">
        <f t="shared" si="2"/>
        <v>52012.160134900179</v>
      </c>
      <c r="H37" s="3">
        <f t="shared" si="3"/>
        <v>73325.492310825997</v>
      </c>
      <c r="I37" s="3">
        <f t="shared" si="4"/>
        <v>103372.51536333103</v>
      </c>
      <c r="R37" s="21">
        <f t="shared" si="5"/>
        <v>59671.221698118534</v>
      </c>
      <c r="S37">
        <v>77592.117544266919</v>
      </c>
    </row>
    <row r="38" spans="1:19">
      <c r="A38">
        <v>36</v>
      </c>
      <c r="B38">
        <v>0.37001000000000001</v>
      </c>
      <c r="C38">
        <v>0.14457</v>
      </c>
      <c r="D38">
        <f t="shared" si="6"/>
        <v>5.9299999999999908E-3</v>
      </c>
      <c r="E38" s="3">
        <f t="shared" si="0"/>
        <v>433610221.61297548</v>
      </c>
      <c r="F38" s="3">
        <f t="shared" si="1"/>
        <v>37591.227135772904</v>
      </c>
      <c r="G38" s="3">
        <f t="shared" si="2"/>
        <v>52995.207835044079</v>
      </c>
      <c r="H38" s="3">
        <f t="shared" si="3"/>
        <v>74711.369313263916</v>
      </c>
      <c r="I38" s="3">
        <f t="shared" si="4"/>
        <v>105326.29142689861</v>
      </c>
      <c r="R38" s="21">
        <f t="shared" si="5"/>
        <v>60799.028293787138</v>
      </c>
      <c r="S38">
        <v>79058.635229811087</v>
      </c>
    </row>
    <row r="39" spans="1:19">
      <c r="A39">
        <v>37</v>
      </c>
      <c r="B39">
        <v>0.38001000000000001</v>
      </c>
      <c r="C39">
        <v>0.15062999999999999</v>
      </c>
      <c r="D39">
        <f t="shared" si="6"/>
        <v>6.0599999999999821E-3</v>
      </c>
      <c r="E39" s="3">
        <f t="shared" si="0"/>
        <v>443116010.61966741</v>
      </c>
      <c r="F39" s="3">
        <f t="shared" si="1"/>
        <v>38415.318118513234</v>
      </c>
      <c r="G39" s="3">
        <f t="shared" si="2"/>
        <v>54156.991480668919</v>
      </c>
      <c r="H39" s="3">
        <f t="shared" si="3"/>
        <v>76349.223952509055</v>
      </c>
      <c r="I39" s="3">
        <f t="shared" si="4"/>
        <v>107635.2995020244</v>
      </c>
      <c r="R39" s="21">
        <f t="shared" si="5"/>
        <v>62131.890634123025</v>
      </c>
      <c r="S39">
        <v>80791.792494545458</v>
      </c>
    </row>
    <row r="40" spans="1:19">
      <c r="A40">
        <v>38</v>
      </c>
      <c r="B40">
        <v>0.39</v>
      </c>
      <c r="C40">
        <v>0.15681</v>
      </c>
      <c r="D40">
        <f t="shared" si="6"/>
        <v>6.1800000000000188E-3</v>
      </c>
      <c r="E40" s="3">
        <f t="shared" si="0"/>
        <v>451890585.08738631</v>
      </c>
      <c r="F40" s="3">
        <f t="shared" si="1"/>
        <v>39176.017487196899</v>
      </c>
      <c r="G40" s="3">
        <f t="shared" si="2"/>
        <v>55229.407153553788</v>
      </c>
      <c r="H40" s="3">
        <f t="shared" si="3"/>
        <v>77861.089773351283</v>
      </c>
      <c r="I40" s="3">
        <f t="shared" si="4"/>
        <v>109766.69157137208</v>
      </c>
      <c r="R40" s="21">
        <f t="shared" si="5"/>
        <v>63362.225102125849</v>
      </c>
      <c r="S40">
        <v>82391.629969685469</v>
      </c>
    </row>
    <row r="41" spans="1:19">
      <c r="A41">
        <v>39</v>
      </c>
      <c r="B41">
        <v>0.4</v>
      </c>
      <c r="C41">
        <v>0.16311999999999999</v>
      </c>
      <c r="D41">
        <f t="shared" si="6"/>
        <v>6.3099999999999823E-3</v>
      </c>
      <c r="E41" s="3">
        <f t="shared" si="0"/>
        <v>461396374.09407622</v>
      </c>
      <c r="F41" s="3">
        <f t="shared" si="1"/>
        <v>40000.108469937055</v>
      </c>
      <c r="G41" s="3">
        <f t="shared" si="2"/>
        <v>56391.190799178381</v>
      </c>
      <c r="H41" s="3">
        <f t="shared" si="3"/>
        <v>79498.944412596087</v>
      </c>
      <c r="I41" s="3">
        <f t="shared" si="4"/>
        <v>112075.69964649739</v>
      </c>
      <c r="R41" s="21">
        <f t="shared" si="5"/>
        <v>64695.087442461452</v>
      </c>
      <c r="S41">
        <v>84124.787234419462</v>
      </c>
    </row>
    <row r="42" spans="1:19">
      <c r="A42">
        <v>40</v>
      </c>
      <c r="B42">
        <v>0.41000999999999999</v>
      </c>
      <c r="C42">
        <v>0.16955000000000001</v>
      </c>
      <c r="D42">
        <f t="shared" si="6"/>
        <v>6.430000000000019E-3</v>
      </c>
      <c r="E42" s="3">
        <f t="shared" si="0"/>
        <v>470170948.56179512</v>
      </c>
      <c r="F42" s="3">
        <f t="shared" si="1"/>
        <v>40760.80783862072</v>
      </c>
      <c r="G42" s="3">
        <f t="shared" si="2"/>
        <v>57463.606472063242</v>
      </c>
      <c r="H42" s="3">
        <f t="shared" si="3"/>
        <v>81010.8102334383</v>
      </c>
      <c r="I42" s="3">
        <f t="shared" si="4"/>
        <v>114207.09171584506</v>
      </c>
      <c r="R42" s="21">
        <f t="shared" si="5"/>
        <v>65925.421910464269</v>
      </c>
      <c r="S42">
        <v>85724.624709559474</v>
      </c>
    </row>
    <row r="43" spans="1:19">
      <c r="A43">
        <v>41</v>
      </c>
      <c r="B43">
        <v>0.42000999999999999</v>
      </c>
      <c r="C43">
        <v>0.17610000000000001</v>
      </c>
      <c r="D43">
        <f t="shared" si="6"/>
        <v>6.5500000000000003E-3</v>
      </c>
      <c r="E43" s="3">
        <f t="shared" si="0"/>
        <v>478945523.02950996</v>
      </c>
      <c r="F43" s="3">
        <f t="shared" si="1"/>
        <v>41521.507207304036</v>
      </c>
      <c r="G43" s="3">
        <f t="shared" si="2"/>
        <v>58536.022144947608</v>
      </c>
      <c r="H43" s="3">
        <f t="shared" si="3"/>
        <v>82522.676054279844</v>
      </c>
      <c r="I43" s="3">
        <f t="shared" si="4"/>
        <v>116338.48378519174</v>
      </c>
      <c r="R43" s="21">
        <f t="shared" si="5"/>
        <v>67155.756378466511</v>
      </c>
      <c r="S43">
        <v>87324.462184698728</v>
      </c>
    </row>
    <row r="44" spans="1:19">
      <c r="A44">
        <v>42</v>
      </c>
      <c r="B44">
        <v>0.43</v>
      </c>
      <c r="C44">
        <v>0.18275</v>
      </c>
      <c r="D44">
        <f t="shared" si="6"/>
        <v>6.6499999999999893E-3</v>
      </c>
      <c r="E44" s="3">
        <f t="shared" si="0"/>
        <v>486257668.41927266</v>
      </c>
      <c r="F44" s="3">
        <f t="shared" si="1"/>
        <v>42155.42334787349</v>
      </c>
      <c r="G44" s="3">
        <f t="shared" si="2"/>
        <v>59429.701872351296</v>
      </c>
      <c r="H44" s="3">
        <f t="shared" si="3"/>
        <v>83782.564238314517</v>
      </c>
      <c r="I44" s="3">
        <f t="shared" si="4"/>
        <v>118114.64384298075</v>
      </c>
      <c r="R44" s="21">
        <f t="shared" si="5"/>
        <v>68181.035101801768</v>
      </c>
      <c r="S44">
        <v>88657.660080648187</v>
      </c>
    </row>
    <row r="45" spans="1:19">
      <c r="A45">
        <v>43</v>
      </c>
      <c r="B45">
        <v>0.44</v>
      </c>
      <c r="C45">
        <v>0.18953999999999999</v>
      </c>
      <c r="D45">
        <f t="shared" si="6"/>
        <v>6.7899999999999905E-3</v>
      </c>
      <c r="E45" s="3">
        <f t="shared" si="0"/>
        <v>496494671.96494162</v>
      </c>
      <c r="F45" s="3">
        <f t="shared" si="1"/>
        <v>43042.905944670834</v>
      </c>
      <c r="G45" s="3">
        <f t="shared" si="2"/>
        <v>60680.853490716589</v>
      </c>
      <c r="H45" s="3">
        <f t="shared" si="3"/>
        <v>85546.407695963251</v>
      </c>
      <c r="I45" s="3">
        <f t="shared" si="4"/>
        <v>120601.26792388562</v>
      </c>
      <c r="R45" s="21">
        <f t="shared" si="5"/>
        <v>69616.425314471286</v>
      </c>
      <c r="S45">
        <v>90524.137134977645</v>
      </c>
    </row>
    <row r="46" spans="1:19">
      <c r="A46">
        <v>44</v>
      </c>
      <c r="B46">
        <v>0.45</v>
      </c>
      <c r="C46">
        <v>0.19644</v>
      </c>
      <c r="D46">
        <f t="shared" si="6"/>
        <v>6.9000000000000172E-3</v>
      </c>
      <c r="E46" s="3">
        <f t="shared" si="0"/>
        <v>504538031.89368343</v>
      </c>
      <c r="F46" s="3">
        <f t="shared" si="1"/>
        <v>43740.213699297477</v>
      </c>
      <c r="G46" s="3">
        <f t="shared" si="2"/>
        <v>61663.901190860983</v>
      </c>
      <c r="H46" s="3">
        <f t="shared" si="3"/>
        <v>86932.284698401869</v>
      </c>
      <c r="I46" s="3">
        <f t="shared" si="4"/>
        <v>122555.04398745419</v>
      </c>
      <c r="R46" s="21">
        <f t="shared" si="5"/>
        <v>70744.231910140457</v>
      </c>
      <c r="S46">
        <v>91990.654820522541</v>
      </c>
    </row>
    <row r="47" spans="1:19">
      <c r="A47">
        <v>45</v>
      </c>
      <c r="B47">
        <v>0.46</v>
      </c>
      <c r="C47">
        <v>0.20347000000000001</v>
      </c>
      <c r="D47">
        <f t="shared" si="6"/>
        <v>7.0300000000000085E-3</v>
      </c>
      <c r="E47" s="3">
        <f t="shared" si="0"/>
        <v>514043820.90037537</v>
      </c>
      <c r="F47" s="3">
        <f t="shared" si="1"/>
        <v>44564.304682037808</v>
      </c>
      <c r="G47" s="3">
        <f t="shared" si="2"/>
        <v>62825.684836485823</v>
      </c>
      <c r="H47" s="3">
        <f t="shared" si="3"/>
        <v>88570.139337647008</v>
      </c>
      <c r="I47" s="3">
        <f t="shared" si="4"/>
        <v>124864.05206257998</v>
      </c>
      <c r="R47" s="21">
        <f t="shared" si="5"/>
        <v>72077.094250476352</v>
      </c>
      <c r="S47">
        <v>93723.812085256912</v>
      </c>
    </row>
    <row r="48" spans="1:19">
      <c r="A48">
        <v>46</v>
      </c>
      <c r="B48">
        <v>0.47000999999999998</v>
      </c>
      <c r="C48">
        <v>0.21062</v>
      </c>
      <c r="D48">
        <f t="shared" si="6"/>
        <v>7.1499999999999897E-3</v>
      </c>
      <c r="E48" s="3">
        <f t="shared" si="0"/>
        <v>522818395.36809021</v>
      </c>
      <c r="F48" s="3">
        <f t="shared" si="1"/>
        <v>45325.004050721123</v>
      </c>
      <c r="G48" s="3">
        <f t="shared" si="2"/>
        <v>63898.10050937019</v>
      </c>
      <c r="H48" s="3">
        <f t="shared" si="3"/>
        <v>90082.005158488537</v>
      </c>
      <c r="I48" s="3">
        <f t="shared" si="4"/>
        <v>126995.44413192666</v>
      </c>
      <c r="R48" s="21">
        <f t="shared" si="5"/>
        <v>73307.428718478594</v>
      </c>
      <c r="S48">
        <v>95323.649560396181</v>
      </c>
    </row>
    <row r="49" spans="1:19">
      <c r="A49">
        <v>47</v>
      </c>
      <c r="B49">
        <v>0.48000999999999999</v>
      </c>
      <c r="C49">
        <v>0.21790000000000001</v>
      </c>
      <c r="D49">
        <f t="shared" si="6"/>
        <v>7.2800000000000087E-3</v>
      </c>
      <c r="E49" s="3">
        <f t="shared" si="0"/>
        <v>532324184.37478417</v>
      </c>
      <c r="F49" s="3">
        <f t="shared" si="1"/>
        <v>46149.095033461635</v>
      </c>
      <c r="G49" s="3">
        <f t="shared" si="2"/>
        <v>65059.884154995278</v>
      </c>
      <c r="H49" s="3">
        <f t="shared" si="3"/>
        <v>91719.85979773404</v>
      </c>
      <c r="I49" s="3">
        <f t="shared" si="4"/>
        <v>129304.45220705296</v>
      </c>
      <c r="R49" s="21">
        <f t="shared" si="5"/>
        <v>74640.291058814779</v>
      </c>
      <c r="S49">
        <v>97056.806825130916</v>
      </c>
    </row>
    <row r="50" spans="1:19">
      <c r="A50">
        <v>48</v>
      </c>
      <c r="B50">
        <v>0.49</v>
      </c>
      <c r="C50">
        <v>0.2253</v>
      </c>
      <c r="D50">
        <f t="shared" si="6"/>
        <v>7.3999999999999899E-3</v>
      </c>
      <c r="E50" s="3">
        <f t="shared" si="0"/>
        <v>541098758.84249902</v>
      </c>
      <c r="F50" s="3">
        <f t="shared" si="1"/>
        <v>46909.794402144951</v>
      </c>
      <c r="G50" s="3">
        <f t="shared" si="2"/>
        <v>66132.299827879644</v>
      </c>
      <c r="H50" s="3">
        <f t="shared" si="3"/>
        <v>93231.725618575569</v>
      </c>
      <c r="I50" s="3">
        <f t="shared" si="4"/>
        <v>131435.84427639964</v>
      </c>
      <c r="R50" s="21">
        <f t="shared" si="5"/>
        <v>75870.625526817021</v>
      </c>
      <c r="S50">
        <v>98656.644300270185</v>
      </c>
    </row>
    <row r="51" spans="1:19">
      <c r="A51">
        <v>49</v>
      </c>
      <c r="B51">
        <v>0.50000999999999995</v>
      </c>
      <c r="C51">
        <v>0.23285</v>
      </c>
      <c r="D51">
        <f t="shared" si="6"/>
        <v>7.5500000000000012E-3</v>
      </c>
      <c r="E51" s="3">
        <f t="shared" si="0"/>
        <v>552066976.92714512</v>
      </c>
      <c r="F51" s="3">
        <f t="shared" si="1"/>
        <v>47860.66861299931</v>
      </c>
      <c r="G51" s="3">
        <f t="shared" si="2"/>
        <v>67472.819418985426</v>
      </c>
      <c r="H51" s="3">
        <f t="shared" si="3"/>
        <v>95121.557894627927</v>
      </c>
      <c r="I51" s="3">
        <f t="shared" si="4"/>
        <v>134100.08436308365</v>
      </c>
      <c r="R51" s="21">
        <f t="shared" si="5"/>
        <v>77408.543611820191</v>
      </c>
      <c r="S51">
        <v>100656.44114419474</v>
      </c>
    </row>
    <row r="52" spans="1:19">
      <c r="A52">
        <v>50</v>
      </c>
      <c r="B52">
        <v>0.51000999999999996</v>
      </c>
      <c r="C52">
        <v>0.24055000000000001</v>
      </c>
      <c r="D52">
        <f t="shared" si="6"/>
        <v>7.7000000000000124E-3</v>
      </c>
      <c r="E52" s="3">
        <f t="shared" si="0"/>
        <v>563035195.01179123</v>
      </c>
      <c r="F52" s="3">
        <f t="shared" si="1"/>
        <v>48811.54282385367</v>
      </c>
      <c r="G52" s="3">
        <f t="shared" si="2"/>
        <v>68813.339010091193</v>
      </c>
      <c r="H52" s="3">
        <f t="shared" si="3"/>
        <v>97011.390170680272</v>
      </c>
      <c r="I52" s="3">
        <f t="shared" si="4"/>
        <v>136764.32444976762</v>
      </c>
      <c r="R52" s="21">
        <f t="shared" si="5"/>
        <v>78946.461696823346</v>
      </c>
      <c r="S52">
        <v>102656.23798811929</v>
      </c>
    </row>
    <row r="53" spans="1:19">
      <c r="A53">
        <v>51</v>
      </c>
      <c r="B53">
        <v>0.52</v>
      </c>
      <c r="C53">
        <v>0.24837999999999999</v>
      </c>
      <c r="D53">
        <f t="shared" si="6"/>
        <v>7.8299999999999759E-3</v>
      </c>
      <c r="E53" s="3">
        <f t="shared" si="0"/>
        <v>572540984.01848114</v>
      </c>
      <c r="F53" s="3">
        <f t="shared" si="1"/>
        <v>49635.633806593825</v>
      </c>
      <c r="G53" s="3">
        <f t="shared" si="2"/>
        <v>69975.122655715779</v>
      </c>
      <c r="H53" s="3">
        <f t="shared" si="3"/>
        <v>98649.244809925061</v>
      </c>
      <c r="I53" s="3">
        <f t="shared" si="4"/>
        <v>139073.3325248929</v>
      </c>
      <c r="R53" s="21">
        <f t="shared" si="5"/>
        <v>80279.324037158949</v>
      </c>
      <c r="S53">
        <v>104389.39525285328</v>
      </c>
    </row>
    <row r="54" spans="1:19">
      <c r="A54">
        <v>52</v>
      </c>
      <c r="B54">
        <v>0.53000999999999998</v>
      </c>
      <c r="C54">
        <v>0.25636999999999999</v>
      </c>
      <c r="D54">
        <f t="shared" si="6"/>
        <v>7.9899999999999971E-3</v>
      </c>
      <c r="E54" s="3">
        <f t="shared" si="0"/>
        <v>584240416.64210427</v>
      </c>
      <c r="F54" s="3">
        <f t="shared" si="1"/>
        <v>50649.899631505206</v>
      </c>
      <c r="G54" s="3">
        <f t="shared" si="2"/>
        <v>71405.010219562013</v>
      </c>
      <c r="H54" s="3">
        <f t="shared" si="3"/>
        <v>100665.06590438102</v>
      </c>
      <c r="I54" s="3">
        <f t="shared" si="4"/>
        <v>141915.18861735598</v>
      </c>
      <c r="R54" s="21">
        <f t="shared" si="5"/>
        <v>81919.769994495757</v>
      </c>
      <c r="S54">
        <v>106522.51188637291</v>
      </c>
    </row>
    <row r="55" spans="1:19">
      <c r="A55">
        <v>53</v>
      </c>
      <c r="B55">
        <v>0.54</v>
      </c>
      <c r="C55">
        <v>0.26450000000000001</v>
      </c>
      <c r="D55">
        <f t="shared" si="6"/>
        <v>8.1300000000000261E-3</v>
      </c>
      <c r="E55" s="3">
        <f t="shared" si="0"/>
        <v>594477420.18777525</v>
      </c>
      <c r="F55" s="3">
        <f t="shared" si="1"/>
        <v>51537.382228302718</v>
      </c>
      <c r="G55" s="3">
        <f t="shared" si="2"/>
        <v>72656.161837927561</v>
      </c>
      <c r="H55" s="3">
        <f t="shared" si="3"/>
        <v>102428.9093620301</v>
      </c>
      <c r="I55" s="3">
        <f t="shared" si="4"/>
        <v>144401.81269826135</v>
      </c>
      <c r="R55" s="21">
        <f t="shared" si="5"/>
        <v>83355.160207165551</v>
      </c>
      <c r="S55">
        <v>108388.98894070274</v>
      </c>
    </row>
    <row r="56" spans="1:19">
      <c r="A56">
        <v>54</v>
      </c>
      <c r="B56">
        <v>0.55000000000000004</v>
      </c>
      <c r="C56">
        <v>0.27276</v>
      </c>
      <c r="D56">
        <f t="shared" si="6"/>
        <v>8.2599999999999896E-3</v>
      </c>
      <c r="E56" s="3">
        <f t="shared" si="0"/>
        <v>603983209.19446516</v>
      </c>
      <c r="F56" s="3">
        <f t="shared" si="1"/>
        <v>52361.473211042881</v>
      </c>
      <c r="G56" s="3">
        <f t="shared" si="2"/>
        <v>73817.945483552161</v>
      </c>
      <c r="H56" s="3">
        <f t="shared" si="3"/>
        <v>104066.7640012749</v>
      </c>
      <c r="I56" s="3">
        <f t="shared" si="4"/>
        <v>146710.82077338666</v>
      </c>
      <c r="R56" s="21">
        <f t="shared" si="5"/>
        <v>84688.022547501168</v>
      </c>
      <c r="S56">
        <v>110122.14620543674</v>
      </c>
    </row>
    <row r="57" spans="1:19">
      <c r="A57">
        <v>55</v>
      </c>
      <c r="B57">
        <v>0.56000000000000005</v>
      </c>
      <c r="C57">
        <v>0.28117999999999999</v>
      </c>
      <c r="D57">
        <f t="shared" si="6"/>
        <v>8.4199999999999831E-3</v>
      </c>
      <c r="E57" s="3">
        <f t="shared" si="0"/>
        <v>615682641.81808627</v>
      </c>
      <c r="F57" s="3">
        <f t="shared" si="1"/>
        <v>53375.739035954073</v>
      </c>
      <c r="G57" s="3">
        <f t="shared" si="2"/>
        <v>75247.833047398133</v>
      </c>
      <c r="H57" s="3">
        <f t="shared" si="3"/>
        <v>106082.58509573048</v>
      </c>
      <c r="I57" s="3">
        <f t="shared" si="4"/>
        <v>149552.67686584921</v>
      </c>
      <c r="R57" s="21">
        <f t="shared" si="5"/>
        <v>86328.46850483767</v>
      </c>
      <c r="S57">
        <v>112255.26283895598</v>
      </c>
    </row>
    <row r="58" spans="1:19">
      <c r="A58">
        <v>56</v>
      </c>
      <c r="B58">
        <v>0.56999999999999995</v>
      </c>
      <c r="C58">
        <v>0.28974</v>
      </c>
      <c r="D58">
        <f t="shared" si="6"/>
        <v>8.560000000000012E-3</v>
      </c>
      <c r="E58" s="3">
        <f t="shared" si="0"/>
        <v>625919645.36375737</v>
      </c>
      <c r="F58" s="3">
        <f t="shared" si="1"/>
        <v>54263.2216327516</v>
      </c>
      <c r="G58" s="3">
        <f t="shared" si="2"/>
        <v>76498.984665763695</v>
      </c>
      <c r="H58" s="3">
        <f t="shared" si="3"/>
        <v>107846.42855337959</v>
      </c>
      <c r="I58" s="3">
        <f t="shared" si="4"/>
        <v>152039.30094675461</v>
      </c>
      <c r="R58" s="21">
        <f t="shared" si="5"/>
        <v>87763.858717507494</v>
      </c>
      <c r="S58">
        <v>114121.73989328582</v>
      </c>
    </row>
    <row r="59" spans="1:19">
      <c r="A59">
        <v>57</v>
      </c>
      <c r="B59">
        <v>0.57999999999999996</v>
      </c>
      <c r="C59">
        <v>0.29844999999999999</v>
      </c>
      <c r="D59">
        <f t="shared" si="6"/>
        <v>8.7099999999999955E-3</v>
      </c>
      <c r="E59" s="3">
        <f t="shared" si="0"/>
        <v>636887863.44840145</v>
      </c>
      <c r="F59" s="3">
        <f t="shared" si="1"/>
        <v>55214.095843605792</v>
      </c>
      <c r="G59" s="3">
        <f t="shared" si="2"/>
        <v>77839.50425686923</v>
      </c>
      <c r="H59" s="3">
        <f t="shared" si="3"/>
        <v>109736.26082943162</v>
      </c>
      <c r="I59" s="3">
        <f t="shared" si="4"/>
        <v>154703.54103343812</v>
      </c>
      <c r="R59" s="21">
        <f t="shared" si="5"/>
        <v>89301.776802510387</v>
      </c>
      <c r="S59">
        <v>116121.53673721002</v>
      </c>
    </row>
    <row r="60" spans="1:19">
      <c r="A60">
        <v>58</v>
      </c>
      <c r="B60">
        <v>0.59001000000000003</v>
      </c>
      <c r="C60">
        <v>0.30731999999999998</v>
      </c>
      <c r="D60">
        <f t="shared" si="6"/>
        <v>8.869999999999989E-3</v>
      </c>
      <c r="E60" s="3">
        <f t="shared" si="0"/>
        <v>648587296.07202256</v>
      </c>
      <c r="F60" s="3">
        <f t="shared" si="1"/>
        <v>56228.361668516998</v>
      </c>
      <c r="G60" s="3">
        <f t="shared" si="2"/>
        <v>79269.391820715216</v>
      </c>
      <c r="H60" s="3">
        <f t="shared" si="3"/>
        <v>111752.08192388722</v>
      </c>
      <c r="I60" s="3">
        <f t="shared" si="4"/>
        <v>157545.39712590069</v>
      </c>
      <c r="R60" s="21">
        <f t="shared" si="5"/>
        <v>90942.222759846904</v>
      </c>
      <c r="S60">
        <v>118254.65337072928</v>
      </c>
    </row>
    <row r="61" spans="1:19">
      <c r="A61">
        <v>59</v>
      </c>
      <c r="B61">
        <v>0.6</v>
      </c>
      <c r="C61">
        <v>0.31635000000000002</v>
      </c>
      <c r="D61">
        <f t="shared" si="6"/>
        <v>9.030000000000038E-3</v>
      </c>
      <c r="E61" s="3">
        <f t="shared" si="0"/>
        <v>660286728.69564772</v>
      </c>
      <c r="F61" s="3">
        <f t="shared" si="1"/>
        <v>57242.627493428547</v>
      </c>
      <c r="G61" s="3">
        <f t="shared" si="2"/>
        <v>80699.279384561698</v>
      </c>
      <c r="H61" s="3">
        <f t="shared" si="3"/>
        <v>113767.90301834352</v>
      </c>
      <c r="I61" s="3">
        <f t="shared" si="4"/>
        <v>160387.25321836426</v>
      </c>
      <c r="R61" s="21">
        <f t="shared" si="5"/>
        <v>92582.668717183988</v>
      </c>
      <c r="S61">
        <v>120387.77000424929</v>
      </c>
    </row>
    <row r="62" spans="1:19">
      <c r="A62">
        <v>60</v>
      </c>
      <c r="B62">
        <v>0.61001000000000005</v>
      </c>
      <c r="C62">
        <v>0.32556000000000002</v>
      </c>
      <c r="D62">
        <f t="shared" si="6"/>
        <v>9.209999999999996E-3</v>
      </c>
      <c r="E62" s="3">
        <f t="shared" si="0"/>
        <v>673448590.39721894</v>
      </c>
      <c r="F62" s="3">
        <f t="shared" si="1"/>
        <v>58383.676546453418</v>
      </c>
      <c r="G62" s="3">
        <f t="shared" si="2"/>
        <v>82307.902893888109</v>
      </c>
      <c r="H62" s="3">
        <f t="shared" si="3"/>
        <v>116035.70174960562</v>
      </c>
      <c r="I62" s="3">
        <f t="shared" si="4"/>
        <v>163584.34132238402</v>
      </c>
      <c r="R62" s="21">
        <f t="shared" si="5"/>
        <v>94428.170419187198</v>
      </c>
      <c r="S62">
        <v>122787.52621695799</v>
      </c>
    </row>
    <row r="63" spans="1:19">
      <c r="A63">
        <v>61</v>
      </c>
      <c r="B63">
        <v>0.62000999999999995</v>
      </c>
      <c r="C63">
        <v>0.33494000000000002</v>
      </c>
      <c r="D63">
        <f t="shared" si="6"/>
        <v>9.3799999999999994E-3</v>
      </c>
      <c r="E63" s="3">
        <f t="shared" si="0"/>
        <v>685879237.55981719</v>
      </c>
      <c r="F63" s="3">
        <f t="shared" si="1"/>
        <v>59461.333985421639</v>
      </c>
      <c r="G63" s="3">
        <f t="shared" si="2"/>
        <v>83827.158430474563</v>
      </c>
      <c r="H63" s="3">
        <f t="shared" si="3"/>
        <v>118177.51166246484</v>
      </c>
      <c r="I63" s="3">
        <f t="shared" si="4"/>
        <v>166603.81342062569</v>
      </c>
      <c r="R63" s="21">
        <f t="shared" si="5"/>
        <v>96171.144248857367</v>
      </c>
      <c r="S63">
        <v>125053.96264007236</v>
      </c>
    </row>
    <row r="64" spans="1:19">
      <c r="A64">
        <v>62</v>
      </c>
      <c r="B64">
        <v>0.63000999999999996</v>
      </c>
      <c r="C64">
        <v>0.34449000000000002</v>
      </c>
      <c r="D64">
        <f t="shared" si="6"/>
        <v>9.5500000000000029E-3</v>
      </c>
      <c r="E64" s="3">
        <f t="shared" si="0"/>
        <v>698309884.72241545</v>
      </c>
      <c r="F64" s="3">
        <f t="shared" si="1"/>
        <v>60538.991424389867</v>
      </c>
      <c r="G64" s="3">
        <f t="shared" si="2"/>
        <v>85346.413967061046</v>
      </c>
      <c r="H64" s="3">
        <f t="shared" si="3"/>
        <v>120319.32157532408</v>
      </c>
      <c r="I64" s="3">
        <f t="shared" si="4"/>
        <v>169623.2855188674</v>
      </c>
      <c r="R64" s="21">
        <f t="shared" si="5"/>
        <v>97914.118078527536</v>
      </c>
      <c r="S64">
        <v>127320.39906318675</v>
      </c>
    </row>
    <row r="65" spans="1:19">
      <c r="A65">
        <v>63</v>
      </c>
      <c r="B65">
        <v>0.64000999999999997</v>
      </c>
      <c r="C65">
        <v>0.35424</v>
      </c>
      <c r="D65">
        <f t="shared" si="6"/>
        <v>9.7499999999999809E-3</v>
      </c>
      <c r="E65" s="3">
        <f t="shared" si="0"/>
        <v>712934175.50194085</v>
      </c>
      <c r="F65" s="3">
        <f t="shared" si="1"/>
        <v>61806.823705528775</v>
      </c>
      <c r="G65" s="3">
        <f t="shared" si="2"/>
        <v>87133.773421868391</v>
      </c>
      <c r="H65" s="3">
        <f t="shared" si="3"/>
        <v>122839.0979433934</v>
      </c>
      <c r="I65" s="3">
        <f t="shared" si="4"/>
        <v>173175.60563444538</v>
      </c>
      <c r="R65" s="21">
        <f t="shared" si="5"/>
        <v>99964.675525198036</v>
      </c>
      <c r="S65">
        <v>129986.79485508564</v>
      </c>
    </row>
    <row r="66" spans="1:19">
      <c r="A66">
        <v>64</v>
      </c>
      <c r="B66">
        <v>0.65</v>
      </c>
      <c r="C66">
        <v>0.36416999999999999</v>
      </c>
      <c r="D66">
        <f t="shared" si="6"/>
        <v>9.9299999999999944E-3</v>
      </c>
      <c r="E66" s="3">
        <f t="shared" si="0"/>
        <v>726096037.20351613</v>
      </c>
      <c r="F66" s="3">
        <f t="shared" si="1"/>
        <v>62947.872758554011</v>
      </c>
      <c r="G66" s="3">
        <f t="shared" si="2"/>
        <v>88742.396931195326</v>
      </c>
      <c r="H66" s="3">
        <f t="shared" si="3"/>
        <v>125106.89667465622</v>
      </c>
      <c r="I66" s="3">
        <f t="shared" si="4"/>
        <v>176372.69373846616</v>
      </c>
      <c r="R66" s="21">
        <f t="shared" si="5"/>
        <v>101810.17722720184</v>
      </c>
      <c r="S66">
        <v>132386.55106779511</v>
      </c>
    </row>
    <row r="67" spans="1:19">
      <c r="A67">
        <v>65</v>
      </c>
      <c r="B67">
        <v>0.66</v>
      </c>
      <c r="C67">
        <v>0.37430000000000002</v>
      </c>
      <c r="D67">
        <f t="shared" si="6"/>
        <v>1.0130000000000028E-2</v>
      </c>
      <c r="E67" s="3">
        <f t="shared" ref="E67:E101" si="7">D67*$L$2</f>
        <v>740720327.98304558</v>
      </c>
      <c r="F67" s="3">
        <f t="shared" ref="F67:F101" si="8">E67/(M$2*1/K$2)*(1+N$2)^(P$2-O$2)</f>
        <v>64215.705039693283</v>
      </c>
      <c r="G67" s="3">
        <f t="shared" ref="G67:G101" si="9">E67/(M$2*1/K$2)*(1+N$2)^(P$3-O$2)</f>
        <v>90529.756386003181</v>
      </c>
      <c r="H67" s="3">
        <f t="shared" ref="H67:H101" si="10">E67/(M$2*1/K$2)*(1+N$2)^(P$4-O$2)</f>
        <v>127626.67304272627</v>
      </c>
      <c r="I67" s="3">
        <f t="shared" ref="I67:I101" si="11">E67/(M$2*1/K$2)*(1+N$2)^(P$5-O$2)</f>
        <v>179925.01385404513</v>
      </c>
      <c r="R67" s="21">
        <f t="shared" ref="R67:R101" si="12">E67/(M$2*1/K$2)*(1+N$2)^(P$7-O$2)</f>
        <v>103860.73467387291</v>
      </c>
      <c r="S67">
        <v>135052.94685969476</v>
      </c>
    </row>
    <row r="68" spans="1:19">
      <c r="A68">
        <v>66</v>
      </c>
      <c r="B68">
        <v>0.67</v>
      </c>
      <c r="C68">
        <v>0.38462000000000002</v>
      </c>
      <c r="D68">
        <f t="shared" ref="D68:D101" si="13">C68-C67</f>
        <v>1.0319999999999996E-2</v>
      </c>
      <c r="E68" s="3">
        <f t="shared" si="7"/>
        <v>754613404.22359395</v>
      </c>
      <c r="F68" s="3">
        <f t="shared" si="8"/>
        <v>65420.145706775183</v>
      </c>
      <c r="G68" s="3">
        <f t="shared" si="9"/>
        <v>92227.747868070088</v>
      </c>
      <c r="H68" s="3">
        <f t="shared" si="10"/>
        <v>130020.460592392</v>
      </c>
      <c r="I68" s="3">
        <f t="shared" si="11"/>
        <v>183299.71796384401</v>
      </c>
      <c r="R68" s="21">
        <f t="shared" si="12"/>
        <v>105808.76424820979</v>
      </c>
      <c r="S68">
        <v>137586.02286199856</v>
      </c>
    </row>
    <row r="69" spans="1:19">
      <c r="A69">
        <v>67</v>
      </c>
      <c r="B69">
        <v>0.68001</v>
      </c>
      <c r="C69">
        <v>0.39516000000000001</v>
      </c>
      <c r="D69">
        <f t="shared" si="13"/>
        <v>1.0539999999999994E-2</v>
      </c>
      <c r="E69" s="3">
        <f t="shared" si="7"/>
        <v>770700124.08107352</v>
      </c>
      <c r="F69" s="3">
        <f t="shared" si="8"/>
        <v>66814.761216028128</v>
      </c>
      <c r="G69" s="3">
        <f t="shared" si="9"/>
        <v>94193.843268358381</v>
      </c>
      <c r="H69" s="3">
        <f t="shared" si="10"/>
        <v>132792.21459726855</v>
      </c>
      <c r="I69" s="3">
        <f t="shared" si="11"/>
        <v>187207.27009098019</v>
      </c>
      <c r="R69" s="21">
        <f t="shared" si="12"/>
        <v>108064.37743954756</v>
      </c>
      <c r="S69">
        <v>140519.05823308765</v>
      </c>
    </row>
    <row r="70" spans="1:19">
      <c r="A70">
        <v>68</v>
      </c>
      <c r="B70">
        <v>0.69001000000000001</v>
      </c>
      <c r="C70">
        <v>0.40589999999999998</v>
      </c>
      <c r="D70">
        <f t="shared" si="13"/>
        <v>1.0739999999999972E-2</v>
      </c>
      <c r="E70" s="3">
        <f t="shared" si="7"/>
        <v>785324414.86059892</v>
      </c>
      <c r="F70" s="3">
        <f t="shared" si="8"/>
        <v>68082.593497167036</v>
      </c>
      <c r="G70" s="3">
        <f t="shared" si="9"/>
        <v>95981.202723165741</v>
      </c>
      <c r="H70" s="3">
        <f t="shared" si="10"/>
        <v>135311.99096533787</v>
      </c>
      <c r="I70" s="3">
        <f t="shared" si="11"/>
        <v>190759.59020655815</v>
      </c>
      <c r="R70" s="21">
        <f t="shared" si="12"/>
        <v>110114.93488621806</v>
      </c>
      <c r="S70">
        <v>143185.45402498654</v>
      </c>
    </row>
    <row r="71" spans="1:19">
      <c r="A71">
        <v>69</v>
      </c>
      <c r="B71">
        <v>0.7</v>
      </c>
      <c r="C71">
        <v>0.41687000000000002</v>
      </c>
      <c r="D71">
        <f t="shared" si="13"/>
        <v>1.0970000000000035E-2</v>
      </c>
      <c r="E71" s="3">
        <f t="shared" si="7"/>
        <v>802142349.25705969</v>
      </c>
      <c r="F71" s="3">
        <f t="shared" si="8"/>
        <v>69540.600620477358</v>
      </c>
      <c r="G71" s="3">
        <f t="shared" si="9"/>
        <v>98036.666096194996</v>
      </c>
      <c r="H71" s="3">
        <f t="shared" si="10"/>
        <v>138209.73378861873</v>
      </c>
      <c r="I71" s="3">
        <f t="shared" si="11"/>
        <v>194844.75833947441</v>
      </c>
      <c r="R71" s="21">
        <f t="shared" si="12"/>
        <v>112473.07594989007</v>
      </c>
      <c r="S71">
        <v>146251.80918567147</v>
      </c>
    </row>
    <row r="72" spans="1:19">
      <c r="A72">
        <v>70</v>
      </c>
      <c r="B72">
        <v>0.71</v>
      </c>
      <c r="C72">
        <v>0.42807000000000001</v>
      </c>
      <c r="D72">
        <f t="shared" si="13"/>
        <v>1.1199999999999988E-2</v>
      </c>
      <c r="E72" s="3">
        <f t="shared" si="7"/>
        <v>818960283.65351224</v>
      </c>
      <c r="F72" s="3">
        <f t="shared" si="8"/>
        <v>70998.607743786968</v>
      </c>
      <c r="G72" s="3">
        <f t="shared" si="9"/>
        <v>100092.12946922328</v>
      </c>
      <c r="H72" s="3">
        <f t="shared" si="10"/>
        <v>141107.47661189819</v>
      </c>
      <c r="I72" s="3">
        <f t="shared" si="11"/>
        <v>198929.9264723887</v>
      </c>
      <c r="R72" s="21">
        <f t="shared" si="12"/>
        <v>114831.21701356092</v>
      </c>
      <c r="S72">
        <v>149318.16434635493</v>
      </c>
    </row>
    <row r="73" spans="1:19">
      <c r="A73">
        <v>71</v>
      </c>
      <c r="B73">
        <v>0.72</v>
      </c>
      <c r="C73">
        <v>0.43952999999999998</v>
      </c>
      <c r="D73">
        <f t="shared" si="13"/>
        <v>1.145999999999997E-2</v>
      </c>
      <c r="E73" s="3">
        <f t="shared" si="7"/>
        <v>837971861.6668961</v>
      </c>
      <c r="F73" s="3">
        <f t="shared" si="8"/>
        <v>72646.789709267628</v>
      </c>
      <c r="G73" s="3">
        <f t="shared" si="9"/>
        <v>102415.69676047294</v>
      </c>
      <c r="H73" s="3">
        <f t="shared" si="10"/>
        <v>144383.18589038847</v>
      </c>
      <c r="I73" s="3">
        <f t="shared" si="11"/>
        <v>203547.94262264029</v>
      </c>
      <c r="R73" s="21">
        <f t="shared" si="12"/>
        <v>117496.94169423269</v>
      </c>
      <c r="S73">
        <v>152784.47887582364</v>
      </c>
    </row>
    <row r="74" spans="1:19">
      <c r="A74">
        <v>72</v>
      </c>
      <c r="B74">
        <v>0.73</v>
      </c>
      <c r="C74">
        <v>0.45123000000000002</v>
      </c>
      <c r="D74">
        <f t="shared" si="13"/>
        <v>1.1700000000000044E-2</v>
      </c>
      <c r="E74" s="3">
        <f t="shared" si="7"/>
        <v>855521010.6023339</v>
      </c>
      <c r="F74" s="3">
        <f t="shared" si="8"/>
        <v>74168.188446634958</v>
      </c>
      <c r="G74" s="3">
        <f t="shared" si="9"/>
        <v>104560.52810624268</v>
      </c>
      <c r="H74" s="3">
        <f t="shared" si="10"/>
        <v>147406.91753207293</v>
      </c>
      <c r="I74" s="3">
        <f t="shared" si="11"/>
        <v>207810.72676133565</v>
      </c>
      <c r="R74" s="21">
        <f t="shared" si="12"/>
        <v>119957.61063023834</v>
      </c>
      <c r="S74">
        <v>155984.15382610366</v>
      </c>
    </row>
    <row r="75" spans="1:19">
      <c r="A75">
        <v>73</v>
      </c>
      <c r="B75">
        <v>0.74000999999999995</v>
      </c>
      <c r="C75">
        <v>0.46317000000000003</v>
      </c>
      <c r="D75">
        <f t="shared" si="13"/>
        <v>1.1940000000000006E-2</v>
      </c>
      <c r="E75" s="3">
        <f t="shared" si="7"/>
        <v>873070159.5377636</v>
      </c>
      <c r="F75" s="3">
        <f t="shared" si="8"/>
        <v>75689.58718400159</v>
      </c>
      <c r="G75" s="3">
        <f t="shared" si="9"/>
        <v>106705.35945201141</v>
      </c>
      <c r="H75" s="3">
        <f t="shared" si="10"/>
        <v>150430.64917375598</v>
      </c>
      <c r="I75" s="3">
        <f t="shared" si="11"/>
        <v>212073.51090002904</v>
      </c>
      <c r="R75" s="21">
        <f t="shared" si="12"/>
        <v>122418.27956624284</v>
      </c>
      <c r="S75">
        <v>159183.8287763822</v>
      </c>
    </row>
    <row r="76" spans="1:19">
      <c r="A76">
        <v>74</v>
      </c>
      <c r="B76">
        <v>0.75</v>
      </c>
      <c r="C76">
        <v>0.47538999999999998</v>
      </c>
      <c r="D76">
        <f t="shared" si="13"/>
        <v>1.2219999999999953E-2</v>
      </c>
      <c r="E76" s="3">
        <f t="shared" si="7"/>
        <v>893544166.62909746</v>
      </c>
      <c r="F76" s="3">
        <f t="shared" si="8"/>
        <v>77464.55237759593</v>
      </c>
      <c r="G76" s="3">
        <f t="shared" si="9"/>
        <v>109207.66268874152</v>
      </c>
      <c r="H76" s="3">
        <f t="shared" si="10"/>
        <v>153958.33608905278</v>
      </c>
      <c r="I76" s="3">
        <f t="shared" si="11"/>
        <v>217046.7590618378</v>
      </c>
      <c r="R76" s="21">
        <f t="shared" si="12"/>
        <v>125289.05999158131</v>
      </c>
      <c r="S76">
        <v>162916.78288504036</v>
      </c>
    </row>
    <row r="77" spans="1:19">
      <c r="A77">
        <v>75</v>
      </c>
      <c r="B77">
        <v>0.76000999999999996</v>
      </c>
      <c r="C77">
        <v>0.4879</v>
      </c>
      <c r="D77">
        <f t="shared" si="13"/>
        <v>1.2510000000000021E-2</v>
      </c>
      <c r="E77" s="3">
        <f t="shared" si="7"/>
        <v>914749388.2594167</v>
      </c>
      <c r="F77" s="3">
        <f t="shared" si="8"/>
        <v>79302.909185247991</v>
      </c>
      <c r="G77" s="3">
        <f t="shared" si="9"/>
        <v>111799.3338982131</v>
      </c>
      <c r="H77" s="3">
        <f t="shared" si="10"/>
        <v>157612.01182275458</v>
      </c>
      <c r="I77" s="3">
        <f t="shared" si="11"/>
        <v>222197.62322942767</v>
      </c>
      <c r="R77" s="21">
        <f t="shared" si="12"/>
        <v>128262.36828925458</v>
      </c>
      <c r="S77">
        <v>166783.05678329512</v>
      </c>
    </row>
    <row r="78" spans="1:19">
      <c r="A78">
        <v>76</v>
      </c>
      <c r="B78">
        <v>0.77</v>
      </c>
      <c r="C78">
        <v>0.50070999999999999</v>
      </c>
      <c r="D78">
        <f t="shared" si="13"/>
        <v>1.2809999999999988E-2</v>
      </c>
      <c r="E78" s="3">
        <f t="shared" si="7"/>
        <v>936685824.42870474</v>
      </c>
      <c r="F78" s="3">
        <f t="shared" si="8"/>
        <v>81204.657606956345</v>
      </c>
      <c r="G78" s="3">
        <f t="shared" si="9"/>
        <v>114480.37308042413</v>
      </c>
      <c r="H78" s="3">
        <f t="shared" si="10"/>
        <v>161391.67637485857</v>
      </c>
      <c r="I78" s="3">
        <f t="shared" si="11"/>
        <v>227526.10340279463</v>
      </c>
      <c r="R78" s="21">
        <f t="shared" si="12"/>
        <v>131338.20445926033</v>
      </c>
      <c r="S78">
        <v>170782.65047114345</v>
      </c>
    </row>
    <row r="79" spans="1:19">
      <c r="A79">
        <v>77</v>
      </c>
      <c r="B79">
        <v>0.78000999999999998</v>
      </c>
      <c r="C79">
        <v>0.51380999999999999</v>
      </c>
      <c r="D79">
        <f t="shared" si="13"/>
        <v>1.3100000000000001E-2</v>
      </c>
      <c r="E79" s="3">
        <f t="shared" si="7"/>
        <v>957891046.05901992</v>
      </c>
      <c r="F79" s="3">
        <f t="shared" si="8"/>
        <v>83043.014414608071</v>
      </c>
      <c r="G79" s="3">
        <f t="shared" si="9"/>
        <v>117072.04428989522</v>
      </c>
      <c r="H79" s="3">
        <f t="shared" si="10"/>
        <v>165045.35210855969</v>
      </c>
      <c r="I79" s="3">
        <f t="shared" si="11"/>
        <v>232676.96757038348</v>
      </c>
      <c r="R79" s="21">
        <f t="shared" si="12"/>
        <v>134311.51275693302</v>
      </c>
      <c r="S79">
        <v>174648.92436939746</v>
      </c>
    </row>
    <row r="80" spans="1:19">
      <c r="A80">
        <v>78</v>
      </c>
      <c r="B80">
        <v>0.79</v>
      </c>
      <c r="C80">
        <v>0.52722999999999998</v>
      </c>
      <c r="D80">
        <f t="shared" si="13"/>
        <v>1.3419999999999987E-2</v>
      </c>
      <c r="E80" s="3">
        <f t="shared" si="7"/>
        <v>981289911.30626214</v>
      </c>
      <c r="F80" s="3">
        <f t="shared" si="8"/>
        <v>85071.546064430469</v>
      </c>
      <c r="G80" s="3">
        <f t="shared" si="9"/>
        <v>119931.81941758719</v>
      </c>
      <c r="H80" s="3">
        <f t="shared" si="10"/>
        <v>169076.9942974709</v>
      </c>
      <c r="I80" s="3">
        <f t="shared" si="11"/>
        <v>238360.67975530867</v>
      </c>
      <c r="R80" s="21">
        <f t="shared" si="12"/>
        <v>137592.40467160605</v>
      </c>
      <c r="S80">
        <v>178915.15763643602</v>
      </c>
    </row>
    <row r="81" spans="1:19">
      <c r="A81">
        <v>79</v>
      </c>
      <c r="B81">
        <v>0.8</v>
      </c>
      <c r="C81">
        <v>0.54098999999999997</v>
      </c>
      <c r="D81">
        <f t="shared" si="13"/>
        <v>1.3759999999999994E-2</v>
      </c>
      <c r="E81" s="3">
        <f t="shared" si="7"/>
        <v>1006151205.6314586</v>
      </c>
      <c r="F81" s="3">
        <f t="shared" si="8"/>
        <v>87226.860942366897</v>
      </c>
      <c r="G81" s="3">
        <f t="shared" si="9"/>
        <v>122970.33049076011</v>
      </c>
      <c r="H81" s="3">
        <f t="shared" si="10"/>
        <v>173360.61412318933</v>
      </c>
      <c r="I81" s="3">
        <f t="shared" si="11"/>
        <v>244399.62395179202</v>
      </c>
      <c r="R81" s="21">
        <f t="shared" si="12"/>
        <v>141078.35233094636</v>
      </c>
      <c r="S81">
        <v>183448.03048266473</v>
      </c>
    </row>
    <row r="82" spans="1:19">
      <c r="A82">
        <v>80</v>
      </c>
      <c r="B82">
        <v>0.81</v>
      </c>
      <c r="C82">
        <v>0.55511999999999995</v>
      </c>
      <c r="D82">
        <f t="shared" si="13"/>
        <v>1.4129999999999976E-2</v>
      </c>
      <c r="E82" s="3">
        <f t="shared" si="7"/>
        <v>1033206143.5735822</v>
      </c>
      <c r="F82" s="3">
        <f t="shared" si="8"/>
        <v>89572.350662474026</v>
      </c>
      <c r="G82" s="3">
        <f t="shared" si="9"/>
        <v>126276.94548215393</v>
      </c>
      <c r="H82" s="3">
        <f t="shared" si="10"/>
        <v>178022.20040411784</v>
      </c>
      <c r="I82" s="3">
        <f t="shared" si="11"/>
        <v>250971.41616561165</v>
      </c>
      <c r="R82" s="21">
        <f t="shared" si="12"/>
        <v>144871.88360728702</v>
      </c>
      <c r="S82">
        <v>188380.86269767801</v>
      </c>
    </row>
    <row r="83" spans="1:19">
      <c r="A83">
        <v>81</v>
      </c>
      <c r="B83">
        <v>0.82001000000000002</v>
      </c>
      <c r="C83">
        <v>0.56964000000000004</v>
      </c>
      <c r="D83">
        <f t="shared" si="13"/>
        <v>1.4520000000000088E-2</v>
      </c>
      <c r="E83" s="3">
        <f t="shared" si="7"/>
        <v>1061723510.5936681</v>
      </c>
      <c r="F83" s="3">
        <f t="shared" si="8"/>
        <v>92044.623610695897</v>
      </c>
      <c r="G83" s="3">
        <f t="shared" si="9"/>
        <v>129762.29641902966</v>
      </c>
      <c r="H83" s="3">
        <f t="shared" si="10"/>
        <v>182935.76432185504</v>
      </c>
      <c r="I83" s="3">
        <f t="shared" si="11"/>
        <v>257898.44039099148</v>
      </c>
      <c r="R83" s="21">
        <f t="shared" si="12"/>
        <v>148870.47062829611</v>
      </c>
      <c r="S83">
        <v>193580.33449188294</v>
      </c>
    </row>
    <row r="84" spans="1:19">
      <c r="A84">
        <v>82</v>
      </c>
      <c r="B84">
        <v>0.83</v>
      </c>
      <c r="C84">
        <v>0.58455999999999997</v>
      </c>
      <c r="D84">
        <f t="shared" si="13"/>
        <v>1.4919999999999933E-2</v>
      </c>
      <c r="E84" s="3">
        <f t="shared" si="7"/>
        <v>1090972092.1527109</v>
      </c>
      <c r="F84" s="3">
        <f t="shared" si="8"/>
        <v>94580.288172973043</v>
      </c>
      <c r="G84" s="3">
        <f t="shared" si="9"/>
        <v>133337.01532864344</v>
      </c>
      <c r="H84" s="3">
        <f t="shared" si="10"/>
        <v>187975.31705799233</v>
      </c>
      <c r="I84" s="3">
        <f t="shared" si="11"/>
        <v>265003.0806221455</v>
      </c>
      <c r="R84" s="21">
        <f t="shared" si="12"/>
        <v>152971.58552163601</v>
      </c>
      <c r="S84">
        <v>198913.12607567929</v>
      </c>
    </row>
    <row r="85" spans="1:19">
      <c r="A85">
        <v>83</v>
      </c>
      <c r="B85">
        <v>0.84</v>
      </c>
      <c r="C85">
        <v>0.59991000000000005</v>
      </c>
      <c r="D85">
        <f t="shared" si="13"/>
        <v>1.5350000000000086E-2</v>
      </c>
      <c r="E85" s="3">
        <f t="shared" si="7"/>
        <v>1122414317.3287051</v>
      </c>
      <c r="F85" s="3">
        <f t="shared" si="8"/>
        <v>97306.127577422973</v>
      </c>
      <c r="G85" s="3">
        <f t="shared" si="9"/>
        <v>137179.83815648104</v>
      </c>
      <c r="H85" s="3">
        <f t="shared" si="10"/>
        <v>193392.83624934391</v>
      </c>
      <c r="I85" s="3">
        <f t="shared" si="11"/>
        <v>272640.5688706417</v>
      </c>
      <c r="R85" s="21">
        <f t="shared" si="12"/>
        <v>157380.28403197965</v>
      </c>
      <c r="S85">
        <v>204645.8770282646</v>
      </c>
    </row>
    <row r="86" spans="1:19">
      <c r="A86">
        <v>84</v>
      </c>
      <c r="B86">
        <v>0.85001000000000004</v>
      </c>
      <c r="C86">
        <v>0.61573</v>
      </c>
      <c r="D86">
        <f t="shared" si="13"/>
        <v>1.5819999999999945E-2</v>
      </c>
      <c r="E86" s="3">
        <f t="shared" si="7"/>
        <v>1156781400.6605833</v>
      </c>
      <c r="F86" s="3">
        <f t="shared" si="8"/>
        <v>100285.53343809885</v>
      </c>
      <c r="G86" s="3">
        <f t="shared" si="9"/>
        <v>141380.13287527754</v>
      </c>
      <c r="H86" s="3">
        <f t="shared" si="10"/>
        <v>199314.31071430573</v>
      </c>
      <c r="I86" s="3">
        <f t="shared" si="11"/>
        <v>280988.52114224841</v>
      </c>
      <c r="R86" s="21">
        <f t="shared" si="12"/>
        <v>162199.09403165441</v>
      </c>
      <c r="S86">
        <v>210911.90713922583</v>
      </c>
    </row>
    <row r="87" spans="1:19">
      <c r="A87">
        <v>85</v>
      </c>
      <c r="B87">
        <v>0.86001000000000005</v>
      </c>
      <c r="C87">
        <v>0.63205999999999996</v>
      </c>
      <c r="D87">
        <f t="shared" si="13"/>
        <v>1.6329999999999956E-2</v>
      </c>
      <c r="E87" s="3">
        <f t="shared" si="7"/>
        <v>1194073342.1483779</v>
      </c>
      <c r="F87" s="3">
        <f t="shared" si="8"/>
        <v>103518.50575500348</v>
      </c>
      <c r="G87" s="3">
        <f t="shared" si="9"/>
        <v>145937.89948503688</v>
      </c>
      <c r="H87" s="3">
        <f t="shared" si="10"/>
        <v>205739.74045288333</v>
      </c>
      <c r="I87" s="3">
        <f t="shared" si="11"/>
        <v>290046.93743697339</v>
      </c>
      <c r="R87" s="21">
        <f t="shared" si="12"/>
        <v>167428.01552066486</v>
      </c>
      <c r="S87">
        <v>217711.21640856887</v>
      </c>
    </row>
    <row r="88" spans="1:19">
      <c r="A88">
        <v>86</v>
      </c>
      <c r="B88">
        <v>0.87</v>
      </c>
      <c r="C88">
        <v>0.64888000000000001</v>
      </c>
      <c r="D88">
        <f t="shared" si="13"/>
        <v>1.6820000000000057E-2</v>
      </c>
      <c r="E88" s="3">
        <f t="shared" si="7"/>
        <v>1229902854.5582266</v>
      </c>
      <c r="F88" s="3">
        <f t="shared" si="8"/>
        <v>106624.69484379483</v>
      </c>
      <c r="G88" s="3">
        <f t="shared" si="9"/>
        <v>150316.93014931635</v>
      </c>
      <c r="H88" s="3">
        <f t="shared" si="10"/>
        <v>211913.19255465519</v>
      </c>
      <c r="I88" s="3">
        <f t="shared" si="11"/>
        <v>298750.12172014226</v>
      </c>
      <c r="R88" s="21">
        <f t="shared" si="12"/>
        <v>172451.88126500923</v>
      </c>
      <c r="S88">
        <v>224243.88609872331</v>
      </c>
    </row>
    <row r="89" spans="1:19">
      <c r="A89">
        <v>87</v>
      </c>
      <c r="B89">
        <v>0.88000999999999996</v>
      </c>
      <c r="C89">
        <v>0.66632000000000002</v>
      </c>
      <c r="D89">
        <f t="shared" si="13"/>
        <v>1.7440000000000011E-2</v>
      </c>
      <c r="E89" s="3">
        <f t="shared" si="7"/>
        <v>1275238155.974757</v>
      </c>
      <c r="F89" s="3">
        <f t="shared" si="8"/>
        <v>110554.9749153256</v>
      </c>
      <c r="G89" s="3">
        <f t="shared" si="9"/>
        <v>155857.74445921936</v>
      </c>
      <c r="H89" s="3">
        <f t="shared" si="10"/>
        <v>219724.49929567039</v>
      </c>
      <c r="I89" s="3">
        <f t="shared" si="11"/>
        <v>309762.31407843437</v>
      </c>
      <c r="R89" s="21">
        <f t="shared" si="12"/>
        <v>178808.60934968802</v>
      </c>
      <c r="S89">
        <v>232509.71305361018</v>
      </c>
    </row>
    <row r="90" spans="1:19">
      <c r="A90">
        <v>88</v>
      </c>
      <c r="B90">
        <v>0.89000999999999997</v>
      </c>
      <c r="C90">
        <v>0.68442000000000003</v>
      </c>
      <c r="D90">
        <f t="shared" si="13"/>
        <v>1.8100000000000005E-2</v>
      </c>
      <c r="E90" s="3">
        <f t="shared" si="7"/>
        <v>1323498315.5471957</v>
      </c>
      <c r="F90" s="3">
        <f t="shared" si="8"/>
        <v>114738.82144308444</v>
      </c>
      <c r="G90" s="3">
        <f t="shared" si="9"/>
        <v>161756.03066008425</v>
      </c>
      <c r="H90" s="3">
        <f t="shared" si="10"/>
        <v>228039.76131030003</v>
      </c>
      <c r="I90" s="3">
        <f t="shared" si="11"/>
        <v>321484.97045984288</v>
      </c>
      <c r="R90" s="21">
        <f t="shared" si="12"/>
        <v>185575.44892370136</v>
      </c>
      <c r="S90">
        <v>241308.81916687745</v>
      </c>
    </row>
    <row r="91" spans="1:19">
      <c r="A91">
        <v>89</v>
      </c>
      <c r="B91">
        <v>0.90000999999999998</v>
      </c>
      <c r="C91">
        <v>0.70321999999999996</v>
      </c>
      <c r="D91">
        <f t="shared" si="13"/>
        <v>1.8799999999999928E-2</v>
      </c>
      <c r="E91" s="3">
        <f t="shared" si="7"/>
        <v>1374683333.2755346</v>
      </c>
      <c r="F91" s="3">
        <f t="shared" si="8"/>
        <v>119176.23442707065</v>
      </c>
      <c r="G91" s="3">
        <f t="shared" si="9"/>
        <v>168011.78875191003</v>
      </c>
      <c r="H91" s="3">
        <f t="shared" si="10"/>
        <v>236858.97859854272</v>
      </c>
      <c r="I91" s="3">
        <f t="shared" si="11"/>
        <v>333918.09086436586</v>
      </c>
      <c r="R91" s="21">
        <f t="shared" si="12"/>
        <v>192752.39998704815</v>
      </c>
      <c r="S91">
        <v>250641.20443852362</v>
      </c>
    </row>
    <row r="92" spans="1:19">
      <c r="A92">
        <v>90</v>
      </c>
      <c r="B92">
        <v>0.91</v>
      </c>
      <c r="C92">
        <v>0.72284000000000004</v>
      </c>
      <c r="D92">
        <f t="shared" si="13"/>
        <v>1.9620000000000082E-2</v>
      </c>
      <c r="E92" s="3">
        <f t="shared" si="7"/>
        <v>1434642925.4716067</v>
      </c>
      <c r="F92" s="3">
        <f t="shared" si="8"/>
        <v>124374.34677974175</v>
      </c>
      <c r="G92" s="3">
        <f t="shared" si="9"/>
        <v>175339.96251662241</v>
      </c>
      <c r="H92" s="3">
        <f t="shared" si="10"/>
        <v>247190.06170763011</v>
      </c>
      <c r="I92" s="3">
        <f t="shared" si="11"/>
        <v>348482.60333823995</v>
      </c>
      <c r="R92" s="21">
        <f t="shared" si="12"/>
        <v>201159.68551839975</v>
      </c>
      <c r="S92">
        <v>261573.42718531241</v>
      </c>
    </row>
    <row r="93" spans="1:19">
      <c r="A93">
        <v>91</v>
      </c>
      <c r="B93">
        <v>0.92</v>
      </c>
      <c r="C93">
        <v>0.74338000000000004</v>
      </c>
      <c r="D93">
        <f t="shared" si="13"/>
        <v>2.0540000000000003E-2</v>
      </c>
      <c r="E93" s="3">
        <f t="shared" si="7"/>
        <v>1501914663.0574253</v>
      </c>
      <c r="F93" s="3">
        <f t="shared" si="8"/>
        <v>130206.37527298089</v>
      </c>
      <c r="G93" s="3">
        <f t="shared" si="9"/>
        <v>183561.81600873647</v>
      </c>
      <c r="H93" s="3">
        <f t="shared" si="10"/>
        <v>258781.0330007493</v>
      </c>
      <c r="I93" s="3">
        <f t="shared" si="11"/>
        <v>364823.27586989902</v>
      </c>
      <c r="R93" s="21">
        <f t="shared" si="12"/>
        <v>210592.2497730843</v>
      </c>
      <c r="S93">
        <v>273838.84782804764</v>
      </c>
    </row>
    <row r="94" spans="1:19">
      <c r="A94">
        <v>92</v>
      </c>
      <c r="B94">
        <v>0.93001</v>
      </c>
      <c r="C94">
        <v>0.76505000000000001</v>
      </c>
      <c r="D94">
        <f t="shared" si="13"/>
        <v>2.1669999999999967E-2</v>
      </c>
      <c r="E94" s="3">
        <f t="shared" si="7"/>
        <v>1584541905.9617503</v>
      </c>
      <c r="F94" s="3">
        <f t="shared" si="8"/>
        <v>137369.62766141631</v>
      </c>
      <c r="G94" s="3">
        <f t="shared" si="9"/>
        <v>193660.39692839887</v>
      </c>
      <c r="H94" s="3">
        <f t="shared" si="10"/>
        <v>273017.76948034216</v>
      </c>
      <c r="I94" s="3">
        <f t="shared" si="11"/>
        <v>384893.88452291617</v>
      </c>
      <c r="R94" s="21">
        <f t="shared" si="12"/>
        <v>222177.89934677357</v>
      </c>
      <c r="S94">
        <v>288903.98405227764</v>
      </c>
    </row>
    <row r="95" spans="1:19">
      <c r="A95">
        <v>93</v>
      </c>
      <c r="B95">
        <v>0.94001000000000001</v>
      </c>
      <c r="C95">
        <v>0.78793999999999997</v>
      </c>
      <c r="D95">
        <f t="shared" si="13"/>
        <v>2.2889999999999966E-2</v>
      </c>
      <c r="E95" s="3">
        <f t="shared" si="7"/>
        <v>1673750079.7168651</v>
      </c>
      <c r="F95" s="3">
        <f t="shared" si="8"/>
        <v>145103.40457636456</v>
      </c>
      <c r="G95" s="3">
        <f t="shared" si="9"/>
        <v>204563.28960272501</v>
      </c>
      <c r="H95" s="3">
        <f t="shared" si="10"/>
        <v>288388.40532556683</v>
      </c>
      <c r="I95" s="3">
        <f t="shared" si="11"/>
        <v>406563.0372279443</v>
      </c>
      <c r="R95" s="21">
        <f t="shared" si="12"/>
        <v>234686.29977146507</v>
      </c>
      <c r="S95">
        <v>305168.99838286277</v>
      </c>
    </row>
    <row r="96" spans="1:19">
      <c r="A96">
        <v>94</v>
      </c>
      <c r="B96">
        <v>0.95</v>
      </c>
      <c r="C96">
        <v>0.81233</v>
      </c>
      <c r="D96">
        <f t="shared" si="13"/>
        <v>2.4390000000000023E-2</v>
      </c>
      <c r="E96" s="3">
        <f t="shared" si="7"/>
        <v>1783432260.5633218</v>
      </c>
      <c r="F96" s="3">
        <f t="shared" si="8"/>
        <v>154612.14668490784</v>
      </c>
      <c r="G96" s="3">
        <f t="shared" si="9"/>
        <v>217968.48551378222</v>
      </c>
      <c r="H96" s="3">
        <f t="shared" si="10"/>
        <v>307286.72808608966</v>
      </c>
      <c r="I96" s="3">
        <f t="shared" si="11"/>
        <v>433205.43809478311</v>
      </c>
      <c r="R96" s="21">
        <f t="shared" si="12"/>
        <v>250065.48062149616</v>
      </c>
      <c r="S96">
        <v>325166.9668221075</v>
      </c>
    </row>
    <row r="97" spans="1:19">
      <c r="A97">
        <v>95</v>
      </c>
      <c r="B97">
        <v>0.96001000000000003</v>
      </c>
      <c r="C97">
        <v>0.83857000000000004</v>
      </c>
      <c r="D97">
        <f t="shared" si="13"/>
        <v>2.6240000000000041E-2</v>
      </c>
      <c r="E97" s="3">
        <f t="shared" si="7"/>
        <v>1918706950.273948</v>
      </c>
      <c r="F97" s="3">
        <f t="shared" si="8"/>
        <v>166339.59528544417</v>
      </c>
      <c r="G97" s="3">
        <f t="shared" si="9"/>
        <v>234501.56047075227</v>
      </c>
      <c r="H97" s="3">
        <f t="shared" si="10"/>
        <v>330594.65949073376</v>
      </c>
      <c r="I97" s="3">
        <f t="shared" si="11"/>
        <v>466064.3991638833</v>
      </c>
      <c r="R97" s="21">
        <f t="shared" si="12"/>
        <v>269033.13700320059</v>
      </c>
      <c r="S97">
        <v>349831.12789717526</v>
      </c>
    </row>
    <row r="98" spans="1:19">
      <c r="A98">
        <v>96</v>
      </c>
      <c r="B98">
        <v>0.97</v>
      </c>
      <c r="C98">
        <v>0.86729000000000001</v>
      </c>
      <c r="D98">
        <f t="shared" si="13"/>
        <v>2.8719999999999968E-2</v>
      </c>
      <c r="E98" s="3">
        <f t="shared" si="7"/>
        <v>2100048155.9400778</v>
      </c>
      <c r="F98" s="3">
        <f t="shared" si="8"/>
        <v>182060.715571568</v>
      </c>
      <c r="G98" s="3">
        <f t="shared" si="9"/>
        <v>256664.8177103654</v>
      </c>
      <c r="H98" s="3">
        <f t="shared" si="10"/>
        <v>361839.88645479607</v>
      </c>
      <c r="I98" s="3">
        <f t="shared" si="11"/>
        <v>510113.16859705391</v>
      </c>
      <c r="R98" s="21">
        <f t="shared" si="12"/>
        <v>294460.04934191692</v>
      </c>
      <c r="S98">
        <v>382894.43571672437</v>
      </c>
    </row>
    <row r="99" spans="1:19">
      <c r="A99">
        <v>97</v>
      </c>
      <c r="B99">
        <v>0.98</v>
      </c>
      <c r="C99">
        <v>0.89956999999999998</v>
      </c>
      <c r="D99">
        <f t="shared" si="13"/>
        <v>3.2279999999999975E-2</v>
      </c>
      <c r="E99" s="3">
        <f t="shared" si="7"/>
        <v>2360360531.815659</v>
      </c>
      <c r="F99" s="3">
        <f t="shared" si="8"/>
        <v>204628.13017584322</v>
      </c>
      <c r="G99" s="3">
        <f t="shared" si="9"/>
        <v>288479.81600594003</v>
      </c>
      <c r="H99" s="3">
        <f t="shared" si="10"/>
        <v>406691.90580643527</v>
      </c>
      <c r="I99" s="3">
        <f t="shared" si="11"/>
        <v>573344.46665434912</v>
      </c>
      <c r="R99" s="21">
        <f t="shared" si="12"/>
        <v>330959.97189265606</v>
      </c>
      <c r="S99">
        <v>430356.2808125302</v>
      </c>
    </row>
    <row r="100" spans="1:19">
      <c r="A100">
        <v>98</v>
      </c>
      <c r="B100">
        <v>0.99</v>
      </c>
      <c r="C100">
        <v>0.93793000000000004</v>
      </c>
      <c r="D100">
        <f t="shared" si="13"/>
        <v>3.8360000000000061E-2</v>
      </c>
      <c r="E100" s="3">
        <f t="shared" si="7"/>
        <v>2804938971.5132871</v>
      </c>
      <c r="F100" s="3">
        <f t="shared" si="8"/>
        <v>243170.231522471</v>
      </c>
      <c r="G100" s="3">
        <f t="shared" si="9"/>
        <v>342815.54343209061</v>
      </c>
      <c r="H100" s="3">
        <f t="shared" si="10"/>
        <v>483293.10739575257</v>
      </c>
      <c r="I100" s="3">
        <f t="shared" si="11"/>
        <v>681334.99816793308</v>
      </c>
      <c r="R100" s="21">
        <f t="shared" si="12"/>
        <v>393296.91827144718</v>
      </c>
      <c r="S100">
        <v>511414.71288626693</v>
      </c>
    </row>
    <row r="101" spans="1:19">
      <c r="A101">
        <v>99</v>
      </c>
      <c r="B101">
        <v>1</v>
      </c>
      <c r="C101">
        <v>1</v>
      </c>
      <c r="D101">
        <f t="shared" si="13"/>
        <v>6.2069999999999959E-2</v>
      </c>
      <c r="E101" s="3">
        <f t="shared" si="7"/>
        <v>4538648643.4262075</v>
      </c>
      <c r="F101" s="3">
        <f t="shared" si="8"/>
        <v>393471.74845150521</v>
      </c>
      <c r="G101" s="3">
        <f t="shared" si="9"/>
        <v>554707.00679952593</v>
      </c>
      <c r="H101" s="3">
        <f t="shared" si="10"/>
        <v>782012.59583040385</v>
      </c>
      <c r="I101" s="3">
        <f t="shared" si="11"/>
        <v>1102462.5478697475</v>
      </c>
      <c r="R101" s="21">
        <f t="shared" si="12"/>
        <v>636390.50357426156</v>
      </c>
      <c r="S101">
        <v>827515.93401591538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7AFD2-4F8F-4786-8406-B23E4802E322}">
  <dimension ref="A1:S12"/>
  <sheetViews>
    <sheetView workbookViewId="0">
      <selection activeCell="S2" sqref="S2:S11"/>
    </sheetView>
  </sheetViews>
  <sheetFormatPr defaultColWidth="8.85546875" defaultRowHeight="15"/>
  <cols>
    <col min="5" max="5" width="21.7109375" customWidth="1"/>
    <col min="6" max="6" width="17.42578125" customWidth="1"/>
    <col min="7" max="7" width="16.140625" customWidth="1"/>
    <col min="8" max="8" width="13.7109375" customWidth="1"/>
    <col min="9" max="9" width="13.28515625" customWidth="1"/>
    <col min="18" max="18" width="14.7109375" customWidth="1"/>
    <col min="19" max="19" width="14.140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 s="1">
        <v>0</v>
      </c>
      <c r="B2" s="1">
        <v>0.1</v>
      </c>
      <c r="C2" s="1">
        <v>2.7181279999999999E-2</v>
      </c>
      <c r="D2" s="1">
        <f>C2</f>
        <v>2.7181279999999999E-2</v>
      </c>
      <c r="E2" s="3">
        <f t="shared" ref="E2:E11" si="0">D2*L$2</f>
        <v>18654700127.326809</v>
      </c>
      <c r="F2" s="3">
        <f t="shared" ref="F2:F11" si="1">E2/(M$2*1/K$2)*(1+N$2)^(P$2-O$2)</f>
        <v>32097.815157746278</v>
      </c>
      <c r="G2" s="3">
        <f>E2/(M$2*1/K$2)*(1+N$2)^(P$3-O$2)</f>
        <v>37755.226441201354</v>
      </c>
      <c r="H2" s="3">
        <f>E2/(M$2*1/K$2)*(1+N$2)^(P$4-O$2)</f>
        <v>44409.786666815504</v>
      </c>
      <c r="I2" s="3">
        <f>E2/(M$2*1/K$2)*(1+N$2)^(P$5-O$2)</f>
        <v>52237.248659163633</v>
      </c>
      <c r="K2" s="1">
        <f>COUNT(A2:A101)</f>
        <v>10</v>
      </c>
      <c r="L2" s="14">
        <v>686306904138.68701</v>
      </c>
      <c r="M2">
        <v>9770526</v>
      </c>
      <c r="N2" s="17">
        <v>3.3000000000000002E-2</v>
      </c>
      <c r="O2">
        <v>2019</v>
      </c>
      <c r="P2" s="1">
        <v>2035</v>
      </c>
      <c r="R2" s="21">
        <f>E2/(M$2*1/K$2)*(1+N$2)^(P$7-O$2)</f>
        <v>40288.186827915095</v>
      </c>
      <c r="S2">
        <v>40288.186827915095</v>
      </c>
    </row>
    <row r="3" spans="1:19">
      <c r="A3" s="1">
        <v>1</v>
      </c>
      <c r="B3" s="1">
        <v>0.2</v>
      </c>
      <c r="C3" s="1">
        <v>6.3156870000000004E-2</v>
      </c>
      <c r="D3" s="1">
        <f t="shared" ref="D3:D11" si="2">C3-C2</f>
        <v>3.5975590000000002E-2</v>
      </c>
      <c r="E3" s="3">
        <f t="shared" si="0"/>
        <v>24690295797.462708</v>
      </c>
      <c r="F3" s="3">
        <f t="shared" si="1"/>
        <v>42482.835172253319</v>
      </c>
      <c r="G3" s="3">
        <f t="shared" ref="G3:G11" si="3">E3/(M$2*1/K$2)*(1+N$2)^(P$3-O$2)</f>
        <v>49970.661676191085</v>
      </c>
      <c r="H3" s="3">
        <f t="shared" ref="H3:H11" si="4">E3/(M$2*1/K$2)*(1+N$2)^(P$4-O$2)</f>
        <v>58778.257577009674</v>
      </c>
      <c r="I3" s="3">
        <f t="shared" ref="I3:I11" si="5">E3/(M$2*1/K$2)*(1+N$2)^(P$5-O$2)</f>
        <v>69138.239276815555</v>
      </c>
      <c r="J3" s="1"/>
      <c r="K3" s="1"/>
      <c r="L3" s="1"/>
      <c r="M3" s="1"/>
      <c r="P3">
        <v>2040</v>
      </c>
      <c r="R3" s="21">
        <f t="shared" ref="R3:R11" si="6">E3/(M$2*1/K$2)*(1+N$2)^(P$7-O$2)</f>
        <v>53323.143397385058</v>
      </c>
      <c r="S3">
        <v>53323.143397385058</v>
      </c>
    </row>
    <row r="4" spans="1:19">
      <c r="A4" s="1">
        <v>2</v>
      </c>
      <c r="B4" s="1">
        <v>0.3</v>
      </c>
      <c r="C4" s="1">
        <v>0.11422400000000001</v>
      </c>
      <c r="D4" s="1">
        <f t="shared" si="2"/>
        <v>5.1067130000000002E-2</v>
      </c>
      <c r="E4" s="3">
        <f t="shared" si="0"/>
        <v>35047723893.547867</v>
      </c>
      <c r="F4" s="3">
        <f t="shared" si="1"/>
        <v>60304.124727628718</v>
      </c>
      <c r="G4" s="3">
        <f t="shared" si="3"/>
        <v>70933.048658939791</v>
      </c>
      <c r="H4" s="3">
        <f t="shared" si="4"/>
        <v>83435.377178209936</v>
      </c>
      <c r="I4" s="3">
        <f t="shared" si="5"/>
        <v>98141.307845687741</v>
      </c>
      <c r="J4" s="1"/>
      <c r="K4" s="1"/>
      <c r="L4" s="1"/>
      <c r="M4" s="1"/>
      <c r="P4">
        <v>2045</v>
      </c>
      <c r="R4" s="21">
        <f t="shared" si="6"/>
        <v>75691.875960419376</v>
      </c>
      <c r="S4">
        <v>75691.875960419376</v>
      </c>
    </row>
    <row r="5" spans="1:19">
      <c r="A5" s="1">
        <v>3</v>
      </c>
      <c r="B5" s="1">
        <v>0.4</v>
      </c>
      <c r="C5" s="1">
        <v>0.1809799</v>
      </c>
      <c r="D5" s="1">
        <f t="shared" si="2"/>
        <v>6.6755899999999993E-2</v>
      </c>
      <c r="E5" s="3">
        <f t="shared" si="0"/>
        <v>45815035061.991768</v>
      </c>
      <c r="F5" s="3">
        <f t="shared" si="1"/>
        <v>78830.670920905657</v>
      </c>
      <c r="G5" s="3">
        <f t="shared" si="3"/>
        <v>92724.9975272023</v>
      </c>
      <c r="H5" s="3">
        <f t="shared" si="4"/>
        <v>109068.27337606136</v>
      </c>
      <c r="I5" s="3">
        <f t="shared" si="5"/>
        <v>128292.13884578878</v>
      </c>
      <c r="J5" s="1"/>
      <c r="K5" s="1"/>
      <c r="L5" s="1"/>
      <c r="M5" s="1"/>
      <c r="P5">
        <v>2050</v>
      </c>
      <c r="R5" s="21">
        <f t="shared" si="6"/>
        <v>98945.824886304748</v>
      </c>
      <c r="S5">
        <v>98945.824886304748</v>
      </c>
    </row>
    <row r="6" spans="1:19">
      <c r="A6" s="1">
        <v>4</v>
      </c>
      <c r="B6" s="1">
        <v>0.5</v>
      </c>
      <c r="C6" s="1">
        <v>0.2644609</v>
      </c>
      <c r="D6" s="1">
        <f t="shared" si="2"/>
        <v>8.3481E-2</v>
      </c>
      <c r="E6" s="3">
        <f t="shared" si="0"/>
        <v>57293586664.401733</v>
      </c>
      <c r="F6" s="3">
        <f t="shared" si="1"/>
        <v>98580.997921503978</v>
      </c>
      <c r="G6" s="3">
        <f t="shared" si="3"/>
        <v>115956.42510352458</v>
      </c>
      <c r="H6" s="3">
        <f t="shared" si="4"/>
        <v>136394.3640892712</v>
      </c>
      <c r="I6" s="3">
        <f t="shared" si="5"/>
        <v>160434.59893410612</v>
      </c>
      <c r="J6" s="1"/>
      <c r="K6" s="1"/>
      <c r="L6" s="1"/>
      <c r="M6" s="1"/>
      <c r="R6" s="21">
        <f t="shared" si="6"/>
        <v>123735.82570729491</v>
      </c>
      <c r="S6">
        <v>123735.82570729491</v>
      </c>
    </row>
    <row r="7" spans="1:19">
      <c r="A7" s="1">
        <v>5</v>
      </c>
      <c r="B7" s="1">
        <v>0.6</v>
      </c>
      <c r="C7" s="1">
        <v>0.36237819999999998</v>
      </c>
      <c r="D7" s="1">
        <f t="shared" si="2"/>
        <v>9.7917299999999985E-2</v>
      </c>
      <c r="E7" s="3">
        <f t="shared" si="0"/>
        <v>67201319024.619049</v>
      </c>
      <c r="F7" s="3">
        <f t="shared" si="1"/>
        <v>115628.5280216969</v>
      </c>
      <c r="G7" s="3">
        <f t="shared" si="3"/>
        <v>136008.67339621406</v>
      </c>
      <c r="H7" s="3">
        <f t="shared" si="4"/>
        <v>159980.92819729511</v>
      </c>
      <c r="I7" s="3">
        <f t="shared" si="5"/>
        <v>188178.42088871176</v>
      </c>
      <c r="J7" s="1"/>
      <c r="K7" s="1"/>
      <c r="L7" s="1"/>
      <c r="M7" s="1"/>
      <c r="P7">
        <v>2042</v>
      </c>
      <c r="R7" s="21">
        <f t="shared" si="6"/>
        <v>145133.35928569263</v>
      </c>
      <c r="S7">
        <v>145133.35928569263</v>
      </c>
    </row>
    <row r="8" spans="1:19">
      <c r="A8" s="1">
        <v>6</v>
      </c>
      <c r="B8" s="1">
        <v>0.7</v>
      </c>
      <c r="C8" s="1">
        <v>0.47927120000000001</v>
      </c>
      <c r="D8" s="1">
        <f t="shared" si="2"/>
        <v>0.11689300000000002</v>
      </c>
      <c r="E8" s="3">
        <f t="shared" si="0"/>
        <v>80224472945.483551</v>
      </c>
      <c r="F8" s="3">
        <f t="shared" si="1"/>
        <v>138036.54232745612</v>
      </c>
      <c r="G8" s="3">
        <f t="shared" si="3"/>
        <v>162366.21985393442</v>
      </c>
      <c r="H8" s="3">
        <f t="shared" si="4"/>
        <v>190984.13293428661</v>
      </c>
      <c r="I8" s="3">
        <f t="shared" si="5"/>
        <v>224646.10597865944</v>
      </c>
      <c r="J8" s="1"/>
      <c r="K8" s="1"/>
      <c r="L8" s="1"/>
      <c r="M8" s="1"/>
      <c r="R8" s="21">
        <f t="shared" si="6"/>
        <v>173259.207177715</v>
      </c>
      <c r="S8">
        <v>173259.207177715</v>
      </c>
    </row>
    <row r="9" spans="1:19">
      <c r="A9" s="1">
        <v>7</v>
      </c>
      <c r="B9" s="1">
        <v>0.8</v>
      </c>
      <c r="C9" s="1">
        <v>0.62088370000000004</v>
      </c>
      <c r="D9" s="1">
        <f t="shared" si="2"/>
        <v>0.14161250000000003</v>
      </c>
      <c r="E9" s="3">
        <f t="shared" si="0"/>
        <v>97189636462.339828</v>
      </c>
      <c r="F9" s="3">
        <f t="shared" si="1"/>
        <v>167227.29205638389</v>
      </c>
      <c r="G9" s="3">
        <f t="shared" si="3"/>
        <v>196701.99506442036</v>
      </c>
      <c r="H9" s="3">
        <f t="shared" si="4"/>
        <v>231371.77183541073</v>
      </c>
      <c r="I9" s="3">
        <f t="shared" si="5"/>
        <v>272152.28185522585</v>
      </c>
      <c r="J9" s="1"/>
      <c r="K9" s="1"/>
      <c r="L9" s="1"/>
      <c r="M9" s="1"/>
      <c r="R9" s="21">
        <f t="shared" si="6"/>
        <v>209898.53521129722</v>
      </c>
      <c r="S9">
        <v>209898.53521129722</v>
      </c>
    </row>
    <row r="10" spans="1:19">
      <c r="A10" s="1">
        <v>8</v>
      </c>
      <c r="B10" s="1">
        <v>0.9</v>
      </c>
      <c r="C10" s="1">
        <v>0.78425750000000005</v>
      </c>
      <c r="D10" s="1">
        <f t="shared" si="2"/>
        <v>0.16337380000000001</v>
      </c>
      <c r="E10" s="3">
        <f t="shared" si="0"/>
        <v>112124566895.37303</v>
      </c>
      <c r="F10" s="3">
        <f t="shared" si="1"/>
        <v>192924.76417661749</v>
      </c>
      <c r="G10" s="3">
        <f t="shared" si="3"/>
        <v>226928.78383797756</v>
      </c>
      <c r="H10" s="3">
        <f t="shared" si="4"/>
        <v>266926.19350328553</v>
      </c>
      <c r="I10" s="3">
        <f t="shared" si="5"/>
        <v>313973.36015789065</v>
      </c>
      <c r="J10" s="1"/>
      <c r="K10" s="1"/>
      <c r="L10" s="1"/>
      <c r="M10" s="1"/>
      <c r="R10" s="21">
        <f t="shared" si="6"/>
        <v>242153.20901688357</v>
      </c>
      <c r="S10">
        <v>242153.20901688357</v>
      </c>
    </row>
    <row r="11" spans="1:19">
      <c r="A11" s="1">
        <v>9</v>
      </c>
      <c r="B11" s="1">
        <v>1</v>
      </c>
      <c r="C11" s="1">
        <v>1</v>
      </c>
      <c r="D11" s="1">
        <f t="shared" si="2"/>
        <v>0.21574249999999995</v>
      </c>
      <c r="E11" s="3">
        <f t="shared" si="0"/>
        <v>148065567266.14066</v>
      </c>
      <c r="F11" s="3">
        <f t="shared" si="1"/>
        <v>254765.88617865223</v>
      </c>
      <c r="G11" s="3">
        <f t="shared" si="3"/>
        <v>299669.73374656687</v>
      </c>
      <c r="H11" s="3">
        <f t="shared" si="4"/>
        <v>352488.12417831109</v>
      </c>
      <c r="I11" s="3">
        <f t="shared" si="5"/>
        <v>414616.03790732485</v>
      </c>
      <c r="J11" s="1"/>
      <c r="K11" s="1"/>
      <c r="L11" s="1"/>
      <c r="M11" s="1"/>
      <c r="R11" s="21">
        <f t="shared" si="6"/>
        <v>319774.27651389019</v>
      </c>
      <c r="S11">
        <v>319774.27651389019</v>
      </c>
    </row>
    <row r="12" spans="1:19">
      <c r="A12" s="1"/>
      <c r="B12" s="1"/>
      <c r="C12" s="1"/>
      <c r="D12" s="1"/>
      <c r="E12" s="3"/>
      <c r="F12" s="3"/>
      <c r="G12" s="3"/>
      <c r="H12" s="1"/>
      <c r="I12" s="1"/>
      <c r="J12" s="1"/>
      <c r="K12" s="1"/>
      <c r="L12" s="1"/>
      <c r="M12" s="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FAE54-C3C8-44F5-B926-4202EF74E4DF}">
  <dimension ref="A1:S101"/>
  <sheetViews>
    <sheetView topLeftCell="F1" workbookViewId="0">
      <selection activeCell="W91" sqref="W91"/>
    </sheetView>
  </sheetViews>
  <sheetFormatPr defaultColWidth="8.85546875" defaultRowHeight="15"/>
  <cols>
    <col min="5" max="5" width="20.42578125" customWidth="1"/>
    <col min="6" max="6" width="15.140625" customWidth="1"/>
    <col min="7" max="7" width="14.7109375" customWidth="1"/>
    <col min="8" max="8" width="15.28515625" customWidth="1"/>
    <col min="9" max="9" width="17" customWidth="1"/>
    <col min="18" max="18" width="18.85546875" customWidth="1"/>
    <col min="19" max="19" width="20.28515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1.0047E-2</v>
      </c>
      <c r="C2">
        <v>2.5230999999999999E-3</v>
      </c>
      <c r="D2">
        <f>C2</f>
        <v>2.5230999999999999E-3</v>
      </c>
      <c r="E2" s="3">
        <f>D2*$L$2</f>
        <v>1458431971.5960085</v>
      </c>
      <c r="F2" s="3">
        <f>E2/(M$2*1/K$2)*(1+N$2)^(P$2-O$2)</f>
        <v>21731.183162856862</v>
      </c>
      <c r="G2" s="3">
        <f>E2/(M$2*1/K$2)*(1+N$2)^(P$3-O$2)</f>
        <v>39108.111795914592</v>
      </c>
      <c r="H2" s="3">
        <f>E2/(M$2*1/K$2)*(1+N$2)^(P$4-O$2)</f>
        <v>70380.171975904857</v>
      </c>
      <c r="I2" s="3">
        <f>E2/(M$2*1/K$2)*(1+N$2)^(P$5-O$2)</f>
        <v>126658.34221828614</v>
      </c>
      <c r="K2">
        <f>COUNT(A2:A101)</f>
        <v>100</v>
      </c>
      <c r="L2" s="14">
        <v>578031775037.06104</v>
      </c>
      <c r="M2">
        <v>43993643</v>
      </c>
      <c r="N2" s="17">
        <v>0.12470000000000001</v>
      </c>
      <c r="O2">
        <v>2019</v>
      </c>
      <c r="P2">
        <v>2035</v>
      </c>
      <c r="R2" s="21">
        <f>E2/(M$2*1/K$2)*(1+N$2)^(P$7-O$2)</f>
        <v>49469.809535972228</v>
      </c>
      <c r="S2">
        <v>49469.809535972228</v>
      </c>
    </row>
    <row r="3" spans="1:19">
      <c r="A3">
        <v>1</v>
      </c>
      <c r="B3">
        <v>2.0067999999999999E-2</v>
      </c>
      <c r="C3">
        <v>5.8541000000000001E-3</v>
      </c>
      <c r="D3">
        <f>C3-C2</f>
        <v>3.3310000000000002E-3</v>
      </c>
      <c r="E3" s="3">
        <f t="shared" ref="E3:E66" si="0">D3*$L$2</f>
        <v>1925423842.6484504</v>
      </c>
      <c r="F3" s="3">
        <f t="shared" ref="F3:F66" si="1">E3/(M$2*1/K$2)*(1+N$2)^(P$2-O$2)</f>
        <v>28689.537123172373</v>
      </c>
      <c r="G3" s="3">
        <f t="shared" ref="G3:G66" si="2">E3/(M$2*1/K$2)*(1+N$2)^(P$3-O$2)</f>
        <v>51630.581583049243</v>
      </c>
      <c r="H3" s="3">
        <f t="shared" ref="H3:H66" si="3">E3/(M$2*1/K$2)*(1+N$2)^(P$4-O$2)</f>
        <v>92915.997325408855</v>
      </c>
      <c r="I3" s="3">
        <f t="shared" ref="I3:I66" si="4">E3/(M$2*1/K$2)*(1+N$2)^(P$5-O$2)</f>
        <v>167214.51307086964</v>
      </c>
      <c r="P3">
        <v>2040</v>
      </c>
      <c r="R3" s="21">
        <f t="shared" ref="R3:R66" si="5">E3/(M$2*1/K$2)*(1+N$2)^(P$7-O$2)</f>
        <v>65310.108820230475</v>
      </c>
      <c r="S3">
        <v>65310.108820230475</v>
      </c>
    </row>
    <row r="4" spans="1:19">
      <c r="A4">
        <v>2</v>
      </c>
      <c r="B4">
        <v>3.0301000000000002E-2</v>
      </c>
      <c r="C4">
        <v>9.7368000000000003E-3</v>
      </c>
      <c r="D4">
        <f t="shared" ref="D4:D67" si="6">C4-C3</f>
        <v>3.8827000000000002E-3</v>
      </c>
      <c r="E4" s="3">
        <f t="shared" si="0"/>
        <v>2244323972.9363971</v>
      </c>
      <c r="F4" s="3">
        <f t="shared" si="1"/>
        <v>33441.268624479555</v>
      </c>
      <c r="G4" s="3">
        <f t="shared" si="2"/>
        <v>60181.945095318311</v>
      </c>
      <c r="H4" s="3">
        <f t="shared" si="3"/>
        <v>108305.29655219604</v>
      </c>
      <c r="I4" s="3">
        <f t="shared" si="4"/>
        <v>194909.57367164985</v>
      </c>
      <c r="P4">
        <v>2045</v>
      </c>
      <c r="R4" s="21">
        <f t="shared" si="5"/>
        <v>76127.156864697958</v>
      </c>
      <c r="S4">
        <v>76127.156864697958</v>
      </c>
    </row>
    <row r="5" spans="1:19">
      <c r="A5">
        <v>3</v>
      </c>
      <c r="B5">
        <v>4.0051999999999997E-2</v>
      </c>
      <c r="C5">
        <v>1.3696E-2</v>
      </c>
      <c r="D5">
        <f t="shared" si="6"/>
        <v>3.9591999999999995E-3</v>
      </c>
      <c r="E5" s="3">
        <f t="shared" si="0"/>
        <v>2288543403.7267318</v>
      </c>
      <c r="F5" s="3">
        <f t="shared" si="1"/>
        <v>34100.154721724422</v>
      </c>
      <c r="G5" s="3">
        <f t="shared" si="2"/>
        <v>61367.69696896083</v>
      </c>
      <c r="H5" s="3">
        <f t="shared" si="3"/>
        <v>110439.21243192996</v>
      </c>
      <c r="I5" s="3">
        <f t="shared" si="4"/>
        <v>198749.83492950676</v>
      </c>
      <c r="P5">
        <v>2050</v>
      </c>
      <c r="R5" s="21">
        <f t="shared" si="5"/>
        <v>77627.073803979729</v>
      </c>
      <c r="S5">
        <v>77627.073803979729</v>
      </c>
    </row>
    <row r="6" spans="1:19">
      <c r="A6">
        <v>4</v>
      </c>
      <c r="B6">
        <v>5.0248000000000001E-2</v>
      </c>
      <c r="C6">
        <v>1.8086999999999999E-2</v>
      </c>
      <c r="D6">
        <f t="shared" si="6"/>
        <v>4.3909999999999991E-3</v>
      </c>
      <c r="E6" s="3">
        <f t="shared" si="0"/>
        <v>2538137524.1877346</v>
      </c>
      <c r="F6" s="3">
        <f t="shared" si="1"/>
        <v>37819.20069283995</v>
      </c>
      <c r="G6" s="3">
        <f t="shared" si="2"/>
        <v>68060.607544631988</v>
      </c>
      <c r="H6" s="3">
        <f t="shared" si="3"/>
        <v>122483.98206420601</v>
      </c>
      <c r="I6" s="3">
        <f t="shared" si="4"/>
        <v>220425.97625163267</v>
      </c>
      <c r="R6" s="21">
        <f t="shared" si="5"/>
        <v>86093.271639036917</v>
      </c>
      <c r="S6">
        <v>86093.271639036917</v>
      </c>
    </row>
    <row r="7" spans="1:19">
      <c r="A7">
        <v>5</v>
      </c>
      <c r="B7">
        <v>6.0514999999999999E-2</v>
      </c>
      <c r="C7">
        <v>2.2734999999999998E-2</v>
      </c>
      <c r="D7">
        <f t="shared" si="6"/>
        <v>4.6479999999999994E-3</v>
      </c>
      <c r="E7" s="3">
        <f t="shared" si="0"/>
        <v>2686691690.3722591</v>
      </c>
      <c r="F7" s="3">
        <f t="shared" si="1"/>
        <v>40032.713463976332</v>
      </c>
      <c r="G7" s="3">
        <f t="shared" si="2"/>
        <v>72044.113839091209</v>
      </c>
      <c r="H7" s="3">
        <f t="shared" si="3"/>
        <v>129652.82364710307</v>
      </c>
      <c r="I7" s="3">
        <f t="shared" si="4"/>
        <v>233327.24609828941</v>
      </c>
      <c r="P7">
        <v>2042</v>
      </c>
      <c r="R7" s="21">
        <f t="shared" si="5"/>
        <v>91132.208284728666</v>
      </c>
      <c r="S7">
        <v>91132.208284728666</v>
      </c>
    </row>
    <row r="8" spans="1:19">
      <c r="A8">
        <v>6</v>
      </c>
      <c r="B8">
        <v>7.0016999999999996E-2</v>
      </c>
      <c r="C8">
        <v>2.7200999999999999E-2</v>
      </c>
      <c r="D8">
        <f t="shared" si="6"/>
        <v>4.4660000000000012E-3</v>
      </c>
      <c r="E8" s="3">
        <f t="shared" si="0"/>
        <v>2581489907.3155155</v>
      </c>
      <c r="F8" s="3">
        <f t="shared" si="1"/>
        <v>38465.167454844748</v>
      </c>
      <c r="G8" s="3">
        <f t="shared" si="2"/>
        <v>69223.109381536473</v>
      </c>
      <c r="H8" s="3">
        <f t="shared" si="3"/>
        <v>124576.0564561021</v>
      </c>
      <c r="I8" s="3">
        <f t="shared" si="4"/>
        <v>224190.93826913962</v>
      </c>
      <c r="R8" s="21">
        <f t="shared" si="5"/>
        <v>87563.778442254392</v>
      </c>
      <c r="S8">
        <v>87563.778442254392</v>
      </c>
    </row>
    <row r="9" spans="1:19">
      <c r="A9">
        <v>7</v>
      </c>
      <c r="B9">
        <v>8.0153000000000002E-2</v>
      </c>
      <c r="C9">
        <v>3.209E-2</v>
      </c>
      <c r="D9">
        <f t="shared" si="6"/>
        <v>4.889000000000001E-3</v>
      </c>
      <c r="E9" s="3">
        <f t="shared" si="0"/>
        <v>2825997348.1561918</v>
      </c>
      <c r="F9" s="3">
        <f t="shared" si="1"/>
        <v>42108.41999255171</v>
      </c>
      <c r="G9" s="3">
        <f t="shared" si="2"/>
        <v>75779.619741677496</v>
      </c>
      <c r="H9" s="3">
        <f t="shared" si="3"/>
        <v>136375.35602639566</v>
      </c>
      <c r="I9" s="3">
        <f t="shared" si="4"/>
        <v>245425.32404787806</v>
      </c>
      <c r="R9" s="21">
        <f t="shared" si="5"/>
        <v>95857.436812400731</v>
      </c>
      <c r="S9">
        <v>95857.436812400731</v>
      </c>
    </row>
    <row r="10" spans="1:19">
      <c r="A10">
        <v>8</v>
      </c>
      <c r="B10">
        <v>9.0261999999999995E-2</v>
      </c>
      <c r="C10">
        <v>3.7095999999999997E-2</v>
      </c>
      <c r="D10">
        <f t="shared" si="6"/>
        <v>5.0059999999999966E-3</v>
      </c>
      <c r="E10" s="3">
        <f t="shared" si="0"/>
        <v>2893627065.8355255</v>
      </c>
      <c r="F10" s="3">
        <f t="shared" si="1"/>
        <v>43116.128141279136</v>
      </c>
      <c r="G10" s="3">
        <f t="shared" si="2"/>
        <v>77593.122607248355</v>
      </c>
      <c r="H10" s="3">
        <f t="shared" si="3"/>
        <v>139638.99207775336</v>
      </c>
      <c r="I10" s="3">
        <f t="shared" si="4"/>
        <v>251298.66479518847</v>
      </c>
      <c r="R10" s="21">
        <f t="shared" si="5"/>
        <v>98151.427425419839</v>
      </c>
      <c r="S10">
        <v>98151.427425419839</v>
      </c>
    </row>
    <row r="11" spans="1:19">
      <c r="A11">
        <v>9</v>
      </c>
      <c r="B11">
        <v>0.10092</v>
      </c>
      <c r="C11">
        <v>4.2500000000000003E-2</v>
      </c>
      <c r="D11">
        <f t="shared" si="6"/>
        <v>5.404000000000006E-3</v>
      </c>
      <c r="E11" s="3">
        <f t="shared" si="0"/>
        <v>3123683712.3002815</v>
      </c>
      <c r="F11" s="3">
        <f t="shared" si="1"/>
        <v>46544.0584249846</v>
      </c>
      <c r="G11" s="3">
        <f t="shared" si="2"/>
        <v>83762.132355088092</v>
      </c>
      <c r="H11" s="3">
        <f t="shared" si="3"/>
        <v>150740.93351741522</v>
      </c>
      <c r="I11" s="3">
        <f t="shared" si="4"/>
        <v>271278.06323475851</v>
      </c>
      <c r="R11" s="21">
        <f t="shared" si="5"/>
        <v>105954.91686116059</v>
      </c>
      <c r="S11">
        <v>105954.91686116059</v>
      </c>
    </row>
    <row r="12" spans="1:19">
      <c r="A12">
        <v>10</v>
      </c>
      <c r="B12">
        <v>0.11022999999999999</v>
      </c>
      <c r="C12">
        <v>4.7342000000000002E-2</v>
      </c>
      <c r="D12">
        <f t="shared" si="6"/>
        <v>4.8419999999999991E-3</v>
      </c>
      <c r="E12" s="3">
        <f t="shared" si="0"/>
        <v>2798829854.7294488</v>
      </c>
      <c r="F12" s="3">
        <f t="shared" si="1"/>
        <v>41703.614155028699</v>
      </c>
      <c r="G12" s="3">
        <f t="shared" si="2"/>
        <v>75051.118590550686</v>
      </c>
      <c r="H12" s="3">
        <f t="shared" si="3"/>
        <v>135064.32274080743</v>
      </c>
      <c r="I12" s="3">
        <f t="shared" si="4"/>
        <v>243065.94785024034</v>
      </c>
      <c r="R12" s="21">
        <f t="shared" si="5"/>
        <v>94935.91921571776</v>
      </c>
      <c r="S12">
        <v>94935.91921571776</v>
      </c>
    </row>
    <row r="13" spans="1:19">
      <c r="A13">
        <v>11</v>
      </c>
      <c r="B13">
        <v>0.12014</v>
      </c>
      <c r="C13">
        <v>5.2580000000000002E-2</v>
      </c>
      <c r="D13">
        <f t="shared" si="6"/>
        <v>5.2379999999999996E-3</v>
      </c>
      <c r="E13" s="3">
        <f t="shared" si="0"/>
        <v>3027730437.6441255</v>
      </c>
      <c r="F13" s="3">
        <f t="shared" si="1"/>
        <v>45114.318658413948</v>
      </c>
      <c r="G13" s="3">
        <f t="shared" si="2"/>
        <v>81189.128289406144</v>
      </c>
      <c r="H13" s="3">
        <f t="shared" si="3"/>
        <v>146110.47553001848</v>
      </c>
      <c r="I13" s="3">
        <f t="shared" si="4"/>
        <v>262944.94730267639</v>
      </c>
      <c r="R13" s="21">
        <f t="shared" si="5"/>
        <v>102700.19513670584</v>
      </c>
      <c r="S13">
        <v>102700.19513670584</v>
      </c>
    </row>
    <row r="14" spans="1:19">
      <c r="A14">
        <v>12</v>
      </c>
      <c r="B14">
        <v>0.13000999999999999</v>
      </c>
      <c r="C14">
        <v>5.7903000000000003E-2</v>
      </c>
      <c r="D14">
        <f t="shared" si="6"/>
        <v>5.3230000000000013E-3</v>
      </c>
      <c r="E14" s="3">
        <f t="shared" si="0"/>
        <v>3076863138.5222769</v>
      </c>
      <c r="F14" s="3">
        <f t="shared" si="1"/>
        <v>45846.414322019387</v>
      </c>
      <c r="G14" s="3">
        <f t="shared" si="2"/>
        <v>82506.630371231207</v>
      </c>
      <c r="H14" s="3">
        <f t="shared" si="3"/>
        <v>148481.49317416738</v>
      </c>
      <c r="I14" s="3">
        <f t="shared" si="4"/>
        <v>267211.90425585088</v>
      </c>
      <c r="R14" s="21">
        <f t="shared" si="5"/>
        <v>104366.76951368565</v>
      </c>
      <c r="S14">
        <v>104366.76951368565</v>
      </c>
    </row>
    <row r="15" spans="1:19">
      <c r="A15">
        <v>13</v>
      </c>
      <c r="B15">
        <v>0.14091999999999999</v>
      </c>
      <c r="C15">
        <v>6.3922999999999994E-2</v>
      </c>
      <c r="D15">
        <f t="shared" si="6"/>
        <v>6.0199999999999906E-3</v>
      </c>
      <c r="E15" s="3">
        <f t="shared" si="0"/>
        <v>3479751285.7231021</v>
      </c>
      <c r="F15" s="3">
        <f t="shared" si="1"/>
        <v>51849.598763583737</v>
      </c>
      <c r="G15" s="3">
        <f t="shared" si="2"/>
        <v>93310.147442196321</v>
      </c>
      <c r="H15" s="3">
        <f t="shared" si="3"/>
        <v>167923.83785618749</v>
      </c>
      <c r="I15" s="3">
        <f t="shared" si="4"/>
        <v>302200.95127188042</v>
      </c>
      <c r="R15" s="21">
        <f t="shared" si="5"/>
        <v>118032.6794049195</v>
      </c>
      <c r="S15">
        <v>118032.6794049195</v>
      </c>
    </row>
    <row r="16" spans="1:19">
      <c r="A16">
        <v>14</v>
      </c>
      <c r="B16">
        <v>0.15001999999999999</v>
      </c>
      <c r="C16">
        <v>6.9017999999999996E-2</v>
      </c>
      <c r="D16">
        <f t="shared" si="6"/>
        <v>5.0950000000000023E-3</v>
      </c>
      <c r="E16" s="3">
        <f t="shared" si="0"/>
        <v>2945071893.8138275</v>
      </c>
      <c r="F16" s="3">
        <f t="shared" si="1"/>
        <v>43882.675365524861</v>
      </c>
      <c r="G16" s="3">
        <f t="shared" si="2"/>
        <v>78972.624787041728</v>
      </c>
      <c r="H16" s="3">
        <f t="shared" si="3"/>
        <v>142121.58702280349</v>
      </c>
      <c r="I16" s="3">
        <f t="shared" si="4"/>
        <v>255766.41972263023</v>
      </c>
      <c r="R16" s="21">
        <f t="shared" si="5"/>
        <v>99896.428831904661</v>
      </c>
      <c r="S16">
        <v>99896.428831904661</v>
      </c>
    </row>
    <row r="17" spans="1:19">
      <c r="A17">
        <v>15</v>
      </c>
      <c r="B17">
        <v>0.16025</v>
      </c>
      <c r="C17">
        <v>7.4828000000000006E-2</v>
      </c>
      <c r="D17">
        <f t="shared" si="6"/>
        <v>5.8100000000000096E-3</v>
      </c>
      <c r="E17" s="3">
        <f t="shared" si="0"/>
        <v>3358364612.9653301</v>
      </c>
      <c r="F17" s="3">
        <f t="shared" si="1"/>
        <v>50040.891829970511</v>
      </c>
      <c r="G17" s="3">
        <f t="shared" si="2"/>
        <v>90055.142298864172</v>
      </c>
      <c r="H17" s="3">
        <f t="shared" si="3"/>
        <v>162066.02955887912</v>
      </c>
      <c r="I17" s="3">
        <f t="shared" si="4"/>
        <v>291659.05762286228</v>
      </c>
      <c r="R17" s="21">
        <f t="shared" si="5"/>
        <v>113915.26035591103</v>
      </c>
      <c r="S17">
        <v>113915.26035591103</v>
      </c>
    </row>
    <row r="18" spans="1:19">
      <c r="A18">
        <v>16</v>
      </c>
      <c r="B18">
        <v>0.17025999999999999</v>
      </c>
      <c r="C18">
        <v>8.0625000000000002E-2</v>
      </c>
      <c r="D18">
        <f t="shared" si="6"/>
        <v>5.7969999999999966E-3</v>
      </c>
      <c r="E18" s="3">
        <f t="shared" si="0"/>
        <v>3350850199.8898411</v>
      </c>
      <c r="F18" s="3">
        <f t="shared" si="1"/>
        <v>49928.924257889572</v>
      </c>
      <c r="G18" s="3">
        <f t="shared" si="2"/>
        <v>89853.641980467219</v>
      </c>
      <c r="H18" s="3">
        <f t="shared" si="3"/>
        <v>161703.40333095012</v>
      </c>
      <c r="I18" s="3">
        <f t="shared" si="4"/>
        <v>291006.46420649381</v>
      </c>
      <c r="R18" s="21">
        <f t="shared" si="5"/>
        <v>113660.37251001978</v>
      </c>
      <c r="S18">
        <v>113660.37251001978</v>
      </c>
    </row>
    <row r="19" spans="1:19">
      <c r="A19">
        <v>17</v>
      </c>
      <c r="B19">
        <v>0.18054000000000001</v>
      </c>
      <c r="C19">
        <v>8.6688000000000001E-2</v>
      </c>
      <c r="D19">
        <f t="shared" si="6"/>
        <v>6.0629999999999989E-3</v>
      </c>
      <c r="E19" s="3">
        <f t="shared" si="0"/>
        <v>3504606652.0497003</v>
      </c>
      <c r="F19" s="3">
        <f t="shared" si="1"/>
        <v>52219.953040466542</v>
      </c>
      <c r="G19" s="3">
        <f t="shared" si="2"/>
        <v>93976.648495354981</v>
      </c>
      <c r="H19" s="3">
        <f t="shared" si="3"/>
        <v>169123.29384087474</v>
      </c>
      <c r="I19" s="3">
        <f t="shared" si="4"/>
        <v>304359.52949525137</v>
      </c>
      <c r="R19" s="21">
        <f t="shared" si="5"/>
        <v>118875.76997209764</v>
      </c>
      <c r="S19">
        <v>118875.76997209764</v>
      </c>
    </row>
    <row r="20" spans="1:19">
      <c r="A20">
        <v>18</v>
      </c>
      <c r="B20">
        <v>0.19026000000000001</v>
      </c>
      <c r="C20">
        <v>9.2539999999999997E-2</v>
      </c>
      <c r="D20">
        <f t="shared" si="6"/>
        <v>5.8519999999999961E-3</v>
      </c>
      <c r="E20" s="3">
        <f t="shared" si="0"/>
        <v>3382641947.5168791</v>
      </c>
      <c r="F20" s="3">
        <f t="shared" si="1"/>
        <v>50402.633216693073</v>
      </c>
      <c r="G20" s="3">
        <f t="shared" si="2"/>
        <v>90706.143327530459</v>
      </c>
      <c r="H20" s="3">
        <f t="shared" si="3"/>
        <v>163237.59121834053</v>
      </c>
      <c r="I20" s="3">
        <f t="shared" si="4"/>
        <v>293767.43635266542</v>
      </c>
      <c r="R20" s="21">
        <f t="shared" si="5"/>
        <v>114738.74416571255</v>
      </c>
      <c r="S20">
        <v>114738.74416571255</v>
      </c>
    </row>
    <row r="21" spans="1:19">
      <c r="A21">
        <v>19</v>
      </c>
      <c r="B21">
        <v>0.20003000000000001</v>
      </c>
      <c r="C21">
        <v>9.8535999999999999E-2</v>
      </c>
      <c r="D21">
        <f t="shared" si="6"/>
        <v>5.9960000000000013E-3</v>
      </c>
      <c r="E21" s="3">
        <f t="shared" si="0"/>
        <v>3465878523.1222186</v>
      </c>
      <c r="F21" s="3">
        <f t="shared" si="1"/>
        <v>51642.889399742293</v>
      </c>
      <c r="G21" s="3">
        <f t="shared" si="2"/>
        <v>92938.146854387058</v>
      </c>
      <c r="H21" s="3">
        <f t="shared" si="3"/>
        <v>167254.37405078101</v>
      </c>
      <c r="I21" s="3">
        <f t="shared" si="4"/>
        <v>300996.16342627874</v>
      </c>
      <c r="R21" s="21">
        <f t="shared" si="5"/>
        <v>117562.11722789012</v>
      </c>
      <c r="S21">
        <v>117562.11722789012</v>
      </c>
    </row>
    <row r="22" spans="1:19">
      <c r="A22">
        <v>20</v>
      </c>
      <c r="B22">
        <v>0.21006</v>
      </c>
      <c r="C22">
        <v>0.10476000000000001</v>
      </c>
      <c r="D22">
        <f t="shared" si="6"/>
        <v>6.2240000000000073E-3</v>
      </c>
      <c r="E22" s="3">
        <f t="shared" si="0"/>
        <v>3597669767.8306723</v>
      </c>
      <c r="F22" s="3">
        <f t="shared" si="1"/>
        <v>53606.628356236884</v>
      </c>
      <c r="G22" s="3">
        <f t="shared" si="2"/>
        <v>96472.152438576653</v>
      </c>
      <c r="H22" s="3">
        <f t="shared" si="3"/>
        <v>173614.28020214514</v>
      </c>
      <c r="I22" s="3">
        <f t="shared" si="4"/>
        <v>312441.64795949985</v>
      </c>
      <c r="R22" s="21">
        <f t="shared" si="5"/>
        <v>122032.45790967126</v>
      </c>
      <c r="S22">
        <v>122032.45790967126</v>
      </c>
    </row>
    <row r="23" spans="1:19">
      <c r="A23">
        <v>21</v>
      </c>
      <c r="B23">
        <v>0.22008</v>
      </c>
      <c r="C23">
        <v>0.11106000000000001</v>
      </c>
      <c r="D23">
        <f t="shared" si="6"/>
        <v>6.3E-3</v>
      </c>
      <c r="E23" s="3">
        <f t="shared" si="0"/>
        <v>3641600182.7334847</v>
      </c>
      <c r="F23" s="3">
        <f t="shared" si="1"/>
        <v>54261.208008401663</v>
      </c>
      <c r="G23" s="3">
        <f t="shared" si="2"/>
        <v>97650.15429997303</v>
      </c>
      <c r="H23" s="3">
        <f t="shared" si="3"/>
        <v>175734.24891926622</v>
      </c>
      <c r="I23" s="3">
        <f t="shared" si="4"/>
        <v>316256.80947057303</v>
      </c>
      <c r="R23" s="21">
        <f t="shared" si="5"/>
        <v>123522.57147026477</v>
      </c>
      <c r="S23">
        <v>123522.57147026477</v>
      </c>
    </row>
    <row r="24" spans="1:19">
      <c r="A24">
        <v>22</v>
      </c>
      <c r="B24">
        <v>0.23007</v>
      </c>
      <c r="C24">
        <v>0.11744</v>
      </c>
      <c r="D24">
        <f t="shared" si="6"/>
        <v>6.3799999999999968E-3</v>
      </c>
      <c r="E24" s="3">
        <f t="shared" si="0"/>
        <v>3687842724.7364473</v>
      </c>
      <c r="F24" s="3">
        <f t="shared" si="1"/>
        <v>54950.239221206735</v>
      </c>
      <c r="G24" s="3">
        <f t="shared" si="2"/>
        <v>98890.156259337717</v>
      </c>
      <c r="H24" s="3">
        <f t="shared" si="3"/>
        <v>177965.79493728853</v>
      </c>
      <c r="I24" s="3">
        <f t="shared" si="4"/>
        <v>320272.76895591343</v>
      </c>
      <c r="R24" s="21">
        <f t="shared" si="5"/>
        <v>125091.1120603633</v>
      </c>
      <c r="S24">
        <v>125091.1120603633</v>
      </c>
    </row>
    <row r="25" spans="1:19">
      <c r="A25">
        <v>23</v>
      </c>
      <c r="B25">
        <v>0.24107000000000001</v>
      </c>
      <c r="C25">
        <v>0.12456</v>
      </c>
      <c r="D25">
        <f t="shared" si="6"/>
        <v>7.1200000000000013E-3</v>
      </c>
      <c r="E25" s="3">
        <f t="shared" si="0"/>
        <v>4115586238.2638755</v>
      </c>
      <c r="F25" s="3">
        <f t="shared" si="1"/>
        <v>61323.777939653963</v>
      </c>
      <c r="G25" s="3">
        <f t="shared" si="2"/>
        <v>110360.17438346162</v>
      </c>
      <c r="H25" s="3">
        <f t="shared" si="3"/>
        <v>198607.59560399616</v>
      </c>
      <c r="I25" s="3">
        <f t="shared" si="4"/>
        <v>357420.39419531432</v>
      </c>
      <c r="R25" s="21">
        <f t="shared" si="5"/>
        <v>139600.11251877545</v>
      </c>
      <c r="S25">
        <v>139600.11251877545</v>
      </c>
    </row>
    <row r="26" spans="1:19">
      <c r="A26">
        <v>24</v>
      </c>
      <c r="B26">
        <v>0.25008999999999998</v>
      </c>
      <c r="C26">
        <v>0.1305</v>
      </c>
      <c r="D26">
        <f t="shared" si="6"/>
        <v>5.9400000000000008E-3</v>
      </c>
      <c r="E26" s="3">
        <f t="shared" si="0"/>
        <v>3433508743.7201428</v>
      </c>
      <c r="F26" s="3">
        <f t="shared" si="1"/>
        <v>51160.567550778724</v>
      </c>
      <c r="G26" s="3">
        <f t="shared" si="2"/>
        <v>92070.145482831736</v>
      </c>
      <c r="H26" s="3">
        <f t="shared" si="3"/>
        <v>165692.29183816531</v>
      </c>
      <c r="I26" s="3">
        <f t="shared" si="4"/>
        <v>298184.99178654031</v>
      </c>
      <c r="R26" s="21">
        <f t="shared" si="5"/>
        <v>116464.13881482108</v>
      </c>
      <c r="S26">
        <v>116464.13881482108</v>
      </c>
    </row>
    <row r="27" spans="1:19">
      <c r="A27">
        <v>25</v>
      </c>
      <c r="B27">
        <v>0.26016</v>
      </c>
      <c r="C27">
        <v>0.13722999999999999</v>
      </c>
      <c r="D27">
        <f t="shared" si="6"/>
        <v>6.729999999999986E-3</v>
      </c>
      <c r="E27" s="3">
        <f t="shared" si="0"/>
        <v>3890153845.9994125</v>
      </c>
      <c r="F27" s="3">
        <f t="shared" si="1"/>
        <v>57964.750777228961</v>
      </c>
      <c r="G27" s="3">
        <f t="shared" si="2"/>
        <v>104315.16483155827</v>
      </c>
      <c r="H27" s="3">
        <f t="shared" si="3"/>
        <v>187728.80876613638</v>
      </c>
      <c r="I27" s="3">
        <f t="shared" si="4"/>
        <v>337842.59170427808</v>
      </c>
      <c r="R27" s="21">
        <f t="shared" si="5"/>
        <v>131953.47714204446</v>
      </c>
      <c r="S27">
        <v>131953.47714204446</v>
      </c>
    </row>
    <row r="28" spans="1:19">
      <c r="A28">
        <v>26</v>
      </c>
      <c r="B28">
        <v>0.27030999999999999</v>
      </c>
      <c r="C28">
        <v>0.14409</v>
      </c>
      <c r="D28">
        <f t="shared" si="6"/>
        <v>6.860000000000005E-3</v>
      </c>
      <c r="E28" s="3">
        <f t="shared" si="0"/>
        <v>3965297976.7542415</v>
      </c>
      <c r="F28" s="3">
        <f t="shared" si="1"/>
        <v>59084.426498037414</v>
      </c>
      <c r="G28" s="3">
        <f t="shared" si="2"/>
        <v>106330.16801552627</v>
      </c>
      <c r="H28" s="3">
        <f t="shared" si="3"/>
        <v>191355.07104542336</v>
      </c>
      <c r="I28" s="3">
        <f t="shared" si="4"/>
        <v>344368.52586795756</v>
      </c>
      <c r="R28" s="21">
        <f t="shared" si="5"/>
        <v>134502.35560095508</v>
      </c>
      <c r="S28">
        <v>134502.35560095508</v>
      </c>
    </row>
    <row r="29" spans="1:19">
      <c r="A29">
        <v>27</v>
      </c>
      <c r="B29">
        <v>0.28004000000000001</v>
      </c>
      <c r="C29">
        <v>0.15073</v>
      </c>
      <c r="D29">
        <f t="shared" si="6"/>
        <v>6.640000000000007E-3</v>
      </c>
      <c r="E29" s="3">
        <f t="shared" si="0"/>
        <v>3838130986.2460895</v>
      </c>
      <c r="F29" s="3">
        <f t="shared" si="1"/>
        <v>57189.590662823408</v>
      </c>
      <c r="G29" s="3">
        <f t="shared" si="2"/>
        <v>102920.1626272733</v>
      </c>
      <c r="H29" s="3">
        <f t="shared" si="3"/>
        <v>185218.31949586177</v>
      </c>
      <c r="I29" s="3">
        <f t="shared" si="4"/>
        <v>333324.637283271</v>
      </c>
      <c r="R29" s="21">
        <f t="shared" si="5"/>
        <v>130188.86897818398</v>
      </c>
      <c r="S29">
        <v>130188.86897818398</v>
      </c>
    </row>
    <row r="30" spans="1:19">
      <c r="A30">
        <v>28</v>
      </c>
      <c r="B30">
        <v>0.29004000000000002</v>
      </c>
      <c r="C30">
        <v>0.15761</v>
      </c>
      <c r="D30">
        <f t="shared" si="6"/>
        <v>6.8799999999999972E-3</v>
      </c>
      <c r="E30" s="3">
        <f t="shared" si="0"/>
        <v>3976858612.2549782</v>
      </c>
      <c r="F30" s="3">
        <f t="shared" si="1"/>
        <v>59256.684301238616</v>
      </c>
      <c r="G30" s="3">
        <f t="shared" si="2"/>
        <v>106640.16850536734</v>
      </c>
      <c r="H30" s="3">
        <f t="shared" si="3"/>
        <v>191912.95754992875</v>
      </c>
      <c r="I30" s="3">
        <f t="shared" si="4"/>
        <v>345372.51573929231</v>
      </c>
      <c r="R30" s="21">
        <f t="shared" si="5"/>
        <v>134894.49074847955</v>
      </c>
      <c r="S30">
        <v>134894.49074847955</v>
      </c>
    </row>
    <row r="31" spans="1:19">
      <c r="A31">
        <v>29</v>
      </c>
      <c r="B31">
        <v>0.30020999999999998</v>
      </c>
      <c r="C31">
        <v>0.16470000000000001</v>
      </c>
      <c r="D31">
        <f t="shared" si="6"/>
        <v>7.090000000000013E-3</v>
      </c>
      <c r="E31" s="3">
        <f t="shared" si="0"/>
        <v>4098245285.0127702</v>
      </c>
      <c r="F31" s="3">
        <f t="shared" si="1"/>
        <v>61065.391234852148</v>
      </c>
      <c r="G31" s="3">
        <f t="shared" si="2"/>
        <v>109895.17364870002</v>
      </c>
      <c r="H31" s="3">
        <f t="shared" si="3"/>
        <v>197770.76584723807</v>
      </c>
      <c r="I31" s="3">
        <f t="shared" si="4"/>
        <v>355914.4093883122</v>
      </c>
      <c r="R31" s="21">
        <f t="shared" si="5"/>
        <v>139011.90979748871</v>
      </c>
      <c r="S31">
        <v>139011.90979748871</v>
      </c>
    </row>
    <row r="32" spans="1:19">
      <c r="A32">
        <v>30</v>
      </c>
      <c r="B32">
        <v>0.31004999999999999</v>
      </c>
      <c r="C32">
        <v>0.17161999999999999</v>
      </c>
      <c r="D32">
        <f t="shared" si="6"/>
        <v>6.9199999999999817E-3</v>
      </c>
      <c r="E32" s="3">
        <f t="shared" si="0"/>
        <v>3999979883.2564516</v>
      </c>
      <c r="F32" s="3">
        <f t="shared" si="1"/>
        <v>59601.199907641043</v>
      </c>
      <c r="G32" s="3">
        <f t="shared" si="2"/>
        <v>107260.16948504947</v>
      </c>
      <c r="H32" s="3">
        <f t="shared" si="3"/>
        <v>193028.73055893954</v>
      </c>
      <c r="I32" s="3">
        <f t="shared" si="4"/>
        <v>347380.49548196187</v>
      </c>
      <c r="R32" s="21">
        <f t="shared" si="5"/>
        <v>135678.76104352856</v>
      </c>
      <c r="S32">
        <v>135678.76104352856</v>
      </c>
    </row>
    <row r="33" spans="1:19">
      <c r="A33">
        <v>31</v>
      </c>
      <c r="B33">
        <v>0.32007000000000002</v>
      </c>
      <c r="C33">
        <v>0.17876</v>
      </c>
      <c r="D33">
        <f t="shared" si="6"/>
        <v>7.1400000000000075E-3</v>
      </c>
      <c r="E33" s="3">
        <f t="shared" si="0"/>
        <v>4127146873.7646203</v>
      </c>
      <c r="F33" s="3">
        <f t="shared" si="1"/>
        <v>61496.035742855296</v>
      </c>
      <c r="G33" s="3">
        <f t="shared" si="2"/>
        <v>110670.17487330291</v>
      </c>
      <c r="H33" s="3">
        <f t="shared" si="3"/>
        <v>199165.48210850195</v>
      </c>
      <c r="I33" s="3">
        <f t="shared" si="4"/>
        <v>358424.38406664983</v>
      </c>
      <c r="R33" s="21">
        <f t="shared" si="5"/>
        <v>139992.24766630025</v>
      </c>
      <c r="S33">
        <v>139992.24766630025</v>
      </c>
    </row>
    <row r="34" spans="1:19">
      <c r="A34">
        <v>32</v>
      </c>
      <c r="B34">
        <v>0.33012000000000002</v>
      </c>
      <c r="C34">
        <v>0.18601000000000001</v>
      </c>
      <c r="D34">
        <f t="shared" si="6"/>
        <v>7.2500000000000064E-3</v>
      </c>
      <c r="E34" s="3">
        <f t="shared" si="0"/>
        <v>4190730369.0186963</v>
      </c>
      <c r="F34" s="3">
        <f t="shared" si="1"/>
        <v>62443.453660462299</v>
      </c>
      <c r="G34" s="3">
        <f t="shared" si="2"/>
        <v>112375.1775674294</v>
      </c>
      <c r="H34" s="3">
        <f t="shared" si="3"/>
        <v>202233.85788328276</v>
      </c>
      <c r="I34" s="3">
        <f t="shared" si="4"/>
        <v>363946.32835899311</v>
      </c>
      <c r="R34" s="21">
        <f t="shared" si="5"/>
        <v>142148.99097768578</v>
      </c>
      <c r="S34">
        <v>142148.99097768578</v>
      </c>
    </row>
    <row r="35" spans="1:19">
      <c r="A35">
        <v>33</v>
      </c>
      <c r="B35">
        <v>0.34054000000000001</v>
      </c>
      <c r="C35">
        <v>0.19361</v>
      </c>
      <c r="D35">
        <f t="shared" si="6"/>
        <v>7.5999999999999956E-3</v>
      </c>
      <c r="E35" s="3">
        <f t="shared" si="0"/>
        <v>4393041490.281661</v>
      </c>
      <c r="F35" s="3">
        <f t="shared" si="1"/>
        <v>65457.96521648451</v>
      </c>
      <c r="G35" s="3">
        <f t="shared" si="2"/>
        <v>117800.18613964994</v>
      </c>
      <c r="H35" s="3">
        <f t="shared" si="3"/>
        <v>211996.87171213055</v>
      </c>
      <c r="I35" s="3">
        <f t="shared" si="4"/>
        <v>381516.1511073577</v>
      </c>
      <c r="R35" s="21">
        <f t="shared" si="5"/>
        <v>149011.35605936692</v>
      </c>
      <c r="S35">
        <v>149011.35605936692</v>
      </c>
    </row>
    <row r="36" spans="1:19">
      <c r="A36">
        <v>34</v>
      </c>
      <c r="B36">
        <v>0.35004000000000002</v>
      </c>
      <c r="C36">
        <v>0.20061999999999999</v>
      </c>
      <c r="D36">
        <f t="shared" si="6"/>
        <v>7.0099999999999885E-3</v>
      </c>
      <c r="E36" s="3">
        <f t="shared" si="0"/>
        <v>4052002743.0097914</v>
      </c>
      <c r="F36" s="3">
        <f t="shared" si="1"/>
        <v>60376.360022046836</v>
      </c>
      <c r="G36" s="3">
        <f t="shared" si="2"/>
        <v>108655.17168933491</v>
      </c>
      <c r="H36" s="3">
        <f t="shared" si="3"/>
        <v>195539.21982921497</v>
      </c>
      <c r="I36" s="3">
        <f t="shared" si="4"/>
        <v>351898.4499029704</v>
      </c>
      <c r="R36" s="21">
        <f t="shared" si="5"/>
        <v>137443.36920738962</v>
      </c>
      <c r="S36">
        <v>137443.36920738962</v>
      </c>
    </row>
    <row r="37" spans="1:19">
      <c r="A37">
        <v>35</v>
      </c>
      <c r="B37">
        <v>0.36026999999999998</v>
      </c>
      <c r="C37">
        <v>0.20827999999999999</v>
      </c>
      <c r="D37">
        <f t="shared" si="6"/>
        <v>7.6600000000000001E-3</v>
      </c>
      <c r="E37" s="3">
        <f t="shared" si="0"/>
        <v>4427723396.7838879</v>
      </c>
      <c r="F37" s="3">
        <f t="shared" si="1"/>
        <v>65974.73862608838</v>
      </c>
      <c r="G37" s="3">
        <f t="shared" si="2"/>
        <v>118730.18760917359</v>
      </c>
      <c r="H37" s="3">
        <f t="shared" si="3"/>
        <v>213670.53122564754</v>
      </c>
      <c r="I37" s="3">
        <f t="shared" si="4"/>
        <v>384528.12072136346</v>
      </c>
      <c r="R37" s="21">
        <f t="shared" si="5"/>
        <v>150187.76150194099</v>
      </c>
      <c r="S37">
        <v>150187.76150194099</v>
      </c>
    </row>
    <row r="38" spans="1:19">
      <c r="A38">
        <v>36</v>
      </c>
      <c r="B38">
        <v>0.37003000000000003</v>
      </c>
      <c r="C38">
        <v>0.21567</v>
      </c>
      <c r="D38">
        <f t="shared" si="6"/>
        <v>7.3900000000000077E-3</v>
      </c>
      <c r="E38" s="3">
        <f t="shared" si="0"/>
        <v>4271654817.5238853</v>
      </c>
      <c r="F38" s="3">
        <f t="shared" si="1"/>
        <v>63649.258282871218</v>
      </c>
      <c r="G38" s="3">
        <f t="shared" si="2"/>
        <v>114545.18099631769</v>
      </c>
      <c r="H38" s="3">
        <f t="shared" si="3"/>
        <v>206139.06341482198</v>
      </c>
      <c r="I38" s="3">
        <f t="shared" si="4"/>
        <v>370974.25745833915</v>
      </c>
      <c r="R38" s="21">
        <f t="shared" si="5"/>
        <v>144893.93701035835</v>
      </c>
      <c r="S38">
        <v>144893.93701035835</v>
      </c>
    </row>
    <row r="39" spans="1:19">
      <c r="A39">
        <v>37</v>
      </c>
      <c r="B39">
        <v>0.38001000000000001</v>
      </c>
      <c r="C39">
        <v>0.22336</v>
      </c>
      <c r="D39">
        <f t="shared" si="6"/>
        <v>7.6900000000000024E-3</v>
      </c>
      <c r="E39" s="3">
        <f t="shared" si="0"/>
        <v>4445064350.0350008</v>
      </c>
      <c r="F39" s="3">
        <f t="shared" si="1"/>
        <v>66233.125330890311</v>
      </c>
      <c r="G39" s="3">
        <f t="shared" si="2"/>
        <v>119195.18834393537</v>
      </c>
      <c r="H39" s="3">
        <f t="shared" si="3"/>
        <v>214507.36098240598</v>
      </c>
      <c r="I39" s="3">
        <f t="shared" si="4"/>
        <v>386034.10552836623</v>
      </c>
      <c r="R39" s="21">
        <f t="shared" si="5"/>
        <v>150775.96422322799</v>
      </c>
      <c r="S39">
        <v>150775.96422322799</v>
      </c>
    </row>
    <row r="40" spans="1:19">
      <c r="A40">
        <v>38</v>
      </c>
      <c r="B40">
        <v>0.3901</v>
      </c>
      <c r="C40">
        <v>0.23125000000000001</v>
      </c>
      <c r="D40">
        <f t="shared" si="6"/>
        <v>7.8900000000000081E-3</v>
      </c>
      <c r="E40" s="3">
        <f t="shared" si="0"/>
        <v>4560670705.0424166</v>
      </c>
      <c r="F40" s="3">
        <f t="shared" si="1"/>
        <v>67955.703362903121</v>
      </c>
      <c r="G40" s="3">
        <f t="shared" si="2"/>
        <v>122295.19324234732</v>
      </c>
      <c r="H40" s="3">
        <f t="shared" si="3"/>
        <v>220086.22602746222</v>
      </c>
      <c r="I40" s="3">
        <f t="shared" si="4"/>
        <v>396074.0042417181</v>
      </c>
      <c r="R40" s="21">
        <f t="shared" si="5"/>
        <v>154697.31569847462</v>
      </c>
      <c r="S40">
        <v>154697.31569847462</v>
      </c>
    </row>
    <row r="41" spans="1:19">
      <c r="A41">
        <v>39</v>
      </c>
      <c r="B41">
        <v>0.40012999999999999</v>
      </c>
      <c r="C41">
        <v>0.23919000000000001</v>
      </c>
      <c r="D41">
        <f t="shared" si="6"/>
        <v>7.9400000000000026E-3</v>
      </c>
      <c r="E41" s="3">
        <f t="shared" si="0"/>
        <v>4589572293.7942657</v>
      </c>
      <c r="F41" s="3">
        <f t="shared" si="1"/>
        <v>68386.347870906247</v>
      </c>
      <c r="G41" s="3">
        <f t="shared" si="2"/>
        <v>123070.19446695017</v>
      </c>
      <c r="H41" s="3">
        <f t="shared" si="3"/>
        <v>221480.94228872604</v>
      </c>
      <c r="I41" s="3">
        <f t="shared" si="4"/>
        <v>398583.97892005561</v>
      </c>
      <c r="R41" s="21">
        <f t="shared" si="5"/>
        <v>155677.65356728612</v>
      </c>
      <c r="S41">
        <v>155677.65356728612</v>
      </c>
    </row>
    <row r="42" spans="1:19">
      <c r="A42">
        <v>40</v>
      </c>
      <c r="B42">
        <v>0.41014</v>
      </c>
      <c r="C42">
        <v>0.24718999999999999</v>
      </c>
      <c r="D42">
        <f t="shared" si="6"/>
        <v>7.9999999999999793E-3</v>
      </c>
      <c r="E42" s="3">
        <f t="shared" si="0"/>
        <v>4624254200.2964764</v>
      </c>
      <c r="F42" s="3">
        <f t="shared" si="1"/>
        <v>68903.121280509877</v>
      </c>
      <c r="G42" s="3">
        <f t="shared" si="2"/>
        <v>124000.19593647339</v>
      </c>
      <c r="H42" s="3">
        <f t="shared" si="3"/>
        <v>223154.60180224225</v>
      </c>
      <c r="I42" s="3">
        <f t="shared" si="4"/>
        <v>401595.94853405998</v>
      </c>
      <c r="R42" s="21">
        <f t="shared" si="5"/>
        <v>156854.05900985963</v>
      </c>
      <c r="S42">
        <v>156854.05900985963</v>
      </c>
    </row>
    <row r="43" spans="1:19">
      <c r="A43">
        <v>41</v>
      </c>
      <c r="B43">
        <v>0.42015000000000002</v>
      </c>
      <c r="C43">
        <v>0.25525999999999999</v>
      </c>
      <c r="D43">
        <f t="shared" si="6"/>
        <v>8.0699999999999938E-3</v>
      </c>
      <c r="E43" s="3">
        <f t="shared" si="0"/>
        <v>4664716424.5490789</v>
      </c>
      <c r="F43" s="3">
        <f t="shared" si="1"/>
        <v>69506.02359171446</v>
      </c>
      <c r="G43" s="3">
        <f t="shared" si="2"/>
        <v>125085.19765091775</v>
      </c>
      <c r="H43" s="3">
        <f t="shared" si="3"/>
        <v>225107.20456801227</v>
      </c>
      <c r="I43" s="3">
        <f t="shared" si="4"/>
        <v>405109.9130837337</v>
      </c>
      <c r="R43" s="21">
        <f t="shared" si="5"/>
        <v>158226.53202619619</v>
      </c>
      <c r="S43">
        <v>158226.53202619619</v>
      </c>
    </row>
    <row r="44" spans="1:19">
      <c r="A44">
        <v>42</v>
      </c>
      <c r="B44">
        <v>0.43019000000000002</v>
      </c>
      <c r="C44">
        <v>0.26343</v>
      </c>
      <c r="D44">
        <f t="shared" si="6"/>
        <v>8.1700000000000106E-3</v>
      </c>
      <c r="E44" s="3">
        <f t="shared" si="0"/>
        <v>4722519602.0527945</v>
      </c>
      <c r="F44" s="3">
        <f t="shared" si="1"/>
        <v>70367.312607720974</v>
      </c>
      <c r="G44" s="3">
        <f t="shared" si="2"/>
        <v>126635.20010012391</v>
      </c>
      <c r="H44" s="3">
        <f t="shared" si="3"/>
        <v>227896.63709054075</v>
      </c>
      <c r="I44" s="3">
        <f t="shared" si="4"/>
        <v>410129.86244041024</v>
      </c>
      <c r="R44" s="21">
        <f t="shared" si="5"/>
        <v>160187.20776381975</v>
      </c>
      <c r="S44">
        <v>160187.20776381975</v>
      </c>
    </row>
    <row r="45" spans="1:19">
      <c r="A45">
        <v>43</v>
      </c>
      <c r="B45">
        <v>0.44052000000000002</v>
      </c>
      <c r="C45">
        <v>0.27195000000000003</v>
      </c>
      <c r="D45">
        <f t="shared" si="6"/>
        <v>8.5200000000000276E-3</v>
      </c>
      <c r="E45" s="3">
        <f t="shared" si="0"/>
        <v>4924830723.3157759</v>
      </c>
      <c r="F45" s="3">
        <f t="shared" si="1"/>
        <v>73381.82416374344</v>
      </c>
      <c r="G45" s="3">
        <f t="shared" si="2"/>
        <v>132060.20867234492</v>
      </c>
      <c r="H45" s="3">
        <f t="shared" si="3"/>
        <v>237659.65091938939</v>
      </c>
      <c r="I45" s="3">
        <f t="shared" si="4"/>
        <v>427699.68518877635</v>
      </c>
      <c r="R45" s="21">
        <f t="shared" si="5"/>
        <v>167049.57284550148</v>
      </c>
      <c r="S45">
        <v>167049.57284550148</v>
      </c>
    </row>
    <row r="46" spans="1:19">
      <c r="A46">
        <v>44</v>
      </c>
      <c r="B46">
        <v>0.45047999999999999</v>
      </c>
      <c r="C46">
        <v>0.28027000000000002</v>
      </c>
      <c r="D46">
        <f t="shared" si="6"/>
        <v>8.3199999999999941E-3</v>
      </c>
      <c r="E46" s="3">
        <f t="shared" si="0"/>
        <v>4809224368.3083448</v>
      </c>
      <c r="F46" s="3">
        <f t="shared" si="1"/>
        <v>71659.246131730411</v>
      </c>
      <c r="G46" s="3">
        <f t="shared" si="2"/>
        <v>128960.20377393256</v>
      </c>
      <c r="H46" s="3">
        <f t="shared" si="3"/>
        <v>232080.78587433239</v>
      </c>
      <c r="I46" s="3">
        <f t="shared" si="4"/>
        <v>417659.78647542314</v>
      </c>
      <c r="R46" s="21">
        <f t="shared" si="5"/>
        <v>163128.22137025432</v>
      </c>
      <c r="S46">
        <v>163128.22137025432</v>
      </c>
    </row>
    <row r="47" spans="1:19">
      <c r="A47">
        <v>45</v>
      </c>
      <c r="B47">
        <v>0.46002999999999999</v>
      </c>
      <c r="C47">
        <v>0.28832999999999998</v>
      </c>
      <c r="D47">
        <f t="shared" si="6"/>
        <v>8.0599999999999561E-3</v>
      </c>
      <c r="E47" s="3">
        <f t="shared" si="0"/>
        <v>4658936106.798687</v>
      </c>
      <c r="F47" s="3">
        <f t="shared" si="1"/>
        <v>69419.894690113506</v>
      </c>
      <c r="G47" s="3">
        <f t="shared" si="2"/>
        <v>124930.19740599659</v>
      </c>
      <c r="H47" s="3">
        <f t="shared" si="3"/>
        <v>224828.26131575843</v>
      </c>
      <c r="I47" s="3">
        <f t="shared" si="4"/>
        <v>404607.91814806429</v>
      </c>
      <c r="R47" s="21">
        <f t="shared" si="5"/>
        <v>158030.46445243314</v>
      </c>
      <c r="S47">
        <v>158030.46445243314</v>
      </c>
    </row>
    <row r="48" spans="1:19">
      <c r="A48">
        <v>46</v>
      </c>
      <c r="B48">
        <v>0.47011999999999998</v>
      </c>
      <c r="C48">
        <v>0.29696</v>
      </c>
      <c r="D48">
        <f t="shared" si="6"/>
        <v>8.6300000000000265E-3</v>
      </c>
      <c r="E48" s="3">
        <f t="shared" si="0"/>
        <v>4988414218.5698519</v>
      </c>
      <c r="F48" s="3">
        <f t="shared" si="1"/>
        <v>74329.242081350443</v>
      </c>
      <c r="G48" s="3">
        <f t="shared" si="2"/>
        <v>133765.21136647143</v>
      </c>
      <c r="H48" s="3">
        <f t="shared" si="3"/>
        <v>240728.0266941702</v>
      </c>
      <c r="I48" s="3">
        <f t="shared" si="4"/>
        <v>433221.62948111963</v>
      </c>
      <c r="R48" s="21">
        <f t="shared" si="5"/>
        <v>169206.31615688704</v>
      </c>
      <c r="S48">
        <v>169206.31615688704</v>
      </c>
    </row>
    <row r="49" spans="1:19">
      <c r="A49">
        <v>47</v>
      </c>
      <c r="B49">
        <v>0.48004000000000002</v>
      </c>
      <c r="C49">
        <v>0.30551</v>
      </c>
      <c r="D49">
        <f t="shared" si="6"/>
        <v>8.550000000000002E-3</v>
      </c>
      <c r="E49" s="3">
        <f t="shared" si="0"/>
        <v>4942171676.5668726</v>
      </c>
      <c r="F49" s="3">
        <f t="shared" si="1"/>
        <v>73640.210868545124</v>
      </c>
      <c r="G49" s="3">
        <f t="shared" si="2"/>
        <v>132525.20940710627</v>
      </c>
      <c r="H49" s="3">
        <f t="shared" si="3"/>
        <v>238496.48067614704</v>
      </c>
      <c r="I49" s="3">
        <f t="shared" si="4"/>
        <v>429205.66999577772</v>
      </c>
      <c r="R49" s="21">
        <f t="shared" si="5"/>
        <v>167637.77556678792</v>
      </c>
      <c r="S49">
        <v>167637.77556678792</v>
      </c>
    </row>
    <row r="50" spans="1:19">
      <c r="A50">
        <v>48</v>
      </c>
      <c r="B50">
        <v>0.49004999999999999</v>
      </c>
      <c r="C50">
        <v>0.31424999999999997</v>
      </c>
      <c r="D50">
        <f t="shared" si="6"/>
        <v>8.73999999999997E-3</v>
      </c>
      <c r="E50" s="3">
        <f t="shared" si="0"/>
        <v>5051997713.8238964</v>
      </c>
      <c r="F50" s="3">
        <f t="shared" si="1"/>
        <v>75276.65999895698</v>
      </c>
      <c r="G50" s="3">
        <f t="shared" si="2"/>
        <v>135470.21406059706</v>
      </c>
      <c r="H50" s="3">
        <f t="shared" si="3"/>
        <v>243796.40246894947</v>
      </c>
      <c r="I50" s="3">
        <f t="shared" si="4"/>
        <v>438743.57377346017</v>
      </c>
      <c r="R50" s="21">
        <f t="shared" si="5"/>
        <v>171363.05946827153</v>
      </c>
      <c r="S50">
        <v>171363.05946827153</v>
      </c>
    </row>
    <row r="51" spans="1:19">
      <c r="A51">
        <v>49</v>
      </c>
      <c r="B51">
        <v>0.50012999999999996</v>
      </c>
      <c r="C51">
        <v>0.32314999999999999</v>
      </c>
      <c r="D51">
        <f t="shared" si="6"/>
        <v>8.900000000000019E-3</v>
      </c>
      <c r="E51" s="3">
        <f t="shared" si="0"/>
        <v>5144482797.829854</v>
      </c>
      <c r="F51" s="3">
        <f t="shared" si="1"/>
        <v>76654.722424567604</v>
      </c>
      <c r="G51" s="3">
        <f t="shared" si="2"/>
        <v>137950.21797932728</v>
      </c>
      <c r="H51" s="3">
        <f t="shared" si="3"/>
        <v>248259.49450499567</v>
      </c>
      <c r="I51" s="3">
        <f t="shared" si="4"/>
        <v>446775.49274414382</v>
      </c>
      <c r="R51" s="21">
        <f t="shared" si="5"/>
        <v>174500.14064846968</v>
      </c>
      <c r="S51">
        <v>174500.14064846968</v>
      </c>
    </row>
    <row r="52" spans="1:19">
      <c r="A52">
        <v>50</v>
      </c>
      <c r="B52">
        <v>0.51002000000000003</v>
      </c>
      <c r="C52">
        <v>0.33195999999999998</v>
      </c>
      <c r="D52">
        <f t="shared" si="6"/>
        <v>8.8099999999999845E-3</v>
      </c>
      <c r="E52" s="3">
        <f t="shared" si="0"/>
        <v>5092459938.076499</v>
      </c>
      <c r="F52" s="3">
        <f t="shared" si="1"/>
        <v>75879.562310161564</v>
      </c>
      <c r="G52" s="3">
        <f t="shared" si="2"/>
        <v>136555.21577504143</v>
      </c>
      <c r="H52" s="3">
        <f t="shared" si="3"/>
        <v>245749.00523471949</v>
      </c>
      <c r="I52" s="3">
        <f t="shared" si="4"/>
        <v>442257.53832313389</v>
      </c>
      <c r="R52" s="21">
        <f t="shared" si="5"/>
        <v>172735.53248460806</v>
      </c>
      <c r="S52">
        <v>172735.53248460806</v>
      </c>
    </row>
    <row r="53" spans="1:19">
      <c r="A53">
        <v>51</v>
      </c>
      <c r="B53">
        <v>0.52015</v>
      </c>
      <c r="C53">
        <v>0.34107999999999999</v>
      </c>
      <c r="D53">
        <f t="shared" si="6"/>
        <v>9.120000000000017E-3</v>
      </c>
      <c r="E53" s="3">
        <f t="shared" si="0"/>
        <v>5271649788.338006</v>
      </c>
      <c r="F53" s="3">
        <f t="shared" si="1"/>
        <v>78549.55825978161</v>
      </c>
      <c r="G53" s="3">
        <f t="shared" si="2"/>
        <v>141360.22336758027</v>
      </c>
      <c r="H53" s="3">
        <f t="shared" si="3"/>
        <v>254396.2460545573</v>
      </c>
      <c r="I53" s="3">
        <f t="shared" si="4"/>
        <v>457819.38132883038</v>
      </c>
      <c r="R53" s="21">
        <f t="shared" si="5"/>
        <v>178813.62727124075</v>
      </c>
      <c r="S53">
        <v>178813.62727124075</v>
      </c>
    </row>
    <row r="54" spans="1:19">
      <c r="A54">
        <v>52</v>
      </c>
      <c r="B54">
        <v>0.53117000000000003</v>
      </c>
      <c r="C54">
        <v>0.35113</v>
      </c>
      <c r="D54">
        <f t="shared" si="6"/>
        <v>1.0050000000000003E-2</v>
      </c>
      <c r="E54" s="3">
        <f t="shared" si="0"/>
        <v>5809219339.1224651</v>
      </c>
      <c r="F54" s="3">
        <f t="shared" si="1"/>
        <v>86559.546108640789</v>
      </c>
      <c r="G54" s="3">
        <f t="shared" si="2"/>
        <v>155775.24614519512</v>
      </c>
      <c r="H54" s="3">
        <f t="shared" si="3"/>
        <v>280337.96851406764</v>
      </c>
      <c r="I54" s="3">
        <f t="shared" si="4"/>
        <v>504504.91034591425</v>
      </c>
      <c r="R54" s="21">
        <f t="shared" si="5"/>
        <v>197047.91163113673</v>
      </c>
      <c r="S54">
        <v>197047.91163113673</v>
      </c>
    </row>
    <row r="55" spans="1:19">
      <c r="A55">
        <v>53</v>
      </c>
      <c r="B55">
        <v>0.54035</v>
      </c>
      <c r="C55">
        <v>0.35957</v>
      </c>
      <c r="D55">
        <f t="shared" si="6"/>
        <v>8.4400000000000031E-3</v>
      </c>
      <c r="E55" s="3">
        <f t="shared" si="0"/>
        <v>4878588181.3127966</v>
      </c>
      <c r="F55" s="3">
        <f t="shared" si="1"/>
        <v>72692.792950938121</v>
      </c>
      <c r="G55" s="3">
        <f t="shared" si="2"/>
        <v>130820.20671297979</v>
      </c>
      <c r="H55" s="3">
        <f t="shared" si="3"/>
        <v>235428.10490136626</v>
      </c>
      <c r="I55" s="3">
        <f t="shared" si="4"/>
        <v>423683.72570343444</v>
      </c>
      <c r="R55" s="21">
        <f t="shared" si="5"/>
        <v>165481.03225540239</v>
      </c>
      <c r="S55">
        <v>165481.03225540239</v>
      </c>
    </row>
    <row r="56" spans="1:19">
      <c r="A56">
        <v>54</v>
      </c>
      <c r="B56">
        <v>0.55010000000000003</v>
      </c>
      <c r="C56">
        <v>0.36864000000000002</v>
      </c>
      <c r="D56">
        <f t="shared" si="6"/>
        <v>9.0700000000000225E-3</v>
      </c>
      <c r="E56" s="3">
        <f t="shared" si="0"/>
        <v>5242748199.5861568</v>
      </c>
      <c r="F56" s="3">
        <f t="shared" si="1"/>
        <v>78118.913751778469</v>
      </c>
      <c r="G56" s="3">
        <f t="shared" si="2"/>
        <v>140585.22214297741</v>
      </c>
      <c r="H56" s="3">
        <f t="shared" si="3"/>
        <v>253001.52979329345</v>
      </c>
      <c r="I56" s="3">
        <f t="shared" si="4"/>
        <v>455309.40665049281</v>
      </c>
      <c r="R56" s="21">
        <f t="shared" si="5"/>
        <v>177833.28940242925</v>
      </c>
      <c r="S56">
        <v>177833.28940242925</v>
      </c>
    </row>
    <row r="57" spans="1:19">
      <c r="A57">
        <v>55</v>
      </c>
      <c r="B57">
        <v>0.56005000000000005</v>
      </c>
      <c r="C57">
        <v>0.37802999999999998</v>
      </c>
      <c r="D57">
        <f t="shared" si="6"/>
        <v>9.3899999999999539E-3</v>
      </c>
      <c r="E57" s="3">
        <f t="shared" si="0"/>
        <v>5427718367.5979767</v>
      </c>
      <c r="F57" s="3">
        <f t="shared" si="1"/>
        <v>80875.038602998276</v>
      </c>
      <c r="G57" s="3">
        <f t="shared" si="2"/>
        <v>145545.22998043531</v>
      </c>
      <c r="H57" s="3">
        <f t="shared" si="3"/>
        <v>261927.71386538123</v>
      </c>
      <c r="I57" s="3">
        <f t="shared" si="4"/>
        <v>471373.24459185178</v>
      </c>
      <c r="R57" s="21">
        <f t="shared" si="5"/>
        <v>184107.45176282231</v>
      </c>
      <c r="S57">
        <v>184107.45176282231</v>
      </c>
    </row>
    <row r="58" spans="1:19">
      <c r="A58">
        <v>56</v>
      </c>
      <c r="B58">
        <v>0.57001000000000002</v>
      </c>
      <c r="C58">
        <v>0.38751999999999998</v>
      </c>
      <c r="D58">
        <f t="shared" si="6"/>
        <v>9.4899999999999984E-3</v>
      </c>
      <c r="E58" s="3">
        <f t="shared" si="0"/>
        <v>5485521545.1017084</v>
      </c>
      <c r="F58" s="3">
        <f t="shared" si="1"/>
        <v>81736.327619005038</v>
      </c>
      <c r="G58" s="3">
        <f t="shared" si="2"/>
        <v>147095.23242964191</v>
      </c>
      <c r="H58" s="3">
        <f t="shared" si="3"/>
        <v>264717.14638791053</v>
      </c>
      <c r="I58" s="3">
        <f t="shared" si="4"/>
        <v>476393.19394852984</v>
      </c>
      <c r="R58" s="21">
        <f t="shared" si="5"/>
        <v>186068.12750044646</v>
      </c>
      <c r="S58">
        <v>186068.12750044646</v>
      </c>
    </row>
    <row r="59" spans="1:19">
      <c r="A59">
        <v>57</v>
      </c>
      <c r="B59">
        <v>0.58013999999999999</v>
      </c>
      <c r="C59">
        <v>0.39726</v>
      </c>
      <c r="D59">
        <f t="shared" si="6"/>
        <v>9.7400000000000264E-3</v>
      </c>
      <c r="E59" s="3">
        <f t="shared" si="0"/>
        <v>5630029488.8609896</v>
      </c>
      <c r="F59" s="3">
        <f t="shared" si="1"/>
        <v>83889.550159021222</v>
      </c>
      <c r="G59" s="3">
        <f t="shared" si="2"/>
        <v>150970.23855265713</v>
      </c>
      <c r="H59" s="3">
        <f t="shared" si="3"/>
        <v>271690.72769423138</v>
      </c>
      <c r="I59" s="3">
        <f t="shared" si="4"/>
        <v>488943.06734022062</v>
      </c>
      <c r="R59" s="21">
        <f t="shared" si="5"/>
        <v>190969.81684450511</v>
      </c>
      <c r="S59">
        <v>190969.81684450511</v>
      </c>
    </row>
    <row r="60" spans="1:19">
      <c r="A60">
        <v>58</v>
      </c>
      <c r="B60">
        <v>0.59019999999999995</v>
      </c>
      <c r="C60">
        <v>0.40703</v>
      </c>
      <c r="D60">
        <f t="shared" si="6"/>
        <v>9.7700000000000009E-3</v>
      </c>
      <c r="E60" s="3">
        <f t="shared" si="0"/>
        <v>5647370442.1120872</v>
      </c>
      <c r="F60" s="3">
        <f t="shared" si="1"/>
        <v>84147.936863822906</v>
      </c>
      <c r="G60" s="3">
        <f t="shared" si="2"/>
        <v>151435.23928741852</v>
      </c>
      <c r="H60" s="3">
        <f t="shared" si="3"/>
        <v>272527.55745098909</v>
      </c>
      <c r="I60" s="3">
        <f t="shared" si="4"/>
        <v>490449.05214722204</v>
      </c>
      <c r="R60" s="21">
        <f t="shared" si="5"/>
        <v>191558.01956579159</v>
      </c>
      <c r="S60">
        <v>191558.01956579159</v>
      </c>
    </row>
    <row r="61" spans="1:19">
      <c r="A61">
        <v>59</v>
      </c>
      <c r="B61">
        <v>0.60045000000000004</v>
      </c>
      <c r="C61">
        <v>0.41710000000000003</v>
      </c>
      <c r="D61">
        <f t="shared" si="6"/>
        <v>1.0070000000000023E-2</v>
      </c>
      <c r="E61" s="3">
        <f t="shared" si="0"/>
        <v>5820779974.6232185</v>
      </c>
      <c r="F61" s="3">
        <f t="shared" si="1"/>
        <v>86731.803911842231</v>
      </c>
      <c r="G61" s="3">
        <f t="shared" si="2"/>
        <v>156085.24663503666</v>
      </c>
      <c r="H61" s="3">
        <f t="shared" si="3"/>
        <v>280895.85501857381</v>
      </c>
      <c r="I61" s="3">
        <f t="shared" si="4"/>
        <v>505508.90021725046</v>
      </c>
      <c r="R61" s="21">
        <f t="shared" si="5"/>
        <v>197440.04677866178</v>
      </c>
      <c r="S61">
        <v>197440.04677866178</v>
      </c>
    </row>
    <row r="62" spans="1:19">
      <c r="A62">
        <v>60</v>
      </c>
      <c r="B62">
        <v>0.61072000000000004</v>
      </c>
      <c r="C62">
        <v>0.42727999999999999</v>
      </c>
      <c r="D62">
        <f t="shared" si="6"/>
        <v>1.0179999999999967E-2</v>
      </c>
      <c r="E62" s="3">
        <f t="shared" si="0"/>
        <v>5884363469.8772621</v>
      </c>
      <c r="F62" s="3">
        <f t="shared" si="1"/>
        <v>87679.221829448768</v>
      </c>
      <c r="G62" s="3">
        <f t="shared" si="2"/>
        <v>157790.24932916227</v>
      </c>
      <c r="H62" s="3">
        <f t="shared" si="3"/>
        <v>283964.23079335311</v>
      </c>
      <c r="I62" s="3">
        <f t="shared" si="4"/>
        <v>511030.84450959094</v>
      </c>
      <c r="R62" s="21">
        <f t="shared" si="5"/>
        <v>199596.79009004624</v>
      </c>
      <c r="S62">
        <v>199596.79009004624</v>
      </c>
    </row>
    <row r="63" spans="1:19">
      <c r="A63">
        <v>61</v>
      </c>
      <c r="B63">
        <v>0.62014000000000002</v>
      </c>
      <c r="C63">
        <v>0.43670999999999999</v>
      </c>
      <c r="D63">
        <f t="shared" si="6"/>
        <v>9.4299999999999939E-3</v>
      </c>
      <c r="E63" s="3">
        <f t="shared" si="0"/>
        <v>5450839638.5994825</v>
      </c>
      <c r="F63" s="3">
        <f t="shared" si="1"/>
        <v>81219.554209401176</v>
      </c>
      <c r="G63" s="3">
        <f t="shared" si="2"/>
        <v>146165.23096011829</v>
      </c>
      <c r="H63" s="3">
        <f t="shared" si="3"/>
        <v>263043.48687439359</v>
      </c>
      <c r="I63" s="3">
        <f t="shared" si="4"/>
        <v>473381.22433452413</v>
      </c>
      <c r="R63" s="21">
        <f t="shared" si="5"/>
        <v>184891.72205787242</v>
      </c>
      <c r="S63">
        <v>184891.72205787242</v>
      </c>
    </row>
    <row r="64" spans="1:19">
      <c r="A64">
        <v>62</v>
      </c>
      <c r="B64">
        <v>0.63014000000000003</v>
      </c>
      <c r="C64">
        <v>0.44681999999999999</v>
      </c>
      <c r="D64">
        <f t="shared" si="6"/>
        <v>1.0110000000000008E-2</v>
      </c>
      <c r="E64" s="3">
        <f t="shared" si="0"/>
        <v>5843901245.624692</v>
      </c>
      <c r="F64" s="3">
        <f t="shared" si="1"/>
        <v>87076.319518244665</v>
      </c>
      <c r="G64" s="3">
        <f t="shared" si="2"/>
        <v>156705.24761471877</v>
      </c>
      <c r="H64" s="3">
        <f t="shared" si="3"/>
        <v>282011.62802758464</v>
      </c>
      <c r="I64" s="3">
        <f t="shared" si="4"/>
        <v>507516.87995992001</v>
      </c>
      <c r="R64" s="21">
        <f t="shared" si="5"/>
        <v>198224.31707371079</v>
      </c>
      <c r="S64">
        <v>198224.31707371079</v>
      </c>
    </row>
    <row r="65" spans="1:19">
      <c r="A65">
        <v>63</v>
      </c>
      <c r="B65">
        <v>0.64010999999999996</v>
      </c>
      <c r="C65">
        <v>0.45700000000000002</v>
      </c>
      <c r="D65">
        <f t="shared" si="6"/>
        <v>1.0180000000000022E-2</v>
      </c>
      <c r="E65" s="3">
        <f t="shared" si="0"/>
        <v>5884363469.8772945</v>
      </c>
      <c r="F65" s="3">
        <f t="shared" si="1"/>
        <v>87679.221829449234</v>
      </c>
      <c r="G65" s="3">
        <f t="shared" si="2"/>
        <v>157790.24932916314</v>
      </c>
      <c r="H65" s="3">
        <f t="shared" si="3"/>
        <v>283964.23079335463</v>
      </c>
      <c r="I65" s="3">
        <f t="shared" si="4"/>
        <v>511030.84450959373</v>
      </c>
      <c r="R65" s="21">
        <f t="shared" si="5"/>
        <v>199596.79009004735</v>
      </c>
      <c r="S65">
        <v>199596.79009004735</v>
      </c>
    </row>
    <row r="66" spans="1:19">
      <c r="A66">
        <v>64</v>
      </c>
      <c r="B66">
        <v>0.65032999999999996</v>
      </c>
      <c r="C66">
        <v>0.46758</v>
      </c>
      <c r="D66">
        <f t="shared" si="6"/>
        <v>1.0579999999999978E-2</v>
      </c>
      <c r="E66" s="3">
        <f t="shared" si="0"/>
        <v>6115576179.8920937</v>
      </c>
      <c r="F66" s="3">
        <f t="shared" si="1"/>
        <v>91124.37789347436</v>
      </c>
      <c r="G66" s="3">
        <f t="shared" si="2"/>
        <v>163990.25912598614</v>
      </c>
      <c r="H66" s="3">
        <f t="shared" si="3"/>
        <v>295121.96088346554</v>
      </c>
      <c r="I66" s="3">
        <f t="shared" si="4"/>
        <v>531110.64193629462</v>
      </c>
      <c r="R66" s="21">
        <f t="shared" si="5"/>
        <v>207439.49304053947</v>
      </c>
      <c r="S66">
        <v>207439.49304053947</v>
      </c>
    </row>
    <row r="67" spans="1:19">
      <c r="A67">
        <v>65</v>
      </c>
      <c r="B67">
        <v>0.66027000000000002</v>
      </c>
      <c r="C67">
        <v>0.47804000000000002</v>
      </c>
      <c r="D67">
        <f t="shared" si="6"/>
        <v>1.0460000000000025E-2</v>
      </c>
      <c r="E67" s="3">
        <f t="shared" ref="E67:E101" si="7">D67*$L$2</f>
        <v>6046212366.8876724</v>
      </c>
      <c r="F67" s="3">
        <f t="shared" ref="F67:F101" si="8">E67/(M$2*1/K$2)*(1+N$2)^(P$2-O$2)</f>
        <v>90090.831074267102</v>
      </c>
      <c r="G67" s="3">
        <f t="shared" ref="G67:G101" si="9">E67/(M$2*1/K$2)*(1+N$2)^(P$3-O$2)</f>
        <v>162130.25618693975</v>
      </c>
      <c r="H67" s="3">
        <f t="shared" ref="H67:H101" si="10">E67/(M$2*1/K$2)*(1+N$2)^(P$4-O$2)</f>
        <v>291774.64185643318</v>
      </c>
      <c r="I67" s="3">
        <f t="shared" ref="I67:I101" si="11">E67/(M$2*1/K$2)*(1+N$2)^(P$5-O$2)</f>
        <v>525086.702708286</v>
      </c>
      <c r="R67" s="21">
        <f t="shared" ref="R67:R101" si="12">E67/(M$2*1/K$2)*(1+N$2)^(P$7-O$2)</f>
        <v>205086.68215539248</v>
      </c>
      <c r="S67">
        <v>205086.68215539248</v>
      </c>
    </row>
    <row r="68" spans="1:19">
      <c r="A68">
        <v>66</v>
      </c>
      <c r="B68">
        <v>0.67010999999999998</v>
      </c>
      <c r="C68">
        <v>0.48852000000000001</v>
      </c>
      <c r="D68">
        <f t="shared" ref="D68:D101" si="13">C68-C67</f>
        <v>1.0479999999999989E-2</v>
      </c>
      <c r="E68" s="3">
        <f t="shared" si="7"/>
        <v>6057773002.3883934</v>
      </c>
      <c r="F68" s="3">
        <f t="shared" si="8"/>
        <v>90263.088877468079</v>
      </c>
      <c r="G68" s="3">
        <f t="shared" si="9"/>
        <v>162440.25667678038</v>
      </c>
      <c r="H68" s="3">
        <f t="shared" si="10"/>
        <v>292332.52836093778</v>
      </c>
      <c r="I68" s="3">
        <f t="shared" si="11"/>
        <v>526090.69257961935</v>
      </c>
      <c r="R68" s="21">
        <f t="shared" si="12"/>
        <v>205478.81730291643</v>
      </c>
      <c r="S68">
        <v>205478.81730291643</v>
      </c>
    </row>
    <row r="69" spans="1:19">
      <c r="A69">
        <v>67</v>
      </c>
      <c r="B69">
        <v>0.68074000000000001</v>
      </c>
      <c r="C69">
        <v>0.50002000000000002</v>
      </c>
      <c r="D69">
        <f t="shared" si="13"/>
        <v>1.150000000000001E-2</v>
      </c>
      <c r="E69" s="3">
        <f t="shared" si="7"/>
        <v>6647365412.9262075</v>
      </c>
      <c r="F69" s="3">
        <f t="shared" si="8"/>
        <v>99048.236840733283</v>
      </c>
      <c r="G69" s="3">
        <f t="shared" si="9"/>
        <v>178250.28165868111</v>
      </c>
      <c r="H69" s="3">
        <f t="shared" si="10"/>
        <v>320784.74009072431</v>
      </c>
      <c r="I69" s="3">
        <f t="shared" si="11"/>
        <v>577294.17601771315</v>
      </c>
      <c r="R69" s="21">
        <f t="shared" si="12"/>
        <v>225477.70982667399</v>
      </c>
      <c r="S69">
        <v>225477.70982667399</v>
      </c>
    </row>
    <row r="70" spans="1:19">
      <c r="A70">
        <v>68</v>
      </c>
      <c r="B70">
        <v>0.69181999999999999</v>
      </c>
      <c r="C70">
        <v>0.51212000000000002</v>
      </c>
      <c r="D70">
        <f t="shared" si="13"/>
        <v>1.21E-2</v>
      </c>
      <c r="E70" s="3">
        <f t="shared" si="7"/>
        <v>6994184477.9484386</v>
      </c>
      <c r="F70" s="3">
        <f t="shared" si="8"/>
        <v>104215.97093677145</v>
      </c>
      <c r="G70" s="3">
        <f t="shared" si="9"/>
        <v>187550.29635391649</v>
      </c>
      <c r="H70" s="3">
        <f t="shared" si="10"/>
        <v>337521.33522589225</v>
      </c>
      <c r="I70" s="3">
        <f t="shared" si="11"/>
        <v>607413.8721577673</v>
      </c>
      <c r="R70" s="21">
        <f t="shared" si="12"/>
        <v>237241.7642524133</v>
      </c>
      <c r="S70">
        <v>237241.7642524133</v>
      </c>
    </row>
    <row r="71" spans="1:19">
      <c r="A71">
        <v>69</v>
      </c>
      <c r="B71">
        <v>0.70006999999999997</v>
      </c>
      <c r="C71">
        <v>0.52124000000000004</v>
      </c>
      <c r="D71">
        <f t="shared" si="13"/>
        <v>9.120000000000017E-3</v>
      </c>
      <c r="E71" s="3">
        <f t="shared" si="7"/>
        <v>5271649788.338006</v>
      </c>
      <c r="F71" s="3">
        <f t="shared" si="8"/>
        <v>78549.55825978161</v>
      </c>
      <c r="G71" s="3">
        <f t="shared" si="9"/>
        <v>141360.22336758027</v>
      </c>
      <c r="H71" s="3">
        <f t="shared" si="10"/>
        <v>254396.2460545573</v>
      </c>
      <c r="I71" s="3">
        <f t="shared" si="11"/>
        <v>457819.38132883038</v>
      </c>
      <c r="R71" s="21">
        <f t="shared" si="12"/>
        <v>178813.62727124075</v>
      </c>
      <c r="S71">
        <v>178813.62727124075</v>
      </c>
    </row>
    <row r="72" spans="1:19">
      <c r="A72">
        <v>70</v>
      </c>
      <c r="B72">
        <v>0.71001999999999998</v>
      </c>
      <c r="C72">
        <v>0.53232999999999997</v>
      </c>
      <c r="D72">
        <f t="shared" si="13"/>
        <v>1.1089999999999933E-2</v>
      </c>
      <c r="E72" s="3">
        <f t="shared" si="7"/>
        <v>6410372385.1609678</v>
      </c>
      <c r="F72" s="3">
        <f t="shared" si="8"/>
        <v>95516.95187510649</v>
      </c>
      <c r="G72" s="3">
        <f t="shared" si="9"/>
        <v>171895.27161693564</v>
      </c>
      <c r="H72" s="3">
        <f t="shared" si="10"/>
        <v>309348.06674835726</v>
      </c>
      <c r="I72" s="3">
        <f t="shared" si="11"/>
        <v>556712.38365533866</v>
      </c>
      <c r="R72" s="21">
        <f t="shared" si="12"/>
        <v>217438.93930241716</v>
      </c>
      <c r="S72">
        <v>217438.93930241716</v>
      </c>
    </row>
    <row r="73" spans="1:19">
      <c r="A73">
        <v>71</v>
      </c>
      <c r="B73">
        <v>0.72014</v>
      </c>
      <c r="C73">
        <v>0.54374</v>
      </c>
      <c r="D73">
        <f t="shared" si="13"/>
        <v>1.1410000000000031E-2</v>
      </c>
      <c r="E73" s="3">
        <f t="shared" si="7"/>
        <v>6595342553.172884</v>
      </c>
      <c r="F73" s="3">
        <f t="shared" si="8"/>
        <v>98273.076726327723</v>
      </c>
      <c r="G73" s="3">
        <f t="shared" si="9"/>
        <v>176855.27945439611</v>
      </c>
      <c r="H73" s="3">
        <f t="shared" si="10"/>
        <v>318274.25082044967</v>
      </c>
      <c r="I73" s="3">
        <f t="shared" si="11"/>
        <v>572776.22159670608</v>
      </c>
      <c r="R73" s="21">
        <f t="shared" si="12"/>
        <v>223713.10166281348</v>
      </c>
      <c r="S73">
        <v>223713.10166281348</v>
      </c>
    </row>
    <row r="74" spans="1:19">
      <c r="A74">
        <v>72</v>
      </c>
      <c r="B74">
        <v>0.73004999999999998</v>
      </c>
      <c r="C74">
        <v>0.55508000000000002</v>
      </c>
      <c r="D74">
        <f t="shared" si="13"/>
        <v>1.1340000000000017E-2</v>
      </c>
      <c r="E74" s="3">
        <f t="shared" si="7"/>
        <v>6554880328.9202814</v>
      </c>
      <c r="F74" s="3">
        <f t="shared" si="8"/>
        <v>97670.17441512314</v>
      </c>
      <c r="G74" s="3">
        <f t="shared" si="9"/>
        <v>175770.27773995171</v>
      </c>
      <c r="H74" s="3">
        <f t="shared" si="10"/>
        <v>316321.64805467962</v>
      </c>
      <c r="I74" s="3">
        <f t="shared" si="11"/>
        <v>569262.25704703224</v>
      </c>
      <c r="R74" s="21">
        <f t="shared" si="12"/>
        <v>222340.62864647689</v>
      </c>
      <c r="S74">
        <v>222340.62864647689</v>
      </c>
    </row>
    <row r="75" spans="1:19">
      <c r="A75">
        <v>73</v>
      </c>
      <c r="B75">
        <v>0.74009000000000003</v>
      </c>
      <c r="C75">
        <v>0.56667999999999996</v>
      </c>
      <c r="D75">
        <f t="shared" si="13"/>
        <v>1.1599999999999944E-2</v>
      </c>
      <c r="E75" s="3">
        <f t="shared" si="7"/>
        <v>6705168590.4298754</v>
      </c>
      <c r="F75" s="3">
        <f t="shared" si="8"/>
        <v>99909.525856739099</v>
      </c>
      <c r="G75" s="3">
        <f t="shared" si="9"/>
        <v>179800.28410788599</v>
      </c>
      <c r="H75" s="3">
        <f t="shared" si="10"/>
        <v>323574.17261325056</v>
      </c>
      <c r="I75" s="3">
        <f t="shared" si="11"/>
        <v>582314.12537438562</v>
      </c>
      <c r="R75" s="21">
        <f t="shared" si="12"/>
        <v>227438.38556429595</v>
      </c>
      <c r="S75">
        <v>227438.38556429595</v>
      </c>
    </row>
    <row r="76" spans="1:19">
      <c r="A76">
        <v>74</v>
      </c>
      <c r="B76">
        <v>0.75002000000000002</v>
      </c>
      <c r="C76">
        <v>0.57828999999999997</v>
      </c>
      <c r="D76">
        <f t="shared" si="13"/>
        <v>1.1610000000000009E-2</v>
      </c>
      <c r="E76" s="3">
        <f t="shared" si="7"/>
        <v>6710948908.1802835</v>
      </c>
      <c r="F76" s="3">
        <f t="shared" si="8"/>
        <v>99995.654758340286</v>
      </c>
      <c r="G76" s="3">
        <f t="shared" si="9"/>
        <v>179955.28435280759</v>
      </c>
      <c r="H76" s="3">
        <f t="shared" si="10"/>
        <v>323853.11586550513</v>
      </c>
      <c r="I76" s="3">
        <f t="shared" si="11"/>
        <v>582816.12031005649</v>
      </c>
      <c r="R76" s="21">
        <f t="shared" si="12"/>
        <v>227634.45313805953</v>
      </c>
      <c r="S76">
        <v>227634.45313805953</v>
      </c>
    </row>
    <row r="77" spans="1:19">
      <c r="A77">
        <v>75</v>
      </c>
      <c r="B77">
        <v>0.76009000000000004</v>
      </c>
      <c r="C77">
        <v>0.59018000000000004</v>
      </c>
      <c r="D77">
        <f t="shared" si="13"/>
        <v>1.1890000000000067E-2</v>
      </c>
      <c r="E77" s="3">
        <f t="shared" si="7"/>
        <v>6872797805.1906948</v>
      </c>
      <c r="F77" s="3">
        <f t="shared" si="8"/>
        <v>102407.26400315865</v>
      </c>
      <c r="G77" s="3">
        <f t="shared" si="9"/>
        <v>184295.29121058507</v>
      </c>
      <c r="H77" s="3">
        <f t="shared" si="10"/>
        <v>331663.52692858526</v>
      </c>
      <c r="I77" s="3">
        <f t="shared" si="11"/>
        <v>596871.97850875149</v>
      </c>
      <c r="R77" s="21">
        <f t="shared" si="12"/>
        <v>233124.3452034058</v>
      </c>
      <c r="S77">
        <v>233124.3452034058</v>
      </c>
    </row>
    <row r="78" spans="1:19">
      <c r="A78">
        <v>76</v>
      </c>
      <c r="B78">
        <v>0.77003999999999995</v>
      </c>
      <c r="C78">
        <v>0.60209999999999997</v>
      </c>
      <c r="D78">
        <f t="shared" si="13"/>
        <v>1.1919999999999931E-2</v>
      </c>
      <c r="E78" s="3">
        <f t="shared" si="7"/>
        <v>6890138758.4417276</v>
      </c>
      <c r="F78" s="3">
        <f t="shared" si="8"/>
        <v>102665.65070795939</v>
      </c>
      <c r="G78" s="3">
        <f t="shared" si="9"/>
        <v>184760.29194534474</v>
      </c>
      <c r="H78" s="3">
        <f t="shared" si="10"/>
        <v>332500.35668533988</v>
      </c>
      <c r="I78" s="3">
        <f t="shared" si="11"/>
        <v>598377.96331574745</v>
      </c>
      <c r="R78" s="21">
        <f t="shared" si="12"/>
        <v>233712.54792469009</v>
      </c>
      <c r="S78">
        <v>233712.54792469009</v>
      </c>
    </row>
    <row r="79" spans="1:19">
      <c r="A79">
        <v>77</v>
      </c>
      <c r="B79">
        <v>0.78098999999999996</v>
      </c>
      <c r="C79">
        <v>0.61550000000000005</v>
      </c>
      <c r="D79">
        <f t="shared" si="13"/>
        <v>1.3400000000000079E-2</v>
      </c>
      <c r="E79" s="3">
        <f t="shared" si="7"/>
        <v>7745625785.4966631</v>
      </c>
      <c r="F79" s="3">
        <f t="shared" si="8"/>
        <v>115412.72814485501</v>
      </c>
      <c r="G79" s="3">
        <f t="shared" si="9"/>
        <v>207700.32819359464</v>
      </c>
      <c r="H79" s="3">
        <f t="shared" si="10"/>
        <v>373783.95801875886</v>
      </c>
      <c r="I79" s="3">
        <f t="shared" si="11"/>
        <v>672673.21379455598</v>
      </c>
      <c r="R79" s="21">
        <f t="shared" si="12"/>
        <v>262730.54884151707</v>
      </c>
      <c r="S79">
        <v>262730.54884151707</v>
      </c>
    </row>
    <row r="80" spans="1:19">
      <c r="A80">
        <v>78</v>
      </c>
      <c r="B80">
        <v>0.79001999999999994</v>
      </c>
      <c r="C80">
        <v>0.62670000000000003</v>
      </c>
      <c r="D80">
        <f t="shared" si="13"/>
        <v>1.1199999999999988E-2</v>
      </c>
      <c r="E80" s="3">
        <f t="shared" si="7"/>
        <v>6473955880.4150763</v>
      </c>
      <c r="F80" s="3">
        <f t="shared" si="8"/>
        <v>96464.369792713958</v>
      </c>
      <c r="G80" s="3">
        <f t="shared" si="9"/>
        <v>173600.27431106297</v>
      </c>
      <c r="H80" s="3">
        <f t="shared" si="10"/>
        <v>312416.44252313959</v>
      </c>
      <c r="I80" s="3">
        <f t="shared" si="11"/>
        <v>562234.32794768468</v>
      </c>
      <c r="R80" s="21">
        <f t="shared" si="12"/>
        <v>219595.6826138038</v>
      </c>
      <c r="S80">
        <v>219595.6826138038</v>
      </c>
    </row>
    <row r="81" spans="1:19">
      <c r="A81">
        <v>79</v>
      </c>
      <c r="B81">
        <v>0.80001999999999995</v>
      </c>
      <c r="C81">
        <v>0.63927</v>
      </c>
      <c r="D81">
        <f t="shared" si="13"/>
        <v>1.256999999999997E-2</v>
      </c>
      <c r="E81" s="3">
        <f t="shared" si="7"/>
        <v>7265859412.2158403</v>
      </c>
      <c r="F81" s="3">
        <f t="shared" si="8"/>
        <v>108264.02931200116</v>
      </c>
      <c r="G81" s="3">
        <f t="shared" si="9"/>
        <v>194835.30786518383</v>
      </c>
      <c r="H81" s="3">
        <f t="shared" si="10"/>
        <v>350631.66808177321</v>
      </c>
      <c r="I81" s="3">
        <f t="shared" si="11"/>
        <v>631007.63413414184</v>
      </c>
      <c r="R81" s="21">
        <f t="shared" si="12"/>
        <v>246456.94021924198</v>
      </c>
      <c r="S81">
        <v>246456.94021924198</v>
      </c>
    </row>
    <row r="82" spans="1:19">
      <c r="A82">
        <v>80</v>
      </c>
      <c r="B82">
        <v>0.81011</v>
      </c>
      <c r="C82">
        <v>0.65214000000000005</v>
      </c>
      <c r="D82">
        <f t="shared" si="13"/>
        <v>1.2870000000000048E-2</v>
      </c>
      <c r="E82" s="3">
        <f t="shared" si="7"/>
        <v>7439268944.7270031</v>
      </c>
      <c r="F82" s="3">
        <f t="shared" si="8"/>
        <v>110847.89636002095</v>
      </c>
      <c r="G82" s="3">
        <f t="shared" si="9"/>
        <v>199485.31521280282</v>
      </c>
      <c r="H82" s="3">
        <f t="shared" si="10"/>
        <v>358999.96564935945</v>
      </c>
      <c r="I82" s="3">
        <f t="shared" si="11"/>
        <v>646067.48220417299</v>
      </c>
      <c r="R82" s="21">
        <f t="shared" si="12"/>
        <v>252338.96743211328</v>
      </c>
      <c r="S82">
        <v>252338.96743211328</v>
      </c>
    </row>
    <row r="83" spans="1:19">
      <c r="A83">
        <v>81</v>
      </c>
      <c r="B83">
        <v>0.82030000000000003</v>
      </c>
      <c r="C83">
        <v>0.66535</v>
      </c>
      <c r="D83">
        <f t="shared" si="13"/>
        <v>1.3209999999999944E-2</v>
      </c>
      <c r="E83" s="3">
        <f t="shared" si="7"/>
        <v>7635799748.2395439</v>
      </c>
      <c r="F83" s="3">
        <f t="shared" si="8"/>
        <v>113776.27901444174</v>
      </c>
      <c r="G83" s="3">
        <f t="shared" si="9"/>
        <v>204755.32354010132</v>
      </c>
      <c r="H83" s="3">
        <f t="shared" si="10"/>
        <v>368484.03622595192</v>
      </c>
      <c r="I83" s="3">
        <f t="shared" si="11"/>
        <v>663135.31001686538</v>
      </c>
      <c r="R83" s="21">
        <f t="shared" si="12"/>
        <v>259005.26494003026</v>
      </c>
      <c r="S83">
        <v>259005.26494003026</v>
      </c>
    </row>
    <row r="84" spans="1:19">
      <c r="A84">
        <v>82</v>
      </c>
      <c r="B84">
        <v>0.83009999999999995</v>
      </c>
      <c r="C84">
        <v>0.67827999999999999</v>
      </c>
      <c r="D84">
        <f t="shared" si="13"/>
        <v>1.2929999999999997E-2</v>
      </c>
      <c r="E84" s="3">
        <f t="shared" si="7"/>
        <v>7473950851.2291975</v>
      </c>
      <c r="F84" s="3">
        <f t="shared" si="8"/>
        <v>111364.66976962435</v>
      </c>
      <c r="G84" s="3">
        <f t="shared" si="9"/>
        <v>200415.31668232559</v>
      </c>
      <c r="H84" s="3">
        <f t="shared" si="10"/>
        <v>360673.62516287487</v>
      </c>
      <c r="I84" s="3">
        <f t="shared" si="11"/>
        <v>649079.45181817596</v>
      </c>
      <c r="R84" s="21">
        <f t="shared" si="12"/>
        <v>253515.37287468623</v>
      </c>
      <c r="S84">
        <v>253515.37287468623</v>
      </c>
    </row>
    <row r="85" spans="1:19">
      <c r="A85">
        <v>83</v>
      </c>
      <c r="B85">
        <v>0.84004000000000001</v>
      </c>
      <c r="C85">
        <v>0.69172</v>
      </c>
      <c r="D85">
        <f t="shared" si="13"/>
        <v>1.3440000000000007E-2</v>
      </c>
      <c r="E85" s="3">
        <f t="shared" si="7"/>
        <v>7768747056.498105</v>
      </c>
      <c r="F85" s="3">
        <f t="shared" si="8"/>
        <v>115757.24375125696</v>
      </c>
      <c r="G85" s="3">
        <f t="shared" si="9"/>
        <v>208320.32917327594</v>
      </c>
      <c r="H85" s="3">
        <f t="shared" si="10"/>
        <v>374899.73102776817</v>
      </c>
      <c r="I85" s="3">
        <f t="shared" si="11"/>
        <v>674681.19353722292</v>
      </c>
      <c r="R85" s="21">
        <f t="shared" si="12"/>
        <v>263514.81913656503</v>
      </c>
      <c r="S85">
        <v>263514.81913656503</v>
      </c>
    </row>
    <row r="86" spans="1:19">
      <c r="A86">
        <v>84</v>
      </c>
      <c r="B86">
        <v>0.85002</v>
      </c>
      <c r="C86">
        <v>0.70545000000000002</v>
      </c>
      <c r="D86">
        <f t="shared" si="13"/>
        <v>1.373000000000002E-2</v>
      </c>
      <c r="E86" s="3">
        <f t="shared" si="7"/>
        <v>7936376271.2588596</v>
      </c>
      <c r="F86" s="3">
        <f t="shared" si="8"/>
        <v>118254.98189767555</v>
      </c>
      <c r="G86" s="3">
        <f t="shared" si="9"/>
        <v>212815.3362759733</v>
      </c>
      <c r="H86" s="3">
        <f t="shared" si="10"/>
        <v>382989.08534309978</v>
      </c>
      <c r="I86" s="3">
        <f t="shared" si="11"/>
        <v>689239.04667158308</v>
      </c>
      <c r="R86" s="21">
        <f t="shared" si="12"/>
        <v>269200.77877567266</v>
      </c>
      <c r="S86">
        <v>269200.77877567266</v>
      </c>
    </row>
    <row r="87" spans="1:19">
      <c r="A87">
        <v>85</v>
      </c>
      <c r="B87">
        <v>0.86007</v>
      </c>
      <c r="C87">
        <v>0.71958</v>
      </c>
      <c r="D87">
        <f t="shared" si="13"/>
        <v>1.4129999999999976E-2</v>
      </c>
      <c r="E87" s="3">
        <f t="shared" si="7"/>
        <v>8167588981.2736588</v>
      </c>
      <c r="F87" s="3">
        <f t="shared" si="8"/>
        <v>121700.13796170069</v>
      </c>
      <c r="G87" s="3">
        <f t="shared" si="9"/>
        <v>219015.34607279632</v>
      </c>
      <c r="H87" s="3">
        <f t="shared" si="10"/>
        <v>394146.81543321075</v>
      </c>
      <c r="I87" s="3">
        <f t="shared" si="11"/>
        <v>709318.84409828414</v>
      </c>
      <c r="R87" s="21">
        <f t="shared" si="12"/>
        <v>277043.48172616487</v>
      </c>
      <c r="S87">
        <v>277043.48172616487</v>
      </c>
    </row>
    <row r="88" spans="1:19">
      <c r="A88">
        <v>86</v>
      </c>
      <c r="B88">
        <v>0.87041999999999997</v>
      </c>
      <c r="C88">
        <v>0.73453999999999997</v>
      </c>
      <c r="D88">
        <f t="shared" si="13"/>
        <v>1.4959999999999973E-2</v>
      </c>
      <c r="E88" s="3">
        <f t="shared" si="7"/>
        <v>8647355354.5544186</v>
      </c>
      <c r="F88" s="3">
        <f t="shared" si="8"/>
        <v>128848.83679455359</v>
      </c>
      <c r="G88" s="3">
        <f t="shared" si="9"/>
        <v>231880.36640120542</v>
      </c>
      <c r="H88" s="3">
        <f t="shared" si="10"/>
        <v>417299.10537019337</v>
      </c>
      <c r="I88" s="3">
        <f t="shared" si="11"/>
        <v>750984.42375869281</v>
      </c>
      <c r="R88" s="21">
        <f t="shared" si="12"/>
        <v>293317.09034843778</v>
      </c>
      <c r="S88">
        <v>293317.09034843778</v>
      </c>
    </row>
    <row r="89" spans="1:19">
      <c r="A89">
        <v>87</v>
      </c>
      <c r="B89">
        <v>0.88000999999999996</v>
      </c>
      <c r="C89">
        <v>0.74885000000000002</v>
      </c>
      <c r="D89">
        <f t="shared" si="13"/>
        <v>1.4310000000000045E-2</v>
      </c>
      <c r="E89" s="3">
        <f t="shared" si="7"/>
        <v>8271634700.7803698</v>
      </c>
      <c r="F89" s="3">
        <f t="shared" si="8"/>
        <v>123250.45819051276</v>
      </c>
      <c r="G89" s="3">
        <f t="shared" si="9"/>
        <v>221805.35048136805</v>
      </c>
      <c r="H89" s="3">
        <f t="shared" si="10"/>
        <v>399167.79397376318</v>
      </c>
      <c r="I89" s="3">
        <f t="shared" si="11"/>
        <v>718354.752940304</v>
      </c>
      <c r="R89" s="21">
        <f t="shared" si="12"/>
        <v>280572.69805388805</v>
      </c>
      <c r="S89">
        <v>280572.69805388805</v>
      </c>
    </row>
    <row r="90" spans="1:19">
      <c r="A90">
        <v>88</v>
      </c>
      <c r="B90">
        <v>0.89005999999999996</v>
      </c>
      <c r="C90">
        <v>0.76424999999999998</v>
      </c>
      <c r="D90">
        <f t="shared" si="13"/>
        <v>1.5399999999999969E-2</v>
      </c>
      <c r="E90" s="3">
        <f t="shared" si="7"/>
        <v>8901689335.5707226</v>
      </c>
      <c r="F90" s="3">
        <f t="shared" si="8"/>
        <v>132638.5084649816</v>
      </c>
      <c r="G90" s="3">
        <f t="shared" si="9"/>
        <v>238700.3771777114</v>
      </c>
      <c r="H90" s="3">
        <f t="shared" si="10"/>
        <v>429572.60846931656</v>
      </c>
      <c r="I90" s="3">
        <f t="shared" si="11"/>
        <v>773072.20092806581</v>
      </c>
      <c r="R90" s="21">
        <f t="shared" si="12"/>
        <v>301944.06359397998</v>
      </c>
      <c r="S90">
        <v>301944.06359397998</v>
      </c>
    </row>
    <row r="91" spans="1:19">
      <c r="A91">
        <v>89</v>
      </c>
      <c r="B91">
        <v>0.90014000000000005</v>
      </c>
      <c r="C91">
        <v>0.78010999999999997</v>
      </c>
      <c r="D91">
        <f t="shared" si="13"/>
        <v>1.5859999999999985E-2</v>
      </c>
      <c r="E91" s="3">
        <f t="shared" si="7"/>
        <v>9167583952.08778</v>
      </c>
      <c r="F91" s="3">
        <f t="shared" si="8"/>
        <v>136600.43793861105</v>
      </c>
      <c r="G91" s="3">
        <f t="shared" si="9"/>
        <v>245830.38844405889</v>
      </c>
      <c r="H91" s="3">
        <f t="shared" si="10"/>
        <v>442403.99807294598</v>
      </c>
      <c r="I91" s="3">
        <f t="shared" si="11"/>
        <v>796163.96796877519</v>
      </c>
      <c r="R91" s="21">
        <f t="shared" si="12"/>
        <v>310963.17198704724</v>
      </c>
      <c r="S91">
        <v>310963.17198704724</v>
      </c>
    </row>
    <row r="92" spans="1:19">
      <c r="A92">
        <v>90</v>
      </c>
      <c r="B92">
        <v>0.91068000000000005</v>
      </c>
      <c r="C92">
        <v>0.79730000000000001</v>
      </c>
      <c r="D92">
        <f t="shared" si="13"/>
        <v>1.7190000000000039E-2</v>
      </c>
      <c r="E92" s="3">
        <f t="shared" si="7"/>
        <v>9936366212.8871021</v>
      </c>
      <c r="F92" s="3">
        <f t="shared" si="8"/>
        <v>148055.5818514963</v>
      </c>
      <c r="G92" s="3">
        <f t="shared" si="9"/>
        <v>266445.42101849848</v>
      </c>
      <c r="H92" s="3">
        <f t="shared" si="10"/>
        <v>479503.45062257035</v>
      </c>
      <c r="I92" s="3">
        <f t="shared" si="11"/>
        <v>862929.29441256553</v>
      </c>
      <c r="R92" s="21">
        <f t="shared" si="12"/>
        <v>337040.15929743752</v>
      </c>
      <c r="S92">
        <v>337040.15929743752</v>
      </c>
    </row>
    <row r="93" spans="1:19">
      <c r="A93">
        <v>91</v>
      </c>
      <c r="B93">
        <v>0.92</v>
      </c>
      <c r="C93">
        <v>0.81301999999999996</v>
      </c>
      <c r="D93">
        <f t="shared" si="13"/>
        <v>1.5719999999999956E-2</v>
      </c>
      <c r="E93" s="3">
        <f t="shared" si="7"/>
        <v>9086659503.5825748</v>
      </c>
      <c r="F93" s="3">
        <f t="shared" si="8"/>
        <v>135394.63331620189</v>
      </c>
      <c r="G93" s="3">
        <f t="shared" si="9"/>
        <v>243660.38501517018</v>
      </c>
      <c r="H93" s="3">
        <f t="shared" si="10"/>
        <v>438498.792541406</v>
      </c>
      <c r="I93" s="3">
        <f t="shared" si="11"/>
        <v>789136.03886942775</v>
      </c>
      <c r="R93" s="21">
        <f t="shared" si="12"/>
        <v>308218.22595437412</v>
      </c>
      <c r="S93">
        <v>308218.22595437412</v>
      </c>
    </row>
    <row r="94" spans="1:19">
      <c r="A94">
        <v>92</v>
      </c>
      <c r="B94">
        <v>0.93013999999999997</v>
      </c>
      <c r="C94">
        <v>0.83079000000000003</v>
      </c>
      <c r="D94">
        <f t="shared" si="13"/>
        <v>1.7770000000000064E-2</v>
      </c>
      <c r="E94" s="3">
        <f t="shared" si="7"/>
        <v>10271624642.408611</v>
      </c>
      <c r="F94" s="3">
        <f t="shared" si="8"/>
        <v>153051.05814433351</v>
      </c>
      <c r="G94" s="3">
        <f t="shared" si="9"/>
        <v>275435.4352238932</v>
      </c>
      <c r="H94" s="3">
        <f t="shared" si="10"/>
        <v>495682.15925323364</v>
      </c>
      <c r="I94" s="3">
        <f t="shared" si="11"/>
        <v>892045.00068128621</v>
      </c>
      <c r="R94" s="21">
        <f t="shared" si="12"/>
        <v>348412.07857565285</v>
      </c>
      <c r="S94">
        <v>348412.07857565285</v>
      </c>
    </row>
    <row r="95" spans="1:19">
      <c r="A95">
        <v>93</v>
      </c>
      <c r="B95">
        <v>0.94001999999999997</v>
      </c>
      <c r="C95">
        <v>0.84885999999999995</v>
      </c>
      <c r="D95">
        <f t="shared" si="13"/>
        <v>1.8069999999999919E-2</v>
      </c>
      <c r="E95" s="3">
        <f t="shared" si="7"/>
        <v>10445034174.919647</v>
      </c>
      <c r="F95" s="3">
        <f t="shared" si="8"/>
        <v>155634.92519235139</v>
      </c>
      <c r="G95" s="3">
        <f t="shared" si="9"/>
        <v>280085.44257150876</v>
      </c>
      <c r="H95" s="3">
        <f t="shared" si="10"/>
        <v>504050.45682081376</v>
      </c>
      <c r="I95" s="3">
        <f t="shared" si="11"/>
        <v>907104.8487513063</v>
      </c>
      <c r="R95" s="21">
        <f t="shared" si="12"/>
        <v>354294.10578851978</v>
      </c>
      <c r="S95">
        <v>354294.10578851978</v>
      </c>
    </row>
    <row r="96" spans="1:19">
      <c r="A96">
        <v>94</v>
      </c>
      <c r="B96">
        <v>0.95015000000000005</v>
      </c>
      <c r="C96">
        <v>0.86848999999999998</v>
      </c>
      <c r="D96">
        <f t="shared" si="13"/>
        <v>1.9630000000000036E-2</v>
      </c>
      <c r="E96" s="3">
        <f t="shared" si="7"/>
        <v>11346763743.97753</v>
      </c>
      <c r="F96" s="3">
        <f t="shared" si="8"/>
        <v>169071.03384205187</v>
      </c>
      <c r="G96" s="3">
        <f t="shared" si="9"/>
        <v>304265.48077912291</v>
      </c>
      <c r="H96" s="3">
        <f t="shared" si="10"/>
        <v>547565.60417225433</v>
      </c>
      <c r="I96" s="3">
        <f t="shared" si="11"/>
        <v>985416.05871545395</v>
      </c>
      <c r="R96" s="21">
        <f t="shared" si="12"/>
        <v>384880.6472954448</v>
      </c>
      <c r="S96">
        <v>384880.6472954448</v>
      </c>
    </row>
    <row r="97" spans="1:19">
      <c r="A97">
        <v>95</v>
      </c>
      <c r="B97">
        <v>0.96003000000000005</v>
      </c>
      <c r="C97">
        <v>0.88856000000000002</v>
      </c>
      <c r="D97">
        <f t="shared" si="13"/>
        <v>2.0070000000000032E-2</v>
      </c>
      <c r="E97" s="3">
        <f t="shared" si="7"/>
        <v>11601097724.993834</v>
      </c>
      <c r="F97" s="3">
        <f t="shared" si="8"/>
        <v>172860.70551247988</v>
      </c>
      <c r="G97" s="3">
        <f t="shared" si="9"/>
        <v>311085.49155562889</v>
      </c>
      <c r="H97" s="3">
        <f t="shared" si="10"/>
        <v>559839.10727137758</v>
      </c>
      <c r="I97" s="3">
        <f t="shared" si="11"/>
        <v>1007503.8358848271</v>
      </c>
      <c r="R97" s="21">
        <f t="shared" si="12"/>
        <v>393507.620540987</v>
      </c>
      <c r="S97">
        <v>393507.620540987</v>
      </c>
    </row>
    <row r="98" spans="1:19">
      <c r="A98">
        <v>96</v>
      </c>
      <c r="B98">
        <v>0.97016000000000002</v>
      </c>
      <c r="C98">
        <v>0.91049000000000002</v>
      </c>
      <c r="D98">
        <f t="shared" si="13"/>
        <v>2.1930000000000005E-2</v>
      </c>
      <c r="E98" s="3">
        <f t="shared" si="7"/>
        <v>12676236826.562752</v>
      </c>
      <c r="F98" s="3">
        <f t="shared" si="8"/>
        <v>188880.68121019824</v>
      </c>
      <c r="G98" s="3">
        <f t="shared" si="9"/>
        <v>339915.5371108586</v>
      </c>
      <c r="H98" s="3">
        <f t="shared" si="10"/>
        <v>611722.55219039833</v>
      </c>
      <c r="I98" s="3">
        <f t="shared" si="11"/>
        <v>1100874.8939189948</v>
      </c>
      <c r="R98" s="21">
        <f t="shared" si="12"/>
        <v>429976.18926077889</v>
      </c>
      <c r="S98">
        <v>429976.18926077889</v>
      </c>
    </row>
    <row r="99" spans="1:19">
      <c r="A99">
        <v>97</v>
      </c>
      <c r="B99">
        <v>0.98029999999999995</v>
      </c>
      <c r="C99">
        <v>0.93428</v>
      </c>
      <c r="D99">
        <f t="shared" si="13"/>
        <v>2.3789999999999978E-2</v>
      </c>
      <c r="E99" s="3">
        <f t="shared" si="7"/>
        <v>13751375928.13167</v>
      </c>
      <c r="F99" s="3">
        <f t="shared" si="8"/>
        <v>204900.65690791659</v>
      </c>
      <c r="G99" s="3">
        <f t="shared" si="9"/>
        <v>368745.58266608836</v>
      </c>
      <c r="H99" s="3">
        <f t="shared" si="10"/>
        <v>663605.99710941908</v>
      </c>
      <c r="I99" s="3">
        <f t="shared" si="11"/>
        <v>1194245.9519531629</v>
      </c>
      <c r="R99" s="21">
        <f t="shared" si="12"/>
        <v>466444.7579805709</v>
      </c>
      <c r="S99">
        <v>466444.7579805709</v>
      </c>
    </row>
    <row r="100" spans="1:19">
      <c r="A100">
        <v>98</v>
      </c>
      <c r="B100">
        <v>0.99009000000000003</v>
      </c>
      <c r="C100">
        <v>0.96055000000000001</v>
      </c>
      <c r="D100">
        <f t="shared" si="13"/>
        <v>2.6270000000000016E-2</v>
      </c>
      <c r="E100" s="3">
        <f t="shared" si="7"/>
        <v>15184894730.223602</v>
      </c>
      <c r="F100" s="3">
        <f t="shared" si="8"/>
        <v>226260.62450487501</v>
      </c>
      <c r="G100" s="3">
        <f t="shared" si="9"/>
        <v>407185.64340639574</v>
      </c>
      <c r="H100" s="3">
        <f t="shared" si="10"/>
        <v>732783.92366811528</v>
      </c>
      <c r="I100" s="3">
        <f t="shared" si="11"/>
        <v>1318740.6959987234</v>
      </c>
      <c r="R100" s="21">
        <f t="shared" si="12"/>
        <v>515069.51627362816</v>
      </c>
      <c r="S100">
        <v>515069.51627362816</v>
      </c>
    </row>
    <row r="101" spans="1:19">
      <c r="A101">
        <v>99</v>
      </c>
      <c r="B101">
        <v>1</v>
      </c>
      <c r="C101">
        <v>1</v>
      </c>
      <c r="D101">
        <f t="shared" si="13"/>
        <v>3.9449999999999985E-2</v>
      </c>
      <c r="E101" s="3">
        <f t="shared" si="7"/>
        <v>22803353525.212048</v>
      </c>
      <c r="F101" s="3">
        <f t="shared" si="8"/>
        <v>339778.51681451505</v>
      </c>
      <c r="G101" s="3">
        <f t="shared" si="9"/>
        <v>611475.96621173574</v>
      </c>
      <c r="H101" s="3">
        <f t="shared" si="10"/>
        <v>1100431.1301373094</v>
      </c>
      <c r="I101" s="3">
        <f t="shared" si="11"/>
        <v>1980370.0212085873</v>
      </c>
      <c r="R101" s="21">
        <f t="shared" si="12"/>
        <v>773486.57849237195</v>
      </c>
      <c r="S101">
        <v>773486.57849237195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CFF59-FA54-4C3D-9B5B-A57ADA6E2848}">
  <dimension ref="A1:S102"/>
  <sheetViews>
    <sheetView topLeftCell="A83" workbookViewId="0">
      <selection activeCell="K109" sqref="K109"/>
    </sheetView>
  </sheetViews>
  <sheetFormatPr defaultColWidth="8.85546875" defaultRowHeight="15"/>
  <cols>
    <col min="5" max="5" width="17.7109375" customWidth="1"/>
    <col min="6" max="6" width="14.140625" customWidth="1"/>
    <col min="7" max="7" width="14.85546875" customWidth="1"/>
    <col min="8" max="8" width="15.28515625" customWidth="1"/>
    <col min="9" max="9" width="15" customWidth="1"/>
    <col min="18" max="18" width="17.28515625" customWidth="1"/>
    <col min="19" max="19" width="18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1.0005999999999999E-2</v>
      </c>
      <c r="C2">
        <v>1.8553E-3</v>
      </c>
      <c r="D2">
        <f>C2</f>
        <v>1.8553E-3</v>
      </c>
      <c r="E2" s="3">
        <f>D2*$L$2</f>
        <v>234224583.49050495</v>
      </c>
      <c r="F2" s="3">
        <f>E2/(M$2*1/K$2)*(1+N$2)^(P$2-O$2)</f>
        <v>3844.6618616945984</v>
      </c>
      <c r="G2" s="3">
        <f>E2/(M$2*1/K$2)*(1+N$2)^(P$3-O$2)</f>
        <v>4713.7115808255976</v>
      </c>
      <c r="H2" s="3">
        <f>E2/(M$2*1/K$2)*(1+N$2)^(P$4-O$2)</f>
        <v>5779.2018300969476</v>
      </c>
      <c r="I2" s="3">
        <f>E2/(M$2*1/K$2)*(1+N$2)^(P$5-O$2)</f>
        <v>7085.5361471110846</v>
      </c>
      <c r="K2">
        <f>COUNT(A2:A101)</f>
        <v>100</v>
      </c>
      <c r="L2" s="14">
        <v>126246204651.811</v>
      </c>
      <c r="M2">
        <v>11694721</v>
      </c>
      <c r="N2" s="17">
        <v>4.1599999999999998E-2</v>
      </c>
      <c r="O2">
        <v>2019</v>
      </c>
      <c r="P2">
        <v>2035</v>
      </c>
      <c r="R2" s="21">
        <f>E2/(M$2*1/K$2)*(1+N$2)^(P$7-O$2)</f>
        <v>5114.0497450636012</v>
      </c>
      <c r="S2">
        <v>5114.0497450636012</v>
      </c>
    </row>
    <row r="3" spans="1:19">
      <c r="A3">
        <v>1</v>
      </c>
      <c r="B3">
        <v>2.0005999999999999E-2</v>
      </c>
      <c r="C3">
        <v>4.2465000000000003E-3</v>
      </c>
      <c r="D3">
        <f>C3-C2</f>
        <v>2.3912000000000004E-3</v>
      </c>
      <c r="E3" s="3">
        <f t="shared" ref="E3:E66" si="0">D3*$L$2</f>
        <v>301879924.56341052</v>
      </c>
      <c r="F3" s="3">
        <f t="shared" ref="F3:F66" si="1">E3/(M$2*1/K$2)*(1+N$2)^(P$2-O$2)</f>
        <v>4955.1853844036677</v>
      </c>
      <c r="G3" s="3">
        <f t="shared" ref="G3:G66" si="2">E3/(M$2*1/K$2)*(1+N$2)^(P$3-O$2)</f>
        <v>6075.2585199537389</v>
      </c>
      <c r="H3" s="3">
        <f t="shared" ref="H3:H66" si="3">E3/(M$2*1/K$2)*(1+N$2)^(P$4-O$2)</f>
        <v>7448.5136722512925</v>
      </c>
      <c r="I3" s="3">
        <f t="shared" ref="I3:I66" si="4">E3/(M$2*1/K$2)*(1+N$2)^(P$5-O$2)</f>
        <v>9132.1802592421864</v>
      </c>
      <c r="P3">
        <v>2040</v>
      </c>
      <c r="R3" s="21">
        <f t="shared" ref="R3:R66" si="5">E3/(M$2*1/K$2)*(1+N$2)^(P$7-O$2)</f>
        <v>6591.2336281981807</v>
      </c>
      <c r="S3">
        <v>6591.2336281981807</v>
      </c>
    </row>
    <row r="4" spans="1:19">
      <c r="A4">
        <v>2</v>
      </c>
      <c r="B4">
        <v>3.0003999999999999E-2</v>
      </c>
      <c r="C4">
        <v>6.9674000000000003E-3</v>
      </c>
      <c r="D4">
        <f t="shared" ref="D4:D67" si="6">C4-C3</f>
        <v>2.7209000000000001E-3</v>
      </c>
      <c r="E4" s="3">
        <f t="shared" si="0"/>
        <v>343503298.23711258</v>
      </c>
      <c r="F4" s="3">
        <f t="shared" si="1"/>
        <v>5638.4091303211517</v>
      </c>
      <c r="G4" s="3">
        <f t="shared" si="2"/>
        <v>6912.9185793501701</v>
      </c>
      <c r="H4" s="3">
        <f t="shared" si="3"/>
        <v>8475.5189238995226</v>
      </c>
      <c r="I4" s="3">
        <f t="shared" si="4"/>
        <v>10391.330406227862</v>
      </c>
      <c r="P4">
        <v>2045</v>
      </c>
      <c r="R4" s="21">
        <f t="shared" si="5"/>
        <v>7500.0366255287845</v>
      </c>
      <c r="S4">
        <v>7500.0366255287845</v>
      </c>
    </row>
    <row r="5" spans="1:19">
      <c r="A5">
        <v>3</v>
      </c>
      <c r="B5">
        <v>4.0004999999999999E-2</v>
      </c>
      <c r="C5">
        <v>9.9454999999999995E-3</v>
      </c>
      <c r="D5">
        <f t="shared" si="6"/>
        <v>2.9780999999999992E-3</v>
      </c>
      <c r="E5" s="3">
        <f t="shared" si="0"/>
        <v>375973822.07355827</v>
      </c>
      <c r="F5" s="3">
        <f t="shared" si="1"/>
        <v>6171.394108938005</v>
      </c>
      <c r="G5" s="3">
        <f t="shared" si="2"/>
        <v>7566.3798085790495</v>
      </c>
      <c r="H5" s="3">
        <f t="shared" si="3"/>
        <v>9276.6889291282896</v>
      </c>
      <c r="I5" s="3">
        <f t="shared" si="4"/>
        <v>11373.597369542133</v>
      </c>
      <c r="P5">
        <v>2050</v>
      </c>
      <c r="R5" s="21">
        <f t="shared" si="5"/>
        <v>8208.9966828943616</v>
      </c>
      <c r="S5">
        <v>8208.9966828943616</v>
      </c>
    </row>
    <row r="6" spans="1:19">
      <c r="A6">
        <v>4</v>
      </c>
      <c r="B6">
        <v>5.0006000000000002E-2</v>
      </c>
      <c r="C6">
        <v>1.3122E-2</v>
      </c>
      <c r="D6">
        <f t="shared" si="6"/>
        <v>3.1765000000000005E-3</v>
      </c>
      <c r="E6" s="3">
        <f t="shared" si="0"/>
        <v>401021069.07647771</v>
      </c>
      <c r="F6" s="3">
        <f t="shared" si="1"/>
        <v>6582.5302666269035</v>
      </c>
      <c r="G6" s="3">
        <f t="shared" si="2"/>
        <v>8070.4494348582521</v>
      </c>
      <c r="H6" s="3">
        <f t="shared" si="3"/>
        <v>9894.6987620885884</v>
      </c>
      <c r="I6" s="3">
        <f t="shared" si="4"/>
        <v>12131.302523202912</v>
      </c>
      <c r="R6" s="21">
        <f t="shared" si="5"/>
        <v>8755.877224812446</v>
      </c>
      <c r="S6">
        <v>8755.877224812446</v>
      </c>
    </row>
    <row r="7" spans="1:19">
      <c r="A7">
        <v>5</v>
      </c>
      <c r="B7">
        <v>6.0004000000000002E-2</v>
      </c>
      <c r="C7">
        <v>1.6485E-2</v>
      </c>
      <c r="D7">
        <f t="shared" si="6"/>
        <v>3.3629999999999997E-3</v>
      </c>
      <c r="E7" s="3">
        <f t="shared" si="0"/>
        <v>424565986.24404037</v>
      </c>
      <c r="F7" s="3">
        <f t="shared" si="1"/>
        <v>6969.006543889901</v>
      </c>
      <c r="G7" s="3">
        <f t="shared" si="2"/>
        <v>8544.2850462547758</v>
      </c>
      <c r="H7" s="3">
        <f t="shared" si="3"/>
        <v>10475.640464946928</v>
      </c>
      <c r="I7" s="3">
        <f t="shared" si="4"/>
        <v>12843.560643957622</v>
      </c>
      <c r="P7">
        <v>2042</v>
      </c>
      <c r="R7" s="21">
        <f t="shared" si="5"/>
        <v>9269.9559600328193</v>
      </c>
      <c r="S7">
        <v>9269.9559600328193</v>
      </c>
    </row>
    <row r="8" spans="1:19">
      <c r="A8">
        <v>6</v>
      </c>
      <c r="B8">
        <v>7.0009000000000002E-2</v>
      </c>
      <c r="C8">
        <v>2.0029000000000002E-2</v>
      </c>
      <c r="D8">
        <f t="shared" si="6"/>
        <v>3.544000000000002E-3</v>
      </c>
      <c r="E8" s="3">
        <f t="shared" si="0"/>
        <v>447416549.28601843</v>
      </c>
      <c r="F8" s="3">
        <f t="shared" si="1"/>
        <v>7344.0853974266502</v>
      </c>
      <c r="G8" s="3">
        <f t="shared" si="2"/>
        <v>9004.1469532937681</v>
      </c>
      <c r="H8" s="3">
        <f t="shared" si="3"/>
        <v>11039.449838766557</v>
      </c>
      <c r="I8" s="3">
        <f t="shared" si="4"/>
        <v>13534.81383353727</v>
      </c>
      <c r="R8" s="21">
        <f t="shared" si="5"/>
        <v>9768.874196359302</v>
      </c>
      <c r="S8">
        <v>9768.874196359302</v>
      </c>
    </row>
    <row r="9" spans="1:19">
      <c r="A9">
        <v>7</v>
      </c>
      <c r="B9">
        <v>8.0006999999999995E-2</v>
      </c>
      <c r="C9">
        <v>2.3733000000000001E-2</v>
      </c>
      <c r="D9">
        <f t="shared" si="6"/>
        <v>3.703999999999999E-3</v>
      </c>
      <c r="E9" s="3">
        <f t="shared" si="0"/>
        <v>467615942.03030783</v>
      </c>
      <c r="F9" s="3">
        <f t="shared" si="1"/>
        <v>7675.646814917689</v>
      </c>
      <c r="G9" s="3">
        <f t="shared" si="2"/>
        <v>9410.6547164221483</v>
      </c>
      <c r="H9" s="3">
        <f t="shared" si="3"/>
        <v>11537.844865347432</v>
      </c>
      <c r="I9" s="3">
        <f t="shared" si="4"/>
        <v>14145.866376812079</v>
      </c>
      <c r="R9" s="21">
        <f t="shared" si="5"/>
        <v>10209.906891454522</v>
      </c>
      <c r="S9">
        <v>10209.906891454522</v>
      </c>
    </row>
    <row r="10" spans="1:19">
      <c r="A10">
        <v>8</v>
      </c>
      <c r="B10">
        <v>9.0004000000000001E-2</v>
      </c>
      <c r="C10">
        <v>2.7584999999999998E-2</v>
      </c>
      <c r="D10">
        <f t="shared" si="6"/>
        <v>3.8519999999999978E-3</v>
      </c>
      <c r="E10" s="3">
        <f t="shared" si="0"/>
        <v>486300380.31877571</v>
      </c>
      <c r="F10" s="3">
        <f t="shared" si="1"/>
        <v>7982.3411260969024</v>
      </c>
      <c r="G10" s="3">
        <f t="shared" si="2"/>
        <v>9786.6743973159009</v>
      </c>
      <c r="H10" s="3">
        <f t="shared" si="3"/>
        <v>11998.860264934743</v>
      </c>
      <c r="I10" s="3">
        <f t="shared" si="4"/>
        <v>14711.089979341283</v>
      </c>
      <c r="R10" s="21">
        <f t="shared" si="5"/>
        <v>10617.862134417604</v>
      </c>
      <c r="S10">
        <v>10617.862134417604</v>
      </c>
    </row>
    <row r="11" spans="1:19">
      <c r="A11">
        <v>9</v>
      </c>
      <c r="B11">
        <v>0.1</v>
      </c>
      <c r="C11">
        <v>3.1570000000000001E-2</v>
      </c>
      <c r="D11">
        <f t="shared" si="6"/>
        <v>3.9850000000000024E-3</v>
      </c>
      <c r="E11" s="3">
        <f t="shared" si="0"/>
        <v>503091125.53746718</v>
      </c>
      <c r="F11" s="3">
        <f t="shared" si="1"/>
        <v>8257.9515543863436</v>
      </c>
      <c r="G11" s="3">
        <f t="shared" si="2"/>
        <v>10124.583975416384</v>
      </c>
      <c r="H11" s="3">
        <f t="shared" si="3"/>
        <v>12413.151130780116</v>
      </c>
      <c r="I11" s="3">
        <f t="shared" si="4"/>
        <v>15219.027405938494</v>
      </c>
      <c r="R11" s="21">
        <f t="shared" si="5"/>
        <v>10984.470562215525</v>
      </c>
      <c r="S11">
        <v>10984.470562215525</v>
      </c>
    </row>
    <row r="12" spans="1:19">
      <c r="A12">
        <v>10</v>
      </c>
      <c r="B12">
        <v>0.11001</v>
      </c>
      <c r="C12">
        <v>3.5700999999999997E-2</v>
      </c>
      <c r="D12">
        <f t="shared" si="6"/>
        <v>4.1309999999999958E-3</v>
      </c>
      <c r="E12" s="3">
        <f t="shared" si="0"/>
        <v>521523071.41663074</v>
      </c>
      <c r="F12" s="3">
        <f t="shared" si="1"/>
        <v>8560.5013478469082</v>
      </c>
      <c r="G12" s="3">
        <f t="shared" si="2"/>
        <v>10495.52230927102</v>
      </c>
      <c r="H12" s="3">
        <f t="shared" si="3"/>
        <v>12867.93659253515</v>
      </c>
      <c r="I12" s="3">
        <f t="shared" si="4"/>
        <v>15776.612851676742</v>
      </c>
      <c r="R12" s="21">
        <f t="shared" si="5"/>
        <v>11386.912896489903</v>
      </c>
      <c r="S12">
        <v>11386.912896489903</v>
      </c>
    </row>
    <row r="13" spans="1:19">
      <c r="A13">
        <v>11</v>
      </c>
      <c r="B13">
        <v>0.12</v>
      </c>
      <c r="C13">
        <v>3.9949999999999999E-2</v>
      </c>
      <c r="D13">
        <f t="shared" si="6"/>
        <v>4.2490000000000028E-3</v>
      </c>
      <c r="E13" s="3">
        <f t="shared" si="0"/>
        <v>536420123.56554532</v>
      </c>
      <c r="F13" s="3">
        <f t="shared" si="1"/>
        <v>8805.0278932465699</v>
      </c>
      <c r="G13" s="3">
        <f t="shared" si="2"/>
        <v>10795.321784578226</v>
      </c>
      <c r="H13" s="3">
        <f t="shared" si="3"/>
        <v>13235.502924638575</v>
      </c>
      <c r="I13" s="3">
        <f t="shared" si="4"/>
        <v>16227.264102341951</v>
      </c>
      <c r="R13" s="21">
        <f t="shared" si="5"/>
        <v>11712.174509122653</v>
      </c>
      <c r="S13">
        <v>11712.174509122653</v>
      </c>
    </row>
    <row r="14" spans="1:19">
      <c r="A14">
        <v>12</v>
      </c>
      <c r="B14">
        <v>0.13</v>
      </c>
      <c r="C14">
        <v>4.4315E-2</v>
      </c>
      <c r="D14">
        <f t="shared" si="6"/>
        <v>4.3650000000000008E-3</v>
      </c>
      <c r="E14" s="3">
        <f t="shared" si="0"/>
        <v>551064683.30515516</v>
      </c>
      <c r="F14" s="3">
        <f t="shared" si="1"/>
        <v>9045.4099209275737</v>
      </c>
      <c r="G14" s="3">
        <f t="shared" si="2"/>
        <v>11090.039912846301</v>
      </c>
      <c r="H14" s="3">
        <f t="shared" si="3"/>
        <v>13596.83931890971</v>
      </c>
      <c r="I14" s="3">
        <f t="shared" si="4"/>
        <v>16670.27719621619</v>
      </c>
      <c r="R14" s="21">
        <f t="shared" si="5"/>
        <v>12031.923213066688</v>
      </c>
      <c r="S14">
        <v>12031.923213066688</v>
      </c>
    </row>
    <row r="15" spans="1:19">
      <c r="A15">
        <v>13</v>
      </c>
      <c r="B15">
        <v>0.14000000000000001</v>
      </c>
      <c r="C15">
        <v>4.8798000000000001E-2</v>
      </c>
      <c r="D15">
        <f t="shared" si="6"/>
        <v>4.4830000000000009E-3</v>
      </c>
      <c r="E15" s="3">
        <f t="shared" si="0"/>
        <v>565961735.4540689</v>
      </c>
      <c r="F15" s="3">
        <f t="shared" si="1"/>
        <v>9289.936466327219</v>
      </c>
      <c r="G15" s="3">
        <f t="shared" si="2"/>
        <v>11389.839388153485</v>
      </c>
      <c r="H15" s="3">
        <f t="shared" si="3"/>
        <v>13964.40565101311</v>
      </c>
      <c r="I15" s="3">
        <f t="shared" si="4"/>
        <v>17120.928446881368</v>
      </c>
      <c r="R15" s="21">
        <f t="shared" si="5"/>
        <v>12357.18482569942</v>
      </c>
      <c r="S15">
        <v>12357.18482569942</v>
      </c>
    </row>
    <row r="16" spans="1:19">
      <c r="A16">
        <v>14</v>
      </c>
      <c r="B16">
        <v>0.15</v>
      </c>
      <c r="C16">
        <v>5.3402999999999999E-2</v>
      </c>
      <c r="D16">
        <f t="shared" si="6"/>
        <v>4.604999999999998E-3</v>
      </c>
      <c r="E16" s="3">
        <f t="shared" si="0"/>
        <v>581363772.42158937</v>
      </c>
      <c r="F16" s="3">
        <f t="shared" si="1"/>
        <v>9542.7520471641346</v>
      </c>
      <c r="G16" s="3">
        <f t="shared" si="2"/>
        <v>11699.801557538873</v>
      </c>
      <c r="H16" s="3">
        <f t="shared" si="3"/>
        <v>14344.431858781023</v>
      </c>
      <c r="I16" s="3">
        <f t="shared" si="4"/>
        <v>17586.856011128406</v>
      </c>
      <c r="R16" s="21">
        <f t="shared" si="5"/>
        <v>12693.472255709521</v>
      </c>
      <c r="S16">
        <v>12693.472255709521</v>
      </c>
    </row>
    <row r="17" spans="1:19">
      <c r="A17">
        <v>15</v>
      </c>
      <c r="B17">
        <v>0.16</v>
      </c>
      <c r="C17">
        <v>5.8122E-2</v>
      </c>
      <c r="D17">
        <f t="shared" si="6"/>
        <v>4.719000000000001E-3</v>
      </c>
      <c r="E17" s="3">
        <f t="shared" si="0"/>
        <v>595755839.75189626</v>
      </c>
      <c r="F17" s="3">
        <f t="shared" si="1"/>
        <v>9778.9895571265097</v>
      </c>
      <c r="G17" s="3">
        <f t="shared" si="2"/>
        <v>11989.438338767855</v>
      </c>
      <c r="H17" s="3">
        <f t="shared" si="3"/>
        <v>14699.538315219912</v>
      </c>
      <c r="I17" s="3">
        <f t="shared" si="4"/>
        <v>18022.230948211727</v>
      </c>
      <c r="R17" s="21">
        <f t="shared" si="5"/>
        <v>13007.70805096488</v>
      </c>
      <c r="S17">
        <v>13007.70805096488</v>
      </c>
    </row>
    <row r="18" spans="1:19">
      <c r="A18">
        <v>16</v>
      </c>
      <c r="B18">
        <v>0.17</v>
      </c>
      <c r="C18">
        <v>6.2948000000000004E-2</v>
      </c>
      <c r="D18">
        <f t="shared" si="6"/>
        <v>4.8260000000000039E-3</v>
      </c>
      <c r="E18" s="3">
        <f t="shared" si="0"/>
        <v>609264183.64964044</v>
      </c>
      <c r="F18" s="3">
        <f t="shared" si="1"/>
        <v>10000.721255073653</v>
      </c>
      <c r="G18" s="3">
        <f t="shared" si="2"/>
        <v>12261.29040535997</v>
      </c>
      <c r="H18" s="3">
        <f t="shared" si="3"/>
        <v>15032.839989245886</v>
      </c>
      <c r="I18" s="3">
        <f t="shared" si="4"/>
        <v>18430.872336526772</v>
      </c>
      <c r="R18" s="21">
        <f t="shared" si="5"/>
        <v>13302.648665809822</v>
      </c>
      <c r="S18">
        <v>13302.648665809822</v>
      </c>
    </row>
    <row r="19" spans="1:19">
      <c r="A19">
        <v>17</v>
      </c>
      <c r="B19">
        <v>0.18</v>
      </c>
      <c r="C19">
        <v>6.7873000000000003E-2</v>
      </c>
      <c r="D19">
        <f t="shared" si="6"/>
        <v>4.9249999999999988E-3</v>
      </c>
      <c r="E19" s="3">
        <f t="shared" si="0"/>
        <v>621762557.91016901</v>
      </c>
      <c r="F19" s="3">
        <f t="shared" si="1"/>
        <v>10205.874882146225</v>
      </c>
      <c r="G19" s="3">
        <f t="shared" si="2"/>
        <v>12512.817083795646</v>
      </c>
      <c r="H19" s="3">
        <f t="shared" si="3"/>
        <v>15341.22191194279</v>
      </c>
      <c r="I19" s="3">
        <f t="shared" si="4"/>
        <v>18808.961097678046</v>
      </c>
      <c r="R19" s="21">
        <f t="shared" si="5"/>
        <v>13575.537645899978</v>
      </c>
      <c r="S19">
        <v>13575.537645899978</v>
      </c>
    </row>
    <row r="20" spans="1:19">
      <c r="A20">
        <v>18</v>
      </c>
      <c r="B20">
        <v>0.19</v>
      </c>
      <c r="C20">
        <v>7.2899000000000005E-2</v>
      </c>
      <c r="D20">
        <f t="shared" si="6"/>
        <v>5.0260000000000027E-3</v>
      </c>
      <c r="E20" s="3">
        <f t="shared" si="0"/>
        <v>634513424.58000243</v>
      </c>
      <c r="F20" s="3">
        <f t="shared" si="1"/>
        <v>10415.173026937457</v>
      </c>
      <c r="G20" s="3">
        <f t="shared" si="2"/>
        <v>12769.425109270451</v>
      </c>
      <c r="H20" s="3">
        <f t="shared" si="3"/>
        <v>15655.833772471986</v>
      </c>
      <c r="I20" s="3">
        <f t="shared" si="4"/>
        <v>19194.688015620293</v>
      </c>
      <c r="R20" s="21">
        <f t="shared" si="5"/>
        <v>13853.939534678853</v>
      </c>
      <c r="S20">
        <v>13853.939534678853</v>
      </c>
    </row>
    <row r="21" spans="1:19">
      <c r="A21">
        <v>19</v>
      </c>
      <c r="B21">
        <v>0.2</v>
      </c>
      <c r="C21">
        <v>7.8033000000000005E-2</v>
      </c>
      <c r="D21">
        <f t="shared" si="6"/>
        <v>5.1339999999999997E-3</v>
      </c>
      <c r="E21" s="3">
        <f t="shared" si="0"/>
        <v>648148014.6823976</v>
      </c>
      <c r="F21" s="3">
        <f t="shared" si="1"/>
        <v>10638.976983743903</v>
      </c>
      <c r="G21" s="3">
        <f t="shared" si="2"/>
        <v>13043.817849382103</v>
      </c>
      <c r="H21" s="3">
        <f t="shared" si="3"/>
        <v>15992.25041541407</v>
      </c>
      <c r="I21" s="3">
        <f t="shared" si="4"/>
        <v>19607.148482330784</v>
      </c>
      <c r="R21" s="21">
        <f t="shared" si="5"/>
        <v>14151.636603868123</v>
      </c>
      <c r="S21">
        <v>14151.636603868123</v>
      </c>
    </row>
    <row r="22" spans="1:19">
      <c r="A22">
        <v>20</v>
      </c>
      <c r="B22">
        <v>0.21</v>
      </c>
      <c r="C22">
        <v>8.3267999999999995E-2</v>
      </c>
      <c r="D22">
        <f t="shared" si="6"/>
        <v>5.2349999999999897E-3</v>
      </c>
      <c r="E22" s="3">
        <f t="shared" si="0"/>
        <v>660898881.35222936</v>
      </c>
      <c r="F22" s="3">
        <f t="shared" si="1"/>
        <v>10848.275128535108</v>
      </c>
      <c r="G22" s="3">
        <f t="shared" si="2"/>
        <v>13300.425874856875</v>
      </c>
      <c r="H22" s="3">
        <f t="shared" si="3"/>
        <v>16306.862275943224</v>
      </c>
      <c r="I22" s="3">
        <f t="shared" si="4"/>
        <v>19992.87540027298</v>
      </c>
      <c r="R22" s="21">
        <f t="shared" si="5"/>
        <v>14430.03849264696</v>
      </c>
      <c r="S22">
        <v>14430.03849264696</v>
      </c>
    </row>
    <row r="23" spans="1:19">
      <c r="A23">
        <v>21</v>
      </c>
      <c r="B23">
        <v>0.22</v>
      </c>
      <c r="C23">
        <v>8.8599999999999998E-2</v>
      </c>
      <c r="D23">
        <f t="shared" si="6"/>
        <v>5.3320000000000034E-3</v>
      </c>
      <c r="E23" s="3">
        <f t="shared" si="0"/>
        <v>673144763.20345676</v>
      </c>
      <c r="F23" s="3">
        <f t="shared" si="1"/>
        <v>11049.284237889082</v>
      </c>
      <c r="G23" s="3">
        <f t="shared" si="2"/>
        <v>13546.871206253494</v>
      </c>
      <c r="H23" s="3">
        <f t="shared" si="3"/>
        <v>16609.014260807926</v>
      </c>
      <c r="I23" s="3">
        <f t="shared" si="4"/>
        <v>20363.326004633393</v>
      </c>
      <c r="R23" s="21">
        <f t="shared" si="5"/>
        <v>14697.414564048478</v>
      </c>
      <c r="S23">
        <v>14697.414564048478</v>
      </c>
    </row>
    <row r="24" spans="1:19">
      <c r="A24">
        <v>22</v>
      </c>
      <c r="B24">
        <v>0.23</v>
      </c>
      <c r="C24">
        <v>9.4034999999999994E-2</v>
      </c>
      <c r="D24">
        <f t="shared" si="6"/>
        <v>5.4349999999999954E-3</v>
      </c>
      <c r="E24" s="3">
        <f t="shared" si="0"/>
        <v>686148122.28259218</v>
      </c>
      <c r="F24" s="3">
        <f t="shared" si="1"/>
        <v>11262.726900398924</v>
      </c>
      <c r="G24" s="3">
        <f t="shared" si="2"/>
        <v>13808.56057876737</v>
      </c>
      <c r="H24" s="3">
        <f t="shared" si="3"/>
        <v>16929.856059169342</v>
      </c>
      <c r="I24" s="3">
        <f t="shared" si="4"/>
        <v>20756.691079366523</v>
      </c>
      <c r="R24" s="21">
        <f t="shared" si="5"/>
        <v>14981.329361516007</v>
      </c>
      <c r="S24">
        <v>14981.329361516007</v>
      </c>
    </row>
    <row r="25" spans="1:19">
      <c r="A25">
        <v>23</v>
      </c>
      <c r="B25">
        <v>0.24</v>
      </c>
      <c r="C25">
        <v>9.9564E-2</v>
      </c>
      <c r="D25">
        <f t="shared" si="6"/>
        <v>5.5290000000000061E-3</v>
      </c>
      <c r="E25" s="3">
        <f t="shared" si="0"/>
        <v>698015265.51986384</v>
      </c>
      <c r="F25" s="3">
        <f t="shared" si="1"/>
        <v>11457.519233174937</v>
      </c>
      <c r="G25" s="3">
        <f t="shared" si="2"/>
        <v>14047.383889605326</v>
      </c>
      <c r="H25" s="3">
        <f t="shared" si="3"/>
        <v>17222.663137285646</v>
      </c>
      <c r="I25" s="3">
        <f t="shared" si="4"/>
        <v>21115.684448540524</v>
      </c>
      <c r="R25" s="21">
        <f t="shared" si="5"/>
        <v>15240.436069884485</v>
      </c>
      <c r="S25">
        <v>15240.436069884485</v>
      </c>
    </row>
    <row r="26" spans="1:19">
      <c r="A26">
        <v>24</v>
      </c>
      <c r="B26">
        <v>0.25</v>
      </c>
      <c r="C26">
        <v>0.1052</v>
      </c>
      <c r="D26">
        <f t="shared" si="6"/>
        <v>5.6360000000000021E-3</v>
      </c>
      <c r="E26" s="3">
        <f t="shared" si="0"/>
        <v>711523609.41760707</v>
      </c>
      <c r="F26" s="3">
        <f t="shared" si="1"/>
        <v>11679.250931122062</v>
      </c>
      <c r="G26" s="3">
        <f t="shared" si="2"/>
        <v>14319.235956197423</v>
      </c>
      <c r="H26" s="3">
        <f t="shared" si="3"/>
        <v>17555.964811311598</v>
      </c>
      <c r="I26" s="3">
        <f t="shared" si="4"/>
        <v>21524.32583685554</v>
      </c>
      <c r="R26" s="21">
        <f t="shared" si="5"/>
        <v>15535.376684729406</v>
      </c>
      <c r="S26">
        <v>15535.376684729406</v>
      </c>
    </row>
    <row r="27" spans="1:19">
      <c r="A27">
        <v>25</v>
      </c>
      <c r="B27">
        <v>0.26002999999999998</v>
      </c>
      <c r="C27">
        <v>0.11096</v>
      </c>
      <c r="D27">
        <f t="shared" si="6"/>
        <v>5.7600000000000012E-3</v>
      </c>
      <c r="E27" s="3">
        <f t="shared" si="0"/>
        <v>727178138.79443157</v>
      </c>
      <c r="F27" s="3">
        <f t="shared" si="1"/>
        <v>11936.211029677623</v>
      </c>
      <c r="G27" s="3">
        <f t="shared" si="2"/>
        <v>14634.279472621922</v>
      </c>
      <c r="H27" s="3">
        <f t="shared" si="3"/>
        <v>17942.22095691178</v>
      </c>
      <c r="I27" s="3">
        <f t="shared" si="4"/>
        <v>21997.891557893527</v>
      </c>
      <c r="R27" s="21">
        <f t="shared" si="5"/>
        <v>15877.177023428207</v>
      </c>
      <c r="S27">
        <v>15877.177023428207</v>
      </c>
    </row>
    <row r="28" spans="1:19">
      <c r="A28">
        <v>26</v>
      </c>
      <c r="B28">
        <v>0.27</v>
      </c>
      <c r="C28">
        <v>0.1168</v>
      </c>
      <c r="D28">
        <f t="shared" si="6"/>
        <v>5.839999999999998E-3</v>
      </c>
      <c r="E28" s="3">
        <f t="shared" si="0"/>
        <v>737277835.16657603</v>
      </c>
      <c r="F28" s="3">
        <f t="shared" si="1"/>
        <v>12101.991738423138</v>
      </c>
      <c r="G28" s="3">
        <f t="shared" si="2"/>
        <v>14837.533354186105</v>
      </c>
      <c r="H28" s="3">
        <f t="shared" si="3"/>
        <v>18191.41847020221</v>
      </c>
      <c r="I28" s="3">
        <f t="shared" si="4"/>
        <v>22303.417829530921</v>
      </c>
      <c r="R28" s="21">
        <f t="shared" si="5"/>
        <v>16097.69337097581</v>
      </c>
      <c r="S28">
        <v>16097.69337097581</v>
      </c>
    </row>
    <row r="29" spans="1:19">
      <c r="A29">
        <v>27</v>
      </c>
      <c r="B29">
        <v>0.28001999999999999</v>
      </c>
      <c r="C29">
        <v>0.12275999999999999</v>
      </c>
      <c r="D29">
        <f t="shared" si="6"/>
        <v>5.9599999999999931E-3</v>
      </c>
      <c r="E29" s="3">
        <f t="shared" si="0"/>
        <v>752427379.72479272</v>
      </c>
      <c r="F29" s="3">
        <f t="shared" si="1"/>
        <v>12350.66280154141</v>
      </c>
      <c r="G29" s="3">
        <f t="shared" si="2"/>
        <v>15142.414176532384</v>
      </c>
      <c r="H29" s="3">
        <f t="shared" si="3"/>
        <v>18565.214740137857</v>
      </c>
      <c r="I29" s="3">
        <f t="shared" si="4"/>
        <v>22761.707236987018</v>
      </c>
      <c r="R29" s="21">
        <f t="shared" si="5"/>
        <v>16428.46789229722</v>
      </c>
      <c r="S29">
        <v>16428.46789229722</v>
      </c>
    </row>
    <row r="30" spans="1:19">
      <c r="A30">
        <v>28</v>
      </c>
      <c r="B30">
        <v>0.28999999999999998</v>
      </c>
      <c r="C30">
        <v>0.12878999999999999</v>
      </c>
      <c r="D30">
        <f t="shared" si="6"/>
        <v>6.0299999999999937E-3</v>
      </c>
      <c r="E30" s="3">
        <f t="shared" si="0"/>
        <v>761264614.05041957</v>
      </c>
      <c r="F30" s="3">
        <f t="shared" si="1"/>
        <v>12495.720921693744</v>
      </c>
      <c r="G30" s="3">
        <f t="shared" si="2"/>
        <v>15320.261322901053</v>
      </c>
      <c r="H30" s="3">
        <f t="shared" si="3"/>
        <v>18783.262564266995</v>
      </c>
      <c r="I30" s="3">
        <f t="shared" si="4"/>
        <v>23029.042724669755</v>
      </c>
      <c r="R30" s="21">
        <f t="shared" si="5"/>
        <v>16621.419696401383</v>
      </c>
      <c r="S30">
        <v>16621.419696401383</v>
      </c>
    </row>
    <row r="31" spans="1:19">
      <c r="A31">
        <v>29</v>
      </c>
      <c r="B31">
        <v>0.3</v>
      </c>
      <c r="C31">
        <v>0.13494</v>
      </c>
      <c r="D31">
        <f t="shared" si="6"/>
        <v>6.1500000000000166E-3</v>
      </c>
      <c r="E31" s="3">
        <f t="shared" si="0"/>
        <v>776414158.60863972</v>
      </c>
      <c r="F31" s="3">
        <f t="shared" si="1"/>
        <v>12744.391984812075</v>
      </c>
      <c r="G31" s="3">
        <f t="shared" si="2"/>
        <v>15625.142145247401</v>
      </c>
      <c r="H31" s="3">
        <f t="shared" si="3"/>
        <v>19157.058834202726</v>
      </c>
      <c r="I31" s="3">
        <f t="shared" si="4"/>
        <v>23487.332132125954</v>
      </c>
      <c r="R31" s="21">
        <f t="shared" si="5"/>
        <v>16952.194217722867</v>
      </c>
      <c r="S31">
        <v>16952.194217722867</v>
      </c>
    </row>
    <row r="32" spans="1:19">
      <c r="A32">
        <v>30</v>
      </c>
      <c r="B32">
        <v>0.31</v>
      </c>
      <c r="C32">
        <v>0.14116999999999999</v>
      </c>
      <c r="D32">
        <f t="shared" si="6"/>
        <v>6.2299999999999855E-3</v>
      </c>
      <c r="E32" s="3">
        <f t="shared" si="0"/>
        <v>786513854.98078072</v>
      </c>
      <c r="F32" s="3">
        <f t="shared" si="1"/>
        <v>12910.172693557533</v>
      </c>
      <c r="G32" s="3">
        <f t="shared" si="2"/>
        <v>15828.396026811517</v>
      </c>
      <c r="H32" s="3">
        <f t="shared" si="3"/>
        <v>19406.256347493072</v>
      </c>
      <c r="I32" s="3">
        <f t="shared" si="4"/>
        <v>23792.858403763246</v>
      </c>
      <c r="R32" s="21">
        <f t="shared" si="5"/>
        <v>17172.710565270394</v>
      </c>
      <c r="S32">
        <v>17172.710565270394</v>
      </c>
    </row>
    <row r="33" spans="1:19">
      <c r="A33">
        <v>31</v>
      </c>
      <c r="B33">
        <v>0.32001000000000002</v>
      </c>
      <c r="C33">
        <v>0.14749000000000001</v>
      </c>
      <c r="D33">
        <f t="shared" si="6"/>
        <v>6.32000000000002E-3</v>
      </c>
      <c r="E33" s="3">
        <f t="shared" si="0"/>
        <v>797876013.39944804</v>
      </c>
      <c r="F33" s="3">
        <f t="shared" si="1"/>
        <v>13096.675990896318</v>
      </c>
      <c r="G33" s="3">
        <f t="shared" si="2"/>
        <v>16057.056643571321</v>
      </c>
      <c r="H33" s="3">
        <f t="shared" si="3"/>
        <v>19686.603549944928</v>
      </c>
      <c r="I33" s="3">
        <f t="shared" si="4"/>
        <v>24136.575459355467</v>
      </c>
      <c r="R33" s="21">
        <f t="shared" si="5"/>
        <v>17420.791456261555</v>
      </c>
      <c r="S33">
        <v>17420.791456261555</v>
      </c>
    </row>
    <row r="34" spans="1:19">
      <c r="A34">
        <v>32</v>
      </c>
      <c r="B34">
        <v>0.33</v>
      </c>
      <c r="C34">
        <v>0.15390000000000001</v>
      </c>
      <c r="D34">
        <f t="shared" si="6"/>
        <v>6.409999999999999E-3</v>
      </c>
      <c r="E34" s="3">
        <f t="shared" si="0"/>
        <v>809238171.81810844</v>
      </c>
      <c r="F34" s="3">
        <f t="shared" si="1"/>
        <v>13283.179288234987</v>
      </c>
      <c r="G34" s="3">
        <f t="shared" si="2"/>
        <v>16285.717260330986</v>
      </c>
      <c r="H34" s="3">
        <f t="shared" si="3"/>
        <v>19966.950752396609</v>
      </c>
      <c r="I34" s="3">
        <f t="shared" si="4"/>
        <v>24480.292514947472</v>
      </c>
      <c r="R34" s="21">
        <f t="shared" si="5"/>
        <v>17668.872347252563</v>
      </c>
      <c r="S34">
        <v>17668.872347252563</v>
      </c>
    </row>
    <row r="35" spans="1:19">
      <c r="A35">
        <v>33</v>
      </c>
      <c r="B35">
        <v>0.34</v>
      </c>
      <c r="C35">
        <v>0.16041</v>
      </c>
      <c r="D35">
        <f t="shared" si="6"/>
        <v>6.509999999999988E-3</v>
      </c>
      <c r="E35" s="3">
        <f t="shared" si="0"/>
        <v>821862792.28328812</v>
      </c>
      <c r="F35" s="3">
        <f t="shared" si="1"/>
        <v>13490.405174166868</v>
      </c>
      <c r="G35" s="3">
        <f t="shared" si="2"/>
        <v>16539.784612286199</v>
      </c>
      <c r="H35" s="3">
        <f t="shared" si="3"/>
        <v>20278.447644009626</v>
      </c>
      <c r="I35" s="3">
        <f t="shared" si="4"/>
        <v>24862.200354494194</v>
      </c>
      <c r="R35" s="21">
        <f t="shared" si="5"/>
        <v>17944.517781687049</v>
      </c>
      <c r="S35">
        <v>17944.517781687049</v>
      </c>
    </row>
    <row r="36" spans="1:19">
      <c r="A36">
        <v>34</v>
      </c>
      <c r="B36">
        <v>0.35</v>
      </c>
      <c r="C36">
        <v>0.16702</v>
      </c>
      <c r="D36">
        <f t="shared" si="6"/>
        <v>6.6100000000000048E-3</v>
      </c>
      <c r="E36" s="3">
        <f t="shared" si="0"/>
        <v>834487412.74847138</v>
      </c>
      <c r="F36" s="3">
        <f t="shared" si="1"/>
        <v>13697.631060098805</v>
      </c>
      <c r="G36" s="3">
        <f t="shared" si="2"/>
        <v>16793.851964241483</v>
      </c>
      <c r="H36" s="3">
        <f t="shared" si="3"/>
        <v>20589.94453562273</v>
      </c>
      <c r="I36" s="3">
        <f t="shared" si="4"/>
        <v>25244.108194041019</v>
      </c>
      <c r="R36" s="21">
        <f t="shared" si="5"/>
        <v>18220.163216121615</v>
      </c>
      <c r="S36">
        <v>18220.163216121615</v>
      </c>
    </row>
    <row r="37" spans="1:19">
      <c r="A37">
        <v>35</v>
      </c>
      <c r="B37">
        <v>0.36001</v>
      </c>
      <c r="C37">
        <v>0.17374000000000001</v>
      </c>
      <c r="D37">
        <f t="shared" si="6"/>
        <v>6.7200000000000037E-3</v>
      </c>
      <c r="E37" s="3">
        <f t="shared" si="0"/>
        <v>848374495.26017046</v>
      </c>
      <c r="F37" s="3">
        <f t="shared" si="1"/>
        <v>13925.579534623897</v>
      </c>
      <c r="G37" s="3">
        <f t="shared" si="2"/>
        <v>17073.326051392247</v>
      </c>
      <c r="H37" s="3">
        <f t="shared" si="3"/>
        <v>20932.591116397085</v>
      </c>
      <c r="I37" s="3">
        <f t="shared" si="4"/>
        <v>25664.206817542454</v>
      </c>
      <c r="R37" s="21">
        <f t="shared" si="5"/>
        <v>18523.373193999581</v>
      </c>
      <c r="S37">
        <v>18523.373193999581</v>
      </c>
    </row>
    <row r="38" spans="1:19">
      <c r="A38">
        <v>36</v>
      </c>
      <c r="B38">
        <v>0.37</v>
      </c>
      <c r="C38">
        <v>0.18052000000000001</v>
      </c>
      <c r="D38">
        <f t="shared" si="6"/>
        <v>6.7800000000000082E-3</v>
      </c>
      <c r="E38" s="3">
        <f t="shared" si="0"/>
        <v>855949267.5392797</v>
      </c>
      <c r="F38" s="3">
        <f t="shared" si="1"/>
        <v>14049.915066183048</v>
      </c>
      <c r="G38" s="3">
        <f t="shared" si="2"/>
        <v>17225.766462565403</v>
      </c>
      <c r="H38" s="3">
        <f t="shared" si="3"/>
        <v>21119.489251364928</v>
      </c>
      <c r="I38" s="3">
        <f t="shared" si="4"/>
        <v>25893.351521270528</v>
      </c>
      <c r="R38" s="21">
        <f t="shared" si="5"/>
        <v>18688.760454660303</v>
      </c>
      <c r="S38">
        <v>18688.760454660303</v>
      </c>
    </row>
    <row r="39" spans="1:19">
      <c r="A39">
        <v>37</v>
      </c>
      <c r="B39">
        <v>0.38001000000000001</v>
      </c>
      <c r="C39">
        <v>0.18740999999999999</v>
      </c>
      <c r="D39">
        <f t="shared" si="6"/>
        <v>6.8899999999999795E-3</v>
      </c>
      <c r="E39" s="3">
        <f t="shared" si="0"/>
        <v>869836350.0509752</v>
      </c>
      <c r="F39" s="3">
        <f t="shared" si="1"/>
        <v>14277.863540708082</v>
      </c>
      <c r="G39" s="3">
        <f t="shared" si="2"/>
        <v>17505.240549716098</v>
      </c>
      <c r="H39" s="3">
        <f t="shared" si="3"/>
        <v>21462.135832139196</v>
      </c>
      <c r="I39" s="3">
        <f t="shared" si="4"/>
        <v>26313.450144771858</v>
      </c>
      <c r="R39" s="21">
        <f t="shared" si="5"/>
        <v>18991.970432538194</v>
      </c>
      <c r="S39">
        <v>18991.970432538194</v>
      </c>
    </row>
    <row r="40" spans="1:19">
      <c r="A40">
        <v>38</v>
      </c>
      <c r="B40">
        <v>0.39001000000000002</v>
      </c>
      <c r="C40">
        <v>0.19438</v>
      </c>
      <c r="D40">
        <f t="shared" si="6"/>
        <v>6.970000000000004E-3</v>
      </c>
      <c r="E40" s="3">
        <f t="shared" si="0"/>
        <v>879936046.42312324</v>
      </c>
      <c r="F40" s="3">
        <f t="shared" si="1"/>
        <v>14443.644249453657</v>
      </c>
      <c r="G40" s="3">
        <f t="shared" si="2"/>
        <v>17708.494431280353</v>
      </c>
      <c r="H40" s="3">
        <f t="shared" si="3"/>
        <v>21711.333345429714</v>
      </c>
      <c r="I40" s="3">
        <f t="shared" si="4"/>
        <v>26618.976416409365</v>
      </c>
      <c r="R40" s="21">
        <f t="shared" si="5"/>
        <v>19212.486780085877</v>
      </c>
      <c r="S40">
        <v>19212.486780085877</v>
      </c>
    </row>
    <row r="41" spans="1:19">
      <c r="A41">
        <v>39</v>
      </c>
      <c r="B41">
        <v>0.40000999999999998</v>
      </c>
      <c r="C41">
        <v>0.20144000000000001</v>
      </c>
      <c r="D41">
        <f t="shared" si="6"/>
        <v>7.0600000000000107E-3</v>
      </c>
      <c r="E41" s="3">
        <f t="shared" si="0"/>
        <v>891298204.8417871</v>
      </c>
      <c r="F41" s="3">
        <f t="shared" si="1"/>
        <v>14630.147546792383</v>
      </c>
      <c r="G41" s="3">
        <f t="shared" si="2"/>
        <v>17937.155048040087</v>
      </c>
      <c r="H41" s="3">
        <f t="shared" si="3"/>
        <v>21991.680547881482</v>
      </c>
      <c r="I41" s="3">
        <f t="shared" si="4"/>
        <v>26962.693472001476</v>
      </c>
      <c r="R41" s="21">
        <f t="shared" si="5"/>
        <v>19460.567671076959</v>
      </c>
      <c r="S41">
        <v>19460.567671076959</v>
      </c>
    </row>
    <row r="42" spans="1:19">
      <c r="A42">
        <v>40</v>
      </c>
      <c r="B42">
        <v>0.41</v>
      </c>
      <c r="C42">
        <v>0.20860999999999999</v>
      </c>
      <c r="D42">
        <f t="shared" si="6"/>
        <v>7.1699999999999819E-3</v>
      </c>
      <c r="E42" s="3">
        <f t="shared" si="0"/>
        <v>905185287.3534826</v>
      </c>
      <c r="F42" s="3">
        <f t="shared" si="1"/>
        <v>14858.096021317415</v>
      </c>
      <c r="G42" s="3">
        <f t="shared" si="2"/>
        <v>18216.629135190778</v>
      </c>
      <c r="H42" s="3">
        <f t="shared" si="3"/>
        <v>22334.327128655746</v>
      </c>
      <c r="I42" s="3">
        <f t="shared" si="4"/>
        <v>27382.792095502798</v>
      </c>
      <c r="R42" s="21">
        <f t="shared" si="5"/>
        <v>19763.777648954849</v>
      </c>
      <c r="S42">
        <v>19763.777648954849</v>
      </c>
    </row>
    <row r="43" spans="1:19">
      <c r="A43">
        <v>41</v>
      </c>
      <c r="B43">
        <v>0.42000999999999999</v>
      </c>
      <c r="C43">
        <v>0.21589</v>
      </c>
      <c r="D43">
        <f t="shared" si="6"/>
        <v>7.2800000000000087E-3</v>
      </c>
      <c r="E43" s="3">
        <f t="shared" si="0"/>
        <v>919072369.86518526</v>
      </c>
      <c r="F43" s="3">
        <f t="shared" si="1"/>
        <v>15086.044495842565</v>
      </c>
      <c r="G43" s="3">
        <f t="shared" si="2"/>
        <v>18496.103222341615</v>
      </c>
      <c r="H43" s="3">
        <f t="shared" si="3"/>
        <v>22676.973709430189</v>
      </c>
      <c r="I43" s="3">
        <f t="shared" si="4"/>
        <v>27802.890719004346</v>
      </c>
      <c r="R43" s="21">
        <f t="shared" si="5"/>
        <v>20066.987626832892</v>
      </c>
      <c r="S43">
        <v>20066.987626832892</v>
      </c>
    </row>
    <row r="44" spans="1:19">
      <c r="A44">
        <v>42</v>
      </c>
      <c r="B44">
        <v>0.43</v>
      </c>
      <c r="C44">
        <v>0.22325</v>
      </c>
      <c r="D44">
        <f t="shared" si="6"/>
        <v>7.3600000000000054E-3</v>
      </c>
      <c r="E44" s="3">
        <f t="shared" si="0"/>
        <v>929172066.23732972</v>
      </c>
      <c r="F44" s="3">
        <f t="shared" si="1"/>
        <v>15251.82520458808</v>
      </c>
      <c r="G44" s="3">
        <f t="shared" si="2"/>
        <v>18699.357103905797</v>
      </c>
      <c r="H44" s="3">
        <f t="shared" si="3"/>
        <v>22926.171222720619</v>
      </c>
      <c r="I44" s="3">
        <f t="shared" si="4"/>
        <v>28108.416990641741</v>
      </c>
      <c r="R44" s="21">
        <f t="shared" si="5"/>
        <v>20287.503974380495</v>
      </c>
      <c r="S44">
        <v>20287.503974380495</v>
      </c>
    </row>
    <row r="45" spans="1:19">
      <c r="A45">
        <v>43</v>
      </c>
      <c r="B45">
        <v>0.44002000000000002</v>
      </c>
      <c r="C45">
        <v>0.23074</v>
      </c>
      <c r="D45">
        <f t="shared" si="6"/>
        <v>7.4899999999999967E-3</v>
      </c>
      <c r="E45" s="3">
        <f t="shared" si="0"/>
        <v>945584072.84206402</v>
      </c>
      <c r="F45" s="3">
        <f t="shared" si="1"/>
        <v>15521.218856299536</v>
      </c>
      <c r="G45" s="3">
        <f t="shared" si="2"/>
        <v>19029.64466144759</v>
      </c>
      <c r="H45" s="3">
        <f t="shared" si="3"/>
        <v>23331.117181817561</v>
      </c>
      <c r="I45" s="3">
        <f t="shared" si="4"/>
        <v>28604.8971820525</v>
      </c>
      <c r="R45" s="21">
        <f t="shared" si="5"/>
        <v>20645.843039145348</v>
      </c>
      <c r="S45">
        <v>20645.843039145348</v>
      </c>
    </row>
    <row r="46" spans="1:19">
      <c r="A46">
        <v>44</v>
      </c>
      <c r="B46">
        <v>0.45001999999999998</v>
      </c>
      <c r="C46">
        <v>0.23832</v>
      </c>
      <c r="D46">
        <f t="shared" si="6"/>
        <v>7.5800000000000034E-3</v>
      </c>
      <c r="E46" s="3">
        <f t="shared" si="0"/>
        <v>956946231.26072788</v>
      </c>
      <c r="F46" s="3">
        <f t="shared" si="1"/>
        <v>15707.722153638262</v>
      </c>
      <c r="G46" s="3">
        <f t="shared" si="2"/>
        <v>19258.305278207325</v>
      </c>
      <c r="H46" s="3">
        <f t="shared" si="3"/>
        <v>23611.464384269326</v>
      </c>
      <c r="I46" s="3">
        <f t="shared" si="4"/>
        <v>28948.614237644611</v>
      </c>
      <c r="R46" s="21">
        <f t="shared" si="5"/>
        <v>20893.923930136429</v>
      </c>
      <c r="S46">
        <v>20893.923930136429</v>
      </c>
    </row>
    <row r="47" spans="1:19">
      <c r="A47">
        <v>45</v>
      </c>
      <c r="B47">
        <v>0.46</v>
      </c>
      <c r="C47">
        <v>0.246</v>
      </c>
      <c r="D47">
        <f t="shared" si="6"/>
        <v>7.6799999999999924E-3</v>
      </c>
      <c r="E47" s="3">
        <f t="shared" si="0"/>
        <v>969570851.72590756</v>
      </c>
      <c r="F47" s="3">
        <f t="shared" si="1"/>
        <v>15914.948039570145</v>
      </c>
      <c r="G47" s="3">
        <f t="shared" si="2"/>
        <v>19512.372630162539</v>
      </c>
      <c r="H47" s="3">
        <f t="shared" si="3"/>
        <v>23922.961275882346</v>
      </c>
      <c r="I47" s="3">
        <f t="shared" si="4"/>
        <v>29330.522077191334</v>
      </c>
      <c r="R47" s="21">
        <f t="shared" si="5"/>
        <v>21169.569364570918</v>
      </c>
      <c r="S47">
        <v>21169.569364570918</v>
      </c>
    </row>
    <row r="48" spans="1:19">
      <c r="A48">
        <v>46</v>
      </c>
      <c r="B48">
        <v>0.47000999999999998</v>
      </c>
      <c r="C48">
        <v>0.25383</v>
      </c>
      <c r="D48">
        <f t="shared" si="6"/>
        <v>7.8300000000000036E-3</v>
      </c>
      <c r="E48" s="3">
        <f t="shared" si="0"/>
        <v>988507782.42368066</v>
      </c>
      <c r="F48" s="3">
        <f t="shared" si="1"/>
        <v>16225.786868468022</v>
      </c>
      <c r="G48" s="3">
        <f t="shared" si="2"/>
        <v>19893.47365809543</v>
      </c>
      <c r="H48" s="3">
        <f t="shared" si="3"/>
        <v>24390.206613301958</v>
      </c>
      <c r="I48" s="3">
        <f t="shared" si="4"/>
        <v>29903.383836511515</v>
      </c>
      <c r="R48" s="21">
        <f t="shared" si="5"/>
        <v>21583.037516222725</v>
      </c>
      <c r="S48">
        <v>21583.037516222725</v>
      </c>
    </row>
    <row r="49" spans="1:19">
      <c r="A49">
        <v>47</v>
      </c>
      <c r="B49">
        <v>0.48000999999999999</v>
      </c>
      <c r="C49">
        <v>0.26175999999999999</v>
      </c>
      <c r="D49">
        <f t="shared" si="6"/>
        <v>7.9299999999999926E-3</v>
      </c>
      <c r="E49" s="3">
        <f t="shared" si="0"/>
        <v>1001132402.8888603</v>
      </c>
      <c r="F49" s="3">
        <f t="shared" si="1"/>
        <v>16433.012754399901</v>
      </c>
      <c r="G49" s="3">
        <f t="shared" si="2"/>
        <v>20147.541010050641</v>
      </c>
      <c r="H49" s="3">
        <f t="shared" si="3"/>
        <v>24701.703504914974</v>
      </c>
      <c r="I49" s="3">
        <f t="shared" si="4"/>
        <v>30285.291676058237</v>
      </c>
      <c r="R49" s="21">
        <f t="shared" si="5"/>
        <v>21858.68295065721</v>
      </c>
      <c r="S49">
        <v>21858.68295065721</v>
      </c>
    </row>
    <row r="50" spans="1:19">
      <c r="A50">
        <v>48</v>
      </c>
      <c r="B50">
        <v>0.49</v>
      </c>
      <c r="C50">
        <v>0.26980999999999999</v>
      </c>
      <c r="D50">
        <f t="shared" si="6"/>
        <v>8.0500000000000016E-3</v>
      </c>
      <c r="E50" s="3">
        <f t="shared" si="0"/>
        <v>1016281947.4470788</v>
      </c>
      <c r="F50" s="3">
        <f t="shared" si="1"/>
        <v>16681.683817518202</v>
      </c>
      <c r="G50" s="3">
        <f t="shared" si="2"/>
        <v>20452.421832396954</v>
      </c>
      <c r="H50" s="3">
        <f t="shared" si="3"/>
        <v>25075.499774850665</v>
      </c>
      <c r="I50" s="3">
        <f t="shared" si="4"/>
        <v>30743.581083514386</v>
      </c>
      <c r="R50" s="21">
        <f t="shared" si="5"/>
        <v>22189.457471978654</v>
      </c>
      <c r="S50">
        <v>22189.457471978654</v>
      </c>
    </row>
    <row r="51" spans="1:19">
      <c r="A51">
        <v>49</v>
      </c>
      <c r="B51">
        <v>0.50000999999999995</v>
      </c>
      <c r="C51">
        <v>0.27800999999999998</v>
      </c>
      <c r="D51">
        <f t="shared" si="6"/>
        <v>8.1999999999999851E-3</v>
      </c>
      <c r="E51" s="3">
        <f t="shared" si="0"/>
        <v>1035218878.1448483</v>
      </c>
      <c r="F51" s="3">
        <f t="shared" si="1"/>
        <v>16992.522646416022</v>
      </c>
      <c r="G51" s="3">
        <f t="shared" si="2"/>
        <v>20833.522860329776</v>
      </c>
      <c r="H51" s="3">
        <f t="shared" si="3"/>
        <v>25542.74511227019</v>
      </c>
      <c r="I51" s="3">
        <f t="shared" si="4"/>
        <v>31316.442842834465</v>
      </c>
      <c r="R51" s="21">
        <f t="shared" si="5"/>
        <v>22602.925623630385</v>
      </c>
      <c r="S51">
        <v>22602.925623630385</v>
      </c>
    </row>
    <row r="52" spans="1:19">
      <c r="A52">
        <v>50</v>
      </c>
      <c r="B52">
        <v>0.51</v>
      </c>
      <c r="C52">
        <v>0.28631000000000001</v>
      </c>
      <c r="D52">
        <f t="shared" si="6"/>
        <v>8.3000000000000296E-3</v>
      </c>
      <c r="E52" s="3">
        <f t="shared" si="0"/>
        <v>1047843498.6100351</v>
      </c>
      <c r="F52" s="3">
        <f t="shared" si="1"/>
        <v>17199.748532348018</v>
      </c>
      <c r="G52" s="3">
        <f t="shared" si="2"/>
        <v>21087.590212285129</v>
      </c>
      <c r="H52" s="3">
        <f t="shared" si="3"/>
        <v>25854.242003883381</v>
      </c>
      <c r="I52" s="3">
        <f t="shared" si="4"/>
        <v>31698.350682381399</v>
      </c>
      <c r="R52" s="21">
        <f t="shared" si="5"/>
        <v>22878.571058065027</v>
      </c>
      <c r="S52">
        <v>22878.571058065027</v>
      </c>
    </row>
    <row r="53" spans="1:19">
      <c r="A53">
        <v>51</v>
      </c>
      <c r="B53">
        <v>0.52000999999999997</v>
      </c>
      <c r="C53">
        <v>0.29471999999999998</v>
      </c>
      <c r="D53">
        <f t="shared" si="6"/>
        <v>8.4099999999999731E-3</v>
      </c>
      <c r="E53" s="3">
        <f t="shared" si="0"/>
        <v>1061730581.1217271</v>
      </c>
      <c r="F53" s="3">
        <f t="shared" si="1"/>
        <v>17427.697006872993</v>
      </c>
      <c r="G53" s="3">
        <f t="shared" si="2"/>
        <v>21367.064299435751</v>
      </c>
      <c r="H53" s="3">
        <f t="shared" si="3"/>
        <v>26196.888584657558</v>
      </c>
      <c r="I53" s="3">
        <f t="shared" si="4"/>
        <v>32118.449305882619</v>
      </c>
      <c r="R53" s="21">
        <f t="shared" si="5"/>
        <v>23181.781035942837</v>
      </c>
      <c r="S53">
        <v>23181.781035942837</v>
      </c>
    </row>
    <row r="54" spans="1:19">
      <c r="A54">
        <v>52</v>
      </c>
      <c r="B54">
        <v>0.53000999999999998</v>
      </c>
      <c r="C54">
        <v>0.30323</v>
      </c>
      <c r="D54">
        <f t="shared" si="6"/>
        <v>8.5100000000000176E-3</v>
      </c>
      <c r="E54" s="3">
        <f t="shared" si="0"/>
        <v>1074355201.5869138</v>
      </c>
      <c r="F54" s="3">
        <f t="shared" si="1"/>
        <v>17634.922892804989</v>
      </c>
      <c r="G54" s="3">
        <f t="shared" si="2"/>
        <v>21621.131651391104</v>
      </c>
      <c r="H54" s="3">
        <f t="shared" si="3"/>
        <v>26508.385476270749</v>
      </c>
      <c r="I54" s="3">
        <f t="shared" si="4"/>
        <v>32500.357145429552</v>
      </c>
      <c r="R54" s="21">
        <f t="shared" si="5"/>
        <v>23457.426470377475</v>
      </c>
      <c r="S54">
        <v>23457.426470377475</v>
      </c>
    </row>
    <row r="55" spans="1:19">
      <c r="A55">
        <v>53</v>
      </c>
      <c r="B55">
        <v>0.54</v>
      </c>
      <c r="C55">
        <v>0.31186000000000003</v>
      </c>
      <c r="D55">
        <f t="shared" si="6"/>
        <v>8.6300000000000265E-3</v>
      </c>
      <c r="E55" s="3">
        <f t="shared" si="0"/>
        <v>1089504746.1451323</v>
      </c>
      <c r="F55" s="3">
        <f t="shared" si="1"/>
        <v>17883.59395592329</v>
      </c>
      <c r="G55" s="3">
        <f t="shared" si="2"/>
        <v>21926.012473737417</v>
      </c>
      <c r="H55" s="3">
        <f t="shared" si="3"/>
        <v>26882.181746206439</v>
      </c>
      <c r="I55" s="3">
        <f t="shared" si="4"/>
        <v>32958.646552885701</v>
      </c>
      <c r="R55" s="21">
        <f t="shared" si="5"/>
        <v>23788.200991698923</v>
      </c>
      <c r="S55">
        <v>23788.200991698923</v>
      </c>
    </row>
    <row r="56" spans="1:19">
      <c r="A56">
        <v>54</v>
      </c>
      <c r="B56">
        <v>0.55001</v>
      </c>
      <c r="C56">
        <v>0.32062000000000002</v>
      </c>
      <c r="D56">
        <f t="shared" si="6"/>
        <v>8.75999999999999E-3</v>
      </c>
      <c r="E56" s="3">
        <f t="shared" si="0"/>
        <v>1105916752.7498631</v>
      </c>
      <c r="F56" s="3">
        <f t="shared" si="1"/>
        <v>18152.987607634692</v>
      </c>
      <c r="G56" s="3">
        <f t="shared" si="2"/>
        <v>22256.300031279141</v>
      </c>
      <c r="H56" s="3">
        <f t="shared" si="3"/>
        <v>27287.127705303297</v>
      </c>
      <c r="I56" s="3">
        <f t="shared" si="4"/>
        <v>33455.126744296358</v>
      </c>
      <c r="R56" s="21">
        <f t="shared" si="5"/>
        <v>24146.540056463698</v>
      </c>
      <c r="S56">
        <v>24146.540056463698</v>
      </c>
    </row>
    <row r="57" spans="1:19">
      <c r="A57">
        <v>55</v>
      </c>
      <c r="B57">
        <v>0.56000000000000005</v>
      </c>
      <c r="C57">
        <v>0.32950000000000002</v>
      </c>
      <c r="D57">
        <f t="shared" si="6"/>
        <v>8.879999999999999E-3</v>
      </c>
      <c r="E57" s="3">
        <f t="shared" si="0"/>
        <v>1121066297.3080816</v>
      </c>
      <c r="F57" s="3">
        <f t="shared" si="1"/>
        <v>18401.658670752997</v>
      </c>
      <c r="G57" s="3">
        <f t="shared" si="2"/>
        <v>22561.180853625454</v>
      </c>
      <c r="H57" s="3">
        <f t="shared" si="3"/>
        <v>27660.923975238988</v>
      </c>
      <c r="I57" s="3">
        <f t="shared" si="4"/>
        <v>33913.416151752506</v>
      </c>
      <c r="R57" s="21">
        <f t="shared" si="5"/>
        <v>24477.314577785146</v>
      </c>
      <c r="S57">
        <v>24477.314577785146</v>
      </c>
    </row>
    <row r="58" spans="1:19">
      <c r="A58">
        <v>56</v>
      </c>
      <c r="B58">
        <v>0.57001000000000002</v>
      </c>
      <c r="C58">
        <v>0.33851999999999999</v>
      </c>
      <c r="D58">
        <f t="shared" si="6"/>
        <v>9.0199999999999725E-3</v>
      </c>
      <c r="E58" s="3">
        <f t="shared" si="0"/>
        <v>1138740765.9593318</v>
      </c>
      <c r="F58" s="3">
        <f t="shared" si="1"/>
        <v>18691.774911057601</v>
      </c>
      <c r="G58" s="3">
        <f t="shared" si="2"/>
        <v>22916.875146362723</v>
      </c>
      <c r="H58" s="3">
        <f t="shared" si="3"/>
        <v>28097.019623497174</v>
      </c>
      <c r="I58" s="3">
        <f t="shared" si="4"/>
        <v>34448.087127117869</v>
      </c>
      <c r="R58" s="21">
        <f t="shared" si="5"/>
        <v>24863.218185993392</v>
      </c>
      <c r="S58">
        <v>24863.218185993392</v>
      </c>
    </row>
    <row r="59" spans="1:19">
      <c r="A59">
        <v>57</v>
      </c>
      <c r="B59">
        <v>0.57999999999999996</v>
      </c>
      <c r="C59">
        <v>0.34766000000000002</v>
      </c>
      <c r="D59">
        <f t="shared" si="6"/>
        <v>9.140000000000037E-3</v>
      </c>
      <c r="E59" s="3">
        <f t="shared" si="0"/>
        <v>1153890310.5175571</v>
      </c>
      <c r="F59" s="3">
        <f t="shared" si="1"/>
        <v>18940.445974176018</v>
      </c>
      <c r="G59" s="3">
        <f t="shared" si="2"/>
        <v>23221.755968709178</v>
      </c>
      <c r="H59" s="3">
        <f t="shared" si="3"/>
        <v>28470.815893433035</v>
      </c>
      <c r="I59" s="3">
        <f t="shared" si="4"/>
        <v>34906.376534574229</v>
      </c>
      <c r="R59" s="21">
        <f t="shared" si="5"/>
        <v>25193.992707314992</v>
      </c>
      <c r="S59">
        <v>25193.992707314992</v>
      </c>
    </row>
    <row r="60" spans="1:19">
      <c r="A60">
        <v>58</v>
      </c>
      <c r="B60">
        <v>0.59</v>
      </c>
      <c r="C60">
        <v>0.35692000000000002</v>
      </c>
      <c r="D60">
        <f t="shared" si="6"/>
        <v>9.2599999999999905E-3</v>
      </c>
      <c r="E60" s="3">
        <f t="shared" si="0"/>
        <v>1169039855.0757687</v>
      </c>
      <c r="F60" s="3">
        <f t="shared" si="1"/>
        <v>19189.117037294207</v>
      </c>
      <c r="G60" s="3">
        <f t="shared" si="2"/>
        <v>23526.636791055349</v>
      </c>
      <c r="H60" s="3">
        <f t="shared" si="3"/>
        <v>28844.612163368554</v>
      </c>
      <c r="I60" s="3">
        <f t="shared" si="4"/>
        <v>35364.665942030173</v>
      </c>
      <c r="R60" s="21">
        <f t="shared" si="5"/>
        <v>25524.767228636287</v>
      </c>
      <c r="S60">
        <v>25524.767228636287</v>
      </c>
    </row>
    <row r="61" spans="1:19">
      <c r="A61">
        <v>59</v>
      </c>
      <c r="B61">
        <v>0.60001000000000004</v>
      </c>
      <c r="C61">
        <v>0.36635000000000001</v>
      </c>
      <c r="D61">
        <f t="shared" si="6"/>
        <v>9.4299999999999939E-3</v>
      </c>
      <c r="E61" s="3">
        <f t="shared" si="0"/>
        <v>1190501709.8665769</v>
      </c>
      <c r="F61" s="3">
        <f t="shared" si="1"/>
        <v>19541.40104337845</v>
      </c>
      <c r="G61" s="3">
        <f t="shared" si="2"/>
        <v>23958.551289379269</v>
      </c>
      <c r="H61" s="3">
        <f t="shared" si="3"/>
        <v>29374.156879110753</v>
      </c>
      <c r="I61" s="3">
        <f t="shared" si="4"/>
        <v>36013.909269259682</v>
      </c>
      <c r="R61" s="21">
        <f t="shared" si="5"/>
        <v>25993.364467174975</v>
      </c>
      <c r="S61">
        <v>25993.364467174975</v>
      </c>
    </row>
    <row r="62" spans="1:19">
      <c r="A62">
        <v>60</v>
      </c>
      <c r="B62">
        <v>0.61001000000000005</v>
      </c>
      <c r="C62">
        <v>0.37589</v>
      </c>
      <c r="D62">
        <f t="shared" si="6"/>
        <v>9.5399999999999929E-3</v>
      </c>
      <c r="E62" s="3">
        <f t="shared" si="0"/>
        <v>1204388792.3782761</v>
      </c>
      <c r="F62" s="3">
        <f t="shared" si="1"/>
        <v>19769.349517903545</v>
      </c>
      <c r="G62" s="3">
        <f t="shared" si="2"/>
        <v>24238.025376530037</v>
      </c>
      <c r="H62" s="3">
        <f t="shared" si="3"/>
        <v>29716.803459885108</v>
      </c>
      <c r="I62" s="3">
        <f t="shared" si="4"/>
        <v>36434.007892761118</v>
      </c>
      <c r="R62" s="21">
        <f t="shared" si="5"/>
        <v>26296.574445052942</v>
      </c>
      <c r="S62">
        <v>26296.574445052942</v>
      </c>
    </row>
    <row r="63" spans="1:19">
      <c r="A63">
        <v>61</v>
      </c>
      <c r="B63">
        <v>0.62000999999999995</v>
      </c>
      <c r="C63">
        <v>0.3856</v>
      </c>
      <c r="D63">
        <f t="shared" si="6"/>
        <v>9.7099999999999964E-3</v>
      </c>
      <c r="E63" s="3">
        <f t="shared" si="0"/>
        <v>1225850647.1690843</v>
      </c>
      <c r="F63" s="3">
        <f t="shared" si="1"/>
        <v>20121.633523987784</v>
      </c>
      <c r="G63" s="3">
        <f t="shared" si="2"/>
        <v>24669.93987485395</v>
      </c>
      <c r="H63" s="3">
        <f t="shared" si="3"/>
        <v>30246.348175627303</v>
      </c>
      <c r="I63" s="3">
        <f t="shared" si="4"/>
        <v>37083.25121999062</v>
      </c>
      <c r="R63" s="21">
        <f t="shared" si="5"/>
        <v>26765.17168359163</v>
      </c>
      <c r="S63">
        <v>26765.17168359163</v>
      </c>
    </row>
    <row r="64" spans="1:19">
      <c r="A64">
        <v>62</v>
      </c>
      <c r="B64">
        <v>0.63000999999999996</v>
      </c>
      <c r="C64">
        <v>0.39543</v>
      </c>
      <c r="D64">
        <f t="shared" si="6"/>
        <v>9.8300000000000054E-3</v>
      </c>
      <c r="E64" s="3">
        <f t="shared" si="0"/>
        <v>1241000191.7273028</v>
      </c>
      <c r="F64" s="3">
        <f t="shared" si="1"/>
        <v>20370.304587106086</v>
      </c>
      <c r="G64" s="3">
        <f t="shared" si="2"/>
        <v>24974.820697200266</v>
      </c>
      <c r="H64" s="3">
        <f t="shared" si="3"/>
        <v>30620.144445562993</v>
      </c>
      <c r="I64" s="3">
        <f t="shared" si="4"/>
        <v>37541.540627446775</v>
      </c>
      <c r="R64" s="21">
        <f t="shared" si="5"/>
        <v>27095.946204913074</v>
      </c>
      <c r="S64">
        <v>27095.946204913074</v>
      </c>
    </row>
    <row r="65" spans="1:19">
      <c r="A65">
        <v>63</v>
      </c>
      <c r="B65">
        <v>0.64000999999999997</v>
      </c>
      <c r="C65">
        <v>0.40539999999999998</v>
      </c>
      <c r="D65">
        <f t="shared" si="6"/>
        <v>9.9699999999999789E-3</v>
      </c>
      <c r="E65" s="3">
        <f t="shared" si="0"/>
        <v>1258674660.3785532</v>
      </c>
      <c r="F65" s="3">
        <f t="shared" si="1"/>
        <v>20660.420827410697</v>
      </c>
      <c r="G65" s="3">
        <f t="shared" si="2"/>
        <v>25330.514989937536</v>
      </c>
      <c r="H65" s="3">
        <f t="shared" si="3"/>
        <v>31056.240093821187</v>
      </c>
      <c r="I65" s="3">
        <f t="shared" si="4"/>
        <v>38076.211602812138</v>
      </c>
      <c r="R65" s="21">
        <f t="shared" si="5"/>
        <v>27481.849813121327</v>
      </c>
      <c r="S65">
        <v>27481.849813121327</v>
      </c>
    </row>
    <row r="66" spans="1:19">
      <c r="A66">
        <v>64</v>
      </c>
      <c r="B66">
        <v>0.65</v>
      </c>
      <c r="C66">
        <v>0.41553000000000001</v>
      </c>
      <c r="D66">
        <f t="shared" si="6"/>
        <v>1.0130000000000028E-2</v>
      </c>
      <c r="E66" s="3">
        <f t="shared" si="0"/>
        <v>1278874053.122849</v>
      </c>
      <c r="F66" s="3">
        <f t="shared" si="1"/>
        <v>20991.982244901843</v>
      </c>
      <c r="G66" s="3">
        <f t="shared" si="2"/>
        <v>25737.022753066045</v>
      </c>
      <c r="H66" s="3">
        <f t="shared" si="3"/>
        <v>31554.635120402218</v>
      </c>
      <c r="I66" s="3">
        <f t="shared" si="4"/>
        <v>38687.264146087145</v>
      </c>
      <c r="R66" s="21">
        <f t="shared" si="5"/>
        <v>27922.882508216688</v>
      </c>
      <c r="S66">
        <v>27922.882508216688</v>
      </c>
    </row>
    <row r="67" spans="1:19">
      <c r="A67">
        <v>65</v>
      </c>
      <c r="B67">
        <v>0.66000999999999999</v>
      </c>
      <c r="C67">
        <v>0.42584</v>
      </c>
      <c r="D67">
        <f t="shared" si="6"/>
        <v>1.0309999999999986E-2</v>
      </c>
      <c r="E67" s="3">
        <f t="shared" ref="E67:E101" si="7">D67*$L$2</f>
        <v>1301598369.9601696</v>
      </c>
      <c r="F67" s="3">
        <f t="shared" ref="F67:F101" si="8">E67/(M$2*1/K$2)*(1+N$2)^(P$2-O$2)</f>
        <v>21364.988839579179</v>
      </c>
      <c r="G67" s="3">
        <f t="shared" ref="G67:G101" si="9">E67/(M$2*1/K$2)*(1+N$2)^(P$3-O$2)</f>
        <v>26194.343986585372</v>
      </c>
      <c r="H67" s="3">
        <f t="shared" ref="H67:H101" si="10">E67/(M$2*1/K$2)*(1+N$2)^(P$4-O$2)</f>
        <v>32115.329525305577</v>
      </c>
      <c r="I67" s="3">
        <f t="shared" ref="I67:I101" si="11">E67/(M$2*1/K$2)*(1+N$2)^(P$5-O$2)</f>
        <v>39374.698257271157</v>
      </c>
      <c r="R67" s="21">
        <f t="shared" ref="R67:R101" si="12">E67/(M$2*1/K$2)*(1+N$2)^(P$7-O$2)</f>
        <v>28419.044290198701</v>
      </c>
      <c r="S67">
        <v>28419.044290198701</v>
      </c>
    </row>
    <row r="68" spans="1:19">
      <c r="A68">
        <v>66</v>
      </c>
      <c r="B68">
        <v>0.67</v>
      </c>
      <c r="C68">
        <v>0.43630000000000002</v>
      </c>
      <c r="D68">
        <f t="shared" ref="D68:D101" si="13">C68-C67</f>
        <v>1.0460000000000025E-2</v>
      </c>
      <c r="E68" s="3">
        <f t="shared" si="7"/>
        <v>1320535300.6579463</v>
      </c>
      <c r="F68" s="3">
        <f t="shared" si="8"/>
        <v>21675.827668477115</v>
      </c>
      <c r="G68" s="3">
        <f t="shared" si="9"/>
        <v>26575.44501451834</v>
      </c>
      <c r="H68" s="3">
        <f t="shared" si="10"/>
        <v>32582.574862725283</v>
      </c>
      <c r="I68" s="3">
        <f t="shared" si="11"/>
        <v>39947.560016591451</v>
      </c>
      <c r="R68" s="21">
        <f t="shared" si="12"/>
        <v>28832.512441850591</v>
      </c>
      <c r="S68">
        <v>28832.512441850591</v>
      </c>
    </row>
    <row r="69" spans="1:19">
      <c r="A69">
        <v>67</v>
      </c>
      <c r="B69">
        <v>0.68001</v>
      </c>
      <c r="C69">
        <v>0.44695000000000001</v>
      </c>
      <c r="D69">
        <f t="shared" si="13"/>
        <v>1.0649999999999993E-2</v>
      </c>
      <c r="E69" s="3">
        <f t="shared" si="7"/>
        <v>1344522079.5417862</v>
      </c>
      <c r="F69" s="3">
        <f t="shared" si="8"/>
        <v>22069.556851747664</v>
      </c>
      <c r="G69" s="3">
        <f t="shared" si="9"/>
        <v>27058.172983233213</v>
      </c>
      <c r="H69" s="3">
        <f t="shared" si="10"/>
        <v>33174.418956789974</v>
      </c>
      <c r="I69" s="3">
        <f t="shared" si="11"/>
        <v>40673.184911730175</v>
      </c>
      <c r="R69" s="21">
        <f t="shared" si="12"/>
        <v>29356.238767276081</v>
      </c>
      <c r="S69">
        <v>29356.238767276081</v>
      </c>
    </row>
    <row r="70" spans="1:19">
      <c r="A70">
        <v>68</v>
      </c>
      <c r="B70">
        <v>0.69001000000000001</v>
      </c>
      <c r="C70">
        <v>0.45776</v>
      </c>
      <c r="D70">
        <f t="shared" si="13"/>
        <v>1.0809999999999986E-2</v>
      </c>
      <c r="E70" s="3">
        <f t="shared" si="7"/>
        <v>1364721472.2860751</v>
      </c>
      <c r="F70" s="3">
        <f t="shared" si="8"/>
        <v>22401.118269238697</v>
      </c>
      <c r="G70" s="3">
        <f t="shared" si="9"/>
        <v>27464.680746361584</v>
      </c>
      <c r="H70" s="3">
        <f t="shared" si="10"/>
        <v>33672.813983370841</v>
      </c>
      <c r="I70" s="3">
        <f t="shared" si="11"/>
        <v>41284.237455004972</v>
      </c>
      <c r="R70" s="21">
        <f t="shared" si="12"/>
        <v>29797.271462371293</v>
      </c>
      <c r="S70">
        <v>29797.271462371293</v>
      </c>
    </row>
    <row r="71" spans="1:19">
      <c r="A71">
        <v>69</v>
      </c>
      <c r="B71">
        <v>0.7</v>
      </c>
      <c r="C71">
        <v>0.46877000000000002</v>
      </c>
      <c r="D71">
        <f t="shared" si="13"/>
        <v>1.101000000000002E-2</v>
      </c>
      <c r="E71" s="3">
        <f t="shared" si="7"/>
        <v>1389970713.2164416</v>
      </c>
      <c r="F71" s="3">
        <f t="shared" si="8"/>
        <v>22815.570041102572</v>
      </c>
      <c r="G71" s="3">
        <f t="shared" si="9"/>
        <v>27972.815450272152</v>
      </c>
      <c r="H71" s="3">
        <f t="shared" si="10"/>
        <v>34295.807766597049</v>
      </c>
      <c r="I71" s="3">
        <f t="shared" si="11"/>
        <v>42048.053134098627</v>
      </c>
      <c r="R71" s="21">
        <f t="shared" si="12"/>
        <v>30348.56233124042</v>
      </c>
      <c r="S71">
        <v>30348.56233124042</v>
      </c>
    </row>
    <row r="72" spans="1:19">
      <c r="A72">
        <v>70</v>
      </c>
      <c r="B72">
        <v>0.71</v>
      </c>
      <c r="C72">
        <v>0.48002</v>
      </c>
      <c r="D72">
        <f t="shared" si="13"/>
        <v>1.1249999999999982E-2</v>
      </c>
      <c r="E72" s="3">
        <f t="shared" si="7"/>
        <v>1420269802.3328717</v>
      </c>
      <c r="F72" s="3">
        <f t="shared" si="8"/>
        <v>23312.912167339065</v>
      </c>
      <c r="G72" s="3">
        <f t="shared" si="9"/>
        <v>28582.577094964643</v>
      </c>
      <c r="H72" s="3">
        <f t="shared" si="10"/>
        <v>35043.400306468262</v>
      </c>
      <c r="I72" s="3">
        <f t="shared" si="11"/>
        <v>42964.63194901072</v>
      </c>
      <c r="R72" s="21">
        <f t="shared" si="12"/>
        <v>31010.111373883163</v>
      </c>
      <c r="S72">
        <v>31010.111373883163</v>
      </c>
    </row>
    <row r="73" spans="1:19">
      <c r="A73">
        <v>71</v>
      </c>
      <c r="B73">
        <v>0.72</v>
      </c>
      <c r="C73">
        <v>0.49147999999999997</v>
      </c>
      <c r="D73">
        <f t="shared" si="13"/>
        <v>1.145999999999997E-2</v>
      </c>
      <c r="E73" s="3">
        <f t="shared" si="7"/>
        <v>1446781505.3097503</v>
      </c>
      <c r="F73" s="3">
        <f t="shared" si="8"/>
        <v>23748.086527796033</v>
      </c>
      <c r="G73" s="3">
        <f t="shared" si="9"/>
        <v>29116.118534070614</v>
      </c>
      <c r="H73" s="3">
        <f t="shared" si="10"/>
        <v>35697.543778855623</v>
      </c>
      <c r="I73" s="3">
        <f t="shared" si="11"/>
        <v>43766.638412058863</v>
      </c>
      <c r="R73" s="21">
        <f t="shared" si="12"/>
        <v>31588.966786195611</v>
      </c>
      <c r="S73">
        <v>31588.966786195611</v>
      </c>
    </row>
    <row r="74" spans="1:19">
      <c r="A74">
        <v>72</v>
      </c>
      <c r="B74">
        <v>0.73001000000000005</v>
      </c>
      <c r="C74">
        <v>0.50314999999999999</v>
      </c>
      <c r="D74">
        <f t="shared" si="13"/>
        <v>1.1670000000000014E-2</v>
      </c>
      <c r="E74" s="3">
        <f t="shared" si="7"/>
        <v>1473293208.2866361</v>
      </c>
      <c r="F74" s="3">
        <f t="shared" si="8"/>
        <v>24183.26088825312</v>
      </c>
      <c r="G74" s="3">
        <f t="shared" si="9"/>
        <v>29649.659973176735</v>
      </c>
      <c r="H74" s="3">
        <f t="shared" si="10"/>
        <v>36351.687251243173</v>
      </c>
      <c r="I74" s="3">
        <f t="shared" si="11"/>
        <v>44568.644875107238</v>
      </c>
      <c r="R74" s="21">
        <f t="shared" si="12"/>
        <v>32167.82219850822</v>
      </c>
      <c r="S74">
        <v>32167.82219850822</v>
      </c>
    </row>
    <row r="75" spans="1:19">
      <c r="A75">
        <v>73</v>
      </c>
      <c r="B75">
        <v>0.74</v>
      </c>
      <c r="C75">
        <v>0.51500999999999997</v>
      </c>
      <c r="D75">
        <f t="shared" si="13"/>
        <v>1.1859999999999982E-2</v>
      </c>
      <c r="E75" s="3">
        <f t="shared" si="7"/>
        <v>1497279987.1704762</v>
      </c>
      <c r="F75" s="3">
        <f t="shared" si="8"/>
        <v>24576.990071523673</v>
      </c>
      <c r="G75" s="3">
        <f t="shared" si="9"/>
        <v>30132.387941891611</v>
      </c>
      <c r="H75" s="3">
        <f t="shared" si="10"/>
        <v>36943.531345307871</v>
      </c>
      <c r="I75" s="3">
        <f t="shared" si="11"/>
        <v>45294.269770245963</v>
      </c>
      <c r="R75" s="21">
        <f t="shared" si="12"/>
        <v>32691.548523933714</v>
      </c>
      <c r="S75">
        <v>32691.548523933714</v>
      </c>
    </row>
    <row r="76" spans="1:19">
      <c r="A76">
        <v>74</v>
      </c>
      <c r="B76">
        <v>0.75000999999999995</v>
      </c>
      <c r="C76">
        <v>0.52710999999999997</v>
      </c>
      <c r="D76">
        <f t="shared" si="13"/>
        <v>1.21E-2</v>
      </c>
      <c r="E76" s="3">
        <f t="shared" si="7"/>
        <v>1527579076.2869132</v>
      </c>
      <c r="F76" s="3">
        <f t="shared" si="8"/>
        <v>25074.332197760275</v>
      </c>
      <c r="G76" s="3">
        <f t="shared" si="9"/>
        <v>30742.149586584237</v>
      </c>
      <c r="H76" s="3">
        <f t="shared" si="10"/>
        <v>37691.123885179251</v>
      </c>
      <c r="I76" s="3">
        <f t="shared" si="11"/>
        <v>46210.848585158266</v>
      </c>
      <c r="R76" s="21">
        <f t="shared" si="12"/>
        <v>33353.097566576609</v>
      </c>
      <c r="S76">
        <v>33353.097566576609</v>
      </c>
    </row>
    <row r="77" spans="1:19">
      <c r="A77">
        <v>75</v>
      </c>
      <c r="B77">
        <v>0.76000999999999996</v>
      </c>
      <c r="C77">
        <v>0.53937999999999997</v>
      </c>
      <c r="D77">
        <f t="shared" si="13"/>
        <v>1.2270000000000003E-2</v>
      </c>
      <c r="E77" s="3">
        <f t="shared" si="7"/>
        <v>1549040931.0777214</v>
      </c>
      <c r="F77" s="3">
        <f t="shared" si="8"/>
        <v>25426.616203844518</v>
      </c>
      <c r="G77" s="3">
        <f t="shared" si="9"/>
        <v>31174.064084908154</v>
      </c>
      <c r="H77" s="3">
        <f t="shared" si="10"/>
        <v>38220.668600921446</v>
      </c>
      <c r="I77" s="3">
        <f t="shared" si="11"/>
        <v>46860.091912387768</v>
      </c>
      <c r="R77" s="21">
        <f t="shared" si="12"/>
        <v>33821.694805115294</v>
      </c>
      <c r="S77">
        <v>33821.694805115294</v>
      </c>
    </row>
    <row r="78" spans="1:19">
      <c r="A78">
        <v>76</v>
      </c>
      <c r="B78">
        <v>0.77</v>
      </c>
      <c r="C78">
        <v>0.55188000000000004</v>
      </c>
      <c r="D78">
        <f t="shared" si="13"/>
        <v>1.2500000000000067E-2</v>
      </c>
      <c r="E78" s="3">
        <f t="shared" si="7"/>
        <v>1578077558.147646</v>
      </c>
      <c r="F78" s="3">
        <f t="shared" si="8"/>
        <v>25903.235741488028</v>
      </c>
      <c r="G78" s="3">
        <f t="shared" si="9"/>
        <v>31758.418994405376</v>
      </c>
      <c r="H78" s="3">
        <f t="shared" si="10"/>
        <v>38937.111451631667</v>
      </c>
      <c r="I78" s="3">
        <f t="shared" si="11"/>
        <v>47738.47994334557</v>
      </c>
      <c r="R78" s="21">
        <f t="shared" si="12"/>
        <v>34455.679304314865</v>
      </c>
      <c r="S78">
        <v>34455.679304314865</v>
      </c>
    </row>
    <row r="79" spans="1:19">
      <c r="A79">
        <v>77</v>
      </c>
      <c r="B79">
        <v>0.78000999999999998</v>
      </c>
      <c r="C79">
        <v>0.56464000000000003</v>
      </c>
      <c r="D79">
        <f t="shared" si="13"/>
        <v>1.2759999999999994E-2</v>
      </c>
      <c r="E79" s="3">
        <f t="shared" si="7"/>
        <v>1610901571.3571076</v>
      </c>
      <c r="F79" s="3">
        <f t="shared" si="8"/>
        <v>26442.023044910824</v>
      </c>
      <c r="G79" s="3">
        <f t="shared" si="9"/>
        <v>32418.994109488813</v>
      </c>
      <c r="H79" s="3">
        <f t="shared" si="10"/>
        <v>39747.003369825368</v>
      </c>
      <c r="I79" s="3">
        <f t="shared" si="11"/>
        <v>48731.44032616687</v>
      </c>
      <c r="R79" s="21">
        <f t="shared" si="12"/>
        <v>35172.357433844401</v>
      </c>
      <c r="S79">
        <v>35172.357433844401</v>
      </c>
    </row>
    <row r="80" spans="1:19">
      <c r="A80">
        <v>78</v>
      </c>
      <c r="B80">
        <v>0.79</v>
      </c>
      <c r="C80">
        <v>0.57767999999999997</v>
      </c>
      <c r="D80">
        <f t="shared" si="13"/>
        <v>1.3039999999999941E-2</v>
      </c>
      <c r="E80" s="3">
        <f t="shared" si="7"/>
        <v>1646250508.6596079</v>
      </c>
      <c r="F80" s="3">
        <f t="shared" si="8"/>
        <v>27022.255525520039</v>
      </c>
      <c r="G80" s="3">
        <f t="shared" si="9"/>
        <v>33130.382694963351</v>
      </c>
      <c r="H80" s="3">
        <f t="shared" si="10"/>
        <v>40619.194666341748</v>
      </c>
      <c r="I80" s="3">
        <f t="shared" si="11"/>
        <v>49800.782276897597</v>
      </c>
      <c r="R80" s="21">
        <f t="shared" si="12"/>
        <v>35944.1646502609</v>
      </c>
      <c r="S80">
        <v>35944.1646502609</v>
      </c>
    </row>
    <row r="81" spans="1:19">
      <c r="A81">
        <v>79</v>
      </c>
      <c r="B81">
        <v>0.8</v>
      </c>
      <c r="C81">
        <v>0.59099000000000002</v>
      </c>
      <c r="D81">
        <f t="shared" si="13"/>
        <v>1.3310000000000044E-2</v>
      </c>
      <c r="E81" s="3">
        <f t="shared" si="7"/>
        <v>1680336983.9156101</v>
      </c>
      <c r="F81" s="3">
        <f t="shared" si="8"/>
        <v>27581.765417536397</v>
      </c>
      <c r="G81" s="3">
        <f t="shared" si="9"/>
        <v>33816.364545242774</v>
      </c>
      <c r="H81" s="3">
        <f t="shared" si="10"/>
        <v>41460.236273697315</v>
      </c>
      <c r="I81" s="3">
        <f t="shared" si="11"/>
        <v>50831.933443674257</v>
      </c>
      <c r="R81" s="21">
        <f t="shared" si="12"/>
        <v>36688.407323234387</v>
      </c>
      <c r="S81">
        <v>36688.407323234387</v>
      </c>
    </row>
    <row r="82" spans="1:19">
      <c r="A82">
        <v>80</v>
      </c>
      <c r="B82">
        <v>0.81</v>
      </c>
      <c r="C82">
        <v>0.60462000000000005</v>
      </c>
      <c r="D82">
        <f t="shared" si="13"/>
        <v>1.3630000000000031E-2</v>
      </c>
      <c r="E82" s="3">
        <f t="shared" si="7"/>
        <v>1720735769.4041879</v>
      </c>
      <c r="F82" s="3">
        <f t="shared" si="8"/>
        <v>28244.88825251846</v>
      </c>
      <c r="G82" s="3">
        <f t="shared" si="9"/>
        <v>34629.380071499516</v>
      </c>
      <c r="H82" s="3">
        <f t="shared" si="10"/>
        <v>42457.026326859042</v>
      </c>
      <c r="I82" s="3">
        <f t="shared" si="11"/>
        <v>52054.03853022385</v>
      </c>
      <c r="R82" s="21">
        <f t="shared" si="12"/>
        <v>37570.47271342481</v>
      </c>
      <c r="S82">
        <v>37570.47271342481</v>
      </c>
    </row>
    <row r="83" spans="1:19">
      <c r="A83">
        <v>81</v>
      </c>
      <c r="B83">
        <v>0.82001999999999997</v>
      </c>
      <c r="C83">
        <v>0.61865000000000003</v>
      </c>
      <c r="D83">
        <f t="shared" si="13"/>
        <v>1.4029999999999987E-2</v>
      </c>
      <c r="E83" s="3">
        <f t="shared" si="7"/>
        <v>1771234251.2649066</v>
      </c>
      <c r="F83" s="3">
        <f t="shared" si="8"/>
        <v>29073.791796245976</v>
      </c>
      <c r="G83" s="3">
        <f t="shared" si="9"/>
        <v>35645.649479320367</v>
      </c>
      <c r="H83" s="3">
        <f t="shared" si="10"/>
        <v>43703.013893311101</v>
      </c>
      <c r="I83" s="3">
        <f t="shared" si="11"/>
        <v>53581.669888410725</v>
      </c>
      <c r="R83" s="21">
        <f t="shared" si="12"/>
        <v>38673.054451162752</v>
      </c>
      <c r="S83">
        <v>38673.054451162752</v>
      </c>
    </row>
    <row r="84" spans="1:19">
      <c r="A84">
        <v>82</v>
      </c>
      <c r="B84">
        <v>0.83</v>
      </c>
      <c r="C84">
        <v>0.63297000000000003</v>
      </c>
      <c r="D84">
        <f t="shared" si="13"/>
        <v>1.4319999999999999E-2</v>
      </c>
      <c r="E84" s="3">
        <f t="shared" si="7"/>
        <v>1807845650.6139336</v>
      </c>
      <c r="F84" s="3">
        <f t="shared" si="8"/>
        <v>29674.746865448524</v>
      </c>
      <c r="G84" s="3">
        <f t="shared" si="9"/>
        <v>36382.444799990604</v>
      </c>
      <c r="H84" s="3">
        <f t="shared" si="10"/>
        <v>44606.354878988997</v>
      </c>
      <c r="I84" s="3">
        <f t="shared" si="11"/>
        <v>54689.202623096389</v>
      </c>
      <c r="R84" s="21">
        <f t="shared" si="12"/>
        <v>39472.426211022896</v>
      </c>
      <c r="S84">
        <v>39472.426211022896</v>
      </c>
    </row>
    <row r="85" spans="1:19">
      <c r="A85">
        <v>83</v>
      </c>
      <c r="B85">
        <v>0.84</v>
      </c>
      <c r="C85">
        <v>0.64763000000000004</v>
      </c>
      <c r="D85">
        <f t="shared" si="13"/>
        <v>1.4660000000000006E-2</v>
      </c>
      <c r="E85" s="3">
        <f t="shared" si="7"/>
        <v>1850769360.1955502</v>
      </c>
      <c r="F85" s="3">
        <f t="shared" si="8"/>
        <v>30379.314877617009</v>
      </c>
      <c r="G85" s="3">
        <f t="shared" si="9"/>
        <v>37246.273796638445</v>
      </c>
      <c r="H85" s="3">
        <f t="shared" si="10"/>
        <v>45665.444310473395</v>
      </c>
      <c r="I85" s="3">
        <f t="shared" si="11"/>
        <v>55987.689277555408</v>
      </c>
      <c r="R85" s="21">
        <f t="shared" si="12"/>
        <v>40409.620688100273</v>
      </c>
      <c r="S85">
        <v>40409.620688100273</v>
      </c>
    </row>
    <row r="86" spans="1:19">
      <c r="A86">
        <v>84</v>
      </c>
      <c r="B86">
        <v>0.85</v>
      </c>
      <c r="C86">
        <v>0.66264999999999996</v>
      </c>
      <c r="D86">
        <f t="shared" si="13"/>
        <v>1.5019999999999922E-2</v>
      </c>
      <c r="E86" s="3">
        <f t="shared" si="7"/>
        <v>1896217993.8701916</v>
      </c>
      <c r="F86" s="3">
        <f t="shared" si="8"/>
        <v>31125.328066971688</v>
      </c>
      <c r="G86" s="3">
        <f t="shared" si="9"/>
        <v>38160.9162636771</v>
      </c>
      <c r="H86" s="3">
        <f t="shared" si="10"/>
        <v>46786.83312028012</v>
      </c>
      <c r="I86" s="3">
        <f t="shared" si="11"/>
        <v>57362.557499923438</v>
      </c>
      <c r="R86" s="21">
        <f t="shared" si="12"/>
        <v>41401.944252064306</v>
      </c>
      <c r="S86">
        <v>41401.944252064306</v>
      </c>
    </row>
    <row r="87" spans="1:19">
      <c r="A87">
        <v>85</v>
      </c>
      <c r="B87">
        <v>0.86001000000000005</v>
      </c>
      <c r="C87">
        <v>0.67808999999999997</v>
      </c>
      <c r="D87">
        <f t="shared" si="13"/>
        <v>1.5440000000000009E-2</v>
      </c>
      <c r="E87" s="3">
        <f t="shared" si="7"/>
        <v>1949241399.8239632</v>
      </c>
      <c r="F87" s="3">
        <f t="shared" si="8"/>
        <v>31995.676787885863</v>
      </c>
      <c r="G87" s="3">
        <f t="shared" si="9"/>
        <v>39227.999141889333</v>
      </c>
      <c r="H87" s="3">
        <f t="shared" si="10"/>
        <v>48095.120065055213</v>
      </c>
      <c r="I87" s="3">
        <f t="shared" si="11"/>
        <v>58966.570426020167</v>
      </c>
      <c r="R87" s="21">
        <f t="shared" si="12"/>
        <v>42559.655076689516</v>
      </c>
      <c r="S87">
        <v>42559.655076689516</v>
      </c>
    </row>
    <row r="88" spans="1:19">
      <c r="A88">
        <v>86</v>
      </c>
      <c r="B88">
        <v>0.87002000000000002</v>
      </c>
      <c r="C88">
        <v>0.69391999999999998</v>
      </c>
      <c r="D88">
        <f t="shared" si="13"/>
        <v>1.5830000000000011E-2</v>
      </c>
      <c r="E88" s="3">
        <f t="shared" si="7"/>
        <v>1998477419.6381695</v>
      </c>
      <c r="F88" s="3">
        <f t="shared" si="8"/>
        <v>32803.857743020286</v>
      </c>
      <c r="G88" s="3">
        <f t="shared" si="9"/>
        <v>40218.861814514778</v>
      </c>
      <c r="H88" s="3">
        <f t="shared" si="10"/>
        <v>49309.957942346111</v>
      </c>
      <c r="I88" s="3">
        <f t="shared" si="11"/>
        <v>60456.011000252547</v>
      </c>
      <c r="R88" s="21">
        <f t="shared" si="12"/>
        <v>43634.672270984134</v>
      </c>
      <c r="S88">
        <v>43634.672270984134</v>
      </c>
    </row>
    <row r="89" spans="1:19">
      <c r="A89">
        <v>87</v>
      </c>
      <c r="B89">
        <v>0.88002000000000002</v>
      </c>
      <c r="C89">
        <v>0.71021999999999996</v>
      </c>
      <c r="D89">
        <f t="shared" si="13"/>
        <v>1.6299999999999981E-2</v>
      </c>
      <c r="E89" s="3">
        <f t="shared" si="7"/>
        <v>2057813135.824517</v>
      </c>
      <c r="F89" s="3">
        <f t="shared" si="8"/>
        <v>33777.819406900169</v>
      </c>
      <c r="G89" s="3">
        <f t="shared" si="9"/>
        <v>41412.978368704338</v>
      </c>
      <c r="H89" s="3">
        <f t="shared" si="10"/>
        <v>50773.993332927363</v>
      </c>
      <c r="I89" s="3">
        <f t="shared" si="11"/>
        <v>62250.977846122216</v>
      </c>
      <c r="R89" s="21">
        <f t="shared" si="12"/>
        <v>44930.205812826287</v>
      </c>
      <c r="S89">
        <v>44930.205812826287</v>
      </c>
    </row>
    <row r="90" spans="1:19">
      <c r="A90">
        <v>88</v>
      </c>
      <c r="B90">
        <v>0.89002000000000003</v>
      </c>
      <c r="C90">
        <v>0.72699000000000003</v>
      </c>
      <c r="D90">
        <f t="shared" si="13"/>
        <v>1.6770000000000063E-2</v>
      </c>
      <c r="E90" s="3">
        <f t="shared" si="7"/>
        <v>2117148852.0108786</v>
      </c>
      <c r="F90" s="3">
        <f t="shared" si="8"/>
        <v>34751.781070780278</v>
      </c>
      <c r="G90" s="3">
        <f t="shared" si="9"/>
        <v>42607.094922894183</v>
      </c>
      <c r="H90" s="3">
        <f t="shared" si="10"/>
        <v>52238.028723508956</v>
      </c>
      <c r="I90" s="3">
        <f t="shared" si="11"/>
        <v>64045.944691992307</v>
      </c>
      <c r="R90" s="21">
        <f t="shared" si="12"/>
        <v>46225.739354668738</v>
      </c>
      <c r="S90">
        <v>46225.739354668738</v>
      </c>
    </row>
    <row r="91" spans="1:19">
      <c r="A91">
        <v>89</v>
      </c>
      <c r="B91">
        <v>0.9</v>
      </c>
      <c r="C91">
        <v>0.74429000000000001</v>
      </c>
      <c r="D91">
        <f t="shared" si="13"/>
        <v>1.7299999999999982E-2</v>
      </c>
      <c r="E91" s="3">
        <f t="shared" si="7"/>
        <v>2184059340.4763279</v>
      </c>
      <c r="F91" s="3">
        <f t="shared" si="8"/>
        <v>35850.0782662192</v>
      </c>
      <c r="G91" s="3">
        <f t="shared" si="9"/>
        <v>43953.651888256754</v>
      </c>
      <c r="H91" s="3">
        <f t="shared" si="10"/>
        <v>53888.962249057877</v>
      </c>
      <c r="I91" s="3">
        <f t="shared" si="11"/>
        <v>66070.056241589831</v>
      </c>
      <c r="R91" s="21">
        <f t="shared" si="12"/>
        <v>47686.660157171456</v>
      </c>
      <c r="S91">
        <v>47686.660157171456</v>
      </c>
    </row>
    <row r="92" spans="1:19">
      <c r="A92">
        <v>90</v>
      </c>
      <c r="B92">
        <v>0.91</v>
      </c>
      <c r="C92">
        <v>0.76224000000000003</v>
      </c>
      <c r="D92">
        <f t="shared" si="13"/>
        <v>1.7950000000000021E-2</v>
      </c>
      <c r="E92" s="3">
        <f t="shared" si="7"/>
        <v>2266119373.50001</v>
      </c>
      <c r="F92" s="3">
        <f t="shared" si="8"/>
        <v>37197.046524776655</v>
      </c>
      <c r="G92" s="3">
        <f t="shared" si="9"/>
        <v>45605.08967596593</v>
      </c>
      <c r="H92" s="3">
        <f t="shared" si="10"/>
        <v>55913.69204454284</v>
      </c>
      <c r="I92" s="3">
        <f t="shared" si="11"/>
        <v>68552.457198643955</v>
      </c>
      <c r="R92" s="21">
        <f t="shared" si="12"/>
        <v>49478.355480995931</v>
      </c>
      <c r="S92">
        <v>49478.355480995931</v>
      </c>
    </row>
    <row r="93" spans="1:19">
      <c r="A93">
        <v>91</v>
      </c>
      <c r="B93">
        <v>0.92000999999999999</v>
      </c>
      <c r="C93">
        <v>0.78086</v>
      </c>
      <c r="D93">
        <f t="shared" si="13"/>
        <v>1.861999999999997E-2</v>
      </c>
      <c r="E93" s="3">
        <f t="shared" si="7"/>
        <v>2350704330.6167173</v>
      </c>
      <c r="F93" s="3">
        <f t="shared" si="8"/>
        <v>38585.459960520304</v>
      </c>
      <c r="G93" s="3">
        <f t="shared" si="9"/>
        <v>47307.34093406592</v>
      </c>
      <c r="H93" s="3">
        <f t="shared" si="10"/>
        <v>58000.721218350132</v>
      </c>
      <c r="I93" s="3">
        <f t="shared" si="11"/>
        <v>71111.239723607068</v>
      </c>
      <c r="R93" s="21">
        <f t="shared" si="12"/>
        <v>51325.179891707063</v>
      </c>
      <c r="S93">
        <v>51325.179891707063</v>
      </c>
    </row>
    <row r="94" spans="1:19">
      <c r="A94">
        <v>92</v>
      </c>
      <c r="B94">
        <v>0.93</v>
      </c>
      <c r="C94">
        <v>0.80028999999999995</v>
      </c>
      <c r="D94">
        <f t="shared" si="13"/>
        <v>1.9429999999999947E-2</v>
      </c>
      <c r="E94" s="3">
        <f t="shared" si="7"/>
        <v>2452963756.3846812</v>
      </c>
      <c r="F94" s="3">
        <f t="shared" si="8"/>
        <v>40263.989636568665</v>
      </c>
      <c r="G94" s="3">
        <f t="shared" si="9"/>
        <v>49365.286484903314</v>
      </c>
      <c r="H94" s="3">
        <f t="shared" si="10"/>
        <v>60523.846040415774</v>
      </c>
      <c r="I94" s="3">
        <f t="shared" si="11"/>
        <v>74204.693223935756</v>
      </c>
      <c r="R94" s="21">
        <f t="shared" si="12"/>
        <v>53557.907910626585</v>
      </c>
      <c r="S94">
        <v>53557.907910626585</v>
      </c>
    </row>
    <row r="95" spans="1:19">
      <c r="A95">
        <v>93</v>
      </c>
      <c r="B95">
        <v>0.94001000000000001</v>
      </c>
      <c r="C95">
        <v>0.82077999999999995</v>
      </c>
      <c r="D95">
        <f t="shared" si="13"/>
        <v>2.0490000000000008E-2</v>
      </c>
      <c r="E95" s="3">
        <f t="shared" si="7"/>
        <v>2586784733.3156085</v>
      </c>
      <c r="F95" s="3">
        <f t="shared" si="8"/>
        <v>42460.584027446967</v>
      </c>
      <c r="G95" s="3">
        <f t="shared" si="9"/>
        <v>52058.400415629032</v>
      </c>
      <c r="H95" s="3">
        <f t="shared" si="10"/>
        <v>63825.713091514313</v>
      </c>
      <c r="I95" s="3">
        <f t="shared" si="11"/>
        <v>78252.916323131678</v>
      </c>
      <c r="R95" s="21">
        <f t="shared" si="12"/>
        <v>56479.74951563264</v>
      </c>
      <c r="S95">
        <v>56479.74951563264</v>
      </c>
    </row>
    <row r="96" spans="1:19">
      <c r="A96">
        <v>94</v>
      </c>
      <c r="B96">
        <v>0.95001000000000002</v>
      </c>
      <c r="C96">
        <v>0.84250000000000003</v>
      </c>
      <c r="D96">
        <f t="shared" si="13"/>
        <v>2.1720000000000073E-2</v>
      </c>
      <c r="E96" s="3">
        <f t="shared" si="7"/>
        <v>2742067565.037344</v>
      </c>
      <c r="F96" s="3">
        <f t="shared" si="8"/>
        <v>45009.462424409503</v>
      </c>
      <c r="G96" s="3">
        <f t="shared" si="9"/>
        <v>55183.428844678667</v>
      </c>
      <c r="H96" s="3">
        <f t="shared" si="10"/>
        <v>67657.124858355048</v>
      </c>
      <c r="I96" s="3">
        <f t="shared" si="11"/>
        <v>82950.382749557088</v>
      </c>
      <c r="R96" s="21">
        <f t="shared" si="12"/>
        <v>59870.18835917738</v>
      </c>
      <c r="S96">
        <v>59870.18835917738</v>
      </c>
    </row>
    <row r="97" spans="1:19">
      <c r="A97">
        <v>95</v>
      </c>
      <c r="B97">
        <v>0.96001000000000003</v>
      </c>
      <c r="C97">
        <v>0.86578999999999995</v>
      </c>
      <c r="D97">
        <f t="shared" si="13"/>
        <v>2.3289999999999922E-2</v>
      </c>
      <c r="E97" s="3">
        <f t="shared" si="7"/>
        <v>2940274106.3406682</v>
      </c>
      <c r="F97" s="3">
        <f t="shared" si="8"/>
        <v>48262.908833540067</v>
      </c>
      <c r="G97" s="3">
        <f t="shared" si="9"/>
        <v>59172.286270375575</v>
      </c>
      <c r="H97" s="3">
        <f t="shared" si="10"/>
        <v>72547.626056679481</v>
      </c>
      <c r="I97" s="3">
        <f t="shared" si="11"/>
        <v>88946.335830440687</v>
      </c>
      <c r="R97" s="21">
        <f t="shared" si="12"/>
        <v>64197.821679798886</v>
      </c>
      <c r="S97">
        <v>64197.821679798886</v>
      </c>
    </row>
    <row r="98" spans="1:19">
      <c r="A98">
        <v>96</v>
      </c>
      <c r="B98">
        <v>0.97001999999999999</v>
      </c>
      <c r="C98">
        <v>0.89088000000000001</v>
      </c>
      <c r="D98">
        <f t="shared" si="13"/>
        <v>2.5090000000000057E-2</v>
      </c>
      <c r="E98" s="3">
        <f t="shared" si="7"/>
        <v>3167517274.7139454</v>
      </c>
      <c r="F98" s="3">
        <f t="shared" si="8"/>
        <v>51992.974780314609</v>
      </c>
      <c r="G98" s="3">
        <f t="shared" si="9"/>
        <v>63745.498605570268</v>
      </c>
      <c r="H98" s="3">
        <f t="shared" si="10"/>
        <v>78154.57010571484</v>
      </c>
      <c r="I98" s="3">
        <f t="shared" si="11"/>
        <v>95820.676942282924</v>
      </c>
      <c r="R98" s="21">
        <f t="shared" si="12"/>
        <v>69159.439499620581</v>
      </c>
      <c r="S98">
        <v>69159.439499620581</v>
      </c>
    </row>
    <row r="99" spans="1:19">
      <c r="A99">
        <v>97</v>
      </c>
      <c r="B99">
        <v>0.98001000000000005</v>
      </c>
      <c r="C99">
        <v>0.91847000000000001</v>
      </c>
      <c r="D99">
        <f t="shared" si="13"/>
        <v>2.7590000000000003E-2</v>
      </c>
      <c r="E99" s="3">
        <f t="shared" si="7"/>
        <v>3483132786.3434663</v>
      </c>
      <c r="F99" s="3">
        <f t="shared" si="8"/>
        <v>57173.621928612076</v>
      </c>
      <c r="G99" s="3">
        <f t="shared" si="9"/>
        <v>70097.182404451174</v>
      </c>
      <c r="H99" s="3">
        <f t="shared" si="10"/>
        <v>85941.992396040965</v>
      </c>
      <c r="I99" s="3">
        <f t="shared" si="11"/>
        <v>105368.37293095178</v>
      </c>
      <c r="R99" s="21">
        <f t="shared" si="12"/>
        <v>76050.575360483359</v>
      </c>
      <c r="S99">
        <v>76050.575360483359</v>
      </c>
    </row>
    <row r="100" spans="1:19">
      <c r="A100">
        <v>98</v>
      </c>
      <c r="B100">
        <v>0.99002999999999997</v>
      </c>
      <c r="C100">
        <v>0.95094000000000001</v>
      </c>
      <c r="D100">
        <f t="shared" si="13"/>
        <v>3.2469999999999999E-2</v>
      </c>
      <c r="E100" s="3">
        <f t="shared" si="7"/>
        <v>4099214265.0443029</v>
      </c>
      <c r="F100" s="3">
        <f t="shared" si="8"/>
        <v>67286.245162088933</v>
      </c>
      <c r="G100" s="3">
        <f t="shared" si="9"/>
        <v>82495.669179866949</v>
      </c>
      <c r="H100" s="3">
        <f t="shared" si="10"/>
        <v>101143.04070675786</v>
      </c>
      <c r="I100" s="3">
        <f t="shared" si="11"/>
        <v>124005.47550083377</v>
      </c>
      <c r="R100" s="21">
        <f t="shared" si="12"/>
        <v>89502.072560887784</v>
      </c>
      <c r="S100">
        <v>89502.072560887784</v>
      </c>
    </row>
    <row r="101" spans="1:19">
      <c r="A101">
        <v>99</v>
      </c>
      <c r="B101">
        <v>1</v>
      </c>
      <c r="C101">
        <v>1</v>
      </c>
      <c r="D101">
        <f t="shared" si="13"/>
        <v>4.9059999999999993E-2</v>
      </c>
      <c r="E101" s="3">
        <f t="shared" si="7"/>
        <v>6193638800.2178469</v>
      </c>
      <c r="F101" s="3">
        <f t="shared" si="8"/>
        <v>101665.01963819165</v>
      </c>
      <c r="G101" s="3">
        <f t="shared" si="9"/>
        <v>124645.44286924152</v>
      </c>
      <c r="H101" s="3">
        <f t="shared" si="10"/>
        <v>152820.37502536312</v>
      </c>
      <c r="I101" s="3">
        <f t="shared" si="11"/>
        <v>187363.98608164163</v>
      </c>
      <c r="R101" s="21">
        <f t="shared" si="12"/>
        <v>135231.65013357421</v>
      </c>
      <c r="S101">
        <v>135231.65013357421</v>
      </c>
    </row>
    <row r="102" spans="1:19">
      <c r="E102" s="14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EF8F4-06F2-438F-A854-E269BBA4A585}">
  <dimension ref="A1:S116"/>
  <sheetViews>
    <sheetView topLeftCell="A81" workbookViewId="0">
      <selection activeCell="S2" sqref="S2:S101"/>
    </sheetView>
  </sheetViews>
  <sheetFormatPr defaultColWidth="8.85546875" defaultRowHeight="15"/>
  <cols>
    <col min="5" max="5" width="18.7109375" customWidth="1"/>
    <col min="6" max="6" width="15.42578125" customWidth="1"/>
    <col min="7" max="7" width="13.85546875" customWidth="1"/>
    <col min="8" max="8" width="14" customWidth="1"/>
    <col min="9" max="9" width="14.42578125" customWidth="1"/>
    <col min="18" max="18" width="14.7109375" customWidth="1"/>
    <col min="19" max="19" width="17.8554687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 s="1">
        <v>0</v>
      </c>
      <c r="B2" s="1">
        <v>1.0012999999999999E-2</v>
      </c>
      <c r="C2" s="1">
        <v>1.9894999999999999E-3</v>
      </c>
      <c r="D2" s="1">
        <f>C2</f>
        <v>1.9894999999999999E-3</v>
      </c>
      <c r="E2" s="3">
        <f t="shared" ref="E2:E33" si="0">D2*L$2</f>
        <v>2565262283.0353861</v>
      </c>
      <c r="F2" s="3">
        <f t="shared" ref="F2:F33" si="1">E2/(M$2*1/K$2)*(1+N$2)^(P$2-O$2)</f>
        <v>4971.2767329257376</v>
      </c>
      <c r="G2" s="3">
        <f>E2/(M$2*1/K$2)*(1+N$2)^(P$3-O$2)</f>
        <v>5459.159089708015</v>
      </c>
      <c r="H2" s="3">
        <f>E2/(M$2*1/K$2)*(1+N$2)^(P$4-O$2)</f>
        <v>5994.9223444662402</v>
      </c>
      <c r="I2" s="3">
        <f>E2/(M$2*1/K$2)*(1+N$2)^(P$5-O$2)</f>
        <v>6583.2655406462663</v>
      </c>
      <c r="K2" s="1">
        <f>COUNT(A2:A101)</f>
        <v>100</v>
      </c>
      <c r="L2" s="14">
        <v>1289400494111.78</v>
      </c>
      <c r="M2">
        <v>69625581</v>
      </c>
      <c r="N2" s="17">
        <v>1.89E-2</v>
      </c>
      <c r="O2">
        <v>2019</v>
      </c>
      <c r="P2" s="1">
        <v>2035</v>
      </c>
      <c r="R2" s="21">
        <f>E2/(M$2*1/K$2)*(1+N$2)^(P$7-O$2)</f>
        <v>5667.465369517412</v>
      </c>
      <c r="S2">
        <v>5667.465369517412</v>
      </c>
    </row>
    <row r="3" spans="1:19">
      <c r="A3" s="1">
        <v>1</v>
      </c>
      <c r="B3" s="1">
        <v>2.0013E-2</v>
      </c>
      <c r="C3" s="1">
        <v>4.4653000000000002E-3</v>
      </c>
      <c r="D3" s="1">
        <f t="shared" ref="D3:D34" si="2">C3-C2</f>
        <v>2.4758000000000002E-3</v>
      </c>
      <c r="E3" s="3">
        <f t="shared" si="0"/>
        <v>3192297743.3219452</v>
      </c>
      <c r="F3" s="3">
        <f t="shared" si="1"/>
        <v>6186.4221841555882</v>
      </c>
      <c r="G3" s="3">
        <f t="shared" ref="G3:G66" si="3">E3/(M$2*1/K$2)*(1+N$2)^(P$3-O$2)</f>
        <v>6793.5592230706734</v>
      </c>
      <c r="H3" s="3">
        <f t="shared" ref="H3:H66" si="4">E3/(M$2*1/K$2)*(1+N$2)^(P$4-O$2)</f>
        <v>7460.2808446491672</v>
      </c>
      <c r="I3" s="3">
        <f t="shared" ref="I3:I66" si="5">E3/(M$2*1/K$2)*(1+N$2)^(P$5-O$2)</f>
        <v>8192.4346949143146</v>
      </c>
      <c r="J3" s="1"/>
      <c r="K3" s="1"/>
      <c r="L3" s="1"/>
      <c r="M3" s="1"/>
      <c r="N3" s="1"/>
      <c r="P3">
        <v>2040</v>
      </c>
      <c r="R3" s="21">
        <f t="shared" ref="R3:S66" si="6">E3/(M$2*1/K$2)*(1+N$2)^(P$7-O$2)</f>
        <v>7052.7824889928179</v>
      </c>
      <c r="S3">
        <v>7052.7824889928179</v>
      </c>
    </row>
    <row r="4" spans="1:19">
      <c r="A4" s="1">
        <v>2</v>
      </c>
      <c r="B4" s="1">
        <v>3.0013000000000001E-2</v>
      </c>
      <c r="C4" s="1">
        <v>7.2093000000000001E-3</v>
      </c>
      <c r="D4" s="1">
        <f t="shared" si="2"/>
        <v>2.7439999999999999E-3</v>
      </c>
      <c r="E4" s="3">
        <f t="shared" si="0"/>
        <v>3538114955.8427243</v>
      </c>
      <c r="F4" s="3">
        <f t="shared" si="1"/>
        <v>6856.588768609312</v>
      </c>
      <c r="G4" s="3">
        <f t="shared" si="3"/>
        <v>7529.4961257395298</v>
      </c>
      <c r="H4" s="3">
        <f t="shared" si="4"/>
        <v>8268.4427812090289</v>
      </c>
      <c r="I4" s="3">
        <f t="shared" si="5"/>
        <v>9079.9098484711521</v>
      </c>
      <c r="J4" s="1"/>
      <c r="K4" s="1"/>
      <c r="L4" s="1"/>
      <c r="M4" s="1"/>
      <c r="N4" s="1"/>
      <c r="P4">
        <v>2045</v>
      </c>
      <c r="R4" s="21">
        <f t="shared" si="6"/>
        <v>7816.8006906035589</v>
      </c>
      <c r="S4">
        <v>7816.8006906035589</v>
      </c>
    </row>
    <row r="5" spans="1:19">
      <c r="A5" s="1">
        <v>3</v>
      </c>
      <c r="B5" s="1">
        <v>4.0028000000000001E-2</v>
      </c>
      <c r="C5" s="1">
        <v>1.0147E-2</v>
      </c>
      <c r="D5" s="1">
        <f t="shared" si="2"/>
        <v>2.9376999999999997E-3</v>
      </c>
      <c r="E5" s="3">
        <f t="shared" si="0"/>
        <v>3787871831.552176</v>
      </c>
      <c r="F5" s="3">
        <f t="shared" si="1"/>
        <v>7340.5979684925569</v>
      </c>
      <c r="G5" s="3">
        <f t="shared" si="3"/>
        <v>8061.0061110003699</v>
      </c>
      <c r="H5" s="3">
        <f t="shared" si="4"/>
        <v>8852.1152909467073</v>
      </c>
      <c r="I5" s="3">
        <f t="shared" si="5"/>
        <v>9720.8641260399781</v>
      </c>
      <c r="J5" s="1"/>
      <c r="K5" s="1"/>
      <c r="L5" s="1"/>
      <c r="M5" s="1"/>
      <c r="N5" s="1"/>
      <c r="P5">
        <v>2050</v>
      </c>
      <c r="R5" s="21">
        <f t="shared" si="6"/>
        <v>8368.5916139890942</v>
      </c>
      <c r="S5">
        <v>8368.5916139890942</v>
      </c>
    </row>
    <row r="6" spans="1:19">
      <c r="A6" s="1">
        <v>4</v>
      </c>
      <c r="B6" s="1">
        <v>5.0036999999999998E-2</v>
      </c>
      <c r="C6" s="1">
        <v>1.3212E-2</v>
      </c>
      <c r="D6" s="1">
        <f t="shared" si="2"/>
        <v>3.065E-3</v>
      </c>
      <c r="E6" s="3">
        <f t="shared" si="0"/>
        <v>3952012514.4526057</v>
      </c>
      <c r="F6" s="3">
        <f t="shared" si="1"/>
        <v>7658.6897142082871</v>
      </c>
      <c r="G6" s="3">
        <f t="shared" si="3"/>
        <v>8410.3154611485625</v>
      </c>
      <c r="H6" s="3">
        <f t="shared" si="4"/>
        <v>9235.7059491274322</v>
      </c>
      <c r="I6" s="3">
        <f t="shared" si="5"/>
        <v>10142.100468500028</v>
      </c>
      <c r="J6" s="1"/>
      <c r="K6" s="1"/>
      <c r="L6" s="1"/>
      <c r="M6" s="1"/>
      <c r="N6" s="1"/>
      <c r="R6" s="21">
        <f t="shared" si="6"/>
        <v>8731.2296343658545</v>
      </c>
      <c r="S6">
        <v>8731.2296343658545</v>
      </c>
    </row>
    <row r="7" spans="1:19">
      <c r="A7" s="1">
        <v>5</v>
      </c>
      <c r="B7" s="1">
        <v>6.0037E-2</v>
      </c>
      <c r="C7" s="1">
        <v>1.6416E-2</v>
      </c>
      <c r="D7" s="1">
        <f t="shared" si="2"/>
        <v>3.2040000000000003E-3</v>
      </c>
      <c r="E7" s="3">
        <f t="shared" si="0"/>
        <v>4131239183.1341434</v>
      </c>
      <c r="F7" s="3">
        <f t="shared" si="1"/>
        <v>8006.0169149505227</v>
      </c>
      <c r="G7" s="3">
        <f t="shared" si="3"/>
        <v>8791.7294412789543</v>
      </c>
      <c r="H7" s="3">
        <f t="shared" si="4"/>
        <v>9654.551993802379</v>
      </c>
      <c r="I7" s="3">
        <f t="shared" si="5"/>
        <v>10602.052170007861</v>
      </c>
      <c r="J7" s="1"/>
      <c r="K7" s="1"/>
      <c r="L7" s="1"/>
      <c r="M7" s="1"/>
      <c r="N7" s="1"/>
      <c r="P7">
        <v>2042</v>
      </c>
      <c r="R7" s="21">
        <f t="shared" si="6"/>
        <v>9127.1973078330175</v>
      </c>
      <c r="S7">
        <v>9127.1973078330175</v>
      </c>
    </row>
    <row r="8" spans="1:19">
      <c r="A8" s="1">
        <v>6</v>
      </c>
      <c r="B8" s="1">
        <v>7.0026000000000005E-2</v>
      </c>
      <c r="C8" s="1">
        <v>1.9737000000000001E-2</v>
      </c>
      <c r="D8" s="1">
        <f t="shared" si="2"/>
        <v>3.321000000000001E-3</v>
      </c>
      <c r="E8" s="3">
        <f t="shared" si="0"/>
        <v>4282099040.9452229</v>
      </c>
      <c r="F8" s="3">
        <f t="shared" si="1"/>
        <v>8298.3714652155722</v>
      </c>
      <c r="G8" s="3">
        <f t="shared" si="3"/>
        <v>9112.7757411009425</v>
      </c>
      <c r="H8" s="3">
        <f t="shared" si="4"/>
        <v>10007.105858744604</v>
      </c>
      <c r="I8" s="3">
        <f t="shared" si="5"/>
        <v>10989.205760485678</v>
      </c>
      <c r="J8" s="1"/>
      <c r="K8" s="1"/>
      <c r="L8" s="1"/>
      <c r="M8" s="1"/>
      <c r="N8" s="1"/>
      <c r="R8" s="21">
        <f t="shared" si="6"/>
        <v>9460.4938387370366</v>
      </c>
      <c r="S8">
        <v>9460.4938387370366</v>
      </c>
    </row>
    <row r="9" spans="1:19">
      <c r="A9" s="1">
        <v>7</v>
      </c>
      <c r="B9" s="1">
        <v>8.0043000000000003E-2</v>
      </c>
      <c r="C9" s="1">
        <v>2.3185000000000001E-2</v>
      </c>
      <c r="D9" s="1">
        <f t="shared" si="2"/>
        <v>3.4479999999999997E-3</v>
      </c>
      <c r="E9" s="3">
        <f t="shared" si="0"/>
        <v>4445852903.6974173</v>
      </c>
      <c r="F9" s="3">
        <f t="shared" si="1"/>
        <v>8615.7135838793383</v>
      </c>
      <c r="G9" s="3">
        <f t="shared" si="3"/>
        <v>9461.2618956085626</v>
      </c>
      <c r="H9" s="3">
        <f t="shared" si="4"/>
        <v>10389.792532656242</v>
      </c>
      <c r="I9" s="3">
        <f t="shared" si="5"/>
        <v>11409.449401431679</v>
      </c>
      <c r="J9" s="1"/>
      <c r="K9" s="1"/>
      <c r="L9" s="1"/>
      <c r="M9" s="1"/>
      <c r="N9" s="1"/>
      <c r="R9" s="21">
        <f t="shared" si="6"/>
        <v>9822.2772526242952</v>
      </c>
      <c r="S9">
        <v>9822.2772526242952</v>
      </c>
    </row>
    <row r="10" spans="1:19">
      <c r="A10" s="1">
        <v>8</v>
      </c>
      <c r="B10" s="1">
        <v>9.0007000000000004E-2</v>
      </c>
      <c r="C10" s="1">
        <v>2.6724999999999999E-2</v>
      </c>
      <c r="D10" s="1">
        <f t="shared" si="2"/>
        <v>3.539999999999998E-3</v>
      </c>
      <c r="E10" s="3">
        <f t="shared" si="0"/>
        <v>4564477749.1556988</v>
      </c>
      <c r="F10" s="3">
        <f t="shared" si="1"/>
        <v>8845.5992131475778</v>
      </c>
      <c r="G10" s="3">
        <f t="shared" si="3"/>
        <v>9713.7085587164438</v>
      </c>
      <c r="H10" s="3">
        <f t="shared" si="4"/>
        <v>10667.014375174907</v>
      </c>
      <c r="I10" s="3">
        <f t="shared" si="5"/>
        <v>11713.877865739016</v>
      </c>
      <c r="J10" s="1"/>
      <c r="K10" s="1"/>
      <c r="L10" s="1"/>
      <c r="M10" s="1"/>
      <c r="N10" s="1"/>
      <c r="R10" s="21">
        <f t="shared" si="6"/>
        <v>10084.356576070184</v>
      </c>
      <c r="S10">
        <v>10084.356576070184</v>
      </c>
    </row>
    <row r="11" spans="1:19">
      <c r="A11" s="1">
        <v>9</v>
      </c>
      <c r="B11" s="1">
        <v>0.1</v>
      </c>
      <c r="C11" s="1">
        <v>3.0384000000000001E-2</v>
      </c>
      <c r="D11" s="1">
        <f t="shared" si="2"/>
        <v>3.6590000000000025E-3</v>
      </c>
      <c r="E11" s="3">
        <f t="shared" si="0"/>
        <v>4717916407.9550066</v>
      </c>
      <c r="F11" s="3">
        <f t="shared" si="1"/>
        <v>9142.9512770923793</v>
      </c>
      <c r="G11" s="3">
        <f t="shared" si="3"/>
        <v>10040.242829475568</v>
      </c>
      <c r="H11" s="3">
        <f t="shared" si="4"/>
        <v>11025.594801911027</v>
      </c>
      <c r="I11" s="3">
        <f t="shared" si="5"/>
        <v>12107.649466310484</v>
      </c>
      <c r="J11" s="1"/>
      <c r="K11" s="1"/>
      <c r="L11" s="1"/>
      <c r="M11" s="1"/>
      <c r="N11" s="1"/>
      <c r="R11" s="21">
        <f t="shared" si="6"/>
        <v>10423.350483570861</v>
      </c>
      <c r="S11">
        <v>10423.350483570861</v>
      </c>
    </row>
    <row r="12" spans="1:19">
      <c r="A12" s="1">
        <v>10</v>
      </c>
      <c r="B12" s="1">
        <v>0.11007</v>
      </c>
      <c r="C12" s="1">
        <v>3.4167999999999997E-2</v>
      </c>
      <c r="D12" s="1">
        <f t="shared" si="2"/>
        <v>3.7839999999999957E-3</v>
      </c>
      <c r="E12" s="3">
        <f t="shared" si="0"/>
        <v>4879091469.7189703</v>
      </c>
      <c r="F12" s="3">
        <f t="shared" si="1"/>
        <v>9455.295882076387</v>
      </c>
      <c r="G12" s="3">
        <f t="shared" si="3"/>
        <v>10383.241013046045</v>
      </c>
      <c r="H12" s="3">
        <f t="shared" si="4"/>
        <v>11402.254914028765</v>
      </c>
      <c r="I12" s="3">
        <f t="shared" si="5"/>
        <v>12521.275097162828</v>
      </c>
      <c r="J12" s="1"/>
      <c r="K12" s="1"/>
      <c r="L12" s="1"/>
      <c r="M12" s="1"/>
      <c r="N12" s="1"/>
      <c r="R12" s="21">
        <f t="shared" si="6"/>
        <v>10779.436520861456</v>
      </c>
      <c r="S12">
        <v>10779.436520861456</v>
      </c>
    </row>
    <row r="13" spans="1:19">
      <c r="A13" s="1">
        <v>11</v>
      </c>
      <c r="B13" s="1">
        <v>0.12001000000000001</v>
      </c>
      <c r="C13" s="1">
        <v>3.8002000000000001E-2</v>
      </c>
      <c r="D13" s="1">
        <f t="shared" si="2"/>
        <v>3.8340000000000041E-3</v>
      </c>
      <c r="E13" s="3">
        <f t="shared" si="0"/>
        <v>4943561494.4245701</v>
      </c>
      <c r="F13" s="3">
        <f t="shared" si="1"/>
        <v>9580.2337240700181</v>
      </c>
      <c r="G13" s="3">
        <f t="shared" si="3"/>
        <v>10520.440286474266</v>
      </c>
      <c r="H13" s="3">
        <f t="shared" si="4"/>
        <v>11552.918958875893</v>
      </c>
      <c r="I13" s="3">
        <f t="shared" si="5"/>
        <v>12686.725349503802</v>
      </c>
      <c r="J13" s="1"/>
      <c r="K13" s="1"/>
      <c r="L13" s="1"/>
      <c r="M13" s="1"/>
      <c r="N13" s="1"/>
      <c r="R13" s="21">
        <f t="shared" si="6"/>
        <v>10921.870935777724</v>
      </c>
      <c r="S13">
        <v>10921.870935777724</v>
      </c>
    </row>
    <row r="14" spans="1:19">
      <c r="A14" s="1">
        <v>12</v>
      </c>
      <c r="B14" s="1">
        <v>0.13002</v>
      </c>
      <c r="C14" s="1">
        <v>4.1973000000000003E-2</v>
      </c>
      <c r="D14" s="1">
        <f t="shared" si="2"/>
        <v>3.9710000000000023E-3</v>
      </c>
      <c r="E14" s="3">
        <f t="shared" si="0"/>
        <v>5120209362.1178818</v>
      </c>
      <c r="F14" s="3">
        <f t="shared" si="1"/>
        <v>9922.5634111325053</v>
      </c>
      <c r="G14" s="3">
        <f t="shared" si="3"/>
        <v>10896.366295667525</v>
      </c>
      <c r="H14" s="3">
        <f t="shared" si="4"/>
        <v>11965.738441756952</v>
      </c>
      <c r="I14" s="3">
        <f t="shared" si="5"/>
        <v>13140.059040917991</v>
      </c>
      <c r="J14" s="1"/>
      <c r="K14" s="1"/>
      <c r="L14" s="1"/>
      <c r="M14" s="1"/>
      <c r="N14" s="1"/>
      <c r="R14" s="21">
        <f t="shared" si="6"/>
        <v>11312.141232648233</v>
      </c>
      <c r="S14">
        <v>11312.141232648233</v>
      </c>
    </row>
    <row r="15" spans="1:19">
      <c r="A15" s="1">
        <v>13</v>
      </c>
      <c r="B15" s="1">
        <v>0.14002000000000001</v>
      </c>
      <c r="C15" s="1">
        <v>4.6038999999999997E-2</v>
      </c>
      <c r="D15" s="1">
        <f t="shared" si="2"/>
        <v>4.0659999999999932E-3</v>
      </c>
      <c r="E15" s="3">
        <f t="shared" si="0"/>
        <v>5242702409.0584888</v>
      </c>
      <c r="F15" s="3">
        <f t="shared" si="1"/>
        <v>10159.94531092034</v>
      </c>
      <c r="G15" s="3">
        <f t="shared" si="3"/>
        <v>11157.044915181077</v>
      </c>
      <c r="H15" s="3">
        <f t="shared" si="4"/>
        <v>12252.000126966419</v>
      </c>
      <c r="I15" s="3">
        <f t="shared" si="5"/>
        <v>13454.414520365759</v>
      </c>
      <c r="J15" s="1"/>
      <c r="K15" s="1"/>
      <c r="L15" s="1"/>
      <c r="M15" s="1"/>
      <c r="N15" s="1"/>
      <c r="R15" s="21">
        <f t="shared" si="6"/>
        <v>11582.766620989074</v>
      </c>
      <c r="S15">
        <v>11582.766620989074</v>
      </c>
    </row>
    <row r="16" spans="1:19">
      <c r="A16" s="1">
        <v>14</v>
      </c>
      <c r="B16" s="1">
        <v>0.15001</v>
      </c>
      <c r="C16" s="1">
        <v>5.0206000000000001E-2</v>
      </c>
      <c r="D16" s="1">
        <f t="shared" si="2"/>
        <v>4.167000000000004E-3</v>
      </c>
      <c r="E16" s="3">
        <f t="shared" si="0"/>
        <v>5372931858.9637928</v>
      </c>
      <c r="F16" s="3">
        <f t="shared" si="1"/>
        <v>10412.31975174746</v>
      </c>
      <c r="G16" s="3">
        <f t="shared" si="3"/>
        <v>11434.187447506069</v>
      </c>
      <c r="H16" s="3">
        <f t="shared" si="4"/>
        <v>12556.341497557602</v>
      </c>
      <c r="I16" s="3">
        <f t="shared" si="5"/>
        <v>13788.624030094506</v>
      </c>
      <c r="J16" s="1"/>
      <c r="K16" s="1"/>
      <c r="L16" s="1"/>
      <c r="M16" s="1"/>
      <c r="N16" s="1"/>
      <c r="R16" s="21">
        <f t="shared" si="6"/>
        <v>11870.484139119921</v>
      </c>
      <c r="S16">
        <v>11870.484139119921</v>
      </c>
    </row>
    <row r="17" spans="1:19">
      <c r="A17" s="1">
        <v>15</v>
      </c>
      <c r="B17" s="1">
        <v>0.16002</v>
      </c>
      <c r="C17" s="1">
        <v>5.4481000000000002E-2</v>
      </c>
      <c r="D17" s="1">
        <f t="shared" si="2"/>
        <v>4.275000000000001E-3</v>
      </c>
      <c r="E17" s="3">
        <f t="shared" si="0"/>
        <v>5512187112.3278608</v>
      </c>
      <c r="F17" s="3">
        <f t="shared" si="1"/>
        <v>10682.18549045365</v>
      </c>
      <c r="G17" s="3">
        <f t="shared" si="3"/>
        <v>11730.537878110968</v>
      </c>
      <c r="H17" s="3">
        <f t="shared" si="4"/>
        <v>12881.775834427335</v>
      </c>
      <c r="I17" s="3">
        <f t="shared" si="5"/>
        <v>14145.996575150941</v>
      </c>
      <c r="J17" s="1"/>
      <c r="K17" s="1"/>
      <c r="L17" s="1"/>
      <c r="M17" s="1"/>
      <c r="N17" s="1"/>
      <c r="R17" s="21">
        <f t="shared" si="6"/>
        <v>12178.142475339002</v>
      </c>
      <c r="S17">
        <v>12178.142475339002</v>
      </c>
    </row>
    <row r="18" spans="1:19">
      <c r="A18" s="1">
        <v>16</v>
      </c>
      <c r="B18" s="1">
        <v>0.17005000000000001</v>
      </c>
      <c r="C18" s="1">
        <v>5.8858000000000001E-2</v>
      </c>
      <c r="D18" s="1">
        <f t="shared" si="2"/>
        <v>4.3769999999999989E-3</v>
      </c>
      <c r="E18" s="3">
        <f t="shared" si="0"/>
        <v>5643705962.7272596</v>
      </c>
      <c r="F18" s="3">
        <f t="shared" si="1"/>
        <v>10937.058688120609</v>
      </c>
      <c r="G18" s="3">
        <f t="shared" si="3"/>
        <v>12010.424395904487</v>
      </c>
      <c r="H18" s="3">
        <f t="shared" si="4"/>
        <v>13189.130485915419</v>
      </c>
      <c r="I18" s="3">
        <f t="shared" si="5"/>
        <v>14483.515089926464</v>
      </c>
      <c r="J18" s="1"/>
      <c r="K18" s="1"/>
      <c r="L18" s="1"/>
      <c r="M18" s="1"/>
      <c r="N18" s="1"/>
      <c r="R18" s="21">
        <f t="shared" si="6"/>
        <v>12468.708681768137</v>
      </c>
      <c r="S18">
        <v>12468.708681768137</v>
      </c>
    </row>
    <row r="19" spans="1:19">
      <c r="A19" s="1">
        <v>17</v>
      </c>
      <c r="B19" s="1">
        <v>0.18003</v>
      </c>
      <c r="C19" s="1">
        <v>6.3302999999999998E-2</v>
      </c>
      <c r="D19" s="1">
        <f t="shared" si="2"/>
        <v>4.4449999999999976E-3</v>
      </c>
      <c r="E19" s="3">
        <f t="shared" si="0"/>
        <v>5731385196.3268595</v>
      </c>
      <c r="F19" s="3">
        <f t="shared" si="1"/>
        <v>11106.974153231915</v>
      </c>
      <c r="G19" s="3">
        <f t="shared" si="3"/>
        <v>12197.015407766834</v>
      </c>
      <c r="H19" s="3">
        <f t="shared" si="4"/>
        <v>13394.033586907475</v>
      </c>
      <c r="I19" s="3">
        <f t="shared" si="5"/>
        <v>14708.527433110148</v>
      </c>
      <c r="J19" s="1"/>
      <c r="K19" s="1"/>
      <c r="L19" s="1"/>
      <c r="M19" s="1"/>
      <c r="N19" s="1"/>
      <c r="R19" s="21">
        <f t="shared" si="6"/>
        <v>12662.419486054227</v>
      </c>
      <c r="S19">
        <v>12662.419486054227</v>
      </c>
    </row>
    <row r="20" spans="1:19">
      <c r="A20" s="1">
        <v>18</v>
      </c>
      <c r="B20" s="1">
        <v>0.19001000000000001</v>
      </c>
      <c r="C20" s="1">
        <v>6.7823999999999995E-2</v>
      </c>
      <c r="D20" s="1">
        <f t="shared" si="2"/>
        <v>4.5209999999999972E-3</v>
      </c>
      <c r="E20" s="3">
        <f t="shared" si="0"/>
        <v>5829379633.8793535</v>
      </c>
      <c r="F20" s="3">
        <f t="shared" si="1"/>
        <v>11296.8796730622</v>
      </c>
      <c r="G20" s="3">
        <f t="shared" si="3"/>
        <v>12405.558303377693</v>
      </c>
      <c r="H20" s="3">
        <f t="shared" si="4"/>
        <v>13623.042935075071</v>
      </c>
      <c r="I20" s="3">
        <f t="shared" si="5"/>
        <v>14960.011816668384</v>
      </c>
      <c r="J20" s="1"/>
      <c r="K20" s="1"/>
      <c r="L20" s="1"/>
      <c r="M20" s="1"/>
      <c r="N20" s="1"/>
      <c r="R20" s="21">
        <f t="shared" si="6"/>
        <v>12878.919796726919</v>
      </c>
      <c r="S20">
        <v>12878.919796726919</v>
      </c>
    </row>
    <row r="21" spans="1:19">
      <c r="A21" s="1">
        <v>19</v>
      </c>
      <c r="B21" s="1">
        <v>0.20002</v>
      </c>
      <c r="C21" s="1">
        <v>7.2442999999999994E-2</v>
      </c>
      <c r="D21" s="1">
        <f t="shared" si="2"/>
        <v>4.6189999999999981E-3</v>
      </c>
      <c r="E21" s="3">
        <f t="shared" si="0"/>
        <v>5955740882.30231</v>
      </c>
      <c r="F21" s="3">
        <f t="shared" si="1"/>
        <v>11541.75784336968</v>
      </c>
      <c r="G21" s="3">
        <f t="shared" si="3"/>
        <v>12674.468879296966</v>
      </c>
      <c r="H21" s="3">
        <f t="shared" si="4"/>
        <v>13918.344462975398</v>
      </c>
      <c r="I21" s="3">
        <f t="shared" si="5"/>
        <v>15284.294311256645</v>
      </c>
      <c r="J21" s="1"/>
      <c r="K21" s="1"/>
      <c r="L21" s="1"/>
      <c r="M21" s="1"/>
      <c r="N21" s="1"/>
      <c r="R21" s="21">
        <f t="shared" si="6"/>
        <v>13158.091249962765</v>
      </c>
      <c r="S21">
        <v>13158.091249962765</v>
      </c>
    </row>
    <row r="22" spans="1:19">
      <c r="A22" s="1">
        <v>20</v>
      </c>
      <c r="B22" s="1">
        <v>0.21001</v>
      </c>
      <c r="C22" s="1">
        <v>7.7137999999999998E-2</v>
      </c>
      <c r="D22" s="1">
        <f t="shared" si="2"/>
        <v>4.6950000000000047E-3</v>
      </c>
      <c r="E22" s="3">
        <f t="shared" si="0"/>
        <v>6053735319.8548136</v>
      </c>
      <c r="F22" s="3">
        <f t="shared" si="1"/>
        <v>11731.663363199981</v>
      </c>
      <c r="G22" s="3">
        <f t="shared" si="3"/>
        <v>12883.011774907845</v>
      </c>
      <c r="H22" s="3">
        <f t="shared" si="4"/>
        <v>14147.353811143013</v>
      </c>
      <c r="I22" s="3">
        <f t="shared" si="5"/>
        <v>15535.778694814904</v>
      </c>
      <c r="J22" s="1"/>
      <c r="K22" s="1"/>
      <c r="L22" s="1"/>
      <c r="M22" s="1"/>
      <c r="N22" s="1"/>
      <c r="R22" s="21">
        <f t="shared" si="6"/>
        <v>13374.591560635476</v>
      </c>
      <c r="S22">
        <v>13374.591560635476</v>
      </c>
    </row>
    <row r="23" spans="1:19">
      <c r="A23" s="1">
        <v>21</v>
      </c>
      <c r="B23" s="1">
        <v>0.22</v>
      </c>
      <c r="C23" s="1">
        <v>8.1920999999999994E-2</v>
      </c>
      <c r="D23" s="1">
        <f t="shared" si="2"/>
        <v>4.7829999999999956E-3</v>
      </c>
      <c r="E23" s="3">
        <f t="shared" si="0"/>
        <v>6167202563.3366385</v>
      </c>
      <c r="F23" s="3">
        <f t="shared" si="1"/>
        <v>11951.553965108713</v>
      </c>
      <c r="G23" s="3">
        <f t="shared" si="3"/>
        <v>13124.482496141451</v>
      </c>
      <c r="H23" s="3">
        <f t="shared" si="4"/>
        <v>14412.522530073889</v>
      </c>
      <c r="I23" s="3">
        <f t="shared" si="5"/>
        <v>15826.971138934941</v>
      </c>
      <c r="J23" s="1"/>
      <c r="K23" s="1"/>
      <c r="L23" s="1"/>
      <c r="M23" s="1"/>
      <c r="N23" s="1"/>
      <c r="R23" s="21">
        <f t="shared" si="6"/>
        <v>13625.276130888044</v>
      </c>
      <c r="S23">
        <v>13625.276130888044</v>
      </c>
    </row>
    <row r="24" spans="1:19">
      <c r="A24" s="1">
        <v>22</v>
      </c>
      <c r="B24" s="1">
        <v>0.23</v>
      </c>
      <c r="C24" s="1">
        <v>8.6785000000000001E-2</v>
      </c>
      <c r="D24" s="1">
        <f t="shared" si="2"/>
        <v>4.8640000000000072E-3</v>
      </c>
      <c r="E24" s="3">
        <f t="shared" si="0"/>
        <v>6271644003.3597069</v>
      </c>
      <c r="F24" s="3">
        <f t="shared" si="1"/>
        <v>12153.95326913839</v>
      </c>
      <c r="G24" s="3">
        <f t="shared" si="3"/>
        <v>13346.745319095162</v>
      </c>
      <c r="H24" s="3">
        <f t="shared" si="4"/>
        <v>14656.598282726231</v>
      </c>
      <c r="I24" s="3">
        <f t="shared" si="5"/>
        <v>16095.000547727312</v>
      </c>
      <c r="J24" s="1"/>
      <c r="K24" s="1"/>
      <c r="L24" s="1"/>
      <c r="M24" s="1"/>
      <c r="N24" s="1"/>
      <c r="R24" s="21">
        <f t="shared" si="6"/>
        <v>13856.019883052393</v>
      </c>
      <c r="S24">
        <v>13856.019883052393</v>
      </c>
    </row>
    <row r="25" spans="1:19">
      <c r="A25" s="1">
        <v>23</v>
      </c>
      <c r="B25" s="1">
        <v>0.24001</v>
      </c>
      <c r="C25" s="1">
        <v>9.1747999999999996E-2</v>
      </c>
      <c r="D25" s="1">
        <f t="shared" si="2"/>
        <v>4.9629999999999952E-3</v>
      </c>
      <c r="E25" s="3">
        <f t="shared" si="0"/>
        <v>6399294652.2767582</v>
      </c>
      <c r="F25" s="3">
        <f t="shared" si="1"/>
        <v>12401.330196285708</v>
      </c>
      <c r="G25" s="3">
        <f t="shared" si="3"/>
        <v>13618.399880482964</v>
      </c>
      <c r="H25" s="3">
        <f t="shared" si="4"/>
        <v>14954.91309152346</v>
      </c>
      <c r="I25" s="3">
        <f t="shared" si="5"/>
        <v>16422.592047362348</v>
      </c>
      <c r="J25" s="1"/>
      <c r="K25" s="1"/>
      <c r="L25" s="1"/>
      <c r="M25" s="1"/>
      <c r="N25" s="1"/>
      <c r="R25" s="21">
        <f t="shared" si="6"/>
        <v>14138.040024586526</v>
      </c>
      <c r="S25">
        <v>14138.040024586526</v>
      </c>
    </row>
    <row r="26" spans="1:19">
      <c r="A26" s="1">
        <v>24</v>
      </c>
      <c r="B26" s="1">
        <v>0.25004999999999999</v>
      </c>
      <c r="C26" s="1">
        <v>9.6821000000000004E-2</v>
      </c>
      <c r="D26" s="1">
        <f t="shared" si="2"/>
        <v>5.0730000000000081E-3</v>
      </c>
      <c r="E26" s="3">
        <f t="shared" si="0"/>
        <v>6541128706.6290703</v>
      </c>
      <c r="F26" s="3">
        <f t="shared" si="1"/>
        <v>12676.19344867168</v>
      </c>
      <c r="G26" s="3">
        <f t="shared" si="3"/>
        <v>13920.238282025033</v>
      </c>
      <c r="H26" s="3">
        <f t="shared" si="4"/>
        <v>15286.373990187123</v>
      </c>
      <c r="I26" s="3">
        <f t="shared" si="5"/>
        <v>16786.58260251247</v>
      </c>
      <c r="J26" s="1"/>
      <c r="K26" s="1"/>
      <c r="L26" s="1"/>
      <c r="M26" s="1"/>
      <c r="N26" s="1"/>
      <c r="R26" s="21">
        <f t="shared" si="6"/>
        <v>14451.395737402301</v>
      </c>
      <c r="S26">
        <v>14451.395737402301</v>
      </c>
    </row>
    <row r="27" spans="1:19">
      <c r="A27" s="1">
        <v>25</v>
      </c>
      <c r="B27" s="1">
        <v>0.26001000000000002</v>
      </c>
      <c r="C27" s="1">
        <v>0.10194</v>
      </c>
      <c r="D27" s="1">
        <f t="shared" si="2"/>
        <v>5.1189999999999986E-3</v>
      </c>
      <c r="E27" s="3">
        <f t="shared" si="0"/>
        <v>6600441129.3582001</v>
      </c>
      <c r="F27" s="3">
        <f t="shared" si="1"/>
        <v>12791.136263305778</v>
      </c>
      <c r="G27" s="3">
        <f t="shared" si="3"/>
        <v>14046.461613578951</v>
      </c>
      <c r="H27" s="3">
        <f t="shared" si="4"/>
        <v>15424.98491144643</v>
      </c>
      <c r="I27" s="3">
        <f t="shared" si="5"/>
        <v>16938.796834666111</v>
      </c>
      <c r="J27" s="1"/>
      <c r="K27" s="1"/>
      <c r="L27" s="1"/>
      <c r="M27" s="1"/>
      <c r="N27" s="1"/>
      <c r="R27" s="21">
        <f t="shared" si="6"/>
        <v>14582.435399125221</v>
      </c>
      <c r="S27">
        <v>14582.435399125221</v>
      </c>
    </row>
    <row r="28" spans="1:19">
      <c r="A28" s="1">
        <v>26</v>
      </c>
      <c r="B28" s="1">
        <v>0.27000999999999997</v>
      </c>
      <c r="C28" s="1">
        <v>0.10718999999999999</v>
      </c>
      <c r="D28" s="1">
        <f t="shared" si="2"/>
        <v>5.2499999999999908E-3</v>
      </c>
      <c r="E28" s="3">
        <f t="shared" si="0"/>
        <v>6769352594.086833</v>
      </c>
      <c r="F28" s="3">
        <f t="shared" si="1"/>
        <v>13118.473409329019</v>
      </c>
      <c r="G28" s="3">
        <f t="shared" si="3"/>
        <v>14405.923709960811</v>
      </c>
      <c r="H28" s="3">
        <f t="shared" si="4"/>
        <v>15819.72470894582</v>
      </c>
      <c r="I28" s="3">
        <f t="shared" si="5"/>
        <v>17372.276495799368</v>
      </c>
      <c r="J28" s="1"/>
      <c r="K28" s="1"/>
      <c r="L28" s="1"/>
      <c r="M28" s="1"/>
      <c r="N28" s="1"/>
      <c r="R28" s="21">
        <f t="shared" si="6"/>
        <v>14955.613566205764</v>
      </c>
      <c r="S28">
        <v>14955.613566205764</v>
      </c>
    </row>
    <row r="29" spans="1:19">
      <c r="A29" s="1">
        <v>27</v>
      </c>
      <c r="B29" s="1">
        <v>0.28001999999999999</v>
      </c>
      <c r="C29" s="1">
        <v>0.11252</v>
      </c>
      <c r="D29" s="1">
        <f t="shared" si="2"/>
        <v>5.3300000000000014E-3</v>
      </c>
      <c r="E29" s="3">
        <f t="shared" si="0"/>
        <v>6872504633.6157894</v>
      </c>
      <c r="F29" s="3">
        <f t="shared" si="1"/>
        <v>13318.373956518821</v>
      </c>
      <c r="G29" s="3">
        <f t="shared" si="3"/>
        <v>14625.442547445957</v>
      </c>
      <c r="H29" s="3">
        <f t="shared" si="4"/>
        <v>16060.787180701216</v>
      </c>
      <c r="I29" s="3">
        <f t="shared" si="5"/>
        <v>17636.996899544916</v>
      </c>
      <c r="J29" s="1"/>
      <c r="K29" s="1"/>
      <c r="L29" s="1"/>
      <c r="M29" s="1"/>
      <c r="N29" s="1"/>
      <c r="R29" s="21">
        <f t="shared" si="6"/>
        <v>15183.508630071787</v>
      </c>
      <c r="S29">
        <v>15183.508630071787</v>
      </c>
    </row>
    <row r="30" spans="1:19">
      <c r="A30" s="1">
        <v>28</v>
      </c>
      <c r="B30" s="1">
        <v>0.29000999999999999</v>
      </c>
      <c r="C30" s="1">
        <v>0.11792</v>
      </c>
      <c r="D30" s="1">
        <f t="shared" si="2"/>
        <v>5.400000000000002E-3</v>
      </c>
      <c r="E30" s="3">
        <f t="shared" si="0"/>
        <v>6962762668.2036152</v>
      </c>
      <c r="F30" s="3">
        <f t="shared" si="1"/>
        <v>13493.286935309878</v>
      </c>
      <c r="G30" s="3">
        <f t="shared" si="3"/>
        <v>14817.521530245438</v>
      </c>
      <c r="H30" s="3">
        <f t="shared" si="4"/>
        <v>16271.716843487166</v>
      </c>
      <c r="I30" s="3">
        <f t="shared" si="5"/>
        <v>17868.627252822247</v>
      </c>
      <c r="J30" s="1"/>
      <c r="K30" s="1"/>
      <c r="L30" s="1"/>
      <c r="M30" s="1"/>
      <c r="N30" s="1"/>
      <c r="R30" s="21">
        <f t="shared" si="6"/>
        <v>15382.916810954534</v>
      </c>
      <c r="S30">
        <v>15382.916810954534</v>
      </c>
    </row>
    <row r="31" spans="1:19">
      <c r="A31" s="1">
        <v>29</v>
      </c>
      <c r="B31" s="1">
        <v>0.30001</v>
      </c>
      <c r="C31" s="1">
        <v>0.12342</v>
      </c>
      <c r="D31" s="1">
        <f t="shared" si="2"/>
        <v>5.5000000000000049E-3</v>
      </c>
      <c r="E31" s="3">
        <f t="shared" si="0"/>
        <v>7091702717.6147966</v>
      </c>
      <c r="F31" s="3">
        <f t="shared" si="1"/>
        <v>13743.162619297102</v>
      </c>
      <c r="G31" s="3">
        <f t="shared" si="3"/>
        <v>15091.92007710184</v>
      </c>
      <c r="H31" s="3">
        <f t="shared" si="4"/>
        <v>16573.044933181376</v>
      </c>
      <c r="I31" s="3">
        <f t="shared" si="5"/>
        <v>18199.527757504147</v>
      </c>
      <c r="J31" s="1"/>
      <c r="K31" s="1"/>
      <c r="L31" s="1"/>
      <c r="M31" s="1"/>
      <c r="N31" s="1"/>
      <c r="R31" s="21">
        <f t="shared" si="6"/>
        <v>15667.785640787031</v>
      </c>
      <c r="S31">
        <v>15667.785640787031</v>
      </c>
    </row>
    <row r="32" spans="1:19">
      <c r="A32" s="1">
        <v>30</v>
      </c>
      <c r="B32" s="1">
        <v>0.31002000000000002</v>
      </c>
      <c r="C32" s="1">
        <v>0.12901000000000001</v>
      </c>
      <c r="D32" s="1">
        <f t="shared" si="2"/>
        <v>5.5900000000000116E-3</v>
      </c>
      <c r="E32" s="3">
        <f t="shared" si="0"/>
        <v>7207748762.0848656</v>
      </c>
      <c r="F32" s="3">
        <f t="shared" si="1"/>
        <v>13968.050734885617</v>
      </c>
      <c r="G32" s="3">
        <f t="shared" si="3"/>
        <v>15338.878769272616</v>
      </c>
      <c r="H32" s="3">
        <f t="shared" si="4"/>
        <v>16844.240213906185</v>
      </c>
      <c r="I32" s="3">
        <f t="shared" si="5"/>
        <v>18497.338211717873</v>
      </c>
      <c r="J32" s="1"/>
      <c r="K32" s="1"/>
      <c r="L32" s="1"/>
      <c r="M32" s="1"/>
      <c r="N32" s="1"/>
      <c r="R32" s="21">
        <f t="shared" si="6"/>
        <v>15924.167587636292</v>
      </c>
      <c r="S32">
        <v>15924.167587636292</v>
      </c>
    </row>
    <row r="33" spans="1:19">
      <c r="A33" s="1">
        <v>31</v>
      </c>
      <c r="B33" s="1">
        <v>0.32001000000000002</v>
      </c>
      <c r="C33" s="1">
        <v>0.13469</v>
      </c>
      <c r="D33" s="1">
        <f t="shared" si="2"/>
        <v>5.6799999999999906E-3</v>
      </c>
      <c r="E33" s="3">
        <f t="shared" si="0"/>
        <v>7323794806.5548983</v>
      </c>
      <c r="F33" s="3">
        <f t="shared" si="1"/>
        <v>14192.938850474064</v>
      </c>
      <c r="G33" s="3">
        <f t="shared" si="3"/>
        <v>15585.837461443316</v>
      </c>
      <c r="H33" s="3">
        <f t="shared" si="4"/>
        <v>17115.435494630907</v>
      </c>
      <c r="I33" s="3">
        <f t="shared" si="5"/>
        <v>18795.148665931509</v>
      </c>
      <c r="J33" s="1"/>
      <c r="K33" s="1"/>
      <c r="L33" s="1"/>
      <c r="M33" s="1"/>
      <c r="N33" s="1"/>
      <c r="R33" s="21">
        <f t="shared" si="6"/>
        <v>16180.549534485475</v>
      </c>
      <c r="S33">
        <v>16180.549534485475</v>
      </c>
    </row>
    <row r="34" spans="1:19">
      <c r="A34" s="1">
        <v>32</v>
      </c>
      <c r="B34" s="1">
        <v>0.33</v>
      </c>
      <c r="C34" s="1">
        <v>0.14046</v>
      </c>
      <c r="D34" s="1">
        <f t="shared" si="2"/>
        <v>5.7699999999999974E-3</v>
      </c>
      <c r="E34" s="3">
        <f t="shared" ref="E34:E65" si="7">D34*L$2</f>
        <v>7439840851.0249672</v>
      </c>
      <c r="F34" s="3">
        <f t="shared" ref="F34:F65" si="8">E34/(M$2*1/K$2)*(1+N$2)^(P$2-O$2)</f>
        <v>14417.826966062577</v>
      </c>
      <c r="G34" s="3">
        <f t="shared" si="3"/>
        <v>15832.796153614092</v>
      </c>
      <c r="H34" s="3">
        <f t="shared" si="4"/>
        <v>17386.630775355712</v>
      </c>
      <c r="I34" s="3">
        <f t="shared" si="5"/>
        <v>19092.959120145235</v>
      </c>
      <c r="J34" s="1"/>
      <c r="K34" s="1"/>
      <c r="L34" s="1"/>
      <c r="M34" s="1"/>
      <c r="N34" s="1"/>
      <c r="R34" s="21">
        <f t="shared" si="6"/>
        <v>16436.931481334737</v>
      </c>
      <c r="S34">
        <v>16436.931481334737</v>
      </c>
    </row>
    <row r="35" spans="1:19">
      <c r="A35" s="1">
        <v>33</v>
      </c>
      <c r="B35" s="1">
        <v>0.34</v>
      </c>
      <c r="C35" s="1">
        <v>0.14631</v>
      </c>
      <c r="D35" s="1">
        <f t="shared" ref="D35:D66" si="9">C35-C34</f>
        <v>5.8499999999999941E-3</v>
      </c>
      <c r="E35" s="3">
        <f t="shared" si="7"/>
        <v>7542992890.5539055</v>
      </c>
      <c r="F35" s="3">
        <f t="shared" si="8"/>
        <v>14617.727513252345</v>
      </c>
      <c r="G35" s="3">
        <f t="shared" si="3"/>
        <v>16052.3149910992</v>
      </c>
      <c r="H35" s="3">
        <f t="shared" si="4"/>
        <v>17627.693247111067</v>
      </c>
      <c r="I35" s="3">
        <f t="shared" si="5"/>
        <v>19357.679523890736</v>
      </c>
      <c r="J35" s="1"/>
      <c r="K35" s="1"/>
      <c r="L35" s="1"/>
      <c r="M35" s="1"/>
      <c r="N35" s="1"/>
      <c r="R35" s="21">
        <f t="shared" si="6"/>
        <v>16664.826545200718</v>
      </c>
      <c r="S35">
        <v>16664.826545200718</v>
      </c>
    </row>
    <row r="36" spans="1:19">
      <c r="A36" s="1">
        <v>34</v>
      </c>
      <c r="B36" s="1">
        <v>0.35000999999999999</v>
      </c>
      <c r="C36" s="1">
        <v>0.15226000000000001</v>
      </c>
      <c r="D36" s="1">
        <f t="shared" si="9"/>
        <v>5.9500000000000108E-3</v>
      </c>
      <c r="E36" s="3">
        <f t="shared" si="7"/>
        <v>7671932939.9651051</v>
      </c>
      <c r="F36" s="3">
        <f t="shared" si="8"/>
        <v>14867.603197239607</v>
      </c>
      <c r="G36" s="3">
        <f t="shared" si="3"/>
        <v>16326.713537955642</v>
      </c>
      <c r="H36" s="3">
        <f t="shared" si="4"/>
        <v>17929.021336805326</v>
      </c>
      <c r="I36" s="3">
        <f t="shared" si="5"/>
        <v>19688.580028572687</v>
      </c>
      <c r="J36" s="1"/>
      <c r="K36" s="1"/>
      <c r="L36" s="1"/>
      <c r="M36" s="1"/>
      <c r="N36" s="1"/>
      <c r="R36" s="21">
        <f t="shared" si="6"/>
        <v>16949.695375033258</v>
      </c>
      <c r="S36">
        <v>16949.695375033258</v>
      </c>
    </row>
    <row r="37" spans="1:19">
      <c r="A37" s="1">
        <v>35</v>
      </c>
      <c r="B37" s="1">
        <v>0.36001</v>
      </c>
      <c r="C37" s="1">
        <v>0.1583</v>
      </c>
      <c r="D37" s="1">
        <f t="shared" si="9"/>
        <v>6.0399999999999898E-3</v>
      </c>
      <c r="E37" s="3">
        <f t="shared" si="7"/>
        <v>7787978984.4351387</v>
      </c>
      <c r="F37" s="3">
        <f t="shared" si="8"/>
        <v>15092.491312828053</v>
      </c>
      <c r="G37" s="3">
        <f t="shared" si="3"/>
        <v>16573.672230126343</v>
      </c>
      <c r="H37" s="3">
        <f t="shared" si="4"/>
        <v>18200.216617530048</v>
      </c>
      <c r="I37" s="3">
        <f t="shared" si="5"/>
        <v>19986.390482786323</v>
      </c>
      <c r="J37" s="1"/>
      <c r="K37" s="1"/>
      <c r="L37" s="1"/>
      <c r="M37" s="1"/>
      <c r="N37" s="1"/>
      <c r="R37" s="21">
        <f t="shared" si="6"/>
        <v>17206.07732188244</v>
      </c>
      <c r="S37">
        <v>17206.07732188244</v>
      </c>
    </row>
    <row r="38" spans="1:19">
      <c r="A38" s="1">
        <v>36</v>
      </c>
      <c r="B38" s="1">
        <v>0.37014999999999998</v>
      </c>
      <c r="C38" s="1">
        <v>0.16455</v>
      </c>
      <c r="D38" s="1">
        <f t="shared" si="9"/>
        <v>6.2500000000000056E-3</v>
      </c>
      <c r="E38" s="3">
        <f t="shared" si="7"/>
        <v>8058753088.1986322</v>
      </c>
      <c r="F38" s="3">
        <f t="shared" si="8"/>
        <v>15617.230249201251</v>
      </c>
      <c r="G38" s="3">
        <f t="shared" si="3"/>
        <v>17149.909178524817</v>
      </c>
      <c r="H38" s="3">
        <f t="shared" si="4"/>
        <v>18833.005605887927</v>
      </c>
      <c r="I38" s="3">
        <f t="shared" si="5"/>
        <v>20681.281542618348</v>
      </c>
      <c r="J38" s="1"/>
      <c r="K38" s="1"/>
      <c r="L38" s="1"/>
      <c r="M38" s="1"/>
      <c r="N38" s="1"/>
      <c r="R38" s="21">
        <f t="shared" si="6"/>
        <v>17804.301864530717</v>
      </c>
      <c r="S38">
        <v>17804.301864530717</v>
      </c>
    </row>
    <row r="39" spans="1:19">
      <c r="A39" s="1">
        <v>37</v>
      </c>
      <c r="B39" s="1">
        <v>0.38006000000000001</v>
      </c>
      <c r="C39" s="1">
        <v>0.17074</v>
      </c>
      <c r="D39" s="1">
        <f t="shared" si="9"/>
        <v>6.1900000000000011E-3</v>
      </c>
      <c r="E39" s="3">
        <f t="shared" si="7"/>
        <v>7981389058.5519199</v>
      </c>
      <c r="F39" s="3">
        <f t="shared" si="8"/>
        <v>15467.30483880891</v>
      </c>
      <c r="G39" s="3">
        <f t="shared" si="3"/>
        <v>16985.270050410967</v>
      </c>
      <c r="H39" s="3">
        <f t="shared" si="4"/>
        <v>18652.20875207139</v>
      </c>
      <c r="I39" s="3">
        <f t="shared" si="5"/>
        <v>20482.741239809198</v>
      </c>
      <c r="J39" s="1"/>
      <c r="K39" s="1"/>
      <c r="L39" s="1"/>
      <c r="M39" s="1"/>
      <c r="N39" s="1"/>
      <c r="R39" s="21">
        <f t="shared" si="6"/>
        <v>17633.380566631207</v>
      </c>
      <c r="S39">
        <v>17633.380566631207</v>
      </c>
    </row>
    <row r="40" spans="1:19">
      <c r="A40" s="1">
        <v>38</v>
      </c>
      <c r="B40" s="1">
        <v>0.39001000000000002</v>
      </c>
      <c r="C40" s="1">
        <v>0.17705000000000001</v>
      </c>
      <c r="D40" s="1">
        <f t="shared" si="9"/>
        <v>6.31000000000001E-3</v>
      </c>
      <c r="E40" s="3">
        <f t="shared" si="7"/>
        <v>8136117117.8453445</v>
      </c>
      <c r="F40" s="3">
        <f t="shared" si="8"/>
        <v>15767.155659593596</v>
      </c>
      <c r="G40" s="3">
        <f t="shared" si="3"/>
        <v>17314.54830663867</v>
      </c>
      <c r="H40" s="3">
        <f t="shared" si="4"/>
        <v>19013.802459704468</v>
      </c>
      <c r="I40" s="3">
        <f t="shared" si="5"/>
        <v>20879.821845427501</v>
      </c>
      <c r="J40" s="1"/>
      <c r="K40" s="1"/>
      <c r="L40" s="1"/>
      <c r="M40" s="1"/>
      <c r="N40" s="1"/>
      <c r="R40" s="21">
        <f t="shared" si="6"/>
        <v>17975.223162430226</v>
      </c>
      <c r="S40">
        <v>17975.223162430226</v>
      </c>
    </row>
    <row r="41" spans="1:19">
      <c r="A41" s="1">
        <v>39</v>
      </c>
      <c r="B41" s="1">
        <v>0.40004000000000001</v>
      </c>
      <c r="C41" s="1">
        <v>0.18353</v>
      </c>
      <c r="D41" s="1">
        <f t="shared" si="9"/>
        <v>6.4799999999999858E-3</v>
      </c>
      <c r="E41" s="3">
        <f t="shared" si="7"/>
        <v>8355315201.8443165</v>
      </c>
      <c r="F41" s="3">
        <f t="shared" si="8"/>
        <v>16191.94432237181</v>
      </c>
      <c r="G41" s="3">
        <f t="shared" si="3"/>
        <v>17781.025836294477</v>
      </c>
      <c r="H41" s="3">
        <f t="shared" si="4"/>
        <v>19526.060212184544</v>
      </c>
      <c r="I41" s="3">
        <f t="shared" si="5"/>
        <v>21442.352703386638</v>
      </c>
      <c r="J41" s="1"/>
      <c r="K41" s="1"/>
      <c r="L41" s="1"/>
      <c r="M41" s="1"/>
      <c r="N41" s="1"/>
      <c r="R41" s="21">
        <f t="shared" si="6"/>
        <v>18459.500173145392</v>
      </c>
      <c r="S41">
        <v>18459.500173145392</v>
      </c>
    </row>
    <row r="42" spans="1:19">
      <c r="A42" s="1">
        <v>40</v>
      </c>
      <c r="B42" s="1">
        <v>0.41005000000000003</v>
      </c>
      <c r="C42" s="1">
        <v>0.19012000000000001</v>
      </c>
      <c r="D42" s="1">
        <f t="shared" si="9"/>
        <v>6.5900000000000125E-3</v>
      </c>
      <c r="E42" s="3">
        <f t="shared" si="7"/>
        <v>8497149256.1966467</v>
      </c>
      <c r="F42" s="3">
        <f t="shared" si="8"/>
        <v>16466.807574757819</v>
      </c>
      <c r="G42" s="3">
        <f t="shared" si="3"/>
        <v>18082.864237836588</v>
      </c>
      <c r="H42" s="3">
        <f t="shared" si="4"/>
        <v>19857.521110848254</v>
      </c>
      <c r="I42" s="3">
        <f t="shared" si="5"/>
        <v>21806.34325853681</v>
      </c>
      <c r="J42" s="1"/>
      <c r="K42" s="1"/>
      <c r="L42" s="1"/>
      <c r="M42" s="1"/>
      <c r="N42" s="1"/>
      <c r="R42" s="21">
        <f t="shared" si="6"/>
        <v>18772.855885961209</v>
      </c>
      <c r="S42">
        <v>18772.855885961209</v>
      </c>
    </row>
    <row r="43" spans="1:19">
      <c r="A43" s="1">
        <v>41</v>
      </c>
      <c r="B43" s="1">
        <v>0.42000999999999999</v>
      </c>
      <c r="C43" s="1">
        <v>0.19678000000000001</v>
      </c>
      <c r="D43" s="1">
        <f t="shared" si="9"/>
        <v>6.6599999999999993E-3</v>
      </c>
      <c r="E43" s="3">
        <f t="shared" si="7"/>
        <v>8587407290.7844543</v>
      </c>
      <c r="F43" s="3">
        <f t="shared" si="8"/>
        <v>16641.720553548839</v>
      </c>
      <c r="G43" s="3">
        <f t="shared" si="3"/>
        <v>18274.943220636029</v>
      </c>
      <c r="H43" s="3">
        <f t="shared" si="4"/>
        <v>20068.450773634158</v>
      </c>
      <c r="I43" s="3">
        <f t="shared" si="5"/>
        <v>22037.97361181409</v>
      </c>
      <c r="J43" s="1"/>
      <c r="K43" s="1"/>
      <c r="L43" s="1"/>
      <c r="M43" s="1"/>
      <c r="N43" s="1"/>
      <c r="R43" s="21">
        <f t="shared" si="6"/>
        <v>18972.264066843913</v>
      </c>
      <c r="S43">
        <v>18972.264066843913</v>
      </c>
    </row>
    <row r="44" spans="1:19">
      <c r="A44" s="1">
        <v>42</v>
      </c>
      <c r="B44" s="1">
        <v>0.43001</v>
      </c>
      <c r="C44" s="1">
        <v>0.20358000000000001</v>
      </c>
      <c r="D44" s="1">
        <f t="shared" si="9"/>
        <v>6.8000000000000005E-3</v>
      </c>
      <c r="E44" s="3">
        <f t="shared" si="7"/>
        <v>8767923359.960104</v>
      </c>
      <c r="F44" s="3">
        <f t="shared" si="8"/>
        <v>16991.546511130946</v>
      </c>
      <c r="G44" s="3">
        <f t="shared" si="3"/>
        <v>18659.101186234984</v>
      </c>
      <c r="H44" s="3">
        <f t="shared" si="4"/>
        <v>20490.310099206046</v>
      </c>
      <c r="I44" s="3">
        <f t="shared" si="5"/>
        <v>22501.234318368741</v>
      </c>
      <c r="J44" s="1"/>
      <c r="K44" s="1"/>
      <c r="L44" s="1"/>
      <c r="M44" s="1"/>
      <c r="N44" s="1"/>
      <c r="R44" s="21">
        <f t="shared" si="6"/>
        <v>19371.080428609403</v>
      </c>
      <c r="S44">
        <v>19371.080428609403</v>
      </c>
    </row>
    <row r="45" spans="1:19">
      <c r="A45" s="1">
        <v>43</v>
      </c>
      <c r="B45" s="1">
        <v>0.44</v>
      </c>
      <c r="C45" s="1">
        <v>0.21048</v>
      </c>
      <c r="D45" s="1">
        <f t="shared" si="9"/>
        <v>6.8999999999999895E-3</v>
      </c>
      <c r="E45" s="3">
        <f t="shared" si="7"/>
        <v>8896863409.3712692</v>
      </c>
      <c r="F45" s="3">
        <f t="shared" si="8"/>
        <v>17241.422195118143</v>
      </c>
      <c r="G45" s="3">
        <f t="shared" si="3"/>
        <v>18933.499733091354</v>
      </c>
      <c r="H45" s="3">
        <f t="shared" si="4"/>
        <v>20791.638188900222</v>
      </c>
      <c r="I45" s="3">
        <f t="shared" si="5"/>
        <v>22832.134823050601</v>
      </c>
      <c r="J45" s="1"/>
      <c r="K45" s="1"/>
      <c r="L45" s="1"/>
      <c r="M45" s="1"/>
      <c r="N45" s="1"/>
      <c r="R45" s="21">
        <f t="shared" si="6"/>
        <v>19655.949258441866</v>
      </c>
      <c r="S45">
        <v>19655.949258441866</v>
      </c>
    </row>
    <row r="46" spans="1:19">
      <c r="A46" s="1">
        <v>44</v>
      </c>
      <c r="B46" s="1">
        <v>0.45001999999999998</v>
      </c>
      <c r="C46" s="1">
        <v>0.21751000000000001</v>
      </c>
      <c r="D46" s="1">
        <f t="shared" si="9"/>
        <v>7.0300000000000085E-3</v>
      </c>
      <c r="E46" s="3">
        <f t="shared" si="7"/>
        <v>9064485473.6058254</v>
      </c>
      <c r="F46" s="3">
        <f t="shared" si="8"/>
        <v>17566.260584301577</v>
      </c>
      <c r="G46" s="3">
        <f t="shared" si="3"/>
        <v>19290.217844004725</v>
      </c>
      <c r="H46" s="3">
        <f t="shared" si="4"/>
        <v>21183.36470550275</v>
      </c>
      <c r="I46" s="3">
        <f t="shared" si="5"/>
        <v>23262.305479137129</v>
      </c>
      <c r="J46" s="1"/>
      <c r="K46" s="1"/>
      <c r="L46" s="1"/>
      <c r="M46" s="1"/>
      <c r="N46" s="1"/>
      <c r="R46" s="21">
        <f t="shared" si="6"/>
        <v>20026.278737224158</v>
      </c>
      <c r="S46">
        <v>20026.278737224158</v>
      </c>
    </row>
    <row r="47" spans="1:19">
      <c r="A47" s="1">
        <v>45</v>
      </c>
      <c r="B47" s="1">
        <v>0.46000999999999997</v>
      </c>
      <c r="C47" s="1">
        <v>0.22464000000000001</v>
      </c>
      <c r="D47" s="1">
        <f t="shared" si="9"/>
        <v>7.1299999999999975E-3</v>
      </c>
      <c r="E47" s="3">
        <f t="shared" si="7"/>
        <v>9193425523.0169888</v>
      </c>
      <c r="F47" s="3">
        <f t="shared" si="8"/>
        <v>17816.13626828877</v>
      </c>
      <c r="G47" s="3">
        <f t="shared" si="3"/>
        <v>19564.616390861091</v>
      </c>
      <c r="H47" s="3">
        <f t="shared" si="4"/>
        <v>21484.692795196926</v>
      </c>
      <c r="I47" s="3">
        <f t="shared" si="5"/>
        <v>23593.205983818985</v>
      </c>
      <c r="J47" s="1"/>
      <c r="K47" s="1"/>
      <c r="L47" s="1"/>
      <c r="M47" s="1"/>
      <c r="N47" s="1"/>
      <c r="R47" s="21">
        <f t="shared" si="6"/>
        <v>20311.147567056618</v>
      </c>
      <c r="S47">
        <v>20311.147567056618</v>
      </c>
    </row>
    <row r="48" spans="1:19">
      <c r="A48" s="1">
        <v>46</v>
      </c>
      <c r="B48" s="1">
        <v>0.47003</v>
      </c>
      <c r="C48" s="1">
        <v>0.23191000000000001</v>
      </c>
      <c r="D48" s="1">
        <f t="shared" si="9"/>
        <v>7.2699999999999987E-3</v>
      </c>
      <c r="E48" s="3">
        <f t="shared" si="7"/>
        <v>9373941592.1926384</v>
      </c>
      <c r="F48" s="3">
        <f t="shared" si="8"/>
        <v>18165.962225870877</v>
      </c>
      <c r="G48" s="3">
        <f t="shared" si="3"/>
        <v>19948.774356460046</v>
      </c>
      <c r="H48" s="3">
        <f t="shared" si="4"/>
        <v>21906.552120768814</v>
      </c>
      <c r="I48" s="3">
        <f t="shared" si="5"/>
        <v>24056.466690373636</v>
      </c>
      <c r="J48" s="1"/>
      <c r="K48" s="1"/>
      <c r="L48" s="1"/>
      <c r="M48" s="1"/>
      <c r="N48" s="1"/>
      <c r="R48" s="21">
        <f t="shared" si="6"/>
        <v>20709.963928822104</v>
      </c>
      <c r="S48">
        <v>20709.963928822104</v>
      </c>
    </row>
    <row r="49" spans="1:19">
      <c r="A49" s="1">
        <v>47</v>
      </c>
      <c r="B49" s="1">
        <v>0.48004000000000002</v>
      </c>
      <c r="C49" s="1">
        <v>0.23927999999999999</v>
      </c>
      <c r="D49" s="1">
        <f t="shared" si="9"/>
        <v>7.3699999999999877E-3</v>
      </c>
      <c r="E49" s="3">
        <f t="shared" si="7"/>
        <v>9502881641.6038036</v>
      </c>
      <c r="F49" s="3">
        <f t="shared" si="8"/>
        <v>18415.83790985807</v>
      </c>
      <c r="G49" s="3">
        <f t="shared" si="3"/>
        <v>20223.172903316416</v>
      </c>
      <c r="H49" s="3">
        <f t="shared" si="4"/>
        <v>22207.88021046299</v>
      </c>
      <c r="I49" s="3">
        <f t="shared" si="5"/>
        <v>24387.367195055496</v>
      </c>
      <c r="J49" s="1"/>
      <c r="K49" s="1"/>
      <c r="L49" s="1"/>
      <c r="M49" s="1"/>
      <c r="N49" s="1"/>
      <c r="R49" s="21">
        <f t="shared" si="6"/>
        <v>20994.832758654567</v>
      </c>
      <c r="S49">
        <v>20994.832758654567</v>
      </c>
    </row>
    <row r="50" spans="1:19">
      <c r="A50" s="1">
        <v>48</v>
      </c>
      <c r="B50" s="1">
        <v>0.49002000000000001</v>
      </c>
      <c r="C50" s="1">
        <v>0.24676000000000001</v>
      </c>
      <c r="D50" s="1">
        <f t="shared" si="9"/>
        <v>7.4800000000000144E-3</v>
      </c>
      <c r="E50" s="3">
        <f t="shared" si="7"/>
        <v>9644715695.9561329</v>
      </c>
      <c r="F50" s="3">
        <f t="shared" si="8"/>
        <v>18690.701162244077</v>
      </c>
      <c r="G50" s="3">
        <f t="shared" si="3"/>
        <v>20525.011304858523</v>
      </c>
      <c r="H50" s="3">
        <f t="shared" si="4"/>
        <v>22539.341109126697</v>
      </c>
      <c r="I50" s="3">
        <f t="shared" si="5"/>
        <v>24751.357750205665</v>
      </c>
      <c r="J50" s="1"/>
      <c r="K50" s="1"/>
      <c r="L50" s="1"/>
      <c r="M50" s="1"/>
      <c r="N50" s="1"/>
      <c r="R50" s="21">
        <f t="shared" si="6"/>
        <v>21308.188471470381</v>
      </c>
      <c r="S50">
        <v>21308.188471470381</v>
      </c>
    </row>
    <row r="51" spans="1:19">
      <c r="A51" s="1">
        <v>49</v>
      </c>
      <c r="B51" s="1">
        <v>0.50002000000000002</v>
      </c>
      <c r="C51" s="1">
        <v>0.25438</v>
      </c>
      <c r="D51" s="1">
        <f t="shared" si="9"/>
        <v>7.6199999999999879E-3</v>
      </c>
      <c r="E51" s="3">
        <f t="shared" si="7"/>
        <v>9825231765.1317482</v>
      </c>
      <c r="F51" s="3">
        <f t="shared" si="8"/>
        <v>19040.527119826122</v>
      </c>
      <c r="G51" s="3">
        <f t="shared" si="3"/>
        <v>20909.169270457409</v>
      </c>
      <c r="H51" s="3">
        <f t="shared" si="4"/>
        <v>22961.200434698509</v>
      </c>
      <c r="I51" s="3">
        <f t="shared" si="5"/>
        <v>25214.618456760229</v>
      </c>
      <c r="J51" s="1"/>
      <c r="K51" s="1"/>
      <c r="L51" s="1"/>
      <c r="M51" s="1"/>
      <c r="N51" s="1"/>
      <c r="R51" s="21">
        <f t="shared" si="6"/>
        <v>21707.004833235798</v>
      </c>
      <c r="S51">
        <v>21707.004833235798</v>
      </c>
    </row>
    <row r="52" spans="1:19">
      <c r="A52" s="1">
        <v>50</v>
      </c>
      <c r="B52" s="1">
        <v>0.51000999999999996</v>
      </c>
      <c r="C52" s="1">
        <v>0.26212000000000002</v>
      </c>
      <c r="D52" s="1">
        <f t="shared" si="9"/>
        <v>7.7400000000000246E-3</v>
      </c>
      <c r="E52" s="3">
        <f t="shared" si="7"/>
        <v>9979959824.425209</v>
      </c>
      <c r="F52" s="3">
        <f t="shared" si="8"/>
        <v>19340.377940610873</v>
      </c>
      <c r="G52" s="3">
        <f t="shared" si="3"/>
        <v>21238.447526685184</v>
      </c>
      <c r="H52" s="3">
        <f t="shared" si="4"/>
        <v>23322.794142331662</v>
      </c>
      <c r="I52" s="3">
        <f t="shared" si="5"/>
        <v>25611.699062378619</v>
      </c>
      <c r="J52" s="1"/>
      <c r="K52" s="1"/>
      <c r="L52" s="1"/>
      <c r="M52" s="1"/>
      <c r="N52" s="1"/>
      <c r="R52" s="21">
        <f t="shared" si="6"/>
        <v>22048.84742903489</v>
      </c>
      <c r="S52">
        <v>22048.84742903489</v>
      </c>
    </row>
    <row r="53" spans="1:19">
      <c r="A53" s="1">
        <v>51</v>
      </c>
      <c r="B53" s="1">
        <v>0.52</v>
      </c>
      <c r="C53" s="1">
        <v>0.26998</v>
      </c>
      <c r="D53" s="1">
        <f t="shared" si="9"/>
        <v>7.8599999999999781E-3</v>
      </c>
      <c r="E53" s="3">
        <f t="shared" si="7"/>
        <v>10134687883.718563</v>
      </c>
      <c r="F53" s="3">
        <f t="shared" si="8"/>
        <v>19640.228761395425</v>
      </c>
      <c r="G53" s="3">
        <f t="shared" si="3"/>
        <v>21567.725782912734</v>
      </c>
      <c r="H53" s="3">
        <f t="shared" si="4"/>
        <v>23684.387849964573</v>
      </c>
      <c r="I53" s="3">
        <f t="shared" si="5"/>
        <v>26008.77966799674</v>
      </c>
      <c r="J53" s="1"/>
      <c r="K53" s="1"/>
      <c r="L53" s="1"/>
      <c r="M53" s="1"/>
      <c r="N53" s="1"/>
      <c r="R53" s="21">
        <f t="shared" si="6"/>
        <v>22390.690024833748</v>
      </c>
      <c r="S53">
        <v>22390.690024833748</v>
      </c>
    </row>
    <row r="54" spans="1:19">
      <c r="A54" s="1">
        <v>52</v>
      </c>
      <c r="B54" s="1">
        <v>0.53003999999999996</v>
      </c>
      <c r="C54" s="1">
        <v>0.27801999999999999</v>
      </c>
      <c r="D54" s="1">
        <f t="shared" si="9"/>
        <v>8.0399999999999916E-3</v>
      </c>
      <c r="E54" s="3">
        <f t="shared" si="7"/>
        <v>10366779972.658701</v>
      </c>
      <c r="F54" s="3">
        <f t="shared" si="8"/>
        <v>20090.004992572452</v>
      </c>
      <c r="G54" s="3">
        <f t="shared" si="3"/>
        <v>22061.643167254286</v>
      </c>
      <c r="H54" s="3">
        <f t="shared" si="4"/>
        <v>24226.778411414187</v>
      </c>
      <c r="I54" s="3">
        <f t="shared" si="5"/>
        <v>26604.400576424192</v>
      </c>
      <c r="J54" s="1"/>
      <c r="K54" s="1"/>
      <c r="L54" s="1"/>
      <c r="M54" s="1"/>
      <c r="N54" s="1"/>
      <c r="R54" s="21">
        <f t="shared" si="6"/>
        <v>22903.453918532272</v>
      </c>
      <c r="S54">
        <v>22903.453918532272</v>
      </c>
    </row>
    <row r="55" spans="1:19">
      <c r="A55" s="1">
        <v>53</v>
      </c>
      <c r="B55" s="1">
        <v>0.54003000000000001</v>
      </c>
      <c r="C55" s="1">
        <v>0.28616000000000003</v>
      </c>
      <c r="D55" s="1">
        <f t="shared" si="9"/>
        <v>8.1400000000000361E-3</v>
      </c>
      <c r="E55" s="3">
        <f t="shared" si="7"/>
        <v>10495720022.069937</v>
      </c>
      <c r="F55" s="3">
        <f t="shared" si="8"/>
        <v>20339.880676559787</v>
      </c>
      <c r="G55" s="3">
        <f t="shared" si="3"/>
        <v>22336.041714110805</v>
      </c>
      <c r="H55" s="3">
        <f t="shared" si="4"/>
        <v>24528.10650110853</v>
      </c>
      <c r="I55" s="3">
        <f t="shared" si="5"/>
        <v>26935.301081106234</v>
      </c>
      <c r="J55" s="1"/>
      <c r="K55" s="1"/>
      <c r="L55" s="1"/>
      <c r="M55" s="1"/>
      <c r="N55" s="1"/>
      <c r="R55" s="21">
        <f t="shared" si="6"/>
        <v>23188.322748364892</v>
      </c>
      <c r="S55">
        <v>23188.322748364892</v>
      </c>
    </row>
    <row r="56" spans="1:19">
      <c r="A56" s="1">
        <v>54</v>
      </c>
      <c r="B56" s="1">
        <v>0.55000000000000004</v>
      </c>
      <c r="C56" s="1">
        <v>0.29442000000000002</v>
      </c>
      <c r="D56" s="1">
        <f t="shared" si="9"/>
        <v>8.2599999999999896E-3</v>
      </c>
      <c r="E56" s="3">
        <f t="shared" si="7"/>
        <v>10650448081.363289</v>
      </c>
      <c r="F56" s="3">
        <f t="shared" si="8"/>
        <v>20639.731497344332</v>
      </c>
      <c r="G56" s="3">
        <f t="shared" si="3"/>
        <v>22665.319970338351</v>
      </c>
      <c r="H56" s="3">
        <f t="shared" si="4"/>
        <v>24889.700208741433</v>
      </c>
      <c r="I56" s="3">
        <f t="shared" si="5"/>
        <v>27332.381686724351</v>
      </c>
      <c r="J56" s="1"/>
      <c r="K56" s="1"/>
      <c r="L56" s="1"/>
      <c r="M56" s="1"/>
      <c r="N56" s="1"/>
      <c r="R56" s="21">
        <f t="shared" si="6"/>
        <v>23530.165344163743</v>
      </c>
      <c r="S56">
        <v>23530.165344163743</v>
      </c>
    </row>
    <row r="57" spans="1:19">
      <c r="A57" s="1">
        <v>55</v>
      </c>
      <c r="B57" s="1">
        <v>0.56001000000000001</v>
      </c>
      <c r="C57" s="1">
        <v>0.30285000000000001</v>
      </c>
      <c r="D57" s="1">
        <f t="shared" si="9"/>
        <v>8.4299999999999931E-3</v>
      </c>
      <c r="E57" s="3">
        <f t="shared" si="7"/>
        <v>10869646165.362297</v>
      </c>
      <c r="F57" s="3">
        <f t="shared" si="8"/>
        <v>21064.520160122614</v>
      </c>
      <c r="G57" s="3">
        <f t="shared" si="3"/>
        <v>23131.797499994238</v>
      </c>
      <c r="H57" s="3">
        <f t="shared" si="4"/>
        <v>25401.957961221597</v>
      </c>
      <c r="I57" s="3">
        <f t="shared" si="5"/>
        <v>27894.912544683582</v>
      </c>
      <c r="J57" s="1"/>
      <c r="K57" s="1"/>
      <c r="L57" s="1"/>
      <c r="M57" s="1"/>
      <c r="N57" s="1"/>
      <c r="R57" s="21">
        <f t="shared" si="6"/>
        <v>24014.442354878993</v>
      </c>
      <c r="S57">
        <v>24014.442354878993</v>
      </c>
    </row>
    <row r="58" spans="1:19">
      <c r="A58" s="1">
        <v>56</v>
      </c>
      <c r="B58" s="1">
        <v>0.57001999999999997</v>
      </c>
      <c r="C58" s="1">
        <v>0.31145</v>
      </c>
      <c r="D58" s="1">
        <f t="shared" si="9"/>
        <v>8.5999999999999965E-3</v>
      </c>
      <c r="E58" s="3">
        <f t="shared" si="7"/>
        <v>11088844249.361303</v>
      </c>
      <c r="F58" s="3">
        <f t="shared" si="8"/>
        <v>21489.308822900894</v>
      </c>
      <c r="G58" s="3">
        <f t="shared" si="3"/>
        <v>23598.275029650118</v>
      </c>
      <c r="H58" s="3">
        <f t="shared" si="4"/>
        <v>25914.215713701757</v>
      </c>
      <c r="I58" s="3">
        <f t="shared" si="5"/>
        <v>28457.44340264281</v>
      </c>
      <c r="J58" s="1"/>
      <c r="K58" s="1"/>
      <c r="L58" s="1"/>
      <c r="M58" s="1"/>
      <c r="N58" s="1"/>
      <c r="R58" s="21">
        <f t="shared" si="6"/>
        <v>24498.719365594232</v>
      </c>
      <c r="S58">
        <v>24498.719365594232</v>
      </c>
    </row>
    <row r="59" spans="1:19">
      <c r="A59" s="1">
        <v>57</v>
      </c>
      <c r="B59" s="1">
        <v>0.57999999999999996</v>
      </c>
      <c r="C59" s="1">
        <v>0.32017000000000001</v>
      </c>
      <c r="D59" s="1">
        <f t="shared" si="9"/>
        <v>8.7200000000000055E-3</v>
      </c>
      <c r="E59" s="3">
        <f t="shared" si="7"/>
        <v>11243572308.65473</v>
      </c>
      <c r="F59" s="3">
        <f t="shared" si="8"/>
        <v>21789.159643685583</v>
      </c>
      <c r="G59" s="3">
        <f t="shared" si="3"/>
        <v>23927.553285877824</v>
      </c>
      <c r="H59" s="3">
        <f t="shared" si="4"/>
        <v>26275.809421334834</v>
      </c>
      <c r="I59" s="3">
        <f t="shared" si="5"/>
        <v>28854.524008261116</v>
      </c>
      <c r="J59" s="1"/>
      <c r="K59" s="1"/>
      <c r="L59" s="1"/>
      <c r="M59" s="1"/>
      <c r="N59" s="1"/>
      <c r="R59" s="21">
        <f t="shared" si="6"/>
        <v>24840.56196139325</v>
      </c>
      <c r="S59">
        <v>24840.56196139325</v>
      </c>
    </row>
    <row r="60" spans="1:19">
      <c r="A60" s="1">
        <v>58</v>
      </c>
      <c r="B60" s="1">
        <v>0.59001000000000003</v>
      </c>
      <c r="C60" s="1">
        <v>0.32907999999999998</v>
      </c>
      <c r="D60" s="1">
        <f t="shared" si="9"/>
        <v>8.9099999999999735E-3</v>
      </c>
      <c r="E60" s="3">
        <f t="shared" si="7"/>
        <v>11488558402.535927</v>
      </c>
      <c r="F60" s="3">
        <f t="shared" si="8"/>
        <v>22263.923443261221</v>
      </c>
      <c r="G60" s="3">
        <f t="shared" si="3"/>
        <v>24448.910524904888</v>
      </c>
      <c r="H60" s="3">
        <f t="shared" si="4"/>
        <v>26848.332791753728</v>
      </c>
      <c r="I60" s="3">
        <f t="shared" si="5"/>
        <v>29483.234967156604</v>
      </c>
      <c r="J60" s="1"/>
      <c r="K60" s="1"/>
      <c r="L60" s="1"/>
      <c r="M60" s="1"/>
      <c r="N60" s="1"/>
      <c r="R60" s="21">
        <f t="shared" si="6"/>
        <v>25381.812738074892</v>
      </c>
      <c r="S60">
        <v>25381.812738074892</v>
      </c>
    </row>
    <row r="61" spans="1:19">
      <c r="A61" s="1">
        <v>59</v>
      </c>
      <c r="B61" s="1">
        <v>0.60002</v>
      </c>
      <c r="C61" s="1">
        <v>0.33815000000000001</v>
      </c>
      <c r="D61" s="1">
        <f t="shared" si="9"/>
        <v>9.0700000000000225E-3</v>
      </c>
      <c r="E61" s="3">
        <f t="shared" si="7"/>
        <v>11694862481.593874</v>
      </c>
      <c r="F61" s="3">
        <f t="shared" si="8"/>
        <v>22663.724537640894</v>
      </c>
      <c r="G61" s="3">
        <f t="shared" si="3"/>
        <v>24887.948199875256</v>
      </c>
      <c r="H61" s="3">
        <f t="shared" si="4"/>
        <v>27330.457735264605</v>
      </c>
      <c r="I61" s="3">
        <f t="shared" si="5"/>
        <v>30012.675774647792</v>
      </c>
      <c r="J61" s="1"/>
      <c r="K61" s="1"/>
      <c r="L61" s="1"/>
      <c r="M61" s="1"/>
      <c r="N61" s="1"/>
      <c r="R61" s="21">
        <f t="shared" si="6"/>
        <v>25837.602865807017</v>
      </c>
      <c r="S61">
        <v>25837.602865807017</v>
      </c>
    </row>
    <row r="62" spans="1:19">
      <c r="A62" s="1">
        <v>60</v>
      </c>
      <c r="B62" s="1">
        <v>0.61001000000000005</v>
      </c>
      <c r="C62" s="1">
        <v>0.34737000000000001</v>
      </c>
      <c r="D62" s="1">
        <f t="shared" si="9"/>
        <v>9.220000000000006E-3</v>
      </c>
      <c r="E62" s="3">
        <f t="shared" si="7"/>
        <v>11888272555.710619</v>
      </c>
      <c r="F62" s="3">
        <f t="shared" si="8"/>
        <v>23038.53806362168</v>
      </c>
      <c r="G62" s="3">
        <f t="shared" si="3"/>
        <v>25299.546020159803</v>
      </c>
      <c r="H62" s="3">
        <f t="shared" si="4"/>
        <v>27782.449869805867</v>
      </c>
      <c r="I62" s="3">
        <f t="shared" si="5"/>
        <v>30509.026531670577</v>
      </c>
      <c r="J62" s="1"/>
      <c r="K62" s="1"/>
      <c r="L62" s="1"/>
      <c r="M62" s="1"/>
      <c r="N62" s="1"/>
      <c r="R62" s="21">
        <f t="shared" si="6"/>
        <v>26264.906110555705</v>
      </c>
      <c r="S62">
        <v>26264.906110555705</v>
      </c>
    </row>
    <row r="63" spans="1:19">
      <c r="A63" s="1">
        <v>61</v>
      </c>
      <c r="B63" s="1">
        <v>0.62002999999999997</v>
      </c>
      <c r="C63" s="1">
        <v>0.35677999999999999</v>
      </c>
      <c r="D63" s="1">
        <f t="shared" si="9"/>
        <v>9.4099999999999739E-3</v>
      </c>
      <c r="E63" s="3">
        <f t="shared" si="7"/>
        <v>12133258649.591816</v>
      </c>
      <c r="F63" s="3">
        <f t="shared" si="8"/>
        <v>23513.301863197321</v>
      </c>
      <c r="G63" s="3">
        <f t="shared" si="3"/>
        <v>25820.903259186871</v>
      </c>
      <c r="H63" s="3">
        <f t="shared" si="4"/>
        <v>28354.973240224761</v>
      </c>
      <c r="I63" s="3">
        <f t="shared" si="5"/>
        <v>31137.737490566073</v>
      </c>
      <c r="J63" s="1"/>
      <c r="K63" s="1"/>
      <c r="L63" s="1"/>
      <c r="M63" s="1"/>
      <c r="N63" s="1"/>
      <c r="R63" s="21">
        <f t="shared" si="6"/>
        <v>26806.15688723735</v>
      </c>
      <c r="S63">
        <v>26806.15688723735</v>
      </c>
    </row>
    <row r="64" spans="1:19">
      <c r="A64" s="1">
        <v>62</v>
      </c>
      <c r="B64" s="1">
        <v>0.63002000000000002</v>
      </c>
      <c r="C64" s="1">
        <v>0.36631000000000002</v>
      </c>
      <c r="D64" s="1">
        <f t="shared" si="9"/>
        <v>9.5300000000000384E-3</v>
      </c>
      <c r="E64" s="3">
        <f t="shared" si="7"/>
        <v>12287986708.885313</v>
      </c>
      <c r="F64" s="3">
        <f t="shared" si="8"/>
        <v>23813.152683982145</v>
      </c>
      <c r="G64" s="3">
        <f t="shared" si="3"/>
        <v>26150.181515414726</v>
      </c>
      <c r="H64" s="3">
        <f t="shared" si="4"/>
        <v>28716.566947858006</v>
      </c>
      <c r="I64" s="3">
        <f t="shared" si="5"/>
        <v>31534.818096184561</v>
      </c>
      <c r="J64" s="1"/>
      <c r="K64" s="1"/>
      <c r="L64" s="1"/>
      <c r="M64" s="1"/>
      <c r="N64" s="1"/>
      <c r="R64" s="21">
        <f t="shared" si="6"/>
        <v>27147.999483036525</v>
      </c>
      <c r="S64">
        <v>27147.999483036525</v>
      </c>
    </row>
    <row r="65" spans="1:19">
      <c r="A65" s="1">
        <v>63</v>
      </c>
      <c r="B65" s="1">
        <v>0.64002999999999999</v>
      </c>
      <c r="C65" s="1">
        <v>0.37603999999999999</v>
      </c>
      <c r="D65" s="1">
        <f t="shared" si="9"/>
        <v>9.7299999999999609E-3</v>
      </c>
      <c r="E65" s="3">
        <f t="shared" si="7"/>
        <v>12545866807.707569</v>
      </c>
      <c r="F65" s="3">
        <f t="shared" si="8"/>
        <v>24312.90405195639</v>
      </c>
      <c r="G65" s="3">
        <f t="shared" si="3"/>
        <v>26698.978609127305</v>
      </c>
      <c r="H65" s="3">
        <f t="shared" si="4"/>
        <v>29319.223127246183</v>
      </c>
      <c r="I65" s="3">
        <f t="shared" si="5"/>
        <v>32196.619105548085</v>
      </c>
      <c r="J65" s="1"/>
      <c r="K65" s="1"/>
      <c r="L65" s="1"/>
      <c r="M65" s="1"/>
      <c r="N65" s="1"/>
      <c r="R65" s="21">
        <f t="shared" si="6"/>
        <v>27717.737142701284</v>
      </c>
      <c r="S65">
        <v>27717.737142701284</v>
      </c>
    </row>
    <row r="66" spans="1:19">
      <c r="A66" s="1">
        <v>64</v>
      </c>
      <c r="B66" s="1">
        <v>0.65007999999999999</v>
      </c>
      <c r="C66" s="1">
        <v>0.38600000000000001</v>
      </c>
      <c r="D66" s="1">
        <f t="shared" si="9"/>
        <v>9.9600000000000244E-3</v>
      </c>
      <c r="E66" s="3">
        <f t="shared" ref="E66:E97" si="10">D66*L$2</f>
        <v>12842428921.353361</v>
      </c>
      <c r="F66" s="3">
        <f t="shared" ref="F66:F97" si="11">E66/(M$2*1/K$2)*(1+N$2)^(P$2-O$2)</f>
        <v>24887.618125127156</v>
      </c>
      <c r="G66" s="3">
        <f t="shared" si="3"/>
        <v>27330.095266897195</v>
      </c>
      <c r="H66" s="3">
        <f t="shared" si="4"/>
        <v>30012.277733543051</v>
      </c>
      <c r="I66" s="3">
        <f t="shared" si="5"/>
        <v>32957.690266316647</v>
      </c>
      <c r="J66" s="1"/>
      <c r="K66" s="1"/>
      <c r="L66" s="1"/>
      <c r="M66" s="1"/>
      <c r="N66" s="1"/>
      <c r="R66" s="21">
        <f t="shared" si="6"/>
        <v>28372.935451316192</v>
      </c>
      <c r="S66">
        <v>28372.935451316192</v>
      </c>
    </row>
    <row r="67" spans="1:19">
      <c r="A67" s="1">
        <v>65</v>
      </c>
      <c r="B67" s="1">
        <v>0.66003999999999996</v>
      </c>
      <c r="C67" s="1">
        <v>0.39601999999999998</v>
      </c>
      <c r="D67" s="1">
        <f t="shared" ref="D67:D98" si="12">C67-C66</f>
        <v>1.0019999999999973E-2</v>
      </c>
      <c r="E67" s="3">
        <f t="shared" si="10"/>
        <v>12919792951.000002</v>
      </c>
      <c r="F67" s="3">
        <f t="shared" si="11"/>
        <v>25037.543535519362</v>
      </c>
      <c r="G67" s="3">
        <f t="shared" ref="G67:G101" si="13">E67/(M$2*1/K$2)*(1+N$2)^(P$3-O$2)</f>
        <v>27494.734395010895</v>
      </c>
      <c r="H67" s="3">
        <f t="shared" ref="H67:H101" si="14">E67/(M$2*1/K$2)*(1+N$2)^(P$4-O$2)</f>
        <v>30193.074587359424</v>
      </c>
      <c r="I67" s="3">
        <f t="shared" ref="I67:I101" si="15">E67/(M$2*1/K$2)*(1+N$2)^(P$5-O$2)</f>
        <v>33156.230569125619</v>
      </c>
      <c r="J67" s="1"/>
      <c r="K67" s="1"/>
      <c r="L67" s="1"/>
      <c r="M67" s="1"/>
      <c r="N67" s="1"/>
      <c r="R67" s="21">
        <f t="shared" ref="R67:S101" si="16">E67/(M$2*1/K$2)*(1+N$2)^(P$7-O$2)</f>
        <v>28543.856749215545</v>
      </c>
      <c r="S67">
        <v>28543.856749215545</v>
      </c>
    </row>
    <row r="68" spans="1:19">
      <c r="A68" s="1">
        <v>66</v>
      </c>
      <c r="B68" s="1">
        <v>0.67003999999999997</v>
      </c>
      <c r="C68" s="1">
        <v>0.40627000000000002</v>
      </c>
      <c r="D68" s="1">
        <f t="shared" si="12"/>
        <v>1.0250000000000037E-2</v>
      </c>
      <c r="E68" s="3">
        <f t="shared" si="10"/>
        <v>13216355064.645792</v>
      </c>
      <c r="F68" s="3">
        <f t="shared" si="11"/>
        <v>25612.257608690121</v>
      </c>
      <c r="G68" s="3">
        <f t="shared" si="13"/>
        <v>28125.851052780778</v>
      </c>
      <c r="H68" s="3">
        <f t="shared" si="14"/>
        <v>30886.129193656285</v>
      </c>
      <c r="I68" s="3">
        <f t="shared" si="15"/>
        <v>33917.301729894178</v>
      </c>
      <c r="J68" s="1"/>
      <c r="K68" s="1"/>
      <c r="L68" s="1"/>
      <c r="M68" s="1"/>
      <c r="N68" s="1"/>
      <c r="R68" s="21">
        <f t="shared" si="16"/>
        <v>29199.055057830454</v>
      </c>
      <c r="S68">
        <v>29199.055057830454</v>
      </c>
    </row>
    <row r="69" spans="1:19">
      <c r="A69" s="1">
        <v>67</v>
      </c>
      <c r="B69" s="1">
        <v>0.68001</v>
      </c>
      <c r="C69" s="1">
        <v>0.41666999999999998</v>
      </c>
      <c r="D69" s="1">
        <f t="shared" si="12"/>
        <v>1.0399999999999965E-2</v>
      </c>
      <c r="E69" s="3">
        <f t="shared" si="10"/>
        <v>13409765138.762466</v>
      </c>
      <c r="F69" s="3">
        <f t="shared" si="11"/>
        <v>25987.071134670772</v>
      </c>
      <c r="G69" s="3">
        <f t="shared" si="13"/>
        <v>28537.448873065176</v>
      </c>
      <c r="H69" s="3">
        <f t="shared" si="14"/>
        <v>31338.12132819738</v>
      </c>
      <c r="I69" s="3">
        <f t="shared" si="15"/>
        <v>34413.652486916784</v>
      </c>
      <c r="J69" s="1"/>
      <c r="K69" s="1"/>
      <c r="L69" s="1"/>
      <c r="M69" s="1"/>
      <c r="N69" s="1"/>
      <c r="R69" s="21">
        <f t="shared" si="16"/>
        <v>29626.358302578985</v>
      </c>
      <c r="S69">
        <v>29626.358302578985</v>
      </c>
    </row>
    <row r="70" spans="1:19">
      <c r="A70" s="1">
        <v>68</v>
      </c>
      <c r="B70" s="1">
        <v>0.69</v>
      </c>
      <c r="C70" s="1">
        <v>0.42731000000000002</v>
      </c>
      <c r="D70" s="1">
        <f t="shared" si="12"/>
        <v>1.0640000000000038E-2</v>
      </c>
      <c r="E70" s="3">
        <f t="shared" si="10"/>
        <v>13719221257.349388</v>
      </c>
      <c r="F70" s="3">
        <f t="shared" si="11"/>
        <v>26586.772776240283</v>
      </c>
      <c r="G70" s="3">
        <f t="shared" si="13"/>
        <v>29196.00538552073</v>
      </c>
      <c r="H70" s="3">
        <f t="shared" si="14"/>
        <v>32061.308743463695</v>
      </c>
      <c r="I70" s="3">
        <f t="shared" si="15"/>
        <v>35207.813698153572</v>
      </c>
      <c r="J70" s="1"/>
      <c r="K70" s="1"/>
      <c r="L70" s="1"/>
      <c r="M70" s="1"/>
      <c r="N70" s="1"/>
      <c r="R70" s="21">
        <f t="shared" si="16"/>
        <v>30310.043494177175</v>
      </c>
      <c r="S70">
        <v>30310.043494177175</v>
      </c>
    </row>
    <row r="71" spans="1:19">
      <c r="A71" s="1">
        <v>69</v>
      </c>
      <c r="B71" s="1">
        <v>0.70001000000000002</v>
      </c>
      <c r="C71" s="1">
        <v>0.43819000000000002</v>
      </c>
      <c r="D71" s="1">
        <f t="shared" si="12"/>
        <v>1.0880000000000001E-2</v>
      </c>
      <c r="E71" s="3">
        <f t="shared" si="10"/>
        <v>14028677375.936169</v>
      </c>
      <c r="F71" s="3">
        <f t="shared" si="11"/>
        <v>27186.474417809521</v>
      </c>
      <c r="G71" s="3">
        <f t="shared" si="13"/>
        <v>29854.561897975982</v>
      </c>
      <c r="H71" s="3">
        <f t="shared" si="14"/>
        <v>32784.496158729686</v>
      </c>
      <c r="I71" s="3">
        <f t="shared" si="15"/>
        <v>36001.974909389995</v>
      </c>
      <c r="J71" s="1"/>
      <c r="K71" s="1"/>
      <c r="L71" s="1"/>
      <c r="M71" s="1"/>
      <c r="N71" s="1"/>
      <c r="R71" s="21">
        <f t="shared" si="16"/>
        <v>30993.728685775048</v>
      </c>
      <c r="S71">
        <v>30993.728685775048</v>
      </c>
    </row>
    <row r="72" spans="1:19">
      <c r="A72" s="1">
        <v>70</v>
      </c>
      <c r="B72" s="1">
        <v>0.71001000000000003</v>
      </c>
      <c r="C72" s="1">
        <v>0.44928000000000001</v>
      </c>
      <c r="D72" s="1">
        <f t="shared" si="12"/>
        <v>1.1089999999999989E-2</v>
      </c>
      <c r="E72" s="3">
        <f t="shared" si="10"/>
        <v>14299451479.699627</v>
      </c>
      <c r="F72" s="3">
        <f t="shared" si="11"/>
        <v>27711.213354182652</v>
      </c>
      <c r="G72" s="3">
        <f t="shared" si="13"/>
        <v>30430.798846374382</v>
      </c>
      <c r="H72" s="3">
        <f t="shared" si="14"/>
        <v>33417.285147087481</v>
      </c>
      <c r="I72" s="3">
        <f t="shared" si="15"/>
        <v>36696.86596922193</v>
      </c>
      <c r="J72" s="1"/>
      <c r="K72" s="1"/>
      <c r="L72" s="1"/>
      <c r="M72" s="1"/>
      <c r="N72" s="1"/>
      <c r="R72" s="21">
        <f t="shared" si="16"/>
        <v>31591.953228423248</v>
      </c>
      <c r="S72">
        <v>31591.953228423248</v>
      </c>
    </row>
    <row r="73" spans="1:19">
      <c r="A73" s="1">
        <v>71</v>
      </c>
      <c r="B73" s="1">
        <v>0.72</v>
      </c>
      <c r="C73" s="1">
        <v>0.46056999999999998</v>
      </c>
      <c r="D73" s="1">
        <f t="shared" si="12"/>
        <v>1.1289999999999967E-2</v>
      </c>
      <c r="E73" s="3">
        <f t="shared" si="10"/>
        <v>14557331578.521954</v>
      </c>
      <c r="F73" s="3">
        <f t="shared" si="11"/>
        <v>28210.964722157034</v>
      </c>
      <c r="G73" s="3">
        <f t="shared" si="13"/>
        <v>30979.595940087114</v>
      </c>
      <c r="H73" s="3">
        <f t="shared" si="14"/>
        <v>34019.941326475826</v>
      </c>
      <c r="I73" s="3">
        <f t="shared" si="15"/>
        <v>37358.666978585643</v>
      </c>
      <c r="J73" s="1"/>
      <c r="K73" s="1"/>
      <c r="L73" s="1"/>
      <c r="M73" s="1"/>
      <c r="N73" s="1"/>
      <c r="R73" s="21">
        <f t="shared" si="16"/>
        <v>32161.690888088164</v>
      </c>
      <c r="S73">
        <v>32161.690888088164</v>
      </c>
    </row>
    <row r="74" spans="1:19">
      <c r="A74" s="1">
        <v>72</v>
      </c>
      <c r="B74" s="1">
        <v>0.73002999999999996</v>
      </c>
      <c r="C74" s="1">
        <v>0.47212999999999999</v>
      </c>
      <c r="D74" s="1">
        <f t="shared" si="12"/>
        <v>1.1560000000000015E-2</v>
      </c>
      <c r="E74" s="3">
        <f t="shared" si="10"/>
        <v>14905469711.932196</v>
      </c>
      <c r="F74" s="3">
        <f t="shared" si="11"/>
        <v>28885.629068922648</v>
      </c>
      <c r="G74" s="3">
        <f t="shared" si="13"/>
        <v>31720.472016599517</v>
      </c>
      <c r="H74" s="3">
        <f t="shared" si="14"/>
        <v>34833.527168650326</v>
      </c>
      <c r="I74" s="3">
        <f t="shared" si="15"/>
        <v>38252.098341226912</v>
      </c>
      <c r="J74" s="1"/>
      <c r="K74" s="1"/>
      <c r="L74" s="1"/>
      <c r="M74" s="1"/>
      <c r="N74" s="1"/>
      <c r="R74" s="21">
        <f t="shared" si="16"/>
        <v>32930.83672863603</v>
      </c>
      <c r="S74">
        <v>32930.83672863603</v>
      </c>
    </row>
    <row r="75" spans="1:19">
      <c r="A75" s="1">
        <v>73</v>
      </c>
      <c r="B75" s="1">
        <v>0.74000999999999995</v>
      </c>
      <c r="C75" s="1">
        <v>0.48387999999999998</v>
      </c>
      <c r="D75" s="1">
        <f t="shared" si="12"/>
        <v>1.1749999999999983E-2</v>
      </c>
      <c r="E75" s="3">
        <f t="shared" si="10"/>
        <v>15150455805.813393</v>
      </c>
      <c r="F75" s="3">
        <f t="shared" si="11"/>
        <v>29360.392868498282</v>
      </c>
      <c r="G75" s="3">
        <f t="shared" si="13"/>
        <v>32241.829255626581</v>
      </c>
      <c r="H75" s="3">
        <f t="shared" si="14"/>
        <v>35406.05053906922</v>
      </c>
      <c r="I75" s="3">
        <f t="shared" si="15"/>
        <v>38880.809300122397</v>
      </c>
      <c r="J75" s="1"/>
      <c r="K75" s="1"/>
      <c r="L75" s="1"/>
      <c r="M75" s="1"/>
      <c r="N75" s="1"/>
      <c r="R75" s="21">
        <f t="shared" si="16"/>
        <v>33472.087505317664</v>
      </c>
      <c r="S75">
        <v>33472.087505317664</v>
      </c>
    </row>
    <row r="76" spans="1:19">
      <c r="A76" s="1">
        <v>74</v>
      </c>
      <c r="B76" s="1">
        <v>0.75009000000000003</v>
      </c>
      <c r="C76" s="1">
        <v>0.496</v>
      </c>
      <c r="D76" s="1">
        <f t="shared" si="12"/>
        <v>1.212000000000002E-2</v>
      </c>
      <c r="E76" s="3">
        <f t="shared" si="10"/>
        <v>15627533988.6348</v>
      </c>
      <c r="F76" s="3">
        <f t="shared" si="11"/>
        <v>30284.932899251093</v>
      </c>
      <c r="G76" s="3">
        <f t="shared" si="13"/>
        <v>33257.103878995353</v>
      </c>
      <c r="H76" s="3">
        <f t="shared" si="14"/>
        <v>36520.964470937899</v>
      </c>
      <c r="I76" s="3">
        <f t="shared" si="15"/>
        <v>40105.14116744553</v>
      </c>
      <c r="J76" s="1"/>
      <c r="K76" s="1"/>
      <c r="L76" s="1"/>
      <c r="M76" s="1"/>
      <c r="N76" s="1"/>
      <c r="R76" s="21">
        <f t="shared" si="16"/>
        <v>34526.10217569799</v>
      </c>
      <c r="S76">
        <v>34526.10217569799</v>
      </c>
    </row>
    <row r="77" spans="1:19">
      <c r="A77" s="1">
        <v>75</v>
      </c>
      <c r="B77" s="1">
        <v>0.76002000000000003</v>
      </c>
      <c r="C77" s="1">
        <v>0.50822999999999996</v>
      </c>
      <c r="D77" s="1">
        <f t="shared" si="12"/>
        <v>1.2229999999999963E-2</v>
      </c>
      <c r="E77" s="3">
        <f t="shared" si="10"/>
        <v>15769368042.987022</v>
      </c>
      <c r="F77" s="3">
        <f t="shared" si="11"/>
        <v>30559.796151636892</v>
      </c>
      <c r="G77" s="3">
        <f t="shared" si="13"/>
        <v>33558.942280537238</v>
      </c>
      <c r="H77" s="3">
        <f t="shared" si="14"/>
        <v>36852.425369601355</v>
      </c>
      <c r="I77" s="3">
        <f t="shared" si="15"/>
        <v>40469.131722595426</v>
      </c>
      <c r="J77" s="1"/>
      <c r="K77" s="1"/>
      <c r="L77" s="1"/>
      <c r="M77" s="1"/>
      <c r="N77" s="1"/>
      <c r="R77" s="21">
        <f t="shared" si="16"/>
        <v>34839.457888513571</v>
      </c>
      <c r="S77">
        <v>34839.457888513571</v>
      </c>
    </row>
    <row r="78" spans="1:19">
      <c r="A78" s="1">
        <v>76</v>
      </c>
      <c r="B78" s="1">
        <v>0.77005999999999997</v>
      </c>
      <c r="C78" s="1">
        <v>0.52090000000000003</v>
      </c>
      <c r="D78" s="1">
        <f t="shared" si="12"/>
        <v>1.267000000000007E-2</v>
      </c>
      <c r="E78" s="3">
        <f t="shared" si="10"/>
        <v>16336704260.396343</v>
      </c>
      <c r="F78" s="3">
        <f t="shared" si="11"/>
        <v>31659.249161180927</v>
      </c>
      <c r="G78" s="3">
        <f t="shared" si="13"/>
        <v>34766.295886705673</v>
      </c>
      <c r="H78" s="3">
        <f t="shared" si="14"/>
        <v>38178.268964256189</v>
      </c>
      <c r="I78" s="3">
        <f t="shared" si="15"/>
        <v>41925.093943196109</v>
      </c>
      <c r="J78" s="1"/>
      <c r="K78" s="1"/>
      <c r="L78" s="1"/>
      <c r="M78" s="1"/>
      <c r="N78" s="1"/>
      <c r="R78" s="21">
        <f t="shared" si="16"/>
        <v>36092.88073977684</v>
      </c>
      <c r="S78">
        <v>36092.88073977684</v>
      </c>
    </row>
    <row r="79" spans="1:19">
      <c r="A79" s="1">
        <v>77</v>
      </c>
      <c r="B79" s="1">
        <v>0.78000999999999998</v>
      </c>
      <c r="C79" s="1">
        <v>0.53373999999999999</v>
      </c>
      <c r="D79" s="1">
        <f t="shared" si="12"/>
        <v>1.2839999999999963E-2</v>
      </c>
      <c r="E79" s="3">
        <f t="shared" si="10"/>
        <v>16555902344.395206</v>
      </c>
      <c r="F79" s="3">
        <f t="shared" si="11"/>
        <v>32084.03782395893</v>
      </c>
      <c r="G79" s="3">
        <f t="shared" si="13"/>
        <v>35232.773416361255</v>
      </c>
      <c r="H79" s="3">
        <f t="shared" si="14"/>
        <v>38690.526716736014</v>
      </c>
      <c r="I79" s="3">
        <f t="shared" si="15"/>
        <v>42487.624801154969</v>
      </c>
      <c r="J79" s="1"/>
      <c r="K79" s="1"/>
      <c r="L79" s="1"/>
      <c r="M79" s="1"/>
      <c r="N79" s="1"/>
      <c r="R79" s="21">
        <f t="shared" si="16"/>
        <v>36577.157750491766</v>
      </c>
      <c r="S79">
        <v>36577.157750491766</v>
      </c>
    </row>
    <row r="80" spans="1:19">
      <c r="A80" s="1">
        <v>78</v>
      </c>
      <c r="B80" s="1">
        <v>0.79001999999999994</v>
      </c>
      <c r="C80" s="1">
        <v>0.54693000000000003</v>
      </c>
      <c r="D80" s="1">
        <f t="shared" si="12"/>
        <v>1.3190000000000035E-2</v>
      </c>
      <c r="E80" s="3">
        <f t="shared" si="10"/>
        <v>17007192517.334423</v>
      </c>
      <c r="F80" s="3">
        <f t="shared" si="11"/>
        <v>32958.602717914378</v>
      </c>
      <c r="G80" s="3">
        <f t="shared" si="13"/>
        <v>36193.168330358836</v>
      </c>
      <c r="H80" s="3">
        <f t="shared" si="14"/>
        <v>39745.175030665952</v>
      </c>
      <c r="I80" s="3">
        <f t="shared" si="15"/>
        <v>43645.776567541834</v>
      </c>
      <c r="J80" s="1"/>
      <c r="K80" s="1"/>
      <c r="L80" s="1"/>
      <c r="M80" s="1"/>
      <c r="N80" s="1"/>
      <c r="R80" s="21">
        <f t="shared" si="16"/>
        <v>37574.198654905689</v>
      </c>
      <c r="S80">
        <v>37574.198654905689</v>
      </c>
    </row>
    <row r="81" spans="1:19">
      <c r="A81" s="1">
        <v>79</v>
      </c>
      <c r="B81" s="1">
        <v>0.8</v>
      </c>
      <c r="C81" s="1">
        <v>0.56039000000000005</v>
      </c>
      <c r="D81" s="1">
        <f t="shared" si="12"/>
        <v>1.3460000000000027E-2</v>
      </c>
      <c r="E81" s="3">
        <f t="shared" si="10"/>
        <v>17355330650.744595</v>
      </c>
      <c r="F81" s="3">
        <f t="shared" si="11"/>
        <v>33633.267064679858</v>
      </c>
      <c r="G81" s="3">
        <f t="shared" si="13"/>
        <v>36934.044406871093</v>
      </c>
      <c r="H81" s="3">
        <f t="shared" si="14"/>
        <v>40558.760872840292</v>
      </c>
      <c r="I81" s="3">
        <f t="shared" si="15"/>
        <v>44539.207930182929</v>
      </c>
      <c r="J81" s="1"/>
      <c r="K81" s="1"/>
      <c r="L81" s="1"/>
      <c r="M81" s="1"/>
      <c r="N81" s="1"/>
      <c r="R81" s="21">
        <f t="shared" si="16"/>
        <v>38343.344495453399</v>
      </c>
      <c r="S81">
        <v>38343.344495453399</v>
      </c>
    </row>
    <row r="82" spans="1:19">
      <c r="A82" s="1">
        <v>80</v>
      </c>
      <c r="B82" s="1">
        <v>0.81001000000000001</v>
      </c>
      <c r="C82" s="1">
        <v>0.57423000000000002</v>
      </c>
      <c r="D82" s="1">
        <f t="shared" si="12"/>
        <v>1.3839999999999963E-2</v>
      </c>
      <c r="E82" s="3">
        <f t="shared" si="10"/>
        <v>17845302838.506989</v>
      </c>
      <c r="F82" s="3">
        <f t="shared" si="11"/>
        <v>34582.794663831133</v>
      </c>
      <c r="G82" s="3">
        <f t="shared" si="13"/>
        <v>37976.758884925228</v>
      </c>
      <c r="H82" s="3">
        <f t="shared" si="14"/>
        <v>41703.807613678087</v>
      </c>
      <c r="I82" s="3">
        <f t="shared" si="15"/>
        <v>45796.629847973913</v>
      </c>
      <c r="J82" s="1"/>
      <c r="K82" s="1"/>
      <c r="L82" s="1"/>
      <c r="M82" s="1"/>
      <c r="N82" s="1"/>
      <c r="R82" s="21">
        <f t="shared" si="16"/>
        <v>39425.846048816682</v>
      </c>
      <c r="S82">
        <v>39425.846048816682</v>
      </c>
    </row>
    <row r="83" spans="1:19">
      <c r="A83" s="1">
        <v>81</v>
      </c>
      <c r="B83" s="1">
        <v>0.82001999999999997</v>
      </c>
      <c r="C83" s="1">
        <v>0.58843999999999996</v>
      </c>
      <c r="D83" s="1">
        <f t="shared" si="12"/>
        <v>1.4209999999999945E-2</v>
      </c>
      <c r="E83" s="3">
        <f t="shared" si="10"/>
        <v>18322381021.328323</v>
      </c>
      <c r="F83" s="3">
        <f t="shared" si="11"/>
        <v>35507.334694583798</v>
      </c>
      <c r="G83" s="3">
        <f t="shared" si="13"/>
        <v>38992.03350829384</v>
      </c>
      <c r="H83" s="3">
        <f t="shared" si="14"/>
        <v>42818.721545546592</v>
      </c>
      <c r="I83" s="3">
        <f t="shared" si="15"/>
        <v>47020.961715296849</v>
      </c>
      <c r="J83" s="1"/>
      <c r="K83" s="1"/>
      <c r="L83" s="1"/>
      <c r="M83" s="1"/>
      <c r="N83" s="1"/>
      <c r="R83" s="21">
        <f t="shared" si="16"/>
        <v>40479.86071919684</v>
      </c>
      <c r="S83">
        <v>40479.86071919684</v>
      </c>
    </row>
    <row r="84" spans="1:19">
      <c r="A84" s="1">
        <v>82</v>
      </c>
      <c r="B84" s="1">
        <v>0.83003000000000005</v>
      </c>
      <c r="C84" s="1">
        <v>0.60304999999999997</v>
      </c>
      <c r="D84" s="1">
        <f t="shared" si="12"/>
        <v>1.4610000000000012E-2</v>
      </c>
      <c r="E84" s="3">
        <f t="shared" si="10"/>
        <v>18838141218.973122</v>
      </c>
      <c r="F84" s="3">
        <f t="shared" si="11"/>
        <v>36506.837430532847</v>
      </c>
      <c r="G84" s="3">
        <f t="shared" si="13"/>
        <v>40089.62769571961</v>
      </c>
      <c r="H84" s="3">
        <f t="shared" si="14"/>
        <v>44024.033904323616</v>
      </c>
      <c r="I84" s="3">
        <f t="shared" si="15"/>
        <v>48344.563734024647</v>
      </c>
      <c r="J84" s="1"/>
      <c r="K84" s="1"/>
      <c r="L84" s="1"/>
      <c r="M84" s="1"/>
      <c r="N84" s="1"/>
      <c r="R84" s="21">
        <f t="shared" si="16"/>
        <v>41619.336038526999</v>
      </c>
      <c r="S84">
        <v>41619.336038526999</v>
      </c>
    </row>
    <row r="85" spans="1:19">
      <c r="A85" s="1">
        <v>83</v>
      </c>
      <c r="B85" s="1">
        <v>0.84003000000000005</v>
      </c>
      <c r="C85" s="1">
        <v>0.61804000000000003</v>
      </c>
      <c r="D85" s="1">
        <f t="shared" si="12"/>
        <v>1.4990000000000059E-2</v>
      </c>
      <c r="E85" s="3">
        <f t="shared" si="10"/>
        <v>19328113406.735657</v>
      </c>
      <c r="F85" s="3">
        <f t="shared" si="11"/>
        <v>37456.365029684399</v>
      </c>
      <c r="G85" s="3">
        <f t="shared" si="13"/>
        <v>41132.34217377405</v>
      </c>
      <c r="H85" s="3">
        <f t="shared" si="14"/>
        <v>45169.080645161746</v>
      </c>
      <c r="I85" s="3">
        <f t="shared" si="15"/>
        <v>49601.985651815994</v>
      </c>
      <c r="J85" s="1"/>
      <c r="K85" s="1"/>
      <c r="L85" s="1"/>
      <c r="M85" s="1"/>
      <c r="N85" s="1"/>
      <c r="R85" s="21">
        <f t="shared" si="16"/>
        <v>42701.837591890595</v>
      </c>
      <c r="S85">
        <v>42701.837591890595</v>
      </c>
    </row>
    <row r="86" spans="1:19">
      <c r="A86" s="1">
        <v>84</v>
      </c>
      <c r="B86" s="1">
        <v>0.85001000000000004</v>
      </c>
      <c r="C86" s="1">
        <v>0.63344999999999996</v>
      </c>
      <c r="D86" s="1">
        <f t="shared" si="12"/>
        <v>1.5409999999999924E-2</v>
      </c>
      <c r="E86" s="3">
        <f t="shared" si="10"/>
        <v>19869661614.262432</v>
      </c>
      <c r="F86" s="3">
        <f t="shared" si="11"/>
        <v>38505.842902430384</v>
      </c>
      <c r="G86" s="3">
        <f t="shared" si="13"/>
        <v>42284.816070570545</v>
      </c>
      <c r="H86" s="3">
        <f t="shared" si="14"/>
        <v>46434.658621877003</v>
      </c>
      <c r="I86" s="3">
        <f t="shared" si="15"/>
        <v>50991.767771479499</v>
      </c>
      <c r="J86" s="1"/>
      <c r="K86" s="1"/>
      <c r="L86" s="1"/>
      <c r="M86" s="1"/>
      <c r="N86" s="1"/>
      <c r="R86" s="21">
        <f t="shared" si="16"/>
        <v>43898.286677186676</v>
      </c>
      <c r="S86">
        <v>43898.286677186676</v>
      </c>
    </row>
    <row r="87" spans="1:19">
      <c r="A87" s="1">
        <v>85</v>
      </c>
      <c r="B87" s="1">
        <v>0.86002999999999996</v>
      </c>
      <c r="C87" s="1">
        <v>0.64937999999999996</v>
      </c>
      <c r="D87" s="1">
        <f t="shared" si="12"/>
        <v>1.593E-2</v>
      </c>
      <c r="E87" s="3">
        <f t="shared" si="10"/>
        <v>20540149871.200657</v>
      </c>
      <c r="F87" s="3">
        <f t="shared" si="11"/>
        <v>39805.196459164115</v>
      </c>
      <c r="G87" s="3">
        <f t="shared" si="13"/>
        <v>43711.688514224021</v>
      </c>
      <c r="H87" s="3">
        <f t="shared" si="14"/>
        <v>48001.564688287115</v>
      </c>
      <c r="I87" s="3">
        <f t="shared" si="15"/>
        <v>52712.450395825603</v>
      </c>
      <c r="J87" s="1"/>
      <c r="K87" s="1"/>
      <c r="L87" s="1"/>
      <c r="M87" s="1"/>
      <c r="N87" s="1"/>
      <c r="R87" s="21">
        <f t="shared" si="16"/>
        <v>45379.604592315853</v>
      </c>
      <c r="S87">
        <v>45379.604592315853</v>
      </c>
    </row>
    <row r="88" spans="1:19">
      <c r="A88" s="1">
        <v>86</v>
      </c>
      <c r="B88" s="1">
        <v>0.87007000000000001</v>
      </c>
      <c r="C88" s="1">
        <v>0.66583000000000003</v>
      </c>
      <c r="D88" s="1">
        <f t="shared" si="12"/>
        <v>1.6450000000000076E-2</v>
      </c>
      <c r="E88" s="3">
        <f t="shared" si="10"/>
        <v>21210638128.138878</v>
      </c>
      <c r="F88" s="3">
        <f t="shared" si="11"/>
        <v>41104.550015897847</v>
      </c>
      <c r="G88" s="3">
        <f t="shared" si="13"/>
        <v>45138.560957877489</v>
      </c>
      <c r="H88" s="3">
        <f t="shared" si="14"/>
        <v>49568.470754697213</v>
      </c>
      <c r="I88" s="3">
        <f t="shared" si="15"/>
        <v>54433.133020171692</v>
      </c>
      <c r="J88" s="1"/>
      <c r="K88" s="1"/>
      <c r="L88" s="1"/>
      <c r="M88" s="1"/>
      <c r="N88" s="1"/>
      <c r="R88" s="21">
        <f t="shared" si="16"/>
        <v>46860.922507445022</v>
      </c>
      <c r="S88">
        <v>46860.922507445022</v>
      </c>
    </row>
    <row r="89" spans="1:19">
      <c r="A89" s="1">
        <v>87</v>
      </c>
      <c r="B89" s="1">
        <v>0.88</v>
      </c>
      <c r="C89" s="1">
        <v>0.68266000000000004</v>
      </c>
      <c r="D89" s="1">
        <f t="shared" si="12"/>
        <v>1.6830000000000012E-2</v>
      </c>
      <c r="E89" s="3">
        <f t="shared" si="10"/>
        <v>21700610315.901272</v>
      </c>
      <c r="F89" s="3">
        <f t="shared" si="11"/>
        <v>42054.077615049122</v>
      </c>
      <c r="G89" s="3">
        <f t="shared" si="13"/>
        <v>46181.275435931617</v>
      </c>
      <c r="H89" s="3">
        <f t="shared" si="14"/>
        <v>50713.517495535001</v>
      </c>
      <c r="I89" s="3">
        <f t="shared" si="15"/>
        <v>55690.554937962675</v>
      </c>
      <c r="J89" s="1"/>
      <c r="K89" s="1"/>
      <c r="L89" s="1"/>
      <c r="M89" s="1"/>
      <c r="N89" s="1"/>
      <c r="R89" s="21">
        <f t="shared" si="16"/>
        <v>47943.424060808298</v>
      </c>
      <c r="S89">
        <v>47943.424060808298</v>
      </c>
    </row>
    <row r="90" spans="1:19">
      <c r="A90" s="1">
        <v>88</v>
      </c>
      <c r="B90" s="1">
        <v>0.89002999999999999</v>
      </c>
      <c r="C90" s="1">
        <v>0.70028999999999997</v>
      </c>
      <c r="D90" s="1">
        <f t="shared" si="12"/>
        <v>1.7629999999999924E-2</v>
      </c>
      <c r="E90" s="3">
        <f t="shared" si="10"/>
        <v>22732130711.190582</v>
      </c>
      <c r="F90" s="3">
        <f t="shared" si="11"/>
        <v>44053.083086946659</v>
      </c>
      <c r="G90" s="3">
        <f t="shared" si="13"/>
        <v>48376.463810782552</v>
      </c>
      <c r="H90" s="3">
        <f t="shared" si="14"/>
        <v>53124.142213088388</v>
      </c>
      <c r="I90" s="3">
        <f t="shared" si="15"/>
        <v>58337.758975417528</v>
      </c>
      <c r="J90" s="1"/>
      <c r="K90" s="1"/>
      <c r="L90" s="1"/>
      <c r="M90" s="1"/>
      <c r="N90" s="1"/>
      <c r="R90" s="21">
        <f t="shared" si="16"/>
        <v>50222.374699467982</v>
      </c>
      <c r="S90">
        <v>50222.374699467982</v>
      </c>
    </row>
    <row r="91" spans="1:19">
      <c r="A91" s="1">
        <v>89</v>
      </c>
      <c r="B91" s="1">
        <v>0.90002000000000004</v>
      </c>
      <c r="C91" s="1">
        <v>0.71855999999999998</v>
      </c>
      <c r="D91" s="1">
        <f t="shared" si="12"/>
        <v>1.8270000000000008E-2</v>
      </c>
      <c r="E91" s="3">
        <f t="shared" si="10"/>
        <v>23557347027.422234</v>
      </c>
      <c r="F91" s="3">
        <f t="shared" si="11"/>
        <v>45652.287464465087</v>
      </c>
      <c r="G91" s="3">
        <f t="shared" si="13"/>
        <v>50132.614510663734</v>
      </c>
      <c r="H91" s="3">
        <f t="shared" si="14"/>
        <v>55052.641987131581</v>
      </c>
      <c r="I91" s="3">
        <f t="shared" si="15"/>
        <v>60455.522205381938</v>
      </c>
      <c r="J91" s="1"/>
      <c r="K91" s="1"/>
      <c r="L91" s="1"/>
      <c r="M91" s="1"/>
      <c r="N91" s="1"/>
      <c r="R91" s="21">
        <f t="shared" si="16"/>
        <v>52045.535210396178</v>
      </c>
      <c r="S91">
        <v>52045.535210396178</v>
      </c>
    </row>
    <row r="92" spans="1:19">
      <c r="A92" s="1">
        <v>90</v>
      </c>
      <c r="B92" s="1">
        <v>0.91</v>
      </c>
      <c r="C92" s="1">
        <v>0.73760999999999999</v>
      </c>
      <c r="D92" s="1">
        <f t="shared" si="12"/>
        <v>1.9050000000000011E-2</v>
      </c>
      <c r="E92" s="3">
        <f t="shared" si="10"/>
        <v>24563079412.829426</v>
      </c>
      <c r="F92" s="3">
        <f t="shared" si="11"/>
        <v>47601.317799565404</v>
      </c>
      <c r="G92" s="3">
        <f t="shared" si="13"/>
        <v>52272.923176143631</v>
      </c>
      <c r="H92" s="3">
        <f t="shared" si="14"/>
        <v>57403.001086746393</v>
      </c>
      <c r="I92" s="3">
        <f t="shared" si="15"/>
        <v>63036.546141900704</v>
      </c>
      <c r="J92" s="1"/>
      <c r="K92" s="1"/>
      <c r="L92" s="1"/>
      <c r="M92" s="1"/>
      <c r="N92" s="1"/>
      <c r="R92" s="21">
        <f t="shared" si="16"/>
        <v>54267.512083089612</v>
      </c>
      <c r="S92">
        <v>54267.512083089612</v>
      </c>
    </row>
    <row r="93" spans="1:19">
      <c r="A93" s="1">
        <v>91</v>
      </c>
      <c r="B93" s="1">
        <v>0.92</v>
      </c>
      <c r="C93" s="1">
        <v>0.75758999999999999</v>
      </c>
      <c r="D93" s="1">
        <f t="shared" si="12"/>
        <v>1.9979999999999998E-2</v>
      </c>
      <c r="E93" s="3">
        <f t="shared" si="10"/>
        <v>25762221872.353363</v>
      </c>
      <c r="F93" s="3">
        <f t="shared" si="11"/>
        <v>49925.161660646518</v>
      </c>
      <c r="G93" s="3">
        <f t="shared" si="13"/>
        <v>54824.829661908087</v>
      </c>
      <c r="H93" s="3">
        <f t="shared" si="14"/>
        <v>60205.352320902472</v>
      </c>
      <c r="I93" s="3">
        <f t="shared" si="15"/>
        <v>66113.920835442274</v>
      </c>
      <c r="J93" s="1"/>
      <c r="K93" s="1"/>
      <c r="L93" s="1"/>
      <c r="M93" s="1"/>
      <c r="N93" s="1"/>
      <c r="R93" s="21">
        <f t="shared" si="16"/>
        <v>56916.792200531738</v>
      </c>
      <c r="S93">
        <v>56916.792200531738</v>
      </c>
    </row>
    <row r="94" spans="1:19">
      <c r="A94" s="1">
        <v>92</v>
      </c>
      <c r="B94" s="1">
        <v>0.93</v>
      </c>
      <c r="C94" s="1">
        <v>0.77856000000000003</v>
      </c>
      <c r="D94" s="1">
        <f t="shared" si="12"/>
        <v>2.0970000000000044E-2</v>
      </c>
      <c r="E94" s="3">
        <f t="shared" si="10"/>
        <v>27038728361.524086</v>
      </c>
      <c r="F94" s="3">
        <f t="shared" si="11"/>
        <v>52398.930932120114</v>
      </c>
      <c r="G94" s="3">
        <f t="shared" si="13"/>
        <v>57541.375275786544</v>
      </c>
      <c r="H94" s="3">
        <f t="shared" si="14"/>
        <v>63188.500408875261</v>
      </c>
      <c r="I94" s="3">
        <f t="shared" si="15"/>
        <v>69389.835831793171</v>
      </c>
      <c r="J94" s="1"/>
      <c r="K94" s="1"/>
      <c r="L94" s="1"/>
      <c r="M94" s="1"/>
      <c r="N94" s="1"/>
      <c r="R94" s="21">
        <f t="shared" si="16"/>
        <v>59736.993615873536</v>
      </c>
      <c r="S94">
        <v>59736.993615873536</v>
      </c>
    </row>
    <row r="95" spans="1:19">
      <c r="A95" s="1">
        <v>93</v>
      </c>
      <c r="B95" s="1">
        <v>0.94001999999999997</v>
      </c>
      <c r="C95" s="1">
        <v>0.80076999999999998</v>
      </c>
      <c r="D95" s="1">
        <f t="shared" si="12"/>
        <v>2.2209999999999952E-2</v>
      </c>
      <c r="E95" s="3">
        <f t="shared" si="10"/>
        <v>28637584974.222572</v>
      </c>
      <c r="F95" s="3">
        <f t="shared" si="11"/>
        <v>55497.389413561403</v>
      </c>
      <c r="G95" s="3">
        <f t="shared" si="13"/>
        <v>60943.917256805609</v>
      </c>
      <c r="H95" s="3">
        <f t="shared" si="14"/>
        <v>66924.968721083147</v>
      </c>
      <c r="I95" s="3">
        <f t="shared" si="15"/>
        <v>73493.002089848334</v>
      </c>
      <c r="J95" s="1"/>
      <c r="K95" s="1"/>
      <c r="L95" s="1"/>
      <c r="M95" s="1"/>
      <c r="N95" s="1"/>
      <c r="R95" s="21">
        <f t="shared" si="16"/>
        <v>63269.367105796162</v>
      </c>
      <c r="S95">
        <v>63269.367105796162</v>
      </c>
    </row>
    <row r="96" spans="1:19">
      <c r="A96" s="1">
        <v>94</v>
      </c>
      <c r="B96" s="1">
        <v>0.95</v>
      </c>
      <c r="C96" s="1">
        <v>0.82435999999999998</v>
      </c>
      <c r="D96" s="1">
        <f t="shared" si="12"/>
        <v>2.359E-2</v>
      </c>
      <c r="E96" s="3">
        <f t="shared" si="10"/>
        <v>30416957656.096889</v>
      </c>
      <c r="F96" s="3">
        <f t="shared" si="11"/>
        <v>58945.673852585154</v>
      </c>
      <c r="G96" s="3">
        <f t="shared" si="13"/>
        <v>64730.617203424015</v>
      </c>
      <c r="H96" s="3">
        <f t="shared" si="14"/>
        <v>71083.296358863343</v>
      </c>
      <c r="I96" s="3">
        <f t="shared" si="15"/>
        <v>78059.429054458626</v>
      </c>
      <c r="J96" s="1"/>
      <c r="K96" s="1"/>
      <c r="L96" s="1"/>
      <c r="M96" s="1"/>
      <c r="N96" s="1"/>
      <c r="R96" s="21">
        <f t="shared" si="16"/>
        <v>67200.556957484674</v>
      </c>
      <c r="S96">
        <v>67200.556957484674</v>
      </c>
    </row>
    <row r="97" spans="1:19">
      <c r="A97" s="1">
        <v>95</v>
      </c>
      <c r="B97" s="1">
        <v>0.96001999999999998</v>
      </c>
      <c r="C97" s="1">
        <v>0.84968999999999995</v>
      </c>
      <c r="D97" s="1">
        <f t="shared" si="12"/>
        <v>2.5329999999999964E-2</v>
      </c>
      <c r="E97" s="3">
        <f t="shared" si="10"/>
        <v>32660514515.851341</v>
      </c>
      <c r="F97" s="3">
        <f t="shared" si="11"/>
        <v>63293.510753962692</v>
      </c>
      <c r="G97" s="3">
        <f t="shared" si="13"/>
        <v>69505.151918725227</v>
      </c>
      <c r="H97" s="3">
        <f t="shared" si="14"/>
        <v>76326.405119542425</v>
      </c>
      <c r="I97" s="3">
        <f t="shared" si="15"/>
        <v>83817.097835923443</v>
      </c>
      <c r="J97" s="1"/>
      <c r="K97" s="1"/>
      <c r="L97" s="1"/>
      <c r="M97" s="1"/>
      <c r="N97" s="1"/>
      <c r="R97" s="21">
        <f t="shared" si="16"/>
        <v>72157.274596569929</v>
      </c>
      <c r="S97">
        <v>72157.274596569929</v>
      </c>
    </row>
    <row r="98" spans="1:19">
      <c r="A98" s="1">
        <v>96</v>
      </c>
      <c r="B98" s="1">
        <v>0.97001000000000004</v>
      </c>
      <c r="C98" s="1">
        <v>0.87707000000000002</v>
      </c>
      <c r="D98" s="1">
        <f t="shared" si="12"/>
        <v>2.7380000000000071E-2</v>
      </c>
      <c r="E98" s="3">
        <f t="shared" ref="E98:E129" si="17">D98*L$2</f>
        <v>35303785528.780632</v>
      </c>
      <c r="F98" s="3">
        <f t="shared" ref="F98:F129" si="18">E98/(M$2*1/K$2)*(1+N$2)^(P$2-O$2)</f>
        <v>68415.962275700964</v>
      </c>
      <c r="G98" s="3">
        <f t="shared" si="13"/>
        <v>75130.32212928166</v>
      </c>
      <c r="H98" s="3">
        <f t="shared" si="14"/>
        <v>82503.630958273978</v>
      </c>
      <c r="I98" s="3">
        <f t="shared" si="15"/>
        <v>90600.558181902612</v>
      </c>
      <c r="J98" s="1"/>
      <c r="K98" s="1"/>
      <c r="L98" s="1"/>
      <c r="M98" s="1"/>
      <c r="N98" s="1"/>
      <c r="R98" s="21">
        <f t="shared" si="16"/>
        <v>77997.085608136302</v>
      </c>
      <c r="S98">
        <v>77997.085608136302</v>
      </c>
    </row>
    <row r="99" spans="1:19">
      <c r="A99" s="1">
        <v>97</v>
      </c>
      <c r="B99" s="1">
        <v>0.98</v>
      </c>
      <c r="C99" s="1">
        <v>0.90773999999999999</v>
      </c>
      <c r="D99" s="1">
        <f>C99-C98</f>
        <v>3.0669999999999975E-2</v>
      </c>
      <c r="E99" s="3">
        <f t="shared" si="17"/>
        <v>39545913154.408264</v>
      </c>
      <c r="F99" s="3">
        <f t="shared" si="18"/>
        <v>76636.872278880255</v>
      </c>
      <c r="G99" s="3">
        <f t="shared" si="13"/>
        <v>84158.034320856852</v>
      </c>
      <c r="H99" s="3">
        <f t="shared" si="14"/>
        <v>92417.325109213096</v>
      </c>
      <c r="I99" s="3">
        <f t="shared" si="15"/>
        <v>101487.1847859366</v>
      </c>
      <c r="J99" s="1"/>
      <c r="K99" s="1"/>
      <c r="L99" s="1"/>
      <c r="M99" s="1"/>
      <c r="N99" s="1"/>
      <c r="R99" s="21">
        <f t="shared" si="16"/>
        <v>87369.270109624995</v>
      </c>
      <c r="S99">
        <v>87369.270109624995</v>
      </c>
    </row>
    <row r="100" spans="1:19">
      <c r="A100" s="1">
        <v>98</v>
      </c>
      <c r="B100" s="1">
        <v>0.99004999999999999</v>
      </c>
      <c r="C100" s="1">
        <v>0.94427000000000005</v>
      </c>
      <c r="D100" s="1">
        <f>C100-C99</f>
        <v>3.6530000000000062E-2</v>
      </c>
      <c r="E100" s="3">
        <f t="shared" si="17"/>
        <v>47101800049.903404</v>
      </c>
      <c r="F100" s="3">
        <f t="shared" si="18"/>
        <v>91279.587360531543</v>
      </c>
      <c r="G100" s="3">
        <f t="shared" si="13"/>
        <v>100237.78916664193</v>
      </c>
      <c r="H100" s="3">
        <f t="shared" si="14"/>
        <v>110075.15116529385</v>
      </c>
      <c r="I100" s="3">
        <f t="shared" si="15"/>
        <v>120877.95436029581</v>
      </c>
      <c r="J100" s="1"/>
      <c r="K100" s="1"/>
      <c r="L100" s="1"/>
      <c r="M100" s="1"/>
      <c r="N100" s="1"/>
      <c r="R100" s="21">
        <f t="shared" si="16"/>
        <v>104062.5835378092</v>
      </c>
      <c r="S100">
        <v>104062.5835378092</v>
      </c>
    </row>
    <row r="101" spans="1:19">
      <c r="A101" s="1">
        <v>99</v>
      </c>
      <c r="B101" s="1">
        <v>1</v>
      </c>
      <c r="C101" s="1">
        <v>1</v>
      </c>
      <c r="D101" s="1">
        <f>C101-C100</f>
        <v>5.5729999999999946E-2</v>
      </c>
      <c r="E101" s="3">
        <f t="shared" si="17"/>
        <v>71858289536.849426</v>
      </c>
      <c r="F101" s="3">
        <f t="shared" si="18"/>
        <v>139255.71868607745</v>
      </c>
      <c r="G101" s="3">
        <f t="shared" si="13"/>
        <v>152922.31016306981</v>
      </c>
      <c r="H101" s="3">
        <f t="shared" si="14"/>
        <v>167930.14438658115</v>
      </c>
      <c r="I101" s="3">
        <f t="shared" si="15"/>
        <v>184410.85125921894</v>
      </c>
      <c r="J101" s="1"/>
      <c r="K101" s="1"/>
      <c r="L101" s="1"/>
      <c r="M101" s="1"/>
      <c r="N101" s="1"/>
      <c r="R101" s="21">
        <f t="shared" si="16"/>
        <v>158757.39886564718</v>
      </c>
      <c r="S101">
        <v>158757.39886564718</v>
      </c>
    </row>
    <row r="102" spans="1:19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1:19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1:19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1:19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1:19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1:19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1:19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1:1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1:19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1:19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1:19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1:14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1: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1:14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1:14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B6FF-5D67-4D14-A31D-7E6E66787195}">
  <dimension ref="A1:S101"/>
  <sheetViews>
    <sheetView topLeftCell="B1" workbookViewId="0">
      <selection activeCell="N16" sqref="N16"/>
    </sheetView>
  </sheetViews>
  <sheetFormatPr defaultColWidth="8.85546875" defaultRowHeight="15"/>
  <cols>
    <col min="4" max="4" width="11.42578125" customWidth="1"/>
    <col min="5" max="5" width="21" customWidth="1"/>
    <col min="6" max="7" width="15.140625" customWidth="1"/>
    <col min="8" max="8" width="14" customWidth="1"/>
    <col min="9" max="9" width="15.28515625" customWidth="1"/>
    <col min="18" max="18" width="17" customWidth="1"/>
    <col min="19" max="19" width="18.8554687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1.0043E-2</v>
      </c>
      <c r="C2">
        <v>2.0969999999999999E-3</v>
      </c>
      <c r="D2">
        <f>C2</f>
        <v>2.0969999999999999E-3</v>
      </c>
      <c r="E2" s="3">
        <f>D2*$L$2</f>
        <v>200892600</v>
      </c>
      <c r="F2" s="3">
        <f>E2/(M$2*1/K$2)*(1+N$2)^(P$2-O$2)</f>
        <v>2953.5442229408836</v>
      </c>
      <c r="G2" s="3">
        <f>E2/(M$2*1/K$2)*(1+N$2)^(P$3-O$2)</f>
        <v>3751.637936873648</v>
      </c>
      <c r="H2" s="3">
        <f>E2/(M$2*1/K$2)*(1+N$2)^(P$4-O$2)</f>
        <v>4765.3890197638912</v>
      </c>
      <c r="I2" s="3">
        <f>E2/(M$2*1/K$2)*(1+N$2)^(P$5-O$2)</f>
        <v>6053.0714561998211</v>
      </c>
      <c r="K2">
        <f>COUNT(A2:A101)</f>
        <v>100</v>
      </c>
      <c r="L2" s="14">
        <v>95800000000</v>
      </c>
      <c r="M2">
        <v>20438861</v>
      </c>
      <c r="N2" s="17">
        <v>4.9000000000000002E-2</v>
      </c>
      <c r="O2">
        <v>2012</v>
      </c>
      <c r="P2">
        <v>2035</v>
      </c>
      <c r="R2" s="21">
        <f>E2/(M$2*1/K$2)*(1+N$2)^(P$7-O$2)</f>
        <v>4128.3061373737</v>
      </c>
      <c r="S2">
        <v>4128.3061373737</v>
      </c>
    </row>
    <row r="3" spans="1:19">
      <c r="A3">
        <v>1</v>
      </c>
      <c r="B3">
        <v>2.0108000000000001E-2</v>
      </c>
      <c r="C3">
        <v>4.7254000000000003E-3</v>
      </c>
      <c r="D3">
        <f>C3-C2</f>
        <v>2.6284000000000004E-3</v>
      </c>
      <c r="E3" s="3">
        <f t="shared" ref="E3:E66" si="0">D3*$L$2</f>
        <v>251800720.00000003</v>
      </c>
      <c r="F3" s="3">
        <f t="shared" ref="F3:F66" si="1">E3/(M$2*1/K$2)*(1+N$2)^(P$2-O$2)</f>
        <v>3702.0007799608097</v>
      </c>
      <c r="G3" s="3">
        <f t="shared" ref="G3:G66" si="2">E3/(M$2*1/K$2)*(1+N$2)^(P$3-O$2)</f>
        <v>4702.3391288882676</v>
      </c>
      <c r="H3" s="3">
        <f t="shared" ref="H3:H66" si="3">E3/(M$2*1/K$2)*(1+N$2)^(P$4-O$2)</f>
        <v>5972.9845014532248</v>
      </c>
      <c r="I3" s="3">
        <f t="shared" ref="I3:I66" si="4">E3/(M$2*1/K$2)*(1+N$2)^(P$5-O$2)</f>
        <v>7586.9780712806905</v>
      </c>
      <c r="P3">
        <v>2040</v>
      </c>
      <c r="R3" s="21">
        <f t="shared" ref="R3:R66" si="5">E3/(M$2*1/K$2)*(1+N$2)^(P$7-O$2)</f>
        <v>5174.4586797677784</v>
      </c>
      <c r="S3">
        <v>5174.4586797677784</v>
      </c>
    </row>
    <row r="4" spans="1:19">
      <c r="A4">
        <v>2</v>
      </c>
      <c r="B4">
        <v>3.0020000000000002E-2</v>
      </c>
      <c r="C4">
        <v>7.5561999999999999E-3</v>
      </c>
      <c r="D4">
        <f t="shared" ref="D4:D67" si="6">C4-C3</f>
        <v>2.8307999999999996E-3</v>
      </c>
      <c r="E4" s="3">
        <f t="shared" si="0"/>
        <v>271190639.99999994</v>
      </c>
      <c r="F4" s="3">
        <f t="shared" si="1"/>
        <v>3987.0734317124702</v>
      </c>
      <c r="G4" s="3">
        <f t="shared" si="2"/>
        <v>5064.4428572732095</v>
      </c>
      <c r="H4" s="3">
        <f t="shared" si="3"/>
        <v>6432.9343047914253</v>
      </c>
      <c r="I4" s="3">
        <f t="shared" si="4"/>
        <v>8171.2134850788971</v>
      </c>
      <c r="P4">
        <v>2045</v>
      </c>
      <c r="R4" s="21">
        <f t="shared" si="5"/>
        <v>5572.9179845862973</v>
      </c>
      <c r="S4">
        <v>5572.9179845862973</v>
      </c>
    </row>
    <row r="5" spans="1:19">
      <c r="A5">
        <v>3</v>
      </c>
      <c r="B5">
        <v>4.0042000000000001E-2</v>
      </c>
      <c r="C5">
        <v>1.0626E-2</v>
      </c>
      <c r="D5">
        <f t="shared" si="6"/>
        <v>3.0698000000000001E-3</v>
      </c>
      <c r="E5" s="3">
        <f t="shared" si="0"/>
        <v>294086840</v>
      </c>
      <c r="F5" s="3">
        <f t="shared" si="1"/>
        <v>4323.6957823480798</v>
      </c>
      <c r="G5" s="3">
        <f t="shared" si="2"/>
        <v>5492.0258171744035</v>
      </c>
      <c r="H5" s="3">
        <f t="shared" si="3"/>
        <v>6976.0568492471111</v>
      </c>
      <c r="I5" s="3">
        <f t="shared" si="4"/>
        <v>8861.0962118465468</v>
      </c>
      <c r="P5">
        <v>2050</v>
      </c>
      <c r="R5" s="21">
        <f t="shared" si="5"/>
        <v>6043.4307012445315</v>
      </c>
      <c r="S5">
        <v>6043.4307012445315</v>
      </c>
    </row>
    <row r="6" spans="1:19">
      <c r="A6">
        <v>4</v>
      </c>
      <c r="B6">
        <v>5.0042000000000003E-2</v>
      </c>
      <c r="C6">
        <v>1.3865000000000001E-2</v>
      </c>
      <c r="D6">
        <f t="shared" si="6"/>
        <v>3.2390000000000006E-3</v>
      </c>
      <c r="E6" s="3">
        <f t="shared" si="0"/>
        <v>310296200.00000006</v>
      </c>
      <c r="F6" s="3">
        <f t="shared" si="1"/>
        <v>4562.0075050574742</v>
      </c>
      <c r="G6" s="3">
        <f t="shared" si="2"/>
        <v>5794.7330841839521</v>
      </c>
      <c r="H6" s="3">
        <f t="shared" si="3"/>
        <v>7360.5603409705518</v>
      </c>
      <c r="I6" s="3">
        <f t="shared" si="4"/>
        <v>9349.4985439347747</v>
      </c>
      <c r="R6" s="21">
        <f t="shared" si="5"/>
        <v>6376.5300805691058</v>
      </c>
      <c r="S6">
        <v>6376.5300805691058</v>
      </c>
    </row>
    <row r="7" spans="1:19">
      <c r="A7">
        <v>5</v>
      </c>
      <c r="B7">
        <v>6.0004000000000002E-2</v>
      </c>
      <c r="C7">
        <v>1.7236000000000001E-2</v>
      </c>
      <c r="D7">
        <f t="shared" si="6"/>
        <v>3.3710000000000007E-3</v>
      </c>
      <c r="E7" s="3">
        <f t="shared" si="0"/>
        <v>322941800.00000006</v>
      </c>
      <c r="F7" s="3">
        <f t="shared" si="1"/>
        <v>4747.9244518520363</v>
      </c>
      <c r="G7" s="3">
        <f t="shared" si="2"/>
        <v>6030.8876896523934</v>
      </c>
      <c r="H7" s="3">
        <f t="shared" si="3"/>
        <v>7660.5276040172048</v>
      </c>
      <c r="I7" s="3">
        <f t="shared" si="4"/>
        <v>9730.5216398901284</v>
      </c>
      <c r="P7">
        <v>2042</v>
      </c>
      <c r="R7" s="21">
        <f t="shared" si="5"/>
        <v>6636.3948445811839</v>
      </c>
      <c r="S7">
        <v>6636.3948445811839</v>
      </c>
    </row>
    <row r="8" spans="1:19">
      <c r="A8">
        <v>6</v>
      </c>
      <c r="B8">
        <v>7.0000999999999994E-2</v>
      </c>
      <c r="C8">
        <v>2.0747000000000002E-2</v>
      </c>
      <c r="D8">
        <f t="shared" si="6"/>
        <v>3.5110000000000002E-3</v>
      </c>
      <c r="E8" s="3">
        <f t="shared" si="0"/>
        <v>336353800</v>
      </c>
      <c r="F8" s="3">
        <f t="shared" si="1"/>
        <v>4945.1090923917227</v>
      </c>
      <c r="G8" s="3">
        <f t="shared" si="2"/>
        <v>6281.3546954522544</v>
      </c>
      <c r="H8" s="3">
        <f t="shared" si="3"/>
        <v>7978.6747011878979</v>
      </c>
      <c r="I8" s="3">
        <f t="shared" si="4"/>
        <v>10134.637044691259</v>
      </c>
      <c r="R8" s="21">
        <f t="shared" si="5"/>
        <v>6912.0089882303573</v>
      </c>
      <c r="S8">
        <v>6912.0089882303573</v>
      </c>
    </row>
    <row r="9" spans="1:19">
      <c r="A9">
        <v>7</v>
      </c>
      <c r="B9">
        <v>8.0018000000000006E-2</v>
      </c>
      <c r="C9">
        <v>2.4393000000000001E-2</v>
      </c>
      <c r="D9">
        <f t="shared" si="6"/>
        <v>3.6459999999999999E-3</v>
      </c>
      <c r="E9" s="3">
        <f t="shared" si="0"/>
        <v>349286800</v>
      </c>
      <c r="F9" s="3">
        <f t="shared" si="1"/>
        <v>5135.2514243407059</v>
      </c>
      <c r="G9" s="3">
        <f t="shared" si="2"/>
        <v>6522.8764510449782</v>
      </c>
      <c r="H9" s="3">
        <f t="shared" si="3"/>
        <v>8285.4594020310651</v>
      </c>
      <c r="I9" s="3">
        <f t="shared" si="4"/>
        <v>10524.319756463779</v>
      </c>
      <c r="R9" s="21">
        <f t="shared" si="5"/>
        <v>7177.7797696063453</v>
      </c>
      <c r="S9">
        <v>7177.7797696063453</v>
      </c>
    </row>
    <row r="10" spans="1:19">
      <c r="A10">
        <v>8</v>
      </c>
      <c r="B10">
        <v>9.0008000000000005E-2</v>
      </c>
      <c r="C10">
        <v>2.8145E-2</v>
      </c>
      <c r="D10">
        <f t="shared" si="6"/>
        <v>3.7519999999999984E-3</v>
      </c>
      <c r="E10" s="3">
        <f t="shared" si="0"/>
        <v>359441599.99999982</v>
      </c>
      <c r="F10" s="3">
        <f t="shared" si="1"/>
        <v>5284.5483664636095</v>
      </c>
      <c r="G10" s="3">
        <f t="shared" si="2"/>
        <v>6712.5157554362995</v>
      </c>
      <c r="H10" s="3">
        <f t="shared" si="3"/>
        <v>8526.3422041745871</v>
      </c>
      <c r="I10" s="3">
        <f t="shared" si="4"/>
        <v>10830.292848670346</v>
      </c>
      <c r="R10" s="21">
        <f t="shared" si="5"/>
        <v>7386.4590497978597</v>
      </c>
      <c r="S10">
        <v>7386.4590497978597</v>
      </c>
    </row>
    <row r="11" spans="1:19">
      <c r="A11">
        <v>9</v>
      </c>
      <c r="B11">
        <v>0.10002</v>
      </c>
      <c r="C11">
        <v>3.2021000000000001E-2</v>
      </c>
      <c r="D11">
        <f t="shared" si="6"/>
        <v>3.876000000000001E-3</v>
      </c>
      <c r="E11" s="3">
        <f t="shared" si="0"/>
        <v>371320800.00000012</v>
      </c>
      <c r="F11" s="3">
        <f t="shared" si="1"/>
        <v>5459.197619513051</v>
      </c>
      <c r="G11" s="3">
        <f t="shared" si="2"/>
        <v>6934.3579605733257</v>
      </c>
      <c r="H11" s="3">
        <f t="shared" si="3"/>
        <v>8808.1296330972091</v>
      </c>
      <c r="I11" s="3">
        <f t="shared" si="4"/>
        <v>11188.22363577993</v>
      </c>
      <c r="R11" s="21">
        <f t="shared" si="5"/>
        <v>7630.5744341728487</v>
      </c>
      <c r="S11">
        <v>7630.5744341728487</v>
      </c>
    </row>
    <row r="12" spans="1:19">
      <c r="A12">
        <v>10</v>
      </c>
      <c r="B12">
        <v>0.11001</v>
      </c>
      <c r="C12">
        <v>3.6006000000000003E-2</v>
      </c>
      <c r="D12">
        <f t="shared" si="6"/>
        <v>3.9850000000000024E-3</v>
      </c>
      <c r="E12" s="3">
        <f t="shared" si="0"/>
        <v>381763000.00000024</v>
      </c>
      <c r="F12" s="3">
        <f t="shared" si="1"/>
        <v>5612.7199467903802</v>
      </c>
      <c r="G12" s="3">
        <f t="shared" si="2"/>
        <v>7129.3644150889349</v>
      </c>
      <c r="H12" s="3">
        <f t="shared" si="3"/>
        <v>9055.8298730372517</v>
      </c>
      <c r="I12" s="3">
        <f t="shared" si="4"/>
        <v>11502.856343803671</v>
      </c>
      <c r="R12" s="21">
        <f t="shared" si="5"/>
        <v>7845.1597317282794</v>
      </c>
      <c r="S12">
        <v>7845.1597317282794</v>
      </c>
    </row>
    <row r="13" spans="1:19">
      <c r="A13">
        <v>11</v>
      </c>
      <c r="B13">
        <v>0.12013</v>
      </c>
      <c r="C13">
        <v>4.0150999999999999E-2</v>
      </c>
      <c r="D13">
        <f t="shared" si="6"/>
        <v>4.1449999999999959E-3</v>
      </c>
      <c r="E13" s="3">
        <f t="shared" si="0"/>
        <v>397090999.99999958</v>
      </c>
      <c r="F13" s="3">
        <f t="shared" si="1"/>
        <v>5838.0738216928703</v>
      </c>
      <c r="G13" s="3">
        <f t="shared" si="2"/>
        <v>7415.6124217173356</v>
      </c>
      <c r="H13" s="3">
        <f t="shared" si="3"/>
        <v>9419.4265555180282</v>
      </c>
      <c r="I13" s="3">
        <f t="shared" si="4"/>
        <v>11964.702520719231</v>
      </c>
      <c r="R13" s="21">
        <f t="shared" si="5"/>
        <v>8160.1473244701792</v>
      </c>
      <c r="S13">
        <v>8160.1473244701792</v>
      </c>
    </row>
    <row r="14" spans="1:19">
      <c r="A14">
        <v>12</v>
      </c>
      <c r="B14">
        <v>0.13006999999999999</v>
      </c>
      <c r="C14">
        <v>4.4330000000000001E-2</v>
      </c>
      <c r="D14">
        <f t="shared" si="6"/>
        <v>4.1790000000000022E-3</v>
      </c>
      <c r="E14" s="3">
        <f t="shared" si="0"/>
        <v>400348200.00000018</v>
      </c>
      <c r="F14" s="3">
        <f t="shared" si="1"/>
        <v>5885.9615201096603</v>
      </c>
      <c r="G14" s="3">
        <f t="shared" si="2"/>
        <v>7476.4401231258862</v>
      </c>
      <c r="H14" s="3">
        <f t="shared" si="3"/>
        <v>9496.690850545212</v>
      </c>
      <c r="I14" s="3">
        <f t="shared" si="4"/>
        <v>12062.844833313811</v>
      </c>
      <c r="R14" s="21">
        <f t="shared" si="5"/>
        <v>8227.0821879278483</v>
      </c>
      <c r="S14">
        <v>8227.0821879278483</v>
      </c>
    </row>
    <row r="15" spans="1:19">
      <c r="A15">
        <v>13</v>
      </c>
      <c r="B15">
        <v>0.14004</v>
      </c>
      <c r="C15">
        <v>4.8626000000000003E-2</v>
      </c>
      <c r="D15">
        <f t="shared" si="6"/>
        <v>4.2960000000000012E-3</v>
      </c>
      <c r="E15" s="3">
        <f t="shared" si="0"/>
        <v>411556800.00000012</v>
      </c>
      <c r="F15" s="3">
        <f t="shared" si="1"/>
        <v>6050.7515411321119</v>
      </c>
      <c r="G15" s="3">
        <f t="shared" si="2"/>
        <v>7685.7589779729115</v>
      </c>
      <c r="H15" s="3">
        <f t="shared" si="3"/>
        <v>9762.5709246092902</v>
      </c>
      <c r="I15" s="3">
        <f t="shared" si="4"/>
        <v>12400.569850183327</v>
      </c>
      <c r="R15" s="21">
        <f t="shared" si="5"/>
        <v>8457.4168651203709</v>
      </c>
      <c r="S15">
        <v>8457.4168651203709</v>
      </c>
    </row>
    <row r="16" spans="1:19">
      <c r="A16">
        <v>14</v>
      </c>
      <c r="B16">
        <v>0.15004000000000001</v>
      </c>
      <c r="C16">
        <v>5.3030000000000001E-2</v>
      </c>
      <c r="D16">
        <f t="shared" si="6"/>
        <v>4.4039999999999982E-3</v>
      </c>
      <c r="E16" s="3">
        <f t="shared" si="0"/>
        <v>421903199.99999982</v>
      </c>
      <c r="F16" s="3">
        <f t="shared" si="1"/>
        <v>6202.8654066912941</v>
      </c>
      <c r="G16" s="3">
        <f t="shared" si="2"/>
        <v>7878.9763824470847</v>
      </c>
      <c r="H16" s="3">
        <f t="shared" si="3"/>
        <v>10007.998685283817</v>
      </c>
      <c r="I16" s="3">
        <f t="shared" si="4"/>
        <v>12712.316019601332</v>
      </c>
      <c r="R16" s="21">
        <f t="shared" si="5"/>
        <v>8670.0334902211562</v>
      </c>
      <c r="S16">
        <v>8670.0334902211562</v>
      </c>
    </row>
    <row r="17" spans="1:19">
      <c r="A17">
        <v>15</v>
      </c>
      <c r="B17">
        <v>0.16009000000000001</v>
      </c>
      <c r="C17">
        <v>5.7555000000000002E-2</v>
      </c>
      <c r="D17">
        <f t="shared" si="6"/>
        <v>4.5250000000000012E-3</v>
      </c>
      <c r="E17" s="3">
        <f t="shared" si="0"/>
        <v>433495000.00000012</v>
      </c>
      <c r="F17" s="3">
        <f t="shared" si="1"/>
        <v>6373.2892745863137</v>
      </c>
      <c r="G17" s="3">
        <f t="shared" si="2"/>
        <v>8095.4514374598284</v>
      </c>
      <c r="H17" s="3">
        <f t="shared" si="3"/>
        <v>10282.968676409924</v>
      </c>
      <c r="I17" s="3">
        <f t="shared" si="4"/>
        <v>13061.58719089375</v>
      </c>
      <c r="R17" s="21">
        <f t="shared" si="5"/>
        <v>8908.2428572322333</v>
      </c>
      <c r="S17">
        <v>8908.2428572322333</v>
      </c>
    </row>
    <row r="18" spans="1:19">
      <c r="A18">
        <v>16</v>
      </c>
      <c r="B18">
        <v>0.17004</v>
      </c>
      <c r="C18">
        <v>6.2136999999999998E-2</v>
      </c>
      <c r="D18">
        <f t="shared" si="6"/>
        <v>4.5819999999999958E-3</v>
      </c>
      <c r="E18" s="3">
        <f t="shared" si="0"/>
        <v>438955599.99999958</v>
      </c>
      <c r="F18" s="3">
        <f t="shared" si="1"/>
        <v>6453.5715925203222</v>
      </c>
      <c r="G18" s="3">
        <f t="shared" si="2"/>
        <v>8197.427289821193</v>
      </c>
      <c r="H18" s="3">
        <f t="shared" si="3"/>
        <v>10412.499994543696</v>
      </c>
      <c r="I18" s="3">
        <f t="shared" si="4"/>
        <v>13226.11989141991</v>
      </c>
      <c r="R18" s="21">
        <f t="shared" si="5"/>
        <v>9020.4571871465305</v>
      </c>
      <c r="S18">
        <v>9020.4571871465305</v>
      </c>
    </row>
    <row r="19" spans="1:19">
      <c r="A19">
        <v>17</v>
      </c>
      <c r="B19">
        <v>0.18004999999999999</v>
      </c>
      <c r="C19">
        <v>6.6835000000000006E-2</v>
      </c>
      <c r="D19">
        <f t="shared" si="6"/>
        <v>4.6980000000000077E-3</v>
      </c>
      <c r="E19" s="3">
        <f t="shared" si="0"/>
        <v>450068400.00000072</v>
      </c>
      <c r="F19" s="3">
        <f t="shared" si="1"/>
        <v>6616.9531518246504</v>
      </c>
      <c r="G19" s="3">
        <f t="shared" si="2"/>
        <v>8404.9570946268122</v>
      </c>
      <c r="H19" s="3">
        <f t="shared" si="3"/>
        <v>10676.107589342295</v>
      </c>
      <c r="I19" s="3">
        <f t="shared" si="4"/>
        <v>13560.958369683738</v>
      </c>
      <c r="R19" s="21">
        <f t="shared" si="5"/>
        <v>9248.8231918844394</v>
      </c>
      <c r="S19">
        <v>9248.8231918844394</v>
      </c>
    </row>
    <row r="20" spans="1:19">
      <c r="A20">
        <v>18</v>
      </c>
      <c r="B20">
        <v>0.19011</v>
      </c>
      <c r="C20">
        <v>7.1653999999999995E-2</v>
      </c>
      <c r="D20">
        <f t="shared" si="6"/>
        <v>4.81899999999999E-3</v>
      </c>
      <c r="E20" s="3">
        <f t="shared" si="0"/>
        <v>461660199.99999905</v>
      </c>
      <c r="F20" s="3">
        <f t="shared" si="1"/>
        <v>6787.3770197196409</v>
      </c>
      <c r="G20" s="3">
        <f t="shared" si="2"/>
        <v>8621.4321496395187</v>
      </c>
      <c r="H20" s="3">
        <f t="shared" si="3"/>
        <v>10951.077580468356</v>
      </c>
      <c r="I20" s="3">
        <f t="shared" si="4"/>
        <v>13910.229540976095</v>
      </c>
      <c r="R20" s="21">
        <f t="shared" si="5"/>
        <v>9487.0325588954765</v>
      </c>
      <c r="S20">
        <v>9487.0325588954765</v>
      </c>
    </row>
    <row r="21" spans="1:19">
      <c r="A21">
        <v>19</v>
      </c>
      <c r="B21">
        <v>0.20007</v>
      </c>
      <c r="C21">
        <v>7.6508000000000007E-2</v>
      </c>
      <c r="D21">
        <f t="shared" si="6"/>
        <v>4.8540000000000111E-3</v>
      </c>
      <c r="E21" s="3">
        <f t="shared" si="0"/>
        <v>465013200.00000107</v>
      </c>
      <c r="F21" s="3">
        <f t="shared" si="1"/>
        <v>6836.6731798545934</v>
      </c>
      <c r="G21" s="3">
        <f t="shared" si="2"/>
        <v>8684.0489010895235</v>
      </c>
      <c r="H21" s="3">
        <f t="shared" si="3"/>
        <v>11030.614354761079</v>
      </c>
      <c r="I21" s="3">
        <f t="shared" si="4"/>
        <v>14011.258392176442</v>
      </c>
      <c r="R21" s="21">
        <f t="shared" si="5"/>
        <v>9555.9360948078138</v>
      </c>
      <c r="S21">
        <v>9555.9360948078138</v>
      </c>
    </row>
    <row r="22" spans="1:19">
      <c r="A22">
        <v>20</v>
      </c>
      <c r="B22">
        <v>0.21012</v>
      </c>
      <c r="C22">
        <v>8.1492999999999996E-2</v>
      </c>
      <c r="D22">
        <f t="shared" si="6"/>
        <v>4.9849999999999894E-3</v>
      </c>
      <c r="E22" s="3">
        <f t="shared" si="0"/>
        <v>477562999.99999899</v>
      </c>
      <c r="F22" s="3">
        <f t="shared" si="1"/>
        <v>7021.181664930984</v>
      </c>
      <c r="G22" s="3">
        <f t="shared" si="2"/>
        <v>8918.414456516497</v>
      </c>
      <c r="H22" s="3">
        <f t="shared" si="3"/>
        <v>11328.309138542178</v>
      </c>
      <c r="I22" s="3">
        <f t="shared" si="4"/>
        <v>14389.394949526009</v>
      </c>
      <c r="R22" s="21">
        <f t="shared" si="5"/>
        <v>9813.8321863652109</v>
      </c>
      <c r="S22">
        <v>9813.8321863652109</v>
      </c>
    </row>
    <row r="23" spans="1:19">
      <c r="A23">
        <v>21</v>
      </c>
      <c r="B23">
        <v>0.22</v>
      </c>
      <c r="C23">
        <v>8.6466000000000001E-2</v>
      </c>
      <c r="D23">
        <f t="shared" si="6"/>
        <v>4.9730000000000052E-3</v>
      </c>
      <c r="E23" s="3">
        <f t="shared" si="0"/>
        <v>476413400.00000048</v>
      </c>
      <c r="F23" s="3">
        <f t="shared" si="1"/>
        <v>7004.2801243133181</v>
      </c>
      <c r="G23" s="3">
        <f t="shared" si="2"/>
        <v>8896.9458560193943</v>
      </c>
      <c r="H23" s="3">
        <f t="shared" si="3"/>
        <v>11301.039387356153</v>
      </c>
      <c r="I23" s="3">
        <f t="shared" si="4"/>
        <v>14354.756486257387</v>
      </c>
      <c r="R23" s="21">
        <f t="shared" si="5"/>
        <v>9790.2081169095982</v>
      </c>
      <c r="S23">
        <v>9790.2081169095982</v>
      </c>
    </row>
    <row r="24" spans="1:19">
      <c r="A24">
        <v>22</v>
      </c>
      <c r="B24">
        <v>0.23008999999999999</v>
      </c>
      <c r="C24">
        <v>9.1628000000000001E-2</v>
      </c>
      <c r="D24">
        <f t="shared" si="6"/>
        <v>5.1619999999999999E-3</v>
      </c>
      <c r="E24" s="3">
        <f t="shared" si="0"/>
        <v>494519600</v>
      </c>
      <c r="F24" s="3">
        <f t="shared" si="1"/>
        <v>7270.4793890418878</v>
      </c>
      <c r="G24" s="3">
        <f t="shared" si="2"/>
        <v>9235.0763138491984</v>
      </c>
      <c r="H24" s="3">
        <f t="shared" si="3"/>
        <v>11730.537968536577</v>
      </c>
      <c r="I24" s="3">
        <f t="shared" si="4"/>
        <v>14900.312282738898</v>
      </c>
      <c r="R24" s="21">
        <f t="shared" si="5"/>
        <v>10162.287210835973</v>
      </c>
      <c r="S24">
        <v>10162.287210835973</v>
      </c>
    </row>
    <row r="25" spans="1:19">
      <c r="A25">
        <v>23</v>
      </c>
      <c r="B25">
        <v>0.24</v>
      </c>
      <c r="C25">
        <v>9.6787999999999999E-2</v>
      </c>
      <c r="D25">
        <f t="shared" si="6"/>
        <v>5.1599999999999979E-3</v>
      </c>
      <c r="E25" s="3">
        <f t="shared" si="0"/>
        <v>494327999.99999982</v>
      </c>
      <c r="F25" s="3">
        <f t="shared" si="1"/>
        <v>7267.6624656056047</v>
      </c>
      <c r="G25" s="3">
        <f t="shared" si="2"/>
        <v>9231.498213766341</v>
      </c>
      <c r="H25" s="3">
        <f t="shared" si="3"/>
        <v>11725.993010005564</v>
      </c>
      <c r="I25" s="3">
        <f t="shared" si="4"/>
        <v>14894.53920552745</v>
      </c>
      <c r="R25" s="21">
        <f t="shared" si="5"/>
        <v>10158.349865926695</v>
      </c>
      <c r="S25">
        <v>10158.349865926695</v>
      </c>
    </row>
    <row r="26" spans="1:19">
      <c r="A26">
        <v>24</v>
      </c>
      <c r="B26">
        <v>0.25002999999999997</v>
      </c>
      <c r="C26">
        <v>0.10208</v>
      </c>
      <c r="D26">
        <f t="shared" si="6"/>
        <v>5.292000000000005E-3</v>
      </c>
      <c r="E26" s="3">
        <f t="shared" si="0"/>
        <v>506973600.00000048</v>
      </c>
      <c r="F26" s="3">
        <f t="shared" si="1"/>
        <v>7453.5794124001768</v>
      </c>
      <c r="G26" s="3">
        <f t="shared" si="2"/>
        <v>9467.6528192347942</v>
      </c>
      <c r="H26" s="3">
        <f t="shared" si="3"/>
        <v>12025.960273052235</v>
      </c>
      <c r="I26" s="3">
        <f t="shared" si="4"/>
        <v>15275.562301482823</v>
      </c>
      <c r="R26" s="21">
        <f t="shared" si="5"/>
        <v>10418.214629938788</v>
      </c>
      <c r="S26">
        <v>10418.214629938788</v>
      </c>
    </row>
    <row r="27" spans="1:19">
      <c r="A27">
        <v>25</v>
      </c>
      <c r="B27">
        <v>0.26001999999999997</v>
      </c>
      <c r="C27">
        <v>0.10746</v>
      </c>
      <c r="D27">
        <f t="shared" si="6"/>
        <v>5.3799999999999959E-3</v>
      </c>
      <c r="E27" s="3">
        <f t="shared" si="0"/>
        <v>515403999.99999958</v>
      </c>
      <c r="F27" s="3">
        <f t="shared" si="1"/>
        <v>7577.524043596537</v>
      </c>
      <c r="G27" s="3">
        <f t="shared" si="2"/>
        <v>9625.0892228804041</v>
      </c>
      <c r="H27" s="3">
        <f t="shared" si="3"/>
        <v>12225.938448416648</v>
      </c>
      <c r="I27" s="3">
        <f t="shared" si="4"/>
        <v>15529.577698786363</v>
      </c>
      <c r="R27" s="21">
        <f t="shared" si="5"/>
        <v>10591.45780594682</v>
      </c>
      <c r="S27">
        <v>10591.45780594682</v>
      </c>
    </row>
    <row r="28" spans="1:19">
      <c r="A28">
        <v>26</v>
      </c>
      <c r="B28">
        <v>0.27000999999999997</v>
      </c>
      <c r="C28">
        <v>0.11291</v>
      </c>
      <c r="D28">
        <f t="shared" si="6"/>
        <v>5.4499999999999965E-3</v>
      </c>
      <c r="E28" s="3">
        <f t="shared" si="0"/>
        <v>522109999.99999964</v>
      </c>
      <c r="F28" s="3">
        <f t="shared" si="1"/>
        <v>7676.116363866382</v>
      </c>
      <c r="G28" s="3">
        <f t="shared" si="2"/>
        <v>9750.3227257803374</v>
      </c>
      <c r="H28" s="3">
        <f t="shared" si="3"/>
        <v>12385.011997001997</v>
      </c>
      <c r="I28" s="3">
        <f t="shared" si="4"/>
        <v>15731.635401186933</v>
      </c>
      <c r="R28" s="21">
        <f t="shared" si="5"/>
        <v>10729.264877771409</v>
      </c>
      <c r="S28">
        <v>10729.264877771409</v>
      </c>
    </row>
    <row r="29" spans="1:19">
      <c r="A29">
        <v>27</v>
      </c>
      <c r="B29">
        <v>0.28003</v>
      </c>
      <c r="C29">
        <v>0.11848</v>
      </c>
      <c r="D29">
        <f t="shared" si="6"/>
        <v>5.5700000000000055E-3</v>
      </c>
      <c r="E29" s="3">
        <f t="shared" si="0"/>
        <v>533606000.00000054</v>
      </c>
      <c r="F29" s="3">
        <f t="shared" si="1"/>
        <v>7845.1317700432701</v>
      </c>
      <c r="G29" s="3">
        <f t="shared" si="2"/>
        <v>9965.0087307516642</v>
      </c>
      <c r="H29" s="3">
        <f t="shared" si="3"/>
        <v>12657.709508862614</v>
      </c>
      <c r="I29" s="3">
        <f t="shared" si="4"/>
        <v>16078.020033873645</v>
      </c>
      <c r="R29" s="21">
        <f t="shared" si="5"/>
        <v>10965.505572327864</v>
      </c>
      <c r="S29">
        <v>10965.505572327864</v>
      </c>
    </row>
    <row r="30" spans="1:19">
      <c r="A30">
        <v>28</v>
      </c>
      <c r="B30">
        <v>0.29002</v>
      </c>
      <c r="C30">
        <v>0.12411999999999999</v>
      </c>
      <c r="D30">
        <f t="shared" si="6"/>
        <v>5.6399999999999922E-3</v>
      </c>
      <c r="E30" s="3">
        <f t="shared" si="0"/>
        <v>540311999.99999928</v>
      </c>
      <c r="F30" s="3">
        <f t="shared" si="1"/>
        <v>7943.7240903130951</v>
      </c>
      <c r="G30" s="3">
        <f t="shared" si="2"/>
        <v>10090.242233651572</v>
      </c>
      <c r="H30" s="3">
        <f t="shared" si="3"/>
        <v>12816.78305744793</v>
      </c>
      <c r="I30" s="3">
        <f t="shared" si="4"/>
        <v>16280.077736274174</v>
      </c>
      <c r="R30" s="21">
        <f t="shared" si="5"/>
        <v>11103.312644152424</v>
      </c>
      <c r="S30">
        <v>11103.312644152424</v>
      </c>
    </row>
    <row r="31" spans="1:19">
      <c r="A31">
        <v>29</v>
      </c>
      <c r="B31">
        <v>0.30009999999999998</v>
      </c>
      <c r="C31">
        <v>0.12989999999999999</v>
      </c>
      <c r="D31">
        <f t="shared" si="6"/>
        <v>5.7799999999999935E-3</v>
      </c>
      <c r="E31" s="3">
        <f t="shared" si="0"/>
        <v>553723999.9999994</v>
      </c>
      <c r="F31" s="3">
        <f t="shared" si="1"/>
        <v>8140.9087308527842</v>
      </c>
      <c r="G31" s="3">
        <f t="shared" si="2"/>
        <v>10340.709239451437</v>
      </c>
      <c r="H31" s="3">
        <f t="shared" si="3"/>
        <v>13134.930154618627</v>
      </c>
      <c r="I31" s="3">
        <f t="shared" si="4"/>
        <v>16684.19314107531</v>
      </c>
      <c r="R31" s="21">
        <f t="shared" si="5"/>
        <v>11378.926787801602</v>
      </c>
      <c r="S31">
        <v>11378.926787801602</v>
      </c>
    </row>
    <row r="32" spans="1:19">
      <c r="A32">
        <v>30</v>
      </c>
      <c r="B32">
        <v>0.31006</v>
      </c>
      <c r="C32">
        <v>0.13569000000000001</v>
      </c>
      <c r="D32">
        <f t="shared" si="6"/>
        <v>5.7900000000000174E-3</v>
      </c>
      <c r="E32" s="3">
        <f t="shared" si="0"/>
        <v>554682000.00000167</v>
      </c>
      <c r="F32" s="3">
        <f t="shared" si="1"/>
        <v>8154.9933480342233</v>
      </c>
      <c r="G32" s="3">
        <f t="shared" si="2"/>
        <v>10358.599739865755</v>
      </c>
      <c r="H32" s="3">
        <f t="shared" si="3"/>
        <v>13157.65494727373</v>
      </c>
      <c r="I32" s="3">
        <f t="shared" si="4"/>
        <v>16713.058527132602</v>
      </c>
      <c r="R32" s="21">
        <f t="shared" si="5"/>
        <v>11398.613512348016</v>
      </c>
      <c r="S32">
        <v>11398.613512348016</v>
      </c>
    </row>
    <row r="33" spans="1:19">
      <c r="A33">
        <v>31</v>
      </c>
      <c r="B33">
        <v>0.32002999999999998</v>
      </c>
      <c r="C33">
        <v>0.14158000000000001</v>
      </c>
      <c r="D33">
        <f t="shared" si="6"/>
        <v>5.8900000000000063E-3</v>
      </c>
      <c r="E33" s="3">
        <f t="shared" si="0"/>
        <v>564262000.0000006</v>
      </c>
      <c r="F33" s="3">
        <f t="shared" si="1"/>
        <v>8295.8395198482704</v>
      </c>
      <c r="G33" s="3">
        <f t="shared" si="2"/>
        <v>10537.504744008493</v>
      </c>
      <c r="H33" s="3">
        <f t="shared" si="3"/>
        <v>13384.9028738242</v>
      </c>
      <c r="I33" s="3">
        <f t="shared" si="4"/>
        <v>17001.712387704807</v>
      </c>
      <c r="R33" s="21">
        <f t="shared" si="5"/>
        <v>11595.480757811691</v>
      </c>
      <c r="S33">
        <v>11595.480757811691</v>
      </c>
    </row>
    <row r="34" spans="1:19">
      <c r="A34">
        <v>32</v>
      </c>
      <c r="B34">
        <v>0.33001999999999998</v>
      </c>
      <c r="C34">
        <v>0.14757000000000001</v>
      </c>
      <c r="D34">
        <f t="shared" si="6"/>
        <v>5.9899999999999953E-3</v>
      </c>
      <c r="E34" s="3">
        <f t="shared" si="0"/>
        <v>573841999.99999952</v>
      </c>
      <c r="F34" s="3">
        <f t="shared" si="1"/>
        <v>8436.6856916623165</v>
      </c>
      <c r="G34" s="3">
        <f t="shared" si="2"/>
        <v>10716.409748151231</v>
      </c>
      <c r="H34" s="3">
        <f t="shared" si="3"/>
        <v>13612.150800374669</v>
      </c>
      <c r="I34" s="3">
        <f t="shared" si="4"/>
        <v>17290.366248277012</v>
      </c>
      <c r="R34" s="21">
        <f t="shared" si="5"/>
        <v>11792.348003275365</v>
      </c>
      <c r="S34">
        <v>11792.348003275365</v>
      </c>
    </row>
    <row r="35" spans="1:19">
      <c r="A35">
        <v>33</v>
      </c>
      <c r="B35">
        <v>0.34001999999999999</v>
      </c>
      <c r="C35">
        <v>0.15367</v>
      </c>
      <c r="D35">
        <f t="shared" si="6"/>
        <v>6.0999999999999943E-3</v>
      </c>
      <c r="E35" s="3">
        <f t="shared" si="0"/>
        <v>584379999.9999994</v>
      </c>
      <c r="F35" s="3">
        <f t="shared" si="1"/>
        <v>8591.6164806577817</v>
      </c>
      <c r="G35" s="3">
        <f t="shared" si="2"/>
        <v>10913.205252708263</v>
      </c>
      <c r="H35" s="3">
        <f t="shared" si="3"/>
        <v>13862.123519580211</v>
      </c>
      <c r="I35" s="3">
        <f t="shared" si="4"/>
        <v>17607.88549490647</v>
      </c>
      <c r="R35" s="21">
        <f t="shared" si="5"/>
        <v>12008.901973285427</v>
      </c>
      <c r="S35">
        <v>12008.901973285427</v>
      </c>
    </row>
    <row r="36" spans="1:19">
      <c r="A36">
        <v>34</v>
      </c>
      <c r="B36">
        <v>0.35003000000000001</v>
      </c>
      <c r="C36">
        <v>0.15984999999999999</v>
      </c>
      <c r="D36">
        <f t="shared" si="6"/>
        <v>6.1799999999999911E-3</v>
      </c>
      <c r="E36" s="3">
        <f t="shared" si="0"/>
        <v>592043999.99999917</v>
      </c>
      <c r="F36" s="3">
        <f t="shared" si="1"/>
        <v>8704.2934181090277</v>
      </c>
      <c r="G36" s="3">
        <f t="shared" si="2"/>
        <v>11056.329256022465</v>
      </c>
      <c r="H36" s="3">
        <f t="shared" si="3"/>
        <v>14043.921860820603</v>
      </c>
      <c r="I36" s="3">
        <f t="shared" si="4"/>
        <v>17838.808583364251</v>
      </c>
      <c r="R36" s="21">
        <f t="shared" si="5"/>
        <v>12166.395769656378</v>
      </c>
      <c r="S36">
        <v>12166.395769656378</v>
      </c>
    </row>
    <row r="37" spans="1:19">
      <c r="A37">
        <v>35</v>
      </c>
      <c r="B37">
        <v>0.36003000000000002</v>
      </c>
      <c r="C37">
        <v>0.16611999999999999</v>
      </c>
      <c r="D37">
        <f t="shared" si="6"/>
        <v>6.2699999999999978E-3</v>
      </c>
      <c r="E37" s="3">
        <f t="shared" si="0"/>
        <v>600665999.99999976</v>
      </c>
      <c r="F37" s="3">
        <f t="shared" si="1"/>
        <v>8831.0549727416928</v>
      </c>
      <c r="G37" s="3">
        <f t="shared" si="2"/>
        <v>11217.34375975096</v>
      </c>
      <c r="H37" s="3">
        <f t="shared" si="3"/>
        <v>14248.444994716063</v>
      </c>
      <c r="I37" s="3">
        <f t="shared" si="4"/>
        <v>18098.597057879284</v>
      </c>
      <c r="R37" s="21">
        <f t="shared" si="5"/>
        <v>12343.576290573717</v>
      </c>
      <c r="S37">
        <v>12343.576290573717</v>
      </c>
    </row>
    <row r="38" spans="1:19">
      <c r="A38">
        <v>36</v>
      </c>
      <c r="B38">
        <v>0.37004999999999999</v>
      </c>
      <c r="C38">
        <v>0.17249</v>
      </c>
      <c r="D38">
        <f t="shared" si="6"/>
        <v>6.3700000000000145E-3</v>
      </c>
      <c r="E38" s="3">
        <f t="shared" si="0"/>
        <v>610246000.00000143</v>
      </c>
      <c r="F38" s="3">
        <f t="shared" si="1"/>
        <v>8971.9011445557808</v>
      </c>
      <c r="G38" s="3">
        <f t="shared" si="2"/>
        <v>11396.248763893751</v>
      </c>
      <c r="H38" s="3">
        <f t="shared" si="3"/>
        <v>14475.692921266598</v>
      </c>
      <c r="I38" s="3">
        <f t="shared" si="4"/>
        <v>18387.250918451573</v>
      </c>
      <c r="R38" s="21">
        <f t="shared" si="5"/>
        <v>12540.443536037448</v>
      </c>
      <c r="S38">
        <v>12540.443536037448</v>
      </c>
    </row>
    <row r="39" spans="1:19">
      <c r="A39">
        <v>37</v>
      </c>
      <c r="B39">
        <v>0.38003999999999999</v>
      </c>
      <c r="C39">
        <v>0.17893000000000001</v>
      </c>
      <c r="D39">
        <f t="shared" si="6"/>
        <v>6.4400000000000013E-3</v>
      </c>
      <c r="E39" s="3">
        <f t="shared" si="0"/>
        <v>616952000.00000012</v>
      </c>
      <c r="F39" s="3">
        <f t="shared" si="1"/>
        <v>9070.493464825604</v>
      </c>
      <c r="G39" s="3">
        <f t="shared" si="2"/>
        <v>11521.482266793655</v>
      </c>
      <c r="H39" s="3">
        <f t="shared" si="3"/>
        <v>14634.766469851913</v>
      </c>
      <c r="I39" s="3">
        <f t="shared" si="4"/>
        <v>18589.308620852098</v>
      </c>
      <c r="R39" s="21">
        <f t="shared" si="5"/>
        <v>12678.250607862006</v>
      </c>
      <c r="S39">
        <v>12678.250607862006</v>
      </c>
    </row>
    <row r="40" spans="1:19">
      <c r="A40">
        <v>38</v>
      </c>
      <c r="B40">
        <v>0.39001999999999998</v>
      </c>
      <c r="C40">
        <v>0.18545</v>
      </c>
      <c r="D40">
        <f t="shared" si="6"/>
        <v>6.519999999999998E-3</v>
      </c>
      <c r="E40" s="3">
        <f t="shared" si="0"/>
        <v>624615999.99999976</v>
      </c>
      <c r="F40" s="3">
        <f t="shared" si="1"/>
        <v>9183.1704022768481</v>
      </c>
      <c r="G40" s="3">
        <f t="shared" si="2"/>
        <v>11664.606270107857</v>
      </c>
      <c r="H40" s="3">
        <f t="shared" si="3"/>
        <v>14816.564811092301</v>
      </c>
      <c r="I40" s="3">
        <f t="shared" si="4"/>
        <v>18820.231709309879</v>
      </c>
      <c r="R40" s="21">
        <f t="shared" si="5"/>
        <v>12835.744404232957</v>
      </c>
      <c r="S40">
        <v>12835.744404232957</v>
      </c>
    </row>
    <row r="41" spans="1:19">
      <c r="A41">
        <v>39</v>
      </c>
      <c r="B41">
        <v>0.40000999999999998</v>
      </c>
      <c r="C41">
        <v>0.19208</v>
      </c>
      <c r="D41">
        <f t="shared" si="6"/>
        <v>6.629999999999997E-3</v>
      </c>
      <c r="E41" s="3">
        <f t="shared" si="0"/>
        <v>635153999.99999976</v>
      </c>
      <c r="F41" s="3">
        <f t="shared" si="1"/>
        <v>9338.101191272317</v>
      </c>
      <c r="G41" s="3">
        <f t="shared" si="2"/>
        <v>11861.401774664891</v>
      </c>
      <c r="H41" s="3">
        <f t="shared" si="3"/>
        <v>15066.537530297848</v>
      </c>
      <c r="I41" s="3">
        <f t="shared" si="4"/>
        <v>19137.75095593934</v>
      </c>
      <c r="R41" s="21">
        <f t="shared" si="5"/>
        <v>13052.298374243022</v>
      </c>
      <c r="S41">
        <v>13052.298374243022</v>
      </c>
    </row>
    <row r="42" spans="1:19">
      <c r="A42">
        <v>40</v>
      </c>
      <c r="B42">
        <v>0.41003000000000001</v>
      </c>
      <c r="C42">
        <v>0.19880999999999999</v>
      </c>
      <c r="D42">
        <f t="shared" si="6"/>
        <v>6.729999999999986E-3</v>
      </c>
      <c r="E42" s="3">
        <f t="shared" si="0"/>
        <v>644733999.99999869</v>
      </c>
      <c r="F42" s="3">
        <f t="shared" si="1"/>
        <v>9478.9473630863649</v>
      </c>
      <c r="G42" s="3">
        <f t="shared" si="2"/>
        <v>12040.30677880763</v>
      </c>
      <c r="H42" s="3">
        <f t="shared" si="3"/>
        <v>15293.785456848318</v>
      </c>
      <c r="I42" s="3">
        <f t="shared" si="4"/>
        <v>19426.404816511546</v>
      </c>
      <c r="R42" s="21">
        <f t="shared" si="5"/>
        <v>13249.165619706697</v>
      </c>
      <c r="S42">
        <v>13249.165619706697</v>
      </c>
    </row>
    <row r="43" spans="1:19">
      <c r="A43">
        <v>41</v>
      </c>
      <c r="B43">
        <v>0.42004999999999998</v>
      </c>
      <c r="C43">
        <v>0.20563999999999999</v>
      </c>
      <c r="D43">
        <f t="shared" si="6"/>
        <v>6.8300000000000027E-3</v>
      </c>
      <c r="E43" s="3">
        <f t="shared" si="0"/>
        <v>654314000.00000024</v>
      </c>
      <c r="F43" s="3">
        <f t="shared" si="1"/>
        <v>9619.7935349004492</v>
      </c>
      <c r="G43" s="3">
        <f t="shared" si="2"/>
        <v>12219.211782950417</v>
      </c>
      <c r="H43" s="3">
        <f t="shared" si="3"/>
        <v>15521.03338339885</v>
      </c>
      <c r="I43" s="3">
        <f t="shared" si="4"/>
        <v>19715.058677083831</v>
      </c>
      <c r="R43" s="21">
        <f t="shared" si="5"/>
        <v>13446.032865170424</v>
      </c>
      <c r="S43">
        <v>13446.032865170424</v>
      </c>
    </row>
    <row r="44" spans="1:19">
      <c r="A44">
        <v>42</v>
      </c>
      <c r="B44">
        <v>0.43002000000000001</v>
      </c>
      <c r="C44">
        <v>0.21253</v>
      </c>
      <c r="D44">
        <f t="shared" si="6"/>
        <v>6.8900000000000072E-3</v>
      </c>
      <c r="E44" s="3">
        <f t="shared" si="0"/>
        <v>660062000.00000072</v>
      </c>
      <c r="F44" s="3">
        <f t="shared" si="1"/>
        <v>9704.3012379888933</v>
      </c>
      <c r="G44" s="3">
        <f t="shared" si="2"/>
        <v>12326.554785436081</v>
      </c>
      <c r="H44" s="3">
        <f t="shared" si="3"/>
        <v>15657.382139329158</v>
      </c>
      <c r="I44" s="3">
        <f t="shared" si="4"/>
        <v>19888.250993427187</v>
      </c>
      <c r="R44" s="21">
        <f t="shared" si="5"/>
        <v>13564.153212448651</v>
      </c>
      <c r="S44">
        <v>13564.153212448651</v>
      </c>
    </row>
    <row r="45" spans="1:19">
      <c r="A45">
        <v>43</v>
      </c>
      <c r="B45">
        <v>0.44001000000000001</v>
      </c>
      <c r="C45">
        <v>0.21953</v>
      </c>
      <c r="D45">
        <f t="shared" si="6"/>
        <v>7.0000000000000062E-3</v>
      </c>
      <c r="E45" s="3">
        <f t="shared" si="0"/>
        <v>670600000.0000006</v>
      </c>
      <c r="F45" s="3">
        <f t="shared" si="1"/>
        <v>9859.2320269843603</v>
      </c>
      <c r="G45" s="3">
        <f t="shared" si="2"/>
        <v>12523.350289993114</v>
      </c>
      <c r="H45" s="3">
        <f t="shared" si="3"/>
        <v>15907.3548585347</v>
      </c>
      <c r="I45" s="3">
        <f t="shared" si="4"/>
        <v>20205.770240056645</v>
      </c>
      <c r="R45" s="21">
        <f t="shared" si="5"/>
        <v>13780.707182458713</v>
      </c>
      <c r="S45">
        <v>13780.707182458713</v>
      </c>
    </row>
    <row r="46" spans="1:19">
      <c r="A46">
        <v>44</v>
      </c>
      <c r="B46">
        <v>0.45005000000000001</v>
      </c>
      <c r="C46">
        <v>0.22667000000000001</v>
      </c>
      <c r="D46">
        <f t="shared" si="6"/>
        <v>7.1400000000000075E-3</v>
      </c>
      <c r="E46" s="3">
        <f t="shared" si="0"/>
        <v>684012000.00000072</v>
      </c>
      <c r="F46" s="3">
        <f t="shared" si="1"/>
        <v>10056.416667524049</v>
      </c>
      <c r="G46" s="3">
        <f t="shared" si="2"/>
        <v>12773.817295792976</v>
      </c>
      <c r="H46" s="3">
        <f t="shared" si="3"/>
        <v>16225.501955705397</v>
      </c>
      <c r="I46" s="3">
        <f t="shared" si="4"/>
        <v>20609.885644857779</v>
      </c>
      <c r="R46" s="21">
        <f t="shared" si="5"/>
        <v>14056.321326107889</v>
      </c>
      <c r="S46">
        <v>14056.321326107889</v>
      </c>
    </row>
    <row r="47" spans="1:19">
      <c r="A47">
        <v>45</v>
      </c>
      <c r="B47">
        <v>0.46000999999999997</v>
      </c>
      <c r="C47">
        <v>0.23385</v>
      </c>
      <c r="D47">
        <f t="shared" si="6"/>
        <v>7.1799999999999919E-3</v>
      </c>
      <c r="E47" s="3">
        <f t="shared" si="0"/>
        <v>687843999.99999928</v>
      </c>
      <c r="F47" s="3">
        <f t="shared" si="1"/>
        <v>10112.755136249652</v>
      </c>
      <c r="G47" s="3">
        <f t="shared" si="2"/>
        <v>12845.379297450054</v>
      </c>
      <c r="H47" s="3">
        <f t="shared" si="3"/>
        <v>16316.401126325562</v>
      </c>
      <c r="I47" s="3">
        <f t="shared" si="4"/>
        <v>20725.347189086631</v>
      </c>
      <c r="R47" s="21">
        <f t="shared" si="5"/>
        <v>14135.068224293338</v>
      </c>
      <c r="S47">
        <v>14135.068224293338</v>
      </c>
    </row>
    <row r="48" spans="1:19">
      <c r="A48">
        <v>46</v>
      </c>
      <c r="B48">
        <v>0.47001999999999999</v>
      </c>
      <c r="C48">
        <v>0.24116000000000001</v>
      </c>
      <c r="D48">
        <f t="shared" si="6"/>
        <v>7.3100000000000109E-3</v>
      </c>
      <c r="E48" s="3">
        <f t="shared" si="0"/>
        <v>700298000.00000107</v>
      </c>
      <c r="F48" s="3">
        <f t="shared" si="1"/>
        <v>10295.855159607958</v>
      </c>
      <c r="G48" s="3">
        <f t="shared" si="2"/>
        <v>13077.955802835673</v>
      </c>
      <c r="H48" s="3">
        <f t="shared" si="3"/>
        <v>16611.823430841247</v>
      </c>
      <c r="I48" s="3">
        <f t="shared" si="4"/>
        <v>21100.597207830593</v>
      </c>
      <c r="R48" s="21">
        <f t="shared" si="5"/>
        <v>14390.995643396178</v>
      </c>
      <c r="S48">
        <v>14390.995643396178</v>
      </c>
    </row>
    <row r="49" spans="1:19">
      <c r="A49">
        <v>47</v>
      </c>
      <c r="B49">
        <v>0.48</v>
      </c>
      <c r="C49">
        <v>0.24853</v>
      </c>
      <c r="D49">
        <f t="shared" si="6"/>
        <v>7.3699999999999877E-3</v>
      </c>
      <c r="E49" s="3">
        <f t="shared" si="0"/>
        <v>706045999.99999881</v>
      </c>
      <c r="F49" s="3">
        <f t="shared" si="1"/>
        <v>10380.362862696364</v>
      </c>
      <c r="G49" s="3">
        <f t="shared" si="2"/>
        <v>13185.298805321287</v>
      </c>
      <c r="H49" s="3">
        <f t="shared" si="3"/>
        <v>16748.172186771491</v>
      </c>
      <c r="I49" s="3">
        <f t="shared" si="4"/>
        <v>21273.78952417387</v>
      </c>
      <c r="R49" s="21">
        <f t="shared" si="5"/>
        <v>14509.115990674351</v>
      </c>
      <c r="S49">
        <v>14509.115990674351</v>
      </c>
    </row>
    <row r="50" spans="1:19">
      <c r="A50">
        <v>48</v>
      </c>
      <c r="B50">
        <v>0.49007000000000001</v>
      </c>
      <c r="C50">
        <v>0.25607999999999997</v>
      </c>
      <c r="D50">
        <f t="shared" si="6"/>
        <v>7.5499999999999734E-3</v>
      </c>
      <c r="E50" s="3">
        <f t="shared" si="0"/>
        <v>723289999.9999975</v>
      </c>
      <c r="F50" s="3">
        <f t="shared" si="1"/>
        <v>10633.885971961656</v>
      </c>
      <c r="G50" s="3">
        <f t="shared" si="2"/>
        <v>13507.327812778229</v>
      </c>
      <c r="H50" s="3">
        <f t="shared" si="3"/>
        <v>17157.218454562353</v>
      </c>
      <c r="I50" s="3">
        <f t="shared" si="4"/>
        <v>21793.366473203856</v>
      </c>
      <c r="R50" s="21">
        <f t="shared" si="5"/>
        <v>14863.477032508976</v>
      </c>
      <c r="S50">
        <v>14863.477032508976</v>
      </c>
    </row>
    <row r="51" spans="1:19">
      <c r="A51">
        <v>49</v>
      </c>
      <c r="B51">
        <v>0.5</v>
      </c>
      <c r="C51">
        <v>0.26362999999999998</v>
      </c>
      <c r="D51">
        <f t="shared" si="6"/>
        <v>7.5500000000000012E-3</v>
      </c>
      <c r="E51" s="3">
        <f t="shared" si="0"/>
        <v>723290000.00000012</v>
      </c>
      <c r="F51" s="3">
        <f t="shared" si="1"/>
        <v>10633.885971961694</v>
      </c>
      <c r="G51" s="3">
        <f t="shared" si="2"/>
        <v>13507.327812778276</v>
      </c>
      <c r="H51" s="3">
        <f t="shared" si="3"/>
        <v>17157.218454562415</v>
      </c>
      <c r="I51" s="3">
        <f t="shared" si="4"/>
        <v>21793.366473203936</v>
      </c>
      <c r="R51" s="21">
        <f t="shared" si="5"/>
        <v>14863.47703250903</v>
      </c>
      <c r="S51">
        <v>14863.47703250903</v>
      </c>
    </row>
    <row r="52" spans="1:19">
      <c r="A52">
        <v>50</v>
      </c>
      <c r="B52">
        <v>0.51005999999999996</v>
      </c>
      <c r="C52">
        <v>0.27139000000000002</v>
      </c>
      <c r="D52">
        <f t="shared" si="6"/>
        <v>7.7600000000000446E-3</v>
      </c>
      <c r="E52" s="3">
        <f t="shared" si="0"/>
        <v>743408000.00000429</v>
      </c>
      <c r="F52" s="3">
        <f t="shared" si="1"/>
        <v>10929.662932771285</v>
      </c>
      <c r="G52" s="3">
        <f t="shared" si="2"/>
        <v>13883.028321478148</v>
      </c>
      <c r="H52" s="3">
        <f t="shared" si="3"/>
        <v>17634.439100318552</v>
      </c>
      <c r="I52" s="3">
        <f t="shared" si="4"/>
        <v>22399.539580405759</v>
      </c>
      <c r="R52" s="21">
        <f t="shared" si="5"/>
        <v>15276.898247982877</v>
      </c>
      <c r="S52">
        <v>15276.898247982877</v>
      </c>
    </row>
    <row r="53" spans="1:19">
      <c r="A53">
        <v>51</v>
      </c>
      <c r="B53">
        <v>0.52002000000000004</v>
      </c>
      <c r="C53">
        <v>0.27916999999999997</v>
      </c>
      <c r="D53">
        <f t="shared" si="6"/>
        <v>7.7799999999999536E-3</v>
      </c>
      <c r="E53" s="3">
        <f t="shared" si="0"/>
        <v>745323999.99999559</v>
      </c>
      <c r="F53" s="3">
        <f t="shared" si="1"/>
        <v>10957.832167133971</v>
      </c>
      <c r="G53" s="3">
        <f t="shared" si="2"/>
        <v>13918.809322306537</v>
      </c>
      <c r="H53" s="3">
        <f t="shared" si="3"/>
        <v>17679.888685628444</v>
      </c>
      <c r="I53" s="3">
        <f t="shared" si="4"/>
        <v>22457.270352519943</v>
      </c>
      <c r="R53" s="21">
        <f t="shared" si="5"/>
        <v>15316.271697075435</v>
      </c>
      <c r="S53">
        <v>15316.271697075435</v>
      </c>
    </row>
    <row r="54" spans="1:19">
      <c r="A54">
        <v>52</v>
      </c>
      <c r="B54">
        <v>0.53000999999999998</v>
      </c>
      <c r="C54">
        <v>0.28705999999999998</v>
      </c>
      <c r="D54">
        <f t="shared" si="6"/>
        <v>7.8900000000000081E-3</v>
      </c>
      <c r="E54" s="3">
        <f t="shared" si="0"/>
        <v>755862000.00000083</v>
      </c>
      <c r="F54" s="3">
        <f t="shared" si="1"/>
        <v>11112.762956129516</v>
      </c>
      <c r="G54" s="3">
        <f t="shared" si="2"/>
        <v>14115.60482686367</v>
      </c>
      <c r="H54" s="3">
        <f t="shared" si="3"/>
        <v>17929.861404834115</v>
      </c>
      <c r="I54" s="3">
        <f t="shared" si="4"/>
        <v>22774.789599149564</v>
      </c>
      <c r="R54" s="21">
        <f t="shared" si="5"/>
        <v>15532.82566708561</v>
      </c>
      <c r="S54">
        <v>15532.82566708561</v>
      </c>
    </row>
    <row r="55" spans="1:19">
      <c r="A55">
        <v>53</v>
      </c>
      <c r="B55">
        <v>0.54</v>
      </c>
      <c r="C55">
        <v>0.29508000000000001</v>
      </c>
      <c r="D55">
        <f t="shared" si="6"/>
        <v>8.0200000000000271E-3</v>
      </c>
      <c r="E55" s="3">
        <f t="shared" si="0"/>
        <v>768316000.00000262</v>
      </c>
      <c r="F55" s="3">
        <f t="shared" si="1"/>
        <v>11295.862979487823</v>
      </c>
      <c r="G55" s="3">
        <f t="shared" si="2"/>
        <v>14348.181332249289</v>
      </c>
      <c r="H55" s="3">
        <f t="shared" si="3"/>
        <v>18225.283709349802</v>
      </c>
      <c r="I55" s="3">
        <f t="shared" si="4"/>
        <v>23150.039617893526</v>
      </c>
      <c r="R55" s="21">
        <f t="shared" si="5"/>
        <v>15788.753086188452</v>
      </c>
      <c r="S55">
        <v>15788.753086188452</v>
      </c>
    </row>
    <row r="56" spans="1:19">
      <c r="A56">
        <v>54</v>
      </c>
      <c r="B56">
        <v>0.55001</v>
      </c>
      <c r="C56">
        <v>0.30325000000000002</v>
      </c>
      <c r="D56">
        <f t="shared" si="6"/>
        <v>8.1700000000000106E-3</v>
      </c>
      <c r="E56" s="3">
        <f t="shared" si="0"/>
        <v>782686000.00000107</v>
      </c>
      <c r="F56" s="3">
        <f t="shared" si="1"/>
        <v>11507.132237208893</v>
      </c>
      <c r="G56" s="3">
        <f t="shared" si="2"/>
        <v>14616.538838463397</v>
      </c>
      <c r="H56" s="3">
        <f t="shared" si="3"/>
        <v>18566.155599175509</v>
      </c>
      <c r="I56" s="3">
        <f t="shared" si="4"/>
        <v>23583.020408751836</v>
      </c>
      <c r="R56" s="21">
        <f t="shared" si="5"/>
        <v>16084.053954383962</v>
      </c>
      <c r="S56">
        <v>16084.053954383962</v>
      </c>
    </row>
    <row r="57" spans="1:19">
      <c r="A57">
        <v>55</v>
      </c>
      <c r="B57">
        <v>0.56003999999999998</v>
      </c>
      <c r="C57">
        <v>0.31157000000000001</v>
      </c>
      <c r="D57">
        <f t="shared" si="6"/>
        <v>8.3199999999999941E-3</v>
      </c>
      <c r="E57" s="3">
        <f t="shared" si="0"/>
        <v>797055999.9999994</v>
      </c>
      <c r="F57" s="3">
        <f t="shared" si="1"/>
        <v>11718.401494929964</v>
      </c>
      <c r="G57" s="3">
        <f t="shared" si="2"/>
        <v>14884.896344677505</v>
      </c>
      <c r="H57" s="3">
        <f t="shared" si="3"/>
        <v>18907.027489001212</v>
      </c>
      <c r="I57" s="3">
        <f t="shared" si="4"/>
        <v>24016.001199610142</v>
      </c>
      <c r="R57" s="21">
        <f t="shared" si="5"/>
        <v>16379.354822579473</v>
      </c>
      <c r="S57">
        <v>16379.354822579473</v>
      </c>
    </row>
    <row r="58" spans="1:19">
      <c r="A58">
        <v>56</v>
      </c>
      <c r="B58">
        <v>0.56999999999999995</v>
      </c>
      <c r="C58">
        <v>0.31996999999999998</v>
      </c>
      <c r="D58">
        <f t="shared" si="6"/>
        <v>8.3999999999999631E-3</v>
      </c>
      <c r="E58" s="3">
        <f t="shared" si="0"/>
        <v>804719999.99999642</v>
      </c>
      <c r="F58" s="3">
        <f t="shared" si="1"/>
        <v>11831.078432381168</v>
      </c>
      <c r="G58" s="3">
        <f t="shared" si="2"/>
        <v>15028.020347991654</v>
      </c>
      <c r="H58" s="3">
        <f t="shared" si="3"/>
        <v>19088.825830241538</v>
      </c>
      <c r="I58" s="3">
        <f t="shared" si="4"/>
        <v>24246.924288067839</v>
      </c>
      <c r="R58" s="21">
        <f t="shared" si="5"/>
        <v>16536.848618950367</v>
      </c>
      <c r="S58">
        <v>16536.848618950367</v>
      </c>
    </row>
    <row r="59" spans="1:19">
      <c r="A59">
        <v>57</v>
      </c>
      <c r="B59">
        <v>0.58120000000000005</v>
      </c>
      <c r="C59">
        <v>0.32955000000000001</v>
      </c>
      <c r="D59">
        <f t="shared" si="6"/>
        <v>9.5800000000000329E-3</v>
      </c>
      <c r="E59" s="3">
        <f t="shared" si="0"/>
        <v>917764000.0000031</v>
      </c>
      <c r="F59" s="3">
        <f t="shared" si="1"/>
        <v>13493.063259787199</v>
      </c>
      <c r="G59" s="3">
        <f t="shared" si="2"/>
        <v>17139.099396876332</v>
      </c>
      <c r="H59" s="3">
        <f t="shared" si="3"/>
        <v>21770.351363537542</v>
      </c>
      <c r="I59" s="3">
        <f t="shared" si="4"/>
        <v>27653.039842820443</v>
      </c>
      <c r="R59" s="21">
        <f t="shared" si="5"/>
        <v>18859.882115422111</v>
      </c>
      <c r="S59">
        <v>18859.882115422111</v>
      </c>
    </row>
    <row r="60" spans="1:19">
      <c r="A60">
        <v>58</v>
      </c>
      <c r="B60">
        <v>0.59004999999999996</v>
      </c>
      <c r="C60">
        <v>0.33722000000000002</v>
      </c>
      <c r="D60">
        <f t="shared" si="6"/>
        <v>7.6700000000000101E-3</v>
      </c>
      <c r="E60" s="3">
        <f t="shared" si="0"/>
        <v>734786000.00000095</v>
      </c>
      <c r="F60" s="3">
        <f t="shared" si="1"/>
        <v>10802.901378138582</v>
      </c>
      <c r="G60" s="3">
        <f t="shared" si="2"/>
        <v>13722.013817749603</v>
      </c>
      <c r="H60" s="3">
        <f t="shared" si="3"/>
        <v>17429.915966423028</v>
      </c>
      <c r="I60" s="3">
        <f t="shared" si="4"/>
        <v>22139.751105890646</v>
      </c>
      <c r="R60" s="21">
        <f t="shared" si="5"/>
        <v>15099.717727065483</v>
      </c>
      <c r="S60">
        <v>15099.717727065483</v>
      </c>
    </row>
    <row r="61" spans="1:19">
      <c r="A61">
        <v>59</v>
      </c>
      <c r="B61">
        <v>0.60009999999999997</v>
      </c>
      <c r="C61">
        <v>0.34606999999999999</v>
      </c>
      <c r="D61">
        <f t="shared" si="6"/>
        <v>8.849999999999969E-3</v>
      </c>
      <c r="E61" s="3">
        <f t="shared" si="0"/>
        <v>847829999.99999702</v>
      </c>
      <c r="F61" s="3">
        <f t="shared" si="1"/>
        <v>12464.886205544455</v>
      </c>
      <c r="G61" s="3">
        <f t="shared" si="2"/>
        <v>15833.092866634079</v>
      </c>
      <c r="H61" s="3">
        <f t="shared" si="3"/>
        <v>20111.441499718781</v>
      </c>
      <c r="I61" s="3">
        <f t="shared" si="4"/>
        <v>25545.866660642925</v>
      </c>
      <c r="R61" s="21">
        <f t="shared" si="5"/>
        <v>17422.751223537009</v>
      </c>
      <c r="S61">
        <v>17422.751223537009</v>
      </c>
    </row>
    <row r="62" spans="1:19">
      <c r="A62">
        <v>60</v>
      </c>
      <c r="B62">
        <v>0.61001000000000005</v>
      </c>
      <c r="C62">
        <v>0.35493999999999998</v>
      </c>
      <c r="D62">
        <f t="shared" si="6"/>
        <v>8.869999999999989E-3</v>
      </c>
      <c r="E62" s="3">
        <f t="shared" si="0"/>
        <v>849745999.99999893</v>
      </c>
      <c r="F62" s="3">
        <f t="shared" si="1"/>
        <v>12493.055439907299</v>
      </c>
      <c r="G62" s="3">
        <f t="shared" si="2"/>
        <v>15868.873867462669</v>
      </c>
      <c r="H62" s="3">
        <f t="shared" si="3"/>
        <v>20156.891085028929</v>
      </c>
      <c r="I62" s="3">
        <f t="shared" si="4"/>
        <v>25603.597432757437</v>
      </c>
      <c r="R62" s="21">
        <f t="shared" si="5"/>
        <v>17462.12467262979</v>
      </c>
      <c r="S62">
        <v>17462.12467262979</v>
      </c>
    </row>
    <row r="63" spans="1:19">
      <c r="A63">
        <v>61</v>
      </c>
      <c r="B63">
        <v>0.62012999999999996</v>
      </c>
      <c r="C63">
        <v>0.36414000000000002</v>
      </c>
      <c r="D63">
        <f t="shared" si="6"/>
        <v>9.2000000000000415E-3</v>
      </c>
      <c r="E63" s="3">
        <f t="shared" si="0"/>
        <v>881360000.00000393</v>
      </c>
      <c r="F63" s="3">
        <f t="shared" si="1"/>
        <v>12957.847806893777</v>
      </c>
      <c r="G63" s="3">
        <f t="shared" si="2"/>
        <v>16459.260381133867</v>
      </c>
      <c r="H63" s="3">
        <f t="shared" si="3"/>
        <v>20906.809242645682</v>
      </c>
      <c r="I63" s="3">
        <f t="shared" si="4"/>
        <v>26556.155172645969</v>
      </c>
      <c r="R63" s="21">
        <f t="shared" si="5"/>
        <v>18111.78658266009</v>
      </c>
      <c r="S63">
        <v>18111.78658266009</v>
      </c>
    </row>
    <row r="64" spans="1:19">
      <c r="A64">
        <v>62</v>
      </c>
      <c r="B64">
        <v>0.63004000000000004</v>
      </c>
      <c r="C64">
        <v>0.37330000000000002</v>
      </c>
      <c r="D64">
        <f t="shared" si="6"/>
        <v>9.1600000000000015E-3</v>
      </c>
      <c r="E64" s="3">
        <f t="shared" si="0"/>
        <v>877528000.00000012</v>
      </c>
      <c r="F64" s="3">
        <f t="shared" si="1"/>
        <v>12901.509338168094</v>
      </c>
      <c r="G64" s="3">
        <f t="shared" si="2"/>
        <v>16387.698379476689</v>
      </c>
      <c r="H64" s="3">
        <f t="shared" si="3"/>
        <v>20815.910072025392</v>
      </c>
      <c r="I64" s="3">
        <f t="shared" si="4"/>
        <v>26440.693628416957</v>
      </c>
      <c r="R64" s="21">
        <f t="shared" si="5"/>
        <v>18033.03968447453</v>
      </c>
      <c r="S64">
        <v>18033.03968447453</v>
      </c>
    </row>
    <row r="65" spans="1:19">
      <c r="A65">
        <v>63</v>
      </c>
      <c r="B65">
        <v>0.64002000000000003</v>
      </c>
      <c r="C65">
        <v>0.38267000000000001</v>
      </c>
      <c r="D65">
        <f t="shared" si="6"/>
        <v>9.3699999999999894E-3</v>
      </c>
      <c r="E65" s="3">
        <f t="shared" si="0"/>
        <v>897645999.99999905</v>
      </c>
      <c r="F65" s="3">
        <f t="shared" si="1"/>
        <v>13197.286298977609</v>
      </c>
      <c r="G65" s="3">
        <f t="shared" si="2"/>
        <v>16763.398888176464</v>
      </c>
      <c r="H65" s="3">
        <f t="shared" si="3"/>
        <v>21293.130717781405</v>
      </c>
      <c r="I65" s="3">
        <f t="shared" si="4"/>
        <v>27046.866735618623</v>
      </c>
      <c r="R65" s="21">
        <f t="shared" si="5"/>
        <v>18446.46089994827</v>
      </c>
      <c r="S65">
        <v>18446.46089994827</v>
      </c>
    </row>
    <row r="66" spans="1:19">
      <c r="A66">
        <v>64</v>
      </c>
      <c r="B66">
        <v>0.65007000000000004</v>
      </c>
      <c r="C66">
        <v>0.39228000000000002</v>
      </c>
      <c r="D66">
        <f t="shared" si="6"/>
        <v>9.6100000000000074E-3</v>
      </c>
      <c r="E66" s="3">
        <f t="shared" si="0"/>
        <v>920638000.00000072</v>
      </c>
      <c r="F66" s="3">
        <f t="shared" si="1"/>
        <v>13535.317111331382</v>
      </c>
      <c r="G66" s="3">
        <f t="shared" si="2"/>
        <v>17192.770898119114</v>
      </c>
      <c r="H66" s="3">
        <f t="shared" si="3"/>
        <v>21838.525741502635</v>
      </c>
      <c r="I66" s="3">
        <f t="shared" si="4"/>
        <v>27739.636000992043</v>
      </c>
      <c r="R66" s="21">
        <f t="shared" si="5"/>
        <v>18918.942289061171</v>
      </c>
      <c r="S66">
        <v>18918.942289061171</v>
      </c>
    </row>
    <row r="67" spans="1:19">
      <c r="A67">
        <v>65</v>
      </c>
      <c r="B67">
        <v>0.66003999999999996</v>
      </c>
      <c r="C67">
        <v>0.40200000000000002</v>
      </c>
      <c r="D67">
        <f t="shared" si="6"/>
        <v>9.7200000000000064E-3</v>
      </c>
      <c r="E67" s="3">
        <f t="shared" ref="E67:E101" si="7">D67*$L$2</f>
        <v>931176000.0000006</v>
      </c>
      <c r="F67" s="3">
        <f t="shared" ref="F67:F101" si="8">E67/(M$2*1/K$2)*(1+N$2)^(P$2-O$2)</f>
        <v>13690.247900326851</v>
      </c>
      <c r="G67" s="3">
        <f t="shared" ref="G67:G101" si="9">E67/(M$2*1/K$2)*(1+N$2)^(P$3-O$2)</f>
        <v>17389.566402676148</v>
      </c>
      <c r="H67" s="3">
        <f t="shared" ref="H67:H101" si="10">E67/(M$2*1/K$2)*(1+N$2)^(P$4-O$2)</f>
        <v>22088.498460708179</v>
      </c>
      <c r="I67" s="3">
        <f t="shared" ref="I67:I101" si="11">E67/(M$2*1/K$2)*(1+N$2)^(P$5-O$2)</f>
        <v>28057.155247621504</v>
      </c>
      <c r="R67" s="21">
        <f t="shared" ref="R67:R101" si="12">E67/(M$2*1/K$2)*(1+N$2)^(P$7-O$2)</f>
        <v>19135.496259071238</v>
      </c>
      <c r="S67">
        <v>19135.496259071238</v>
      </c>
    </row>
    <row r="68" spans="1:19">
      <c r="A68">
        <v>66</v>
      </c>
      <c r="B68">
        <v>0.67000999999999999</v>
      </c>
      <c r="C68">
        <v>0.41187000000000001</v>
      </c>
      <c r="D68">
        <f t="shared" ref="D68:D101" si="13">C68-C67</f>
        <v>9.8699999999999899E-3</v>
      </c>
      <c r="E68" s="3">
        <f t="shared" si="7"/>
        <v>945545999.99999905</v>
      </c>
      <c r="F68" s="3">
        <f t="shared" si="8"/>
        <v>13901.51715804792</v>
      </c>
      <c r="G68" s="3">
        <f t="shared" si="9"/>
        <v>17657.923908890258</v>
      </c>
      <c r="H68" s="3">
        <f t="shared" si="10"/>
        <v>22429.370350533885</v>
      </c>
      <c r="I68" s="3">
        <f t="shared" si="11"/>
        <v>28490.136038479814</v>
      </c>
      <c r="R68" s="21">
        <f t="shared" si="12"/>
        <v>19430.797127266749</v>
      </c>
      <c r="S68">
        <v>19430.797127266749</v>
      </c>
    </row>
    <row r="69" spans="1:19">
      <c r="A69">
        <v>67</v>
      </c>
      <c r="B69">
        <v>0.68005000000000004</v>
      </c>
      <c r="C69">
        <v>0.42198000000000002</v>
      </c>
      <c r="D69">
        <f t="shared" si="13"/>
        <v>1.0110000000000008E-2</v>
      </c>
      <c r="E69" s="3">
        <f t="shared" si="7"/>
        <v>968538000.00000072</v>
      </c>
      <c r="F69" s="3">
        <f t="shared" si="8"/>
        <v>14239.547970401694</v>
      </c>
      <c r="G69" s="3">
        <f t="shared" si="9"/>
        <v>18087.295918832908</v>
      </c>
      <c r="H69" s="3">
        <f t="shared" si="10"/>
        <v>22974.765374255112</v>
      </c>
      <c r="I69" s="3">
        <f t="shared" si="11"/>
        <v>29182.905303853229</v>
      </c>
      <c r="R69" s="21">
        <f t="shared" si="12"/>
        <v>19903.278516379651</v>
      </c>
      <c r="S69">
        <v>19903.278516379651</v>
      </c>
    </row>
    <row r="70" spans="1:19">
      <c r="A70">
        <v>68</v>
      </c>
      <c r="B70">
        <v>0.69006999999999996</v>
      </c>
      <c r="C70">
        <v>0.43225999999999998</v>
      </c>
      <c r="D70">
        <f t="shared" si="13"/>
        <v>1.0279999999999956E-2</v>
      </c>
      <c r="E70" s="3">
        <f t="shared" si="7"/>
        <v>984823999.99999583</v>
      </c>
      <c r="F70" s="3">
        <f t="shared" si="8"/>
        <v>14478.986462485529</v>
      </c>
      <c r="G70" s="3">
        <f t="shared" si="9"/>
        <v>18391.434425875508</v>
      </c>
      <c r="H70" s="3">
        <f t="shared" si="10"/>
        <v>23361.086849390842</v>
      </c>
      <c r="I70" s="3">
        <f t="shared" si="11"/>
        <v>29673.616866825891</v>
      </c>
      <c r="R70" s="21">
        <f t="shared" si="12"/>
        <v>20237.952833667838</v>
      </c>
      <c r="S70">
        <v>20237.952833667838</v>
      </c>
    </row>
    <row r="71" spans="1:19">
      <c r="A71">
        <v>69</v>
      </c>
      <c r="B71">
        <v>0.70030999999999999</v>
      </c>
      <c r="C71">
        <v>0.44295000000000001</v>
      </c>
      <c r="D71">
        <f t="shared" si="13"/>
        <v>1.0690000000000033E-2</v>
      </c>
      <c r="E71" s="3">
        <f t="shared" si="7"/>
        <v>1024102000.0000031</v>
      </c>
      <c r="F71" s="3">
        <f t="shared" si="8"/>
        <v>15056.455766923291</v>
      </c>
      <c r="G71" s="3">
        <f t="shared" si="9"/>
        <v>19124.944942860955</v>
      </c>
      <c r="H71" s="3">
        <f t="shared" si="10"/>
        <v>24292.803348248046</v>
      </c>
      <c r="I71" s="3">
        <f t="shared" si="11"/>
        <v>30857.097695172284</v>
      </c>
      <c r="R71" s="21">
        <f t="shared" si="12"/>
        <v>21045.108540069137</v>
      </c>
      <c r="S71">
        <v>21045.108540069137</v>
      </c>
    </row>
    <row r="72" spans="1:19">
      <c r="A72">
        <v>70</v>
      </c>
      <c r="B72">
        <v>0.71001999999999998</v>
      </c>
      <c r="C72">
        <v>0.45323999999999998</v>
      </c>
      <c r="D72">
        <f t="shared" si="13"/>
        <v>1.0289999999999966E-2</v>
      </c>
      <c r="E72" s="3">
        <f t="shared" si="7"/>
        <v>985781999.99999678</v>
      </c>
      <c r="F72" s="3">
        <f t="shared" si="8"/>
        <v>14493.071079666948</v>
      </c>
      <c r="G72" s="3">
        <f t="shared" si="9"/>
        <v>18409.324926289803</v>
      </c>
      <c r="H72" s="3">
        <f t="shared" si="10"/>
        <v>23383.811642045912</v>
      </c>
      <c r="I72" s="3">
        <f t="shared" si="11"/>
        <v>29702.482252883143</v>
      </c>
      <c r="R72" s="21">
        <f t="shared" si="12"/>
        <v>20257.639558214225</v>
      </c>
      <c r="S72">
        <v>20257.639558214225</v>
      </c>
    </row>
    <row r="73" spans="1:19">
      <c r="A73">
        <v>71</v>
      </c>
      <c r="B73">
        <v>0.72001000000000004</v>
      </c>
      <c r="C73">
        <v>0.46405000000000002</v>
      </c>
      <c r="D73">
        <f t="shared" si="13"/>
        <v>1.0810000000000042E-2</v>
      </c>
      <c r="E73" s="3">
        <f t="shared" si="7"/>
        <v>1035598000.0000041</v>
      </c>
      <c r="F73" s="3">
        <f t="shared" si="8"/>
        <v>15225.471173100179</v>
      </c>
      <c r="G73" s="3">
        <f t="shared" si="9"/>
        <v>19339.630947832284</v>
      </c>
      <c r="H73" s="3">
        <f t="shared" si="10"/>
        <v>24565.500860108663</v>
      </c>
      <c r="I73" s="3">
        <f t="shared" si="11"/>
        <v>31203.482327858997</v>
      </c>
      <c r="R73" s="21">
        <f t="shared" si="12"/>
        <v>21281.349234625592</v>
      </c>
      <c r="S73">
        <v>21281.349234625592</v>
      </c>
    </row>
    <row r="74" spans="1:19">
      <c r="A74">
        <v>72</v>
      </c>
      <c r="B74">
        <v>0.73001000000000005</v>
      </c>
      <c r="C74">
        <v>0.47509000000000001</v>
      </c>
      <c r="D74">
        <f t="shared" si="13"/>
        <v>1.1039999999999994E-2</v>
      </c>
      <c r="E74" s="3">
        <f t="shared" si="7"/>
        <v>1057631999.9999994</v>
      </c>
      <c r="F74" s="3">
        <f t="shared" si="8"/>
        <v>15549.417368272452</v>
      </c>
      <c r="G74" s="3">
        <f t="shared" si="9"/>
        <v>19751.112457360538</v>
      </c>
      <c r="H74" s="3">
        <f t="shared" si="10"/>
        <v>25088.171091174689</v>
      </c>
      <c r="I74" s="3">
        <f t="shared" si="11"/>
        <v>31867.386207175001</v>
      </c>
      <c r="R74" s="21">
        <f t="shared" si="12"/>
        <v>21734.143899191997</v>
      </c>
      <c r="S74">
        <v>21734.143899191997</v>
      </c>
    </row>
    <row r="75" spans="1:19">
      <c r="A75">
        <v>73</v>
      </c>
      <c r="B75">
        <v>0.74002000000000001</v>
      </c>
      <c r="C75">
        <v>0.48637999999999998</v>
      </c>
      <c r="D75">
        <f t="shared" si="13"/>
        <v>1.1289999999999967E-2</v>
      </c>
      <c r="E75" s="3">
        <f t="shared" si="7"/>
        <v>1081581999.9999969</v>
      </c>
      <c r="F75" s="3">
        <f t="shared" si="8"/>
        <v>15901.532797807571</v>
      </c>
      <c r="G75" s="3">
        <f t="shared" si="9"/>
        <v>20198.374967717387</v>
      </c>
      <c r="H75" s="3">
        <f t="shared" si="10"/>
        <v>25656.290907550869</v>
      </c>
      <c r="I75" s="3">
        <f t="shared" si="11"/>
        <v>32589.02085860552</v>
      </c>
      <c r="R75" s="21">
        <f t="shared" si="12"/>
        <v>22226.312012851184</v>
      </c>
      <c r="S75">
        <v>22226.312012851184</v>
      </c>
    </row>
    <row r="76" spans="1:19">
      <c r="A76">
        <v>74</v>
      </c>
      <c r="B76">
        <v>0.75007000000000001</v>
      </c>
      <c r="C76">
        <v>0.49795</v>
      </c>
      <c r="D76">
        <f t="shared" si="13"/>
        <v>1.1570000000000025E-2</v>
      </c>
      <c r="E76" s="3">
        <f t="shared" si="7"/>
        <v>1108406000.0000024</v>
      </c>
      <c r="F76" s="3">
        <f t="shared" si="8"/>
        <v>16295.902078887026</v>
      </c>
      <c r="G76" s="3">
        <f t="shared" si="9"/>
        <v>20699.308979317215</v>
      </c>
      <c r="H76" s="3">
        <f t="shared" si="10"/>
        <v>26292.58510189239</v>
      </c>
      <c r="I76" s="3">
        <f t="shared" si="11"/>
        <v>33397.251668207951</v>
      </c>
      <c r="R76" s="21">
        <f t="shared" si="12"/>
        <v>22777.540300149645</v>
      </c>
      <c r="S76">
        <v>22777.540300149645</v>
      </c>
    </row>
    <row r="77" spans="1:19">
      <c r="A77">
        <v>75</v>
      </c>
      <c r="B77">
        <v>0.76004000000000005</v>
      </c>
      <c r="C77">
        <v>0.50968000000000002</v>
      </c>
      <c r="D77">
        <f t="shared" si="13"/>
        <v>1.1730000000000018E-2</v>
      </c>
      <c r="E77" s="3">
        <f t="shared" si="7"/>
        <v>1123734000.0000017</v>
      </c>
      <c r="F77" s="3">
        <f t="shared" si="8"/>
        <v>16521.255953789518</v>
      </c>
      <c r="G77" s="3">
        <f t="shared" si="9"/>
        <v>20985.556985945615</v>
      </c>
      <c r="H77" s="3">
        <f t="shared" si="10"/>
        <v>26656.181784373166</v>
      </c>
      <c r="I77" s="3">
        <f t="shared" si="11"/>
        <v>33859.097845123513</v>
      </c>
      <c r="R77" s="21">
        <f t="shared" si="12"/>
        <v>23092.527892891543</v>
      </c>
      <c r="S77">
        <v>23092.527892891543</v>
      </c>
    </row>
    <row r="78" spans="1:19">
      <c r="A78">
        <v>76</v>
      </c>
      <c r="B78">
        <v>0.77000999999999997</v>
      </c>
      <c r="C78">
        <v>0.52168999999999999</v>
      </c>
      <c r="D78">
        <f t="shared" si="13"/>
        <v>1.2009999999999965E-2</v>
      </c>
      <c r="E78" s="3">
        <f t="shared" si="7"/>
        <v>1150557999.9999967</v>
      </c>
      <c r="F78" s="3">
        <f t="shared" si="8"/>
        <v>16915.625234868814</v>
      </c>
      <c r="G78" s="3">
        <f t="shared" si="9"/>
        <v>21486.490997545247</v>
      </c>
      <c r="H78" s="3">
        <f t="shared" si="10"/>
        <v>27292.475978714432</v>
      </c>
      <c r="I78" s="3">
        <f t="shared" si="11"/>
        <v>34667.328654725621</v>
      </c>
      <c r="R78" s="21">
        <f t="shared" si="12"/>
        <v>23643.756180189786</v>
      </c>
      <c r="S78">
        <v>23643.756180189786</v>
      </c>
    </row>
    <row r="79" spans="1:19">
      <c r="A79">
        <v>77</v>
      </c>
      <c r="B79">
        <v>0.78</v>
      </c>
      <c r="C79">
        <v>0.53398000000000001</v>
      </c>
      <c r="D79">
        <f t="shared" si="13"/>
        <v>1.2290000000000023E-2</v>
      </c>
      <c r="E79" s="3">
        <f t="shared" si="7"/>
        <v>1177382000.0000021</v>
      </c>
      <c r="F79" s="3">
        <f t="shared" si="8"/>
        <v>17309.99451594827</v>
      </c>
      <c r="G79" s="3">
        <f t="shared" si="9"/>
        <v>21987.425009145074</v>
      </c>
      <c r="H79" s="3">
        <f t="shared" si="10"/>
        <v>27928.770173055949</v>
      </c>
      <c r="I79" s="3">
        <f t="shared" si="11"/>
        <v>35475.559464328056</v>
      </c>
      <c r="R79" s="21">
        <f t="shared" si="12"/>
        <v>24194.984467488248</v>
      </c>
      <c r="S79">
        <v>24194.984467488248</v>
      </c>
    </row>
    <row r="80" spans="1:19">
      <c r="A80">
        <v>78</v>
      </c>
      <c r="B80">
        <v>0.79008</v>
      </c>
      <c r="C80">
        <v>0.54669999999999996</v>
      </c>
      <c r="D80">
        <f t="shared" si="13"/>
        <v>1.2719999999999954E-2</v>
      </c>
      <c r="E80" s="3">
        <f t="shared" si="7"/>
        <v>1218575999.9999955</v>
      </c>
      <c r="F80" s="3">
        <f t="shared" si="8"/>
        <v>17915.63305474864</v>
      </c>
      <c r="G80" s="3">
        <f t="shared" si="9"/>
        <v>22756.716526958811</v>
      </c>
      <c r="H80" s="3">
        <f t="shared" si="10"/>
        <v>28905.936257222922</v>
      </c>
      <c r="I80" s="3">
        <f t="shared" si="11"/>
        <v>36716.771064788474</v>
      </c>
      <c r="R80" s="21">
        <f t="shared" si="12"/>
        <v>25041.513622982002</v>
      </c>
      <c r="S80">
        <v>25041.513622982002</v>
      </c>
    </row>
    <row r="81" spans="1:19">
      <c r="A81">
        <v>79</v>
      </c>
      <c r="B81">
        <v>0.80001999999999995</v>
      </c>
      <c r="C81">
        <v>0.55957999999999997</v>
      </c>
      <c r="D81">
        <f t="shared" si="13"/>
        <v>1.2880000000000003E-2</v>
      </c>
      <c r="E81" s="3">
        <f t="shared" si="7"/>
        <v>1233904000.0000002</v>
      </c>
      <c r="F81" s="3">
        <f t="shared" si="8"/>
        <v>18140.986929651208</v>
      </c>
      <c r="G81" s="3">
        <f t="shared" si="9"/>
        <v>23042.96453358731</v>
      </c>
      <c r="H81" s="3">
        <f t="shared" si="10"/>
        <v>29269.532939703826</v>
      </c>
      <c r="I81" s="3">
        <f t="shared" si="11"/>
        <v>37178.617241704196</v>
      </c>
      <c r="R81" s="21">
        <f t="shared" si="12"/>
        <v>25356.501215724013</v>
      </c>
      <c r="S81">
        <v>25356.501215724013</v>
      </c>
    </row>
    <row r="82" spans="1:19">
      <c r="A82">
        <v>80</v>
      </c>
      <c r="B82">
        <v>0.81001999999999996</v>
      </c>
      <c r="C82">
        <v>0.57291999999999998</v>
      </c>
      <c r="D82">
        <f t="shared" si="13"/>
        <v>1.3340000000000019E-2</v>
      </c>
      <c r="E82" s="3">
        <f t="shared" si="7"/>
        <v>1277972000.0000017</v>
      </c>
      <c r="F82" s="3">
        <f t="shared" si="8"/>
        <v>18788.879319995915</v>
      </c>
      <c r="G82" s="3">
        <f t="shared" si="9"/>
        <v>23865.927552644029</v>
      </c>
      <c r="H82" s="3">
        <f t="shared" si="10"/>
        <v>30314.873401836143</v>
      </c>
      <c r="I82" s="3">
        <f t="shared" si="11"/>
        <v>38506.425000336531</v>
      </c>
      <c r="R82" s="21">
        <f t="shared" si="12"/>
        <v>26262.090544857045</v>
      </c>
      <c r="S82">
        <v>26262.090544857045</v>
      </c>
    </row>
    <row r="83" spans="1:19">
      <c r="A83">
        <v>81</v>
      </c>
      <c r="B83">
        <v>0.82001999999999997</v>
      </c>
      <c r="C83">
        <v>0.58665</v>
      </c>
      <c r="D83">
        <f t="shared" si="13"/>
        <v>1.373000000000002E-2</v>
      </c>
      <c r="E83" s="3">
        <f t="shared" si="7"/>
        <v>1315334000.0000019</v>
      </c>
      <c r="F83" s="3">
        <f t="shared" si="8"/>
        <v>19338.17939007076</v>
      </c>
      <c r="G83" s="3">
        <f t="shared" si="9"/>
        <v>24563.657068800792</v>
      </c>
      <c r="H83" s="3">
        <f t="shared" si="10"/>
        <v>31201.14031538308</v>
      </c>
      <c r="I83" s="3">
        <f t="shared" si="11"/>
        <v>39632.175056568267</v>
      </c>
      <c r="R83" s="21">
        <f t="shared" si="12"/>
        <v>27029.872802165461</v>
      </c>
      <c r="S83">
        <v>27029.872802165461</v>
      </c>
    </row>
    <row r="84" spans="1:19">
      <c r="A84">
        <v>82</v>
      </c>
      <c r="B84">
        <v>0.83003000000000005</v>
      </c>
      <c r="C84">
        <v>0.60080999999999996</v>
      </c>
      <c r="D84">
        <f t="shared" si="13"/>
        <v>1.415999999999995E-2</v>
      </c>
      <c r="E84" s="3">
        <f t="shared" si="7"/>
        <v>1356527999.9999952</v>
      </c>
      <c r="F84" s="3">
        <f t="shared" si="8"/>
        <v>19943.817928871129</v>
      </c>
      <c r="G84" s="3">
        <f t="shared" si="9"/>
        <v>25332.948586614526</v>
      </c>
      <c r="H84" s="3">
        <f t="shared" si="10"/>
        <v>32178.306399550049</v>
      </c>
      <c r="I84" s="3">
        <f t="shared" si="11"/>
        <v>40873.386657028685</v>
      </c>
      <c r="R84" s="21">
        <f t="shared" si="12"/>
        <v>27876.401957659215</v>
      </c>
      <c r="S84">
        <v>27876.401957659215</v>
      </c>
    </row>
    <row r="85" spans="1:19">
      <c r="A85">
        <v>83</v>
      </c>
      <c r="B85">
        <v>0.84003000000000005</v>
      </c>
      <c r="C85">
        <v>0.61538000000000004</v>
      </c>
      <c r="D85">
        <f t="shared" si="13"/>
        <v>1.4570000000000083E-2</v>
      </c>
      <c r="E85" s="3">
        <f t="shared" si="7"/>
        <v>1395806000.0000079</v>
      </c>
      <c r="F85" s="3">
        <f t="shared" si="8"/>
        <v>20521.287233308969</v>
      </c>
      <c r="G85" s="3">
        <f t="shared" si="9"/>
        <v>26066.459103600075</v>
      </c>
      <c r="H85" s="3">
        <f t="shared" si="10"/>
        <v>33110.022898407384</v>
      </c>
      <c r="I85" s="3">
        <f t="shared" si="11"/>
        <v>42056.867485375238</v>
      </c>
      <c r="R85" s="21">
        <f t="shared" si="12"/>
        <v>28683.557664060627</v>
      </c>
      <c r="S85">
        <v>28683.557664060627</v>
      </c>
    </row>
    <row r="86" spans="1:19">
      <c r="A86">
        <v>84</v>
      </c>
      <c r="B86">
        <v>0.85002</v>
      </c>
      <c r="C86">
        <v>0.63036999999999999</v>
      </c>
      <c r="D86">
        <f t="shared" si="13"/>
        <v>1.4989999999999948E-2</v>
      </c>
      <c r="E86" s="3">
        <f t="shared" si="7"/>
        <v>1436041999.999995</v>
      </c>
      <c r="F86" s="3">
        <f t="shared" si="8"/>
        <v>21112.841154927843</v>
      </c>
      <c r="G86" s="3">
        <f t="shared" si="9"/>
        <v>26817.860120999419</v>
      </c>
      <c r="H86" s="3">
        <f t="shared" si="10"/>
        <v>34064.464189919156</v>
      </c>
      <c r="I86" s="3">
        <f t="shared" si="11"/>
        <v>43269.213699778251</v>
      </c>
      <c r="R86" s="21">
        <f t="shared" si="12"/>
        <v>29510.400095007884</v>
      </c>
      <c r="S86">
        <v>29510.400095007884</v>
      </c>
    </row>
    <row r="87" spans="1:19">
      <c r="A87">
        <v>85</v>
      </c>
      <c r="B87">
        <v>0.86004000000000003</v>
      </c>
      <c r="C87">
        <v>0.64590999999999998</v>
      </c>
      <c r="D87">
        <f t="shared" si="13"/>
        <v>1.5539999999999998E-2</v>
      </c>
      <c r="E87" s="3">
        <f t="shared" si="7"/>
        <v>1488731999.9999998</v>
      </c>
      <c r="F87" s="3">
        <f t="shared" si="8"/>
        <v>21887.495099905256</v>
      </c>
      <c r="G87" s="3">
        <f t="shared" si="9"/>
        <v>27801.837643784685</v>
      </c>
      <c r="H87" s="3">
        <f t="shared" si="10"/>
        <v>35314.327785946996</v>
      </c>
      <c r="I87" s="3">
        <f t="shared" si="11"/>
        <v>44856.809932925702</v>
      </c>
      <c r="R87" s="21">
        <f t="shared" si="12"/>
        <v>30593.169945058311</v>
      </c>
      <c r="S87">
        <v>30593.169945058311</v>
      </c>
    </row>
    <row r="88" spans="1:19">
      <c r="A88">
        <v>86</v>
      </c>
      <c r="B88">
        <v>0.87002000000000002</v>
      </c>
      <c r="C88">
        <v>0.66183999999999998</v>
      </c>
      <c r="D88">
        <f t="shared" si="13"/>
        <v>1.593E-2</v>
      </c>
      <c r="E88" s="3">
        <f t="shared" si="7"/>
        <v>1526094000</v>
      </c>
      <c r="F88" s="3">
        <f t="shared" si="8"/>
        <v>22436.795169980101</v>
      </c>
      <c r="G88" s="3">
        <f t="shared" si="9"/>
        <v>28499.567159941445</v>
      </c>
      <c r="H88" s="3">
        <f t="shared" si="10"/>
        <v>36200.594699493937</v>
      </c>
      <c r="I88" s="3">
        <f t="shared" si="11"/>
        <v>45982.559989157431</v>
      </c>
      <c r="R88" s="21">
        <f t="shared" si="12"/>
        <v>31360.95220236673</v>
      </c>
      <c r="S88">
        <v>31360.95220236673</v>
      </c>
    </row>
    <row r="89" spans="1:19">
      <c r="A89">
        <v>87</v>
      </c>
      <c r="B89">
        <v>0.88</v>
      </c>
      <c r="C89">
        <v>0.67834000000000005</v>
      </c>
      <c r="D89">
        <f t="shared" si="13"/>
        <v>1.650000000000007E-2</v>
      </c>
      <c r="E89" s="3">
        <f t="shared" si="7"/>
        <v>1580700000.0000067</v>
      </c>
      <c r="F89" s="3">
        <f t="shared" si="8"/>
        <v>23239.618349320353</v>
      </c>
      <c r="G89" s="3">
        <f t="shared" si="9"/>
        <v>29519.325683555293</v>
      </c>
      <c r="H89" s="3">
        <f t="shared" si="10"/>
        <v>37495.907880831917</v>
      </c>
      <c r="I89" s="3">
        <f t="shared" si="11"/>
        <v>47627.886994419387</v>
      </c>
      <c r="R89" s="21">
        <f t="shared" si="12"/>
        <v>32483.095501509932</v>
      </c>
      <c r="S89">
        <v>32483.095501509932</v>
      </c>
    </row>
    <row r="90" spans="1:19">
      <c r="A90">
        <v>88</v>
      </c>
      <c r="B90">
        <v>0.89002000000000003</v>
      </c>
      <c r="C90">
        <v>0.69547000000000003</v>
      </c>
      <c r="D90">
        <f t="shared" si="13"/>
        <v>1.7129999999999979E-2</v>
      </c>
      <c r="E90" s="3">
        <f t="shared" si="7"/>
        <v>1641053999.9999979</v>
      </c>
      <c r="F90" s="3">
        <f t="shared" si="8"/>
        <v>24126.949231748818</v>
      </c>
      <c r="G90" s="3">
        <f t="shared" si="9"/>
        <v>30646.42720965451</v>
      </c>
      <c r="H90" s="3">
        <f t="shared" si="10"/>
        <v>38927.56981809983</v>
      </c>
      <c r="I90" s="3">
        <f t="shared" si="11"/>
        <v>49446.406316024222</v>
      </c>
      <c r="R90" s="21">
        <f t="shared" si="12"/>
        <v>33723.359147931034</v>
      </c>
      <c r="S90">
        <v>33723.359147931034</v>
      </c>
    </row>
    <row r="91" spans="1:19">
      <c r="A91">
        <v>89</v>
      </c>
      <c r="B91">
        <v>0.9</v>
      </c>
      <c r="C91">
        <v>0.71316999999999997</v>
      </c>
      <c r="D91">
        <f t="shared" si="13"/>
        <v>1.7699999999999938E-2</v>
      </c>
      <c r="E91" s="3">
        <f t="shared" si="7"/>
        <v>1695659999.999994</v>
      </c>
      <c r="F91" s="3">
        <f t="shared" si="8"/>
        <v>24929.77241108891</v>
      </c>
      <c r="G91" s="3">
        <f t="shared" si="9"/>
        <v>31666.185733268157</v>
      </c>
      <c r="H91" s="3">
        <f t="shared" si="10"/>
        <v>40222.882999437563</v>
      </c>
      <c r="I91" s="3">
        <f t="shared" si="11"/>
        <v>51091.73332128585</v>
      </c>
      <c r="R91" s="21">
        <f t="shared" si="12"/>
        <v>34845.502447074017</v>
      </c>
      <c r="S91">
        <v>34845.502447074017</v>
      </c>
    </row>
    <row r="92" spans="1:19">
      <c r="A92">
        <v>90</v>
      </c>
      <c r="B92">
        <v>0.91003000000000001</v>
      </c>
      <c r="C92">
        <v>0.73168</v>
      </c>
      <c r="D92">
        <f t="shared" si="13"/>
        <v>1.8510000000000026E-2</v>
      </c>
      <c r="E92" s="3">
        <f t="shared" si="7"/>
        <v>1773258000.0000026</v>
      </c>
      <c r="F92" s="3">
        <f t="shared" si="8"/>
        <v>26070.626402782942</v>
      </c>
      <c r="G92" s="3">
        <f t="shared" si="9"/>
        <v>33115.316266824666</v>
      </c>
      <c r="H92" s="3">
        <f t="shared" si="10"/>
        <v>42063.591204496784</v>
      </c>
      <c r="I92" s="3">
        <f t="shared" si="11"/>
        <v>53429.82959192124</v>
      </c>
      <c r="R92" s="21">
        <f t="shared" si="12"/>
        <v>36440.127135330134</v>
      </c>
      <c r="S92">
        <v>36440.127135330134</v>
      </c>
    </row>
    <row r="93" spans="1:19">
      <c r="A93">
        <v>91</v>
      </c>
      <c r="B93">
        <v>0.92000999999999999</v>
      </c>
      <c r="C93">
        <v>0.75092000000000003</v>
      </c>
      <c r="D93">
        <f t="shared" si="13"/>
        <v>1.9240000000000035E-2</v>
      </c>
      <c r="E93" s="3">
        <f t="shared" si="7"/>
        <v>1843192000.0000033</v>
      </c>
      <c r="F93" s="3">
        <f t="shared" si="8"/>
        <v>27098.80345702561</v>
      </c>
      <c r="G93" s="3">
        <f t="shared" si="9"/>
        <v>34421.322797066823</v>
      </c>
      <c r="H93" s="3">
        <f t="shared" si="10"/>
        <v>43722.501068315418</v>
      </c>
      <c r="I93" s="3">
        <f t="shared" si="11"/>
        <v>55537.002774098597</v>
      </c>
      <c r="R93" s="21">
        <f t="shared" si="12"/>
        <v>37877.258027215132</v>
      </c>
      <c r="S93">
        <v>37877.258027215132</v>
      </c>
    </row>
    <row r="94" spans="1:19">
      <c r="A94">
        <v>92</v>
      </c>
      <c r="B94">
        <v>0.93001999999999996</v>
      </c>
      <c r="C94">
        <v>0.77127999999999997</v>
      </c>
      <c r="D94">
        <f t="shared" si="13"/>
        <v>2.0359999999999934E-2</v>
      </c>
      <c r="E94" s="3">
        <f t="shared" si="7"/>
        <v>1950487999.9999936</v>
      </c>
      <c r="F94" s="3">
        <f t="shared" si="8"/>
        <v>28676.280581342959</v>
      </c>
      <c r="G94" s="3">
        <f t="shared" si="9"/>
        <v>36425.058843465529</v>
      </c>
      <c r="H94" s="3">
        <f t="shared" si="10"/>
        <v>46267.677845680737</v>
      </c>
      <c r="I94" s="3">
        <f t="shared" si="11"/>
        <v>58769.926012507363</v>
      </c>
      <c r="R94" s="21">
        <f t="shared" si="12"/>
        <v>40082.171176408316</v>
      </c>
      <c r="S94">
        <v>40082.171176408316</v>
      </c>
    </row>
    <row r="95" spans="1:19">
      <c r="A95">
        <v>93</v>
      </c>
      <c r="B95">
        <v>0.94001000000000001</v>
      </c>
      <c r="C95">
        <v>0.79276999999999997</v>
      </c>
      <c r="D95">
        <f t="shared" si="13"/>
        <v>2.1490000000000009E-2</v>
      </c>
      <c r="E95" s="3">
        <f t="shared" si="7"/>
        <v>2058742000.000001</v>
      </c>
      <c r="F95" s="3">
        <f t="shared" si="8"/>
        <v>30267.842322841971</v>
      </c>
      <c r="G95" s="3">
        <f t="shared" si="9"/>
        <v>38446.685390278843</v>
      </c>
      <c r="H95" s="3">
        <f t="shared" si="10"/>
        <v>48835.579415701512</v>
      </c>
      <c r="I95" s="3">
        <f t="shared" si="11"/>
        <v>62031.714636973869</v>
      </c>
      <c r="R95" s="21">
        <f t="shared" si="12"/>
        <v>42306.771050148229</v>
      </c>
      <c r="S95">
        <v>42306.771050148229</v>
      </c>
    </row>
    <row r="96" spans="1:19">
      <c r="A96">
        <v>94</v>
      </c>
      <c r="B96">
        <v>0.95013000000000003</v>
      </c>
      <c r="C96">
        <v>0.81589999999999996</v>
      </c>
      <c r="D96">
        <f t="shared" si="13"/>
        <v>2.3129999999999984E-2</v>
      </c>
      <c r="E96" s="3">
        <f t="shared" si="7"/>
        <v>2215853999.9999986</v>
      </c>
      <c r="F96" s="3">
        <f t="shared" si="8"/>
        <v>32577.719540592556</v>
      </c>
      <c r="G96" s="3">
        <f t="shared" si="9"/>
        <v>41380.727458220041</v>
      </c>
      <c r="H96" s="3">
        <f t="shared" si="10"/>
        <v>52562.445411129578</v>
      </c>
      <c r="I96" s="3">
        <f t="shared" si="11"/>
        <v>66765.63795035849</v>
      </c>
      <c r="R96" s="21">
        <f t="shared" si="12"/>
        <v>45535.393875752794</v>
      </c>
      <c r="S96">
        <v>45535.393875752794</v>
      </c>
    </row>
    <row r="97" spans="1:19">
      <c r="A97">
        <v>95</v>
      </c>
      <c r="B97">
        <v>0.96003000000000005</v>
      </c>
      <c r="C97">
        <v>0.84047000000000005</v>
      </c>
      <c r="D97">
        <f t="shared" si="13"/>
        <v>2.4570000000000092E-2</v>
      </c>
      <c r="E97" s="3">
        <f t="shared" si="7"/>
        <v>2353806000.0000086</v>
      </c>
      <c r="F97" s="3">
        <f t="shared" si="8"/>
        <v>34605.904414715194</v>
      </c>
      <c r="G97" s="3">
        <f t="shared" si="9"/>
        <v>43956.959517875948</v>
      </c>
      <c r="H97" s="3">
        <f t="shared" si="10"/>
        <v>55834.815553456952</v>
      </c>
      <c r="I97" s="3">
        <f t="shared" si="11"/>
        <v>70922.253542599006</v>
      </c>
      <c r="R97" s="21">
        <f t="shared" si="12"/>
        <v>48370.282210430218</v>
      </c>
      <c r="S97">
        <v>48370.282210430218</v>
      </c>
    </row>
    <row r="98" spans="1:19">
      <c r="A98">
        <v>96</v>
      </c>
      <c r="B98">
        <v>0.97</v>
      </c>
      <c r="C98">
        <v>0.86787000000000003</v>
      </c>
      <c r="D98">
        <f t="shared" si="13"/>
        <v>2.739999999999998E-2</v>
      </c>
      <c r="E98" s="3">
        <f t="shared" si="7"/>
        <v>2624919999.9999981</v>
      </c>
      <c r="F98" s="3">
        <f t="shared" si="8"/>
        <v>38591.851077053005</v>
      </c>
      <c r="G98" s="3">
        <f t="shared" si="9"/>
        <v>49019.971135115818</v>
      </c>
      <c r="H98" s="3">
        <f t="shared" si="10"/>
        <v>62265.931874835725</v>
      </c>
      <c r="I98" s="3">
        <f t="shared" si="11"/>
        <v>79091.157796793021</v>
      </c>
      <c r="R98" s="21">
        <f t="shared" si="12"/>
        <v>53941.62525705259</v>
      </c>
      <c r="S98">
        <v>53941.62525705259</v>
      </c>
    </row>
    <row r="99" spans="1:19">
      <c r="A99">
        <v>97</v>
      </c>
      <c r="B99">
        <v>0.98001000000000005</v>
      </c>
      <c r="C99">
        <v>0.89936000000000005</v>
      </c>
      <c r="D99">
        <f t="shared" si="13"/>
        <v>3.1490000000000018E-2</v>
      </c>
      <c r="E99" s="3">
        <f t="shared" si="7"/>
        <v>3016742000.0000019</v>
      </c>
      <c r="F99" s="3">
        <f t="shared" si="8"/>
        <v>44352.459504248203</v>
      </c>
      <c r="G99" s="3">
        <f t="shared" si="9"/>
        <v>56337.18580455472</v>
      </c>
      <c r="H99" s="3">
        <f t="shared" si="10"/>
        <v>71560.37207075108</v>
      </c>
      <c r="I99" s="3">
        <f t="shared" si="11"/>
        <v>90897.100694197652</v>
      </c>
      <c r="R99" s="21">
        <f t="shared" si="12"/>
        <v>61993.495596517823</v>
      </c>
      <c r="S99">
        <v>61993.495596517823</v>
      </c>
    </row>
    <row r="100" spans="1:19">
      <c r="A100">
        <v>98</v>
      </c>
      <c r="B100">
        <v>0.99002000000000001</v>
      </c>
      <c r="C100">
        <v>0.93762999999999996</v>
      </c>
      <c r="D100">
        <f t="shared" si="13"/>
        <v>3.8269999999999915E-2</v>
      </c>
      <c r="E100" s="3">
        <f t="shared" si="7"/>
        <v>3666265999.9999919</v>
      </c>
      <c r="F100" s="3">
        <f t="shared" si="8"/>
        <v>53901.829953241475</v>
      </c>
      <c r="G100" s="3">
        <f t="shared" si="9"/>
        <v>68466.945085433574</v>
      </c>
      <c r="H100" s="3">
        <f t="shared" si="10"/>
        <v>86967.781490874448</v>
      </c>
      <c r="I100" s="3">
        <f t="shared" si="11"/>
        <v>110467.83244099506</v>
      </c>
      <c r="R100" s="21">
        <f t="shared" si="12"/>
        <v>75341.094838956196</v>
      </c>
      <c r="S100">
        <v>75341.094838956196</v>
      </c>
    </row>
    <row r="101" spans="1:19">
      <c r="A101">
        <v>99</v>
      </c>
      <c r="B101">
        <v>1</v>
      </c>
      <c r="C101">
        <v>1</v>
      </c>
      <c r="D101">
        <f t="shared" si="13"/>
        <v>6.2370000000000037E-2</v>
      </c>
      <c r="E101" s="3">
        <f t="shared" si="7"/>
        <v>5975046000.0000038</v>
      </c>
      <c r="F101" s="3">
        <f t="shared" si="8"/>
        <v>87845.757360430624</v>
      </c>
      <c r="G101" s="3">
        <f t="shared" si="9"/>
        <v>111583.05108383861</v>
      </c>
      <c r="H101" s="3">
        <f t="shared" si="10"/>
        <v>141734.53178954415</v>
      </c>
      <c r="I101" s="3">
        <f t="shared" si="11"/>
        <v>180033.41283890465</v>
      </c>
      <c r="R101" s="21">
        <f t="shared" si="12"/>
        <v>122786.10099570711</v>
      </c>
      <c r="S101">
        <v>122786.10099570711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73145-332D-42C6-AD30-AE56599333F1}">
  <dimension ref="A1:S102"/>
  <sheetViews>
    <sheetView topLeftCell="B81" workbookViewId="0">
      <selection activeCell="K88" sqref="K88"/>
    </sheetView>
  </sheetViews>
  <sheetFormatPr defaultColWidth="8.85546875" defaultRowHeight="15"/>
  <cols>
    <col min="4" max="4" width="11.140625" customWidth="1"/>
    <col min="5" max="5" width="18.7109375" customWidth="1"/>
    <col min="6" max="6" width="15" customWidth="1"/>
    <col min="7" max="7" width="15.7109375" customWidth="1"/>
    <col min="8" max="8" width="14.42578125" customWidth="1"/>
    <col min="9" max="9" width="14.140625" customWidth="1"/>
    <col min="18" max="18" width="18.42578125" customWidth="1"/>
    <col min="19" max="19" width="20.8554687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1.0008E-2</v>
      </c>
      <c r="C2">
        <v>1.5114E-3</v>
      </c>
      <c r="D2">
        <f>C2</f>
        <v>1.5114E-3</v>
      </c>
      <c r="E2" s="3">
        <f>D2*$L$2</f>
        <v>938175888.21273518</v>
      </c>
      <c r="F2" s="3">
        <f>E2/(M$2*1/K$2)*(1+N$2)^(P$2-O$2)</f>
        <v>11733.331918961514</v>
      </c>
      <c r="G2" s="3">
        <f>E2/(M$2*1/K$2)*(1+N$2)^(P$3-O$2)</f>
        <v>11999.71860292909</v>
      </c>
      <c r="H2" s="3">
        <f>E2/(M$2*1/K$2)*(1+N$2)^(P$4-O$2)</f>
        <v>12272.153173880975</v>
      </c>
      <c r="I2" s="3">
        <f>E2/(M$2*1/K$2)*(1+N$2)^(P$5-O$2)</f>
        <v>12550.772939494977</v>
      </c>
      <c r="K2">
        <f>COUNT(A2:A101)</f>
        <v>100</v>
      </c>
      <c r="L2" s="14">
        <v>620733021180.849</v>
      </c>
      <c r="M2">
        <v>8591361</v>
      </c>
      <c r="N2" s="17">
        <v>4.4999999999999997E-3</v>
      </c>
      <c r="O2">
        <v>2019</v>
      </c>
      <c r="P2">
        <v>2035</v>
      </c>
      <c r="R2" s="21">
        <f>E2/(M$2*1/K$2)*(1+N$2)^(P$7-O$2)</f>
        <v>12107.959064657161</v>
      </c>
      <c r="S2">
        <v>12107.959064657161</v>
      </c>
    </row>
    <row r="3" spans="1:19">
      <c r="A3">
        <v>1</v>
      </c>
      <c r="B3">
        <v>2.0015999999999999E-2</v>
      </c>
      <c r="C3">
        <v>3.5882000000000002E-3</v>
      </c>
      <c r="D3">
        <f>C3-C2</f>
        <v>2.0768000000000002E-3</v>
      </c>
      <c r="E3" s="3">
        <f t="shared" ref="E3:E66" si="0">D3*$L$2</f>
        <v>1289138338.3883872</v>
      </c>
      <c r="F3" s="3">
        <f t="shared" ref="F3:F66" si="1">E3/(M$2*1/K$2)*(1+N$2)^(P$2-O$2)</f>
        <v>16122.656959970405</v>
      </c>
      <c r="G3" s="3">
        <f t="shared" ref="G3:G66" si="2">E3/(M$2*1/K$2)*(1+N$2)^(P$3-O$2)</f>
        <v>16488.696304461515</v>
      </c>
      <c r="H3" s="3">
        <f t="shared" ref="H3:H66" si="3">E3/(M$2*1/K$2)*(1+N$2)^(P$4-O$2)</f>
        <v>16863.045991475457</v>
      </c>
      <c r="I3" s="3">
        <f t="shared" ref="I3:I66" si="4">E3/(M$2*1/K$2)*(1+N$2)^(P$5-O$2)</f>
        <v>17245.894694153212</v>
      </c>
      <c r="P3">
        <v>2040</v>
      </c>
      <c r="R3" s="21">
        <f t="shared" ref="R3:R66" si="5">E3/(M$2*1/K$2)*(1+N$2)^(P$7-O$2)</f>
        <v>16637.428467301834</v>
      </c>
      <c r="S3">
        <v>16637.428467301834</v>
      </c>
    </row>
    <row r="4" spans="1:19">
      <c r="A4">
        <v>2</v>
      </c>
      <c r="B4">
        <v>3.0036E-2</v>
      </c>
      <c r="C4">
        <v>6.0305999999999997E-3</v>
      </c>
      <c r="D4">
        <f t="shared" ref="D4:D67" si="6">C4-C3</f>
        <v>2.4423999999999995E-3</v>
      </c>
      <c r="E4" s="3">
        <f t="shared" si="0"/>
        <v>1516078330.9321053</v>
      </c>
      <c r="F4" s="3">
        <f t="shared" si="1"/>
        <v>18960.890484895852</v>
      </c>
      <c r="G4" s="3">
        <f t="shared" si="2"/>
        <v>19391.367418151385</v>
      </c>
      <c r="H4" s="3">
        <f t="shared" si="3"/>
        <v>19831.617647139661</v>
      </c>
      <c r="I4" s="3">
        <f t="shared" si="4"/>
        <v>20281.863059033029</v>
      </c>
      <c r="P4">
        <v>2045</v>
      </c>
      <c r="R4" s="21">
        <f t="shared" si="5"/>
        <v>19566.282400104967</v>
      </c>
      <c r="S4">
        <v>19566.282400104967</v>
      </c>
    </row>
    <row r="5" spans="1:19">
      <c r="A5">
        <v>3</v>
      </c>
      <c r="B5">
        <v>4.0106000000000003E-2</v>
      </c>
      <c r="C5">
        <v>8.9028000000000006E-3</v>
      </c>
      <c r="D5">
        <f t="shared" si="6"/>
        <v>2.872200000000001E-3</v>
      </c>
      <c r="E5" s="3">
        <f t="shared" si="0"/>
        <v>1782869383.4356351</v>
      </c>
      <c r="F5" s="3">
        <f t="shared" si="1"/>
        <v>22297.522785259542</v>
      </c>
      <c r="G5" s="3">
        <f t="shared" si="2"/>
        <v>22803.752660667556</v>
      </c>
      <c r="H5" s="3">
        <f t="shared" si="3"/>
        <v>23321.475682162862</v>
      </c>
      <c r="I5" s="3">
        <f t="shared" si="4"/>
        <v>23850.952783391214</v>
      </c>
      <c r="P5">
        <v>2050</v>
      </c>
      <c r="R5" s="21">
        <f t="shared" si="5"/>
        <v>23009.448210604944</v>
      </c>
      <c r="S5">
        <v>23009.448210604944</v>
      </c>
    </row>
    <row r="6" spans="1:19">
      <c r="A6">
        <v>4</v>
      </c>
      <c r="B6">
        <v>5.0049999999999997E-2</v>
      </c>
      <c r="C6">
        <v>1.2045E-2</v>
      </c>
      <c r="D6">
        <f t="shared" si="6"/>
        <v>3.1421999999999995E-3</v>
      </c>
      <c r="E6" s="3">
        <f t="shared" si="0"/>
        <v>1950467299.1544635</v>
      </c>
      <c r="F6" s="3">
        <f t="shared" si="1"/>
        <v>24393.592401588503</v>
      </c>
      <c r="G6" s="3">
        <f t="shared" si="2"/>
        <v>24947.410211806131</v>
      </c>
      <c r="H6" s="3">
        <f t="shared" si="3"/>
        <v>25513.801576663223</v>
      </c>
      <c r="I6" s="3">
        <f t="shared" si="4"/>
        <v>26093.051958767443</v>
      </c>
      <c r="R6" s="21">
        <f t="shared" si="5"/>
        <v>25172.442088769178</v>
      </c>
      <c r="S6">
        <v>25172.442088769178</v>
      </c>
    </row>
    <row r="7" spans="1:19">
      <c r="A7">
        <v>5</v>
      </c>
      <c r="B7">
        <v>6.0058E-2</v>
      </c>
      <c r="C7">
        <v>1.5434E-2</v>
      </c>
      <c r="D7">
        <f t="shared" si="6"/>
        <v>3.3889999999999997E-3</v>
      </c>
      <c r="E7" s="3">
        <f t="shared" si="0"/>
        <v>2103664208.7818971</v>
      </c>
      <c r="F7" s="3">
        <f t="shared" si="1"/>
        <v>26309.55529532921</v>
      </c>
      <c r="G7" s="3">
        <f t="shared" si="2"/>
        <v>26906.872002995027</v>
      </c>
      <c r="H7" s="3">
        <f t="shared" si="3"/>
        <v>27517.74983874727</v>
      </c>
      <c r="I7" s="3">
        <f t="shared" si="4"/>
        <v>28142.496686481722</v>
      </c>
      <c r="P7">
        <v>2042</v>
      </c>
      <c r="R7" s="21">
        <f t="shared" si="5"/>
        <v>27149.578715180047</v>
      </c>
      <c r="S7">
        <v>27149.578715180047</v>
      </c>
    </row>
    <row r="8" spans="1:19">
      <c r="A8">
        <v>6</v>
      </c>
      <c r="B8">
        <v>7.0067000000000004E-2</v>
      </c>
      <c r="C8">
        <v>1.8978999999999999E-2</v>
      </c>
      <c r="D8">
        <f t="shared" si="6"/>
        <v>3.5449999999999995E-3</v>
      </c>
      <c r="E8" s="3">
        <f t="shared" si="0"/>
        <v>2200498560.0861096</v>
      </c>
      <c r="F8" s="3">
        <f t="shared" si="1"/>
        <v>27520.617740319285</v>
      </c>
      <c r="G8" s="3">
        <f t="shared" si="2"/>
        <v>28145.429699208435</v>
      </c>
      <c r="H8" s="3">
        <f t="shared" si="3"/>
        <v>28784.427022236374</v>
      </c>
      <c r="I8" s="3">
        <f t="shared" si="4"/>
        <v>29437.931765587993</v>
      </c>
      <c r="R8" s="21">
        <f t="shared" si="5"/>
        <v>28399.30851145272</v>
      </c>
      <c r="S8">
        <v>28399.30851145272</v>
      </c>
    </row>
    <row r="9" spans="1:19">
      <c r="A9">
        <v>7</v>
      </c>
      <c r="B9">
        <v>8.0024999999999999E-2</v>
      </c>
      <c r="C9">
        <v>2.2658999999999999E-2</v>
      </c>
      <c r="D9">
        <f t="shared" si="6"/>
        <v>3.6799999999999992E-3</v>
      </c>
      <c r="E9" s="3">
        <f t="shared" si="0"/>
        <v>2284297517.9455237</v>
      </c>
      <c r="F9" s="3">
        <f t="shared" si="1"/>
        <v>28568.652548483762</v>
      </c>
      <c r="G9" s="3">
        <f t="shared" si="2"/>
        <v>29217.258474777718</v>
      </c>
      <c r="H9" s="3">
        <f t="shared" si="3"/>
        <v>29880.589969486555</v>
      </c>
      <c r="I9" s="3">
        <f t="shared" si="4"/>
        <v>30558.981353276104</v>
      </c>
      <c r="R9" s="21">
        <f t="shared" si="5"/>
        <v>29480.805450534834</v>
      </c>
      <c r="S9">
        <v>29480.805450534834</v>
      </c>
    </row>
    <row r="10" spans="1:19">
      <c r="A10">
        <v>8</v>
      </c>
      <c r="B10">
        <v>9.0051000000000006E-2</v>
      </c>
      <c r="C10">
        <v>2.6520999999999999E-2</v>
      </c>
      <c r="D10">
        <f t="shared" si="6"/>
        <v>3.8620000000000008E-3</v>
      </c>
      <c r="E10" s="3">
        <f t="shared" si="0"/>
        <v>2397270927.8004394</v>
      </c>
      <c r="F10" s="3">
        <f t="shared" si="1"/>
        <v>29981.558734305527</v>
      </c>
      <c r="G10" s="3">
        <f t="shared" si="2"/>
        <v>30662.242453693369</v>
      </c>
      <c r="H10" s="3">
        <f t="shared" si="3"/>
        <v>31358.380016890522</v>
      </c>
      <c r="I10" s="3">
        <f t="shared" si="4"/>
        <v>32070.322278900097</v>
      </c>
      <c r="R10" s="21">
        <f t="shared" si="5"/>
        <v>30938.823546186297</v>
      </c>
      <c r="S10">
        <v>30938.823546186297</v>
      </c>
    </row>
    <row r="11" spans="1:19">
      <c r="A11">
        <v>9</v>
      </c>
      <c r="B11">
        <v>0.10002999999999999</v>
      </c>
      <c r="C11">
        <v>3.0519999999999999E-2</v>
      </c>
      <c r="D11">
        <f t="shared" si="6"/>
        <v>3.9989999999999991E-3</v>
      </c>
      <c r="E11" s="3">
        <f t="shared" si="0"/>
        <v>2482311351.7022147</v>
      </c>
      <c r="F11" s="3">
        <f t="shared" si="1"/>
        <v>31045.119984072437</v>
      </c>
      <c r="G11" s="3">
        <f t="shared" si="2"/>
        <v>31749.950174085898</v>
      </c>
      <c r="H11" s="3">
        <f t="shared" si="3"/>
        <v>32470.78241521107</v>
      </c>
      <c r="I11" s="3">
        <f t="shared" si="4"/>
        <v>33207.980008628023</v>
      </c>
      <c r="R11" s="21">
        <f t="shared" si="5"/>
        <v>32036.342662143696</v>
      </c>
      <c r="S11">
        <v>32036.342662143696</v>
      </c>
    </row>
    <row r="12" spans="1:19">
      <c r="A12">
        <v>10</v>
      </c>
      <c r="B12">
        <v>0.11005</v>
      </c>
      <c r="C12">
        <v>3.4653000000000003E-2</v>
      </c>
      <c r="D12">
        <f t="shared" si="6"/>
        <v>4.1330000000000047E-3</v>
      </c>
      <c r="E12" s="3">
        <f t="shared" si="0"/>
        <v>2565489576.540452</v>
      </c>
      <c r="F12" s="3">
        <f t="shared" si="1"/>
        <v>32085.39157143575</v>
      </c>
      <c r="G12" s="3">
        <f t="shared" si="2"/>
        <v>32813.839477243608</v>
      </c>
      <c r="H12" s="3">
        <f t="shared" si="3"/>
        <v>33558.825636926114</v>
      </c>
      <c r="I12" s="3">
        <f t="shared" si="4"/>
        <v>34320.725525296279</v>
      </c>
      <c r="R12" s="21">
        <f t="shared" si="5"/>
        <v>33109.828512788219</v>
      </c>
      <c r="S12">
        <v>33109.828512788219</v>
      </c>
    </row>
    <row r="13" spans="1:19">
      <c r="A13">
        <v>11</v>
      </c>
      <c r="B13">
        <v>0.12001000000000001</v>
      </c>
      <c r="C13">
        <v>3.8879999999999998E-2</v>
      </c>
      <c r="D13">
        <f t="shared" si="6"/>
        <v>4.2269999999999947E-3</v>
      </c>
      <c r="E13" s="3">
        <f t="shared" si="0"/>
        <v>2623838480.5314455</v>
      </c>
      <c r="F13" s="3">
        <f t="shared" si="1"/>
        <v>32815.134326750202</v>
      </c>
      <c r="G13" s="3">
        <f t="shared" si="2"/>
        <v>33560.149883936218</v>
      </c>
      <c r="H13" s="3">
        <f t="shared" si="3"/>
        <v>34322.07983723357</v>
      </c>
      <c r="I13" s="3">
        <f t="shared" si="4"/>
        <v>35101.308201167922</v>
      </c>
      <c r="R13" s="21">
        <f t="shared" si="5"/>
        <v>33862.870825926795</v>
      </c>
      <c r="S13">
        <v>33862.870825926795</v>
      </c>
    </row>
    <row r="14" spans="1:19">
      <c r="A14">
        <v>12</v>
      </c>
      <c r="B14">
        <v>0.13002</v>
      </c>
      <c r="C14">
        <v>4.3243999999999998E-2</v>
      </c>
      <c r="D14">
        <f t="shared" si="6"/>
        <v>4.3639999999999998E-3</v>
      </c>
      <c r="E14" s="3">
        <f t="shared" si="0"/>
        <v>2708878904.4332252</v>
      </c>
      <c r="F14" s="3">
        <f t="shared" si="1"/>
        <v>33878.695576517166</v>
      </c>
      <c r="G14" s="3">
        <f t="shared" si="2"/>
        <v>34647.857604328798</v>
      </c>
      <c r="H14" s="3">
        <f t="shared" si="3"/>
        <v>35434.482235554169</v>
      </c>
      <c r="I14" s="3">
        <f t="shared" si="4"/>
        <v>36238.965930895909</v>
      </c>
      <c r="R14" s="21">
        <f t="shared" si="5"/>
        <v>34960.389941884248</v>
      </c>
      <c r="S14">
        <v>34960.389941884248</v>
      </c>
    </row>
    <row r="15" spans="1:19">
      <c r="A15">
        <v>13</v>
      </c>
      <c r="B15">
        <v>0.14002000000000001</v>
      </c>
      <c r="C15">
        <v>4.7729000000000001E-2</v>
      </c>
      <c r="D15">
        <f t="shared" si="6"/>
        <v>4.4850000000000029E-3</v>
      </c>
      <c r="E15" s="3">
        <f t="shared" si="0"/>
        <v>2783987599.9961095</v>
      </c>
      <c r="F15" s="3">
        <f t="shared" si="1"/>
        <v>34818.045293464616</v>
      </c>
      <c r="G15" s="3">
        <f t="shared" si="2"/>
        <v>35608.53376613537</v>
      </c>
      <c r="H15" s="3">
        <f t="shared" si="3"/>
        <v>36416.969025311766</v>
      </c>
      <c r="I15" s="3">
        <f t="shared" si="4"/>
        <v>37243.758524305282</v>
      </c>
      <c r="R15" s="21">
        <f t="shared" si="5"/>
        <v>35929.731642839353</v>
      </c>
      <c r="S15">
        <v>35929.731642839353</v>
      </c>
    </row>
    <row r="16" spans="1:19">
      <c r="A16">
        <v>14</v>
      </c>
      <c r="B16">
        <v>0.15004000000000001</v>
      </c>
      <c r="C16">
        <v>5.2347999999999999E-2</v>
      </c>
      <c r="D16">
        <f t="shared" si="6"/>
        <v>4.6189999999999981E-3</v>
      </c>
      <c r="E16" s="3">
        <f t="shared" si="0"/>
        <v>2867165824.8343406</v>
      </c>
      <c r="F16" s="3">
        <f t="shared" si="1"/>
        <v>35858.31688082785</v>
      </c>
      <c r="G16" s="3">
        <f t="shared" si="2"/>
        <v>36672.423069293007</v>
      </c>
      <c r="H16" s="3">
        <f t="shared" si="3"/>
        <v>37505.012247026731</v>
      </c>
      <c r="I16" s="3">
        <f t="shared" si="4"/>
        <v>38356.50404097345</v>
      </c>
      <c r="R16" s="21">
        <f t="shared" si="5"/>
        <v>37003.217493483797</v>
      </c>
      <c r="S16">
        <v>37003.217493483797</v>
      </c>
    </row>
    <row r="17" spans="1:19">
      <c r="A17">
        <v>15</v>
      </c>
      <c r="B17">
        <v>0.16003000000000001</v>
      </c>
      <c r="C17">
        <v>5.7067E-2</v>
      </c>
      <c r="D17">
        <f t="shared" si="6"/>
        <v>4.719000000000001E-3</v>
      </c>
      <c r="E17" s="3">
        <f t="shared" si="0"/>
        <v>2929239126.9524269</v>
      </c>
      <c r="F17" s="3">
        <f t="shared" si="1"/>
        <v>36634.638960949706</v>
      </c>
      <c r="G17" s="3">
        <f t="shared" si="2"/>
        <v>37466.370310455459</v>
      </c>
      <c r="H17" s="3">
        <f t="shared" si="3"/>
        <v>38316.984800545404</v>
      </c>
      <c r="I17" s="3">
        <f t="shared" si="4"/>
        <v>39186.911142964665</v>
      </c>
      <c r="R17" s="21">
        <f t="shared" si="5"/>
        <v>37804.326337248349</v>
      </c>
      <c r="S17">
        <v>37804.326337248349</v>
      </c>
    </row>
    <row r="18" spans="1:19">
      <c r="A18">
        <v>16</v>
      </c>
      <c r="B18">
        <v>0.17002999999999999</v>
      </c>
      <c r="C18">
        <v>6.1887999999999999E-2</v>
      </c>
      <c r="D18">
        <f t="shared" si="6"/>
        <v>4.8209999999999989E-3</v>
      </c>
      <c r="E18" s="3">
        <f t="shared" si="0"/>
        <v>2992553895.1128721</v>
      </c>
      <c r="F18" s="3">
        <f t="shared" si="1"/>
        <v>37426.487482673969</v>
      </c>
      <c r="G18" s="3">
        <f t="shared" si="2"/>
        <v>38276.196496441131</v>
      </c>
      <c r="H18" s="3">
        <f t="shared" si="3"/>
        <v>39145.196805134423</v>
      </c>
      <c r="I18" s="3">
        <f t="shared" si="4"/>
        <v>40033.92638699567</v>
      </c>
      <c r="R18" s="21">
        <f t="shared" si="5"/>
        <v>38621.457357888154</v>
      </c>
      <c r="S18">
        <v>38621.457357888154</v>
      </c>
    </row>
    <row r="19" spans="1:19">
      <c r="A19">
        <v>17</v>
      </c>
      <c r="B19">
        <v>0.18024999999999999</v>
      </c>
      <c r="C19">
        <v>6.6947999999999994E-2</v>
      </c>
      <c r="D19">
        <f t="shared" si="6"/>
        <v>5.0599999999999951E-3</v>
      </c>
      <c r="E19" s="3">
        <f t="shared" si="0"/>
        <v>3140909087.1750927</v>
      </c>
      <c r="F19" s="3">
        <f t="shared" si="1"/>
        <v>39281.897254165138</v>
      </c>
      <c r="G19" s="3">
        <f t="shared" si="2"/>
        <v>40173.730402819325</v>
      </c>
      <c r="H19" s="3">
        <f t="shared" si="3"/>
        <v>41085.811208043975</v>
      </c>
      <c r="I19" s="3">
        <f t="shared" si="4"/>
        <v>42018.599360754604</v>
      </c>
      <c r="R19" s="21">
        <f t="shared" si="5"/>
        <v>40536.107494485361</v>
      </c>
      <c r="S19">
        <v>40536.107494485361</v>
      </c>
    </row>
    <row r="20" spans="1:19">
      <c r="A20">
        <v>18</v>
      </c>
      <c r="B20">
        <v>0.19006999999999999</v>
      </c>
      <c r="C20">
        <v>7.1925000000000003E-2</v>
      </c>
      <c r="D20">
        <f t="shared" si="6"/>
        <v>4.9770000000000092E-3</v>
      </c>
      <c r="E20" s="3">
        <f t="shared" si="0"/>
        <v>3089388246.4170914</v>
      </c>
      <c r="F20" s="3">
        <f t="shared" si="1"/>
        <v>38637.549927664128</v>
      </c>
      <c r="G20" s="3">
        <f t="shared" si="2"/>
        <v>39514.754192654618</v>
      </c>
      <c r="H20" s="3">
        <f t="shared" si="3"/>
        <v>40411.873988623614</v>
      </c>
      <c r="I20" s="3">
        <f t="shared" si="4"/>
        <v>41329.361466102033</v>
      </c>
      <c r="R20" s="21">
        <f t="shared" si="5"/>
        <v>39871.187154160914</v>
      </c>
      <c r="S20">
        <v>39871.187154160914</v>
      </c>
    </row>
    <row r="21" spans="1:19">
      <c r="A21">
        <v>19</v>
      </c>
      <c r="B21">
        <v>0.20005000000000001</v>
      </c>
      <c r="C21">
        <v>7.7077999999999994E-2</v>
      </c>
      <c r="D21">
        <f t="shared" si="6"/>
        <v>5.1529999999999909E-3</v>
      </c>
      <c r="E21" s="3">
        <f t="shared" si="0"/>
        <v>3198637258.1449094</v>
      </c>
      <c r="F21" s="3">
        <f t="shared" si="1"/>
        <v>40003.876788678426</v>
      </c>
      <c r="G21" s="3">
        <f t="shared" si="2"/>
        <v>40912.101337100365</v>
      </c>
      <c r="H21" s="3">
        <f t="shared" si="3"/>
        <v>41840.945682816295</v>
      </c>
      <c r="I21" s="3">
        <f t="shared" si="4"/>
        <v>42790.877965606385</v>
      </c>
      <c r="R21" s="21">
        <f t="shared" si="5"/>
        <v>41281.138719186347</v>
      </c>
      <c r="S21">
        <v>41281.138719186347</v>
      </c>
    </row>
    <row r="22" spans="1:19">
      <c r="A22">
        <v>20</v>
      </c>
      <c r="B22">
        <v>0.21027999999999999</v>
      </c>
      <c r="C22">
        <v>8.2478999999999997E-2</v>
      </c>
      <c r="D22">
        <f t="shared" si="6"/>
        <v>5.401000000000003E-3</v>
      </c>
      <c r="E22" s="3">
        <f t="shared" si="0"/>
        <v>3352579047.3977675</v>
      </c>
      <c r="F22" s="3">
        <f t="shared" si="1"/>
        <v>41929.155547380687</v>
      </c>
      <c r="G22" s="3">
        <f t="shared" si="2"/>
        <v>42881.090495183307</v>
      </c>
      <c r="H22" s="3">
        <f t="shared" si="3"/>
        <v>43854.637615542662</v>
      </c>
      <c r="I22" s="3">
        <f t="shared" si="4"/>
        <v>44850.287578544659</v>
      </c>
      <c r="R22" s="21">
        <f t="shared" si="5"/>
        <v>43267.888651722489</v>
      </c>
      <c r="S22">
        <v>43267.888651722489</v>
      </c>
    </row>
    <row r="23" spans="1:19">
      <c r="A23">
        <v>21</v>
      </c>
      <c r="B23">
        <v>0.22001999999999999</v>
      </c>
      <c r="C23">
        <v>8.7706999999999993E-2</v>
      </c>
      <c r="D23">
        <f t="shared" si="6"/>
        <v>5.2279999999999965E-3</v>
      </c>
      <c r="E23" s="3">
        <f t="shared" si="0"/>
        <v>3245192234.7334766</v>
      </c>
      <c r="F23" s="3">
        <f t="shared" si="1"/>
        <v>40586.118348769851</v>
      </c>
      <c r="G23" s="3">
        <f t="shared" si="2"/>
        <v>41507.561767972242</v>
      </c>
      <c r="H23" s="3">
        <f t="shared" si="3"/>
        <v>42449.92509795534</v>
      </c>
      <c r="I23" s="3">
        <f t="shared" si="4"/>
        <v>43413.683292099835</v>
      </c>
      <c r="R23" s="21">
        <f t="shared" si="5"/>
        <v>41881.970352009797</v>
      </c>
      <c r="S23">
        <v>41881.970352009797</v>
      </c>
    </row>
    <row r="24" spans="1:19">
      <c r="A24">
        <v>22</v>
      </c>
      <c r="B24">
        <v>0.23005</v>
      </c>
      <c r="C24">
        <v>9.3230999999999994E-2</v>
      </c>
      <c r="D24">
        <f t="shared" si="6"/>
        <v>5.5240000000000011E-3</v>
      </c>
      <c r="E24" s="3">
        <f t="shared" si="0"/>
        <v>3428929209.0030107</v>
      </c>
      <c r="F24" s="3">
        <f t="shared" si="1"/>
        <v>42884.031705930538</v>
      </c>
      <c r="G24" s="3">
        <f t="shared" si="2"/>
        <v>43857.645601813092</v>
      </c>
      <c r="H24" s="3">
        <f t="shared" si="3"/>
        <v>44853.363856370597</v>
      </c>
      <c r="I24" s="3">
        <f t="shared" si="4"/>
        <v>45871.688313993822</v>
      </c>
      <c r="R24" s="21">
        <f t="shared" si="5"/>
        <v>44253.252529552847</v>
      </c>
      <c r="S24">
        <v>44253.252529552847</v>
      </c>
    </row>
    <row r="25" spans="1:19">
      <c r="A25">
        <v>23</v>
      </c>
      <c r="B25">
        <v>0.24001</v>
      </c>
      <c r="C25">
        <v>9.8835999999999993E-2</v>
      </c>
      <c r="D25">
        <f t="shared" si="6"/>
        <v>5.6049999999999989E-3</v>
      </c>
      <c r="E25" s="3">
        <f t="shared" si="0"/>
        <v>3479208583.718658</v>
      </c>
      <c r="F25" s="3">
        <f t="shared" si="1"/>
        <v>43512.852590829207</v>
      </c>
      <c r="G25" s="3">
        <f t="shared" si="2"/>
        <v>44500.742867154651</v>
      </c>
      <c r="H25" s="3">
        <f t="shared" si="3"/>
        <v>45511.061624720685</v>
      </c>
      <c r="I25" s="3">
        <f t="shared" si="4"/>
        <v>46544.318066606669</v>
      </c>
      <c r="R25" s="21">
        <f t="shared" si="5"/>
        <v>44902.150693002106</v>
      </c>
      <c r="S25">
        <v>44902.150693002106</v>
      </c>
    </row>
    <row r="26" spans="1:19">
      <c r="A26">
        <v>24</v>
      </c>
      <c r="B26">
        <v>0.25002000000000002</v>
      </c>
      <c r="C26">
        <v>0.10457</v>
      </c>
      <c r="D26">
        <f t="shared" si="6"/>
        <v>5.734000000000003E-3</v>
      </c>
      <c r="E26" s="3">
        <f t="shared" si="0"/>
        <v>3559283143.4509902</v>
      </c>
      <c r="F26" s="3">
        <f t="shared" si="1"/>
        <v>44514.308074186425</v>
      </c>
      <c r="G26" s="3">
        <f t="shared" si="2"/>
        <v>45524.934808254235</v>
      </c>
      <c r="H26" s="3">
        <f t="shared" si="3"/>
        <v>46558.506218759794</v>
      </c>
      <c r="I26" s="3">
        <f t="shared" si="4"/>
        <v>47615.54322817536</v>
      </c>
      <c r="R26" s="21">
        <f t="shared" si="5"/>
        <v>45935.581101458389</v>
      </c>
      <c r="S26">
        <v>45935.581101458389</v>
      </c>
    </row>
    <row r="27" spans="1:19">
      <c r="A27">
        <v>25</v>
      </c>
      <c r="B27">
        <v>0.26006000000000001</v>
      </c>
      <c r="C27">
        <v>0.11040999999999999</v>
      </c>
      <c r="D27">
        <f t="shared" si="6"/>
        <v>5.839999999999998E-3</v>
      </c>
      <c r="E27" s="3">
        <f t="shared" si="0"/>
        <v>3625080843.696157</v>
      </c>
      <c r="F27" s="3">
        <f t="shared" si="1"/>
        <v>45337.209479115532</v>
      </c>
      <c r="G27" s="3">
        <f t="shared" si="2"/>
        <v>46366.518883886376</v>
      </c>
      <c r="H27" s="3">
        <f t="shared" si="3"/>
        <v>47419.197125489525</v>
      </c>
      <c r="I27" s="3">
        <f t="shared" si="4"/>
        <v>48495.77475628598</v>
      </c>
      <c r="R27" s="21">
        <f t="shared" si="5"/>
        <v>46784.75647584875</v>
      </c>
      <c r="S27">
        <v>46784.75647584875</v>
      </c>
    </row>
    <row r="28" spans="1:19">
      <c r="A28">
        <v>26</v>
      </c>
      <c r="B28">
        <v>0.27004</v>
      </c>
      <c r="C28">
        <v>0.11634</v>
      </c>
      <c r="D28">
        <f t="shared" si="6"/>
        <v>5.9300000000000047E-3</v>
      </c>
      <c r="E28" s="3">
        <f t="shared" si="0"/>
        <v>3680946815.6024375</v>
      </c>
      <c r="F28" s="3">
        <f t="shared" si="1"/>
        <v>46035.899351225235</v>
      </c>
      <c r="G28" s="3">
        <f t="shared" si="2"/>
        <v>47081.071400932618</v>
      </c>
      <c r="H28" s="3">
        <f t="shared" si="3"/>
        <v>48149.972423656363</v>
      </c>
      <c r="I28" s="3">
        <f t="shared" si="4"/>
        <v>49243.14114807811</v>
      </c>
      <c r="R28" s="21">
        <f t="shared" si="5"/>
        <v>47505.754435236879</v>
      </c>
      <c r="S28">
        <v>47505.754435236879</v>
      </c>
    </row>
    <row r="29" spans="1:19">
      <c r="A29">
        <v>27</v>
      </c>
      <c r="B29">
        <v>0.28016000000000002</v>
      </c>
      <c r="C29">
        <v>0.12243999999999999</v>
      </c>
      <c r="D29">
        <f t="shared" si="6"/>
        <v>6.0999999999999943E-3</v>
      </c>
      <c r="E29" s="3">
        <f t="shared" si="0"/>
        <v>3786471429.2031755</v>
      </c>
      <c r="F29" s="3">
        <f t="shared" si="1"/>
        <v>47355.646887432296</v>
      </c>
      <c r="G29" s="3">
        <f t="shared" si="2"/>
        <v>48430.78171090869</v>
      </c>
      <c r="H29" s="3">
        <f t="shared" si="3"/>
        <v>49530.325764638008</v>
      </c>
      <c r="I29" s="3">
        <f t="shared" si="4"/>
        <v>50654.833221463072</v>
      </c>
      <c r="R29" s="21">
        <f t="shared" si="5"/>
        <v>48867.639469636517</v>
      </c>
      <c r="S29">
        <v>48867.639469636517</v>
      </c>
    </row>
    <row r="30" spans="1:19">
      <c r="A30">
        <v>28</v>
      </c>
      <c r="B30">
        <v>0.29002</v>
      </c>
      <c r="C30">
        <v>0.12848999999999999</v>
      </c>
      <c r="D30">
        <f t="shared" si="6"/>
        <v>6.0499999999999998E-3</v>
      </c>
      <c r="E30" s="3">
        <f t="shared" si="0"/>
        <v>3755434778.1441364</v>
      </c>
      <c r="F30" s="3">
        <f t="shared" si="1"/>
        <v>46967.485847371412</v>
      </c>
      <c r="G30" s="3">
        <f t="shared" si="2"/>
        <v>48033.808090327504</v>
      </c>
      <c r="H30" s="3">
        <f t="shared" si="3"/>
        <v>49124.339487878715</v>
      </c>
      <c r="I30" s="3">
        <f t="shared" si="4"/>
        <v>50239.629670467511</v>
      </c>
      <c r="R30" s="21">
        <f t="shared" si="5"/>
        <v>48467.085047754284</v>
      </c>
      <c r="S30">
        <v>48467.085047754284</v>
      </c>
    </row>
    <row r="31" spans="1:19">
      <c r="A31">
        <v>29</v>
      </c>
      <c r="B31">
        <v>0.30004999999999998</v>
      </c>
      <c r="C31">
        <v>0.13472000000000001</v>
      </c>
      <c r="D31">
        <f t="shared" si="6"/>
        <v>6.2300000000000133E-3</v>
      </c>
      <c r="E31" s="3">
        <f t="shared" si="0"/>
        <v>3867166721.9566975</v>
      </c>
      <c r="F31" s="3">
        <f t="shared" si="1"/>
        <v>48364.865591590831</v>
      </c>
      <c r="G31" s="3">
        <f t="shared" si="2"/>
        <v>49462.913124420003</v>
      </c>
      <c r="H31" s="3">
        <f t="shared" si="3"/>
        <v>50585.890084212406</v>
      </c>
      <c r="I31" s="3">
        <f t="shared" si="4"/>
        <v>51734.362454051778</v>
      </c>
      <c r="R31" s="21">
        <f t="shared" si="5"/>
        <v>49909.08096653055</v>
      </c>
      <c r="S31">
        <v>49909.08096653055</v>
      </c>
    </row>
    <row r="32" spans="1:19">
      <c r="A32">
        <v>30</v>
      </c>
      <c r="B32">
        <v>0.31002000000000002</v>
      </c>
      <c r="C32">
        <v>0.14099999999999999</v>
      </c>
      <c r="D32">
        <f t="shared" si="6"/>
        <v>6.27999999999998E-3</v>
      </c>
      <c r="E32" s="3">
        <f t="shared" si="0"/>
        <v>3898203373.0157194</v>
      </c>
      <c r="F32" s="3">
        <f t="shared" si="1"/>
        <v>48753.026631651497</v>
      </c>
      <c r="G32" s="3">
        <f t="shared" si="2"/>
        <v>49859.886745000957</v>
      </c>
      <c r="H32" s="3">
        <f t="shared" si="3"/>
        <v>50991.876360971466</v>
      </c>
      <c r="I32" s="3">
        <f t="shared" si="4"/>
        <v>52149.566005047105</v>
      </c>
      <c r="R32" s="21">
        <f t="shared" si="5"/>
        <v>50309.635388412556</v>
      </c>
      <c r="S32">
        <v>50309.635388412556</v>
      </c>
    </row>
    <row r="33" spans="1:19">
      <c r="A33">
        <v>31</v>
      </c>
      <c r="B33">
        <v>0.32002999999999998</v>
      </c>
      <c r="C33">
        <v>0.14742</v>
      </c>
      <c r="D33">
        <f t="shared" si="6"/>
        <v>6.420000000000009E-3</v>
      </c>
      <c r="E33" s="3">
        <f t="shared" si="0"/>
        <v>3985105995.9810562</v>
      </c>
      <c r="F33" s="3">
        <f t="shared" si="1"/>
        <v>49839.877543822295</v>
      </c>
      <c r="G33" s="3">
        <f t="shared" si="2"/>
        <v>50971.412882628596</v>
      </c>
      <c r="H33" s="3">
        <f t="shared" si="3"/>
        <v>52128.637935897823</v>
      </c>
      <c r="I33" s="3">
        <f t="shared" si="4"/>
        <v>53312.13594783502</v>
      </c>
      <c r="R33" s="21">
        <f t="shared" si="5"/>
        <v>51431.187769683129</v>
      </c>
      <c r="S33">
        <v>51431.187769683129</v>
      </c>
    </row>
    <row r="34" spans="1:19">
      <c r="A34">
        <v>32</v>
      </c>
      <c r="B34">
        <v>0.33002999999999999</v>
      </c>
      <c r="C34">
        <v>0.15393999999999999</v>
      </c>
      <c r="D34">
        <f t="shared" si="6"/>
        <v>6.519999999999998E-3</v>
      </c>
      <c r="E34" s="3">
        <f t="shared" si="0"/>
        <v>4047179298.0991344</v>
      </c>
      <c r="F34" s="3">
        <f t="shared" si="1"/>
        <v>50616.199623944056</v>
      </c>
      <c r="G34" s="3">
        <f t="shared" si="2"/>
        <v>51765.360123790953</v>
      </c>
      <c r="H34" s="3">
        <f t="shared" si="3"/>
        <v>52940.610489416387</v>
      </c>
      <c r="I34" s="3">
        <f t="shared" si="4"/>
        <v>54142.543049826134</v>
      </c>
      <c r="R34" s="21">
        <f t="shared" si="5"/>
        <v>52232.296613447579</v>
      </c>
      <c r="S34">
        <v>52232.296613447579</v>
      </c>
    </row>
    <row r="35" spans="1:19">
      <c r="A35">
        <v>33</v>
      </c>
      <c r="B35">
        <v>0.34006999999999998</v>
      </c>
      <c r="C35">
        <v>0.16059000000000001</v>
      </c>
      <c r="D35">
        <f t="shared" si="6"/>
        <v>6.650000000000017E-3</v>
      </c>
      <c r="E35" s="3">
        <f t="shared" si="0"/>
        <v>4127874590.8526564</v>
      </c>
      <c r="F35" s="3">
        <f t="shared" si="1"/>
        <v>51625.418328102598</v>
      </c>
      <c r="G35" s="3">
        <f t="shared" si="2"/>
        <v>52797.491537302274</v>
      </c>
      <c r="H35" s="3">
        <f t="shared" si="3"/>
        <v>53996.1748089908</v>
      </c>
      <c r="I35" s="3">
        <f t="shared" si="4"/>
        <v>55222.072282414847</v>
      </c>
      <c r="R35" s="21">
        <f t="shared" si="5"/>
        <v>53273.738110341626</v>
      </c>
      <c r="S35">
        <v>53273.738110341626</v>
      </c>
    </row>
    <row r="36" spans="1:19">
      <c r="A36">
        <v>34</v>
      </c>
      <c r="B36">
        <v>0.35</v>
      </c>
      <c r="C36">
        <v>0.16725999999999999</v>
      </c>
      <c r="D36">
        <f t="shared" si="6"/>
        <v>6.6699999999999815E-3</v>
      </c>
      <c r="E36" s="3">
        <f t="shared" si="0"/>
        <v>4140289251.2762513</v>
      </c>
      <c r="F36" s="3">
        <f t="shared" si="1"/>
        <v>51780.682744126694</v>
      </c>
      <c r="G36" s="3">
        <f t="shared" si="2"/>
        <v>52956.280985534482</v>
      </c>
      <c r="H36" s="3">
        <f t="shared" si="3"/>
        <v>54158.569319694245</v>
      </c>
      <c r="I36" s="3">
        <f t="shared" si="4"/>
        <v>55388.1537028128</v>
      </c>
      <c r="R36" s="21">
        <f t="shared" si="5"/>
        <v>53433.959879094255</v>
      </c>
      <c r="S36">
        <v>53433.959879094255</v>
      </c>
    </row>
    <row r="37" spans="1:19">
      <c r="A37">
        <v>35</v>
      </c>
      <c r="B37">
        <v>0.36001</v>
      </c>
      <c r="C37">
        <v>0.17410999999999999</v>
      </c>
      <c r="D37">
        <f t="shared" si="6"/>
        <v>6.849999999999995E-3</v>
      </c>
      <c r="E37" s="3">
        <f t="shared" si="0"/>
        <v>4252021195.0888124</v>
      </c>
      <c r="F37" s="3">
        <f t="shared" si="1"/>
        <v>53178.062488346099</v>
      </c>
      <c r="G37" s="3">
        <f t="shared" si="2"/>
        <v>54385.386019626967</v>
      </c>
      <c r="H37" s="3">
        <f t="shared" si="3"/>
        <v>55620.119916027928</v>
      </c>
      <c r="I37" s="3">
        <f t="shared" si="4"/>
        <v>56882.886486397059</v>
      </c>
      <c r="R37" s="21">
        <f t="shared" si="5"/>
        <v>54875.955797870512</v>
      </c>
      <c r="S37">
        <v>54875.955797870512</v>
      </c>
    </row>
    <row r="38" spans="1:19">
      <c r="A38">
        <v>36</v>
      </c>
      <c r="B38">
        <v>0.37003000000000003</v>
      </c>
      <c r="C38">
        <v>0.18107999999999999</v>
      </c>
      <c r="D38">
        <f t="shared" si="6"/>
        <v>6.970000000000004E-3</v>
      </c>
      <c r="E38" s="3">
        <f t="shared" si="0"/>
        <v>4326509157.6305199</v>
      </c>
      <c r="F38" s="3">
        <f t="shared" si="1"/>
        <v>54109.648984492385</v>
      </c>
      <c r="G38" s="3">
        <f t="shared" si="2"/>
        <v>55338.122709021969</v>
      </c>
      <c r="H38" s="3">
        <f t="shared" si="3"/>
        <v>56594.486980250389</v>
      </c>
      <c r="I38" s="3">
        <f t="shared" si="4"/>
        <v>57879.375008786577</v>
      </c>
      <c r="R38" s="21">
        <f t="shared" si="5"/>
        <v>55837.286410388027</v>
      </c>
      <c r="S38">
        <v>55837.286410388027</v>
      </c>
    </row>
    <row r="39" spans="1:19">
      <c r="A39">
        <v>37</v>
      </c>
      <c r="B39">
        <v>0.38002999999999998</v>
      </c>
      <c r="C39">
        <v>0.18811</v>
      </c>
      <c r="D39">
        <f t="shared" si="6"/>
        <v>7.0300000000000085E-3</v>
      </c>
      <c r="E39" s="3">
        <f t="shared" si="0"/>
        <v>4363753138.9013739</v>
      </c>
      <c r="F39" s="3">
        <f t="shared" si="1"/>
        <v>54575.442232565525</v>
      </c>
      <c r="G39" s="3">
        <f t="shared" si="2"/>
        <v>55814.491053719474</v>
      </c>
      <c r="H39" s="3">
        <f t="shared" si="3"/>
        <v>57081.670512361627</v>
      </c>
      <c r="I39" s="3">
        <f t="shared" si="4"/>
        <v>58377.619269981333</v>
      </c>
      <c r="R39" s="21">
        <f t="shared" si="5"/>
        <v>56317.951716646785</v>
      </c>
      <c r="S39">
        <v>56317.951716646785</v>
      </c>
    </row>
    <row r="40" spans="1:19">
      <c r="A40">
        <v>38</v>
      </c>
      <c r="B40">
        <v>0.39006000000000002</v>
      </c>
      <c r="C40">
        <v>0.19525999999999999</v>
      </c>
      <c r="D40">
        <f t="shared" si="6"/>
        <v>7.1499999999999897E-3</v>
      </c>
      <c r="E40" s="3">
        <f t="shared" si="0"/>
        <v>4438241101.4430637</v>
      </c>
      <c r="F40" s="3">
        <f t="shared" si="1"/>
        <v>55507.028728711586</v>
      </c>
      <c r="G40" s="3">
        <f t="shared" si="2"/>
        <v>56767.227743114243</v>
      </c>
      <c r="H40" s="3">
        <f t="shared" si="3"/>
        <v>58056.037576583854</v>
      </c>
      <c r="I40" s="3">
        <f t="shared" si="4"/>
        <v>59374.107792370611</v>
      </c>
      <c r="R40" s="21">
        <f t="shared" si="5"/>
        <v>57279.282329164067</v>
      </c>
      <c r="S40">
        <v>57279.282329164067</v>
      </c>
    </row>
    <row r="41" spans="1:19">
      <c r="A41">
        <v>39</v>
      </c>
      <c r="B41">
        <v>0.40001999999999999</v>
      </c>
      <c r="C41">
        <v>0.20243</v>
      </c>
      <c r="D41">
        <f t="shared" si="6"/>
        <v>7.1700000000000097E-3</v>
      </c>
      <c r="E41" s="3">
        <f t="shared" si="0"/>
        <v>4450655761.8666935</v>
      </c>
      <c r="F41" s="3">
        <f t="shared" si="1"/>
        <v>55662.293144736119</v>
      </c>
      <c r="G41" s="3">
        <f t="shared" si="2"/>
        <v>56926.017191346895</v>
      </c>
      <c r="H41" s="3">
        <f t="shared" si="3"/>
        <v>58218.432087287751</v>
      </c>
      <c r="I41" s="3">
        <f t="shared" si="4"/>
        <v>59540.189212769023</v>
      </c>
      <c r="R41" s="21">
        <f t="shared" si="5"/>
        <v>57439.504097917146</v>
      </c>
      <c r="S41">
        <v>57439.504097917146</v>
      </c>
    </row>
    <row r="42" spans="1:19">
      <c r="A42">
        <v>40</v>
      </c>
      <c r="B42">
        <v>0.41004000000000002</v>
      </c>
      <c r="C42">
        <v>0.20974000000000001</v>
      </c>
      <c r="D42">
        <f t="shared" si="6"/>
        <v>7.3100000000000109E-3</v>
      </c>
      <c r="E42" s="3">
        <f t="shared" si="0"/>
        <v>4537558384.8320131</v>
      </c>
      <c r="F42" s="3">
        <f t="shared" si="1"/>
        <v>56749.144056906705</v>
      </c>
      <c r="G42" s="3">
        <f t="shared" si="2"/>
        <v>58037.543328974323</v>
      </c>
      <c r="H42" s="3">
        <f t="shared" si="3"/>
        <v>59355.193662213882</v>
      </c>
      <c r="I42" s="3">
        <f t="shared" si="4"/>
        <v>60702.759155556712</v>
      </c>
      <c r="R42" s="21">
        <f t="shared" si="5"/>
        <v>58561.0564791875</v>
      </c>
      <c r="S42">
        <v>58561.0564791875</v>
      </c>
    </row>
    <row r="43" spans="1:19">
      <c r="A43">
        <v>41</v>
      </c>
      <c r="B43">
        <v>0.42000999999999999</v>
      </c>
      <c r="C43">
        <v>0.21712999999999999</v>
      </c>
      <c r="D43">
        <f t="shared" si="6"/>
        <v>7.3899999999999799E-3</v>
      </c>
      <c r="E43" s="3">
        <f t="shared" si="0"/>
        <v>4587217026.5264616</v>
      </c>
      <c r="F43" s="3">
        <f t="shared" si="1"/>
        <v>57370.201721003934</v>
      </c>
      <c r="G43" s="3">
        <f t="shared" si="2"/>
        <v>58672.701121904021</v>
      </c>
      <c r="H43" s="3">
        <f t="shared" si="3"/>
        <v>60004.771705028557</v>
      </c>
      <c r="I43" s="3">
        <f t="shared" si="4"/>
        <v>61367.084837149407</v>
      </c>
      <c r="R43" s="21">
        <f t="shared" si="5"/>
        <v>59201.943554198879</v>
      </c>
      <c r="S43">
        <v>59201.943554198879</v>
      </c>
    </row>
    <row r="44" spans="1:19">
      <c r="A44">
        <v>42</v>
      </c>
      <c r="B44">
        <v>0.43003000000000002</v>
      </c>
      <c r="C44">
        <v>0.22464999999999999</v>
      </c>
      <c r="D44">
        <f t="shared" si="6"/>
        <v>7.5199999999999989E-3</v>
      </c>
      <c r="E44" s="3">
        <f t="shared" si="0"/>
        <v>4667912319.2799835</v>
      </c>
      <c r="F44" s="3">
        <f t="shared" si="1"/>
        <v>58379.420425162476</v>
      </c>
      <c r="G44" s="3">
        <f t="shared" si="2"/>
        <v>59704.832535415342</v>
      </c>
      <c r="H44" s="3">
        <f t="shared" si="3"/>
        <v>61060.336024602962</v>
      </c>
      <c r="I44" s="3">
        <f t="shared" si="4"/>
        <v>62446.614069738127</v>
      </c>
      <c r="R44" s="21">
        <f t="shared" si="5"/>
        <v>60243.385051092926</v>
      </c>
      <c r="S44">
        <v>60243.385051092926</v>
      </c>
    </row>
    <row r="45" spans="1:19">
      <c r="A45">
        <v>43</v>
      </c>
      <c r="B45">
        <v>0.44001000000000001</v>
      </c>
      <c r="C45">
        <v>0.23222999999999999</v>
      </c>
      <c r="D45">
        <f t="shared" si="6"/>
        <v>7.5800000000000034E-3</v>
      </c>
      <c r="E45" s="3">
        <f t="shared" si="0"/>
        <v>4705156300.5508375</v>
      </c>
      <c r="F45" s="3">
        <f t="shared" si="1"/>
        <v>58845.213673235616</v>
      </c>
      <c r="G45" s="3">
        <f t="shared" si="2"/>
        <v>60181.20088011284</v>
      </c>
      <c r="H45" s="3">
        <f t="shared" si="3"/>
        <v>61547.519556714193</v>
      </c>
      <c r="I45" s="3">
        <f t="shared" si="4"/>
        <v>62944.858330932882</v>
      </c>
      <c r="R45" s="21">
        <f t="shared" si="5"/>
        <v>60724.050357351683</v>
      </c>
      <c r="S45">
        <v>60724.050357351683</v>
      </c>
    </row>
    <row r="46" spans="1:19">
      <c r="A46">
        <v>44</v>
      </c>
      <c r="B46">
        <v>0.45004</v>
      </c>
      <c r="C46">
        <v>0.23996999999999999</v>
      </c>
      <c r="D46">
        <f t="shared" si="6"/>
        <v>7.7399999999999969E-3</v>
      </c>
      <c r="E46" s="3">
        <f t="shared" si="0"/>
        <v>4804473583.9397697</v>
      </c>
      <c r="F46" s="3">
        <f t="shared" si="1"/>
        <v>60087.329001430517</v>
      </c>
      <c r="G46" s="3">
        <f t="shared" si="2"/>
        <v>61451.516465972694</v>
      </c>
      <c r="H46" s="3">
        <f t="shared" si="3"/>
        <v>62846.675642344002</v>
      </c>
      <c r="I46" s="3">
        <f t="shared" si="4"/>
        <v>64273.509694118758</v>
      </c>
      <c r="R46" s="21">
        <f t="shared" si="5"/>
        <v>62005.824507374891</v>
      </c>
      <c r="S46">
        <v>62005.824507374891</v>
      </c>
    </row>
    <row r="47" spans="1:19">
      <c r="A47">
        <v>45</v>
      </c>
      <c r="B47">
        <v>0.46000999999999997</v>
      </c>
      <c r="C47">
        <v>0.24776999999999999</v>
      </c>
      <c r="D47">
        <f t="shared" si="6"/>
        <v>7.8000000000000014E-3</v>
      </c>
      <c r="E47" s="3">
        <f t="shared" si="0"/>
        <v>4841717565.2106228</v>
      </c>
      <c r="F47" s="3">
        <f t="shared" si="1"/>
        <v>60553.122249503649</v>
      </c>
      <c r="G47" s="3">
        <f t="shared" si="2"/>
        <v>61927.884810670184</v>
      </c>
      <c r="H47" s="3">
        <f t="shared" si="3"/>
        <v>63333.859174455218</v>
      </c>
      <c r="I47" s="3">
        <f t="shared" si="4"/>
        <v>64771.753955313499</v>
      </c>
      <c r="R47" s="21">
        <f t="shared" si="5"/>
        <v>62486.489813633634</v>
      </c>
      <c r="S47">
        <v>62486.489813633634</v>
      </c>
    </row>
    <row r="48" spans="1:19">
      <c r="A48">
        <v>46</v>
      </c>
      <c r="B48">
        <v>0.47004000000000001</v>
      </c>
      <c r="C48">
        <v>0.25575999999999999</v>
      </c>
      <c r="D48">
        <f t="shared" si="6"/>
        <v>7.9899999999999971E-3</v>
      </c>
      <c r="E48" s="3">
        <f t="shared" si="0"/>
        <v>4959656839.2349815</v>
      </c>
      <c r="F48" s="3">
        <f t="shared" si="1"/>
        <v>62028.134201735113</v>
      </c>
      <c r="G48" s="3">
        <f t="shared" si="2"/>
        <v>63436.384568878777</v>
      </c>
      <c r="H48" s="3">
        <f t="shared" si="3"/>
        <v>64876.607026140628</v>
      </c>
      <c r="I48" s="3">
        <f t="shared" si="4"/>
        <v>66349.527449096742</v>
      </c>
      <c r="R48" s="21">
        <f t="shared" si="5"/>
        <v>64008.596616786213</v>
      </c>
      <c r="S48">
        <v>64008.596616786213</v>
      </c>
    </row>
    <row r="49" spans="1:19">
      <c r="A49">
        <v>47</v>
      </c>
      <c r="B49">
        <v>0.48004999999999998</v>
      </c>
      <c r="C49">
        <v>0.26386999999999999</v>
      </c>
      <c r="D49">
        <f t="shared" si="6"/>
        <v>8.1100000000000061E-3</v>
      </c>
      <c r="E49" s="3">
        <f t="shared" si="0"/>
        <v>5034144801.7766895</v>
      </c>
      <c r="F49" s="3">
        <f t="shared" si="1"/>
        <v>62959.720697881407</v>
      </c>
      <c r="G49" s="3">
        <f t="shared" si="2"/>
        <v>64389.121258273786</v>
      </c>
      <c r="H49" s="3">
        <f t="shared" si="3"/>
        <v>65850.974090363103</v>
      </c>
      <c r="I49" s="3">
        <f t="shared" si="4"/>
        <v>67346.015971486268</v>
      </c>
      <c r="R49" s="21">
        <f t="shared" si="5"/>
        <v>64969.927229303736</v>
      </c>
      <c r="S49">
        <v>64969.927229303736</v>
      </c>
    </row>
    <row r="50" spans="1:19">
      <c r="A50">
        <v>48</v>
      </c>
      <c r="B50">
        <v>0.49009000000000003</v>
      </c>
      <c r="C50">
        <v>0.27206999999999998</v>
      </c>
      <c r="D50">
        <f t="shared" si="6"/>
        <v>8.1999999999999851E-3</v>
      </c>
      <c r="E50" s="3">
        <f t="shared" si="0"/>
        <v>5090010773.6829529</v>
      </c>
      <c r="F50" s="3">
        <f t="shared" si="1"/>
        <v>63658.410569990898</v>
      </c>
      <c r="G50" s="3">
        <f t="shared" si="2"/>
        <v>65103.673775319818</v>
      </c>
      <c r="H50" s="3">
        <f t="shared" si="3"/>
        <v>66581.749388529715</v>
      </c>
      <c r="I50" s="3">
        <f t="shared" si="4"/>
        <v>68093.382363278171</v>
      </c>
      <c r="R50" s="21">
        <f t="shared" si="5"/>
        <v>65690.925188691646</v>
      </c>
      <c r="S50">
        <v>65690.925188691646</v>
      </c>
    </row>
    <row r="51" spans="1:19">
      <c r="A51">
        <v>49</v>
      </c>
      <c r="B51">
        <v>0.50009999999999999</v>
      </c>
      <c r="C51">
        <v>0.28034999999999999</v>
      </c>
      <c r="D51">
        <f t="shared" si="6"/>
        <v>8.2800000000000096E-3</v>
      </c>
      <c r="E51" s="3">
        <f t="shared" si="0"/>
        <v>5139669415.3774357</v>
      </c>
      <c r="F51" s="3">
        <f t="shared" si="1"/>
        <v>64279.468234088556</v>
      </c>
      <c r="G51" s="3">
        <f t="shared" si="2"/>
        <v>65738.831568249952</v>
      </c>
      <c r="H51" s="3">
        <f t="shared" si="3"/>
        <v>67231.327431344835</v>
      </c>
      <c r="I51" s="3">
        <f t="shared" si="4"/>
        <v>68757.708044871324</v>
      </c>
      <c r="R51" s="21">
        <f t="shared" si="5"/>
        <v>66331.812263703468</v>
      </c>
      <c r="S51">
        <v>66331.812263703468</v>
      </c>
    </row>
    <row r="52" spans="1:19">
      <c r="A52">
        <v>50</v>
      </c>
      <c r="B52">
        <v>0.51002000000000003</v>
      </c>
      <c r="C52">
        <v>0.28866999999999998</v>
      </c>
      <c r="D52">
        <f t="shared" si="6"/>
        <v>8.3199999999999941E-3</v>
      </c>
      <c r="E52" s="3">
        <f t="shared" si="0"/>
        <v>5164498736.2246599</v>
      </c>
      <c r="F52" s="3">
        <f t="shared" si="1"/>
        <v>64589.997066137163</v>
      </c>
      <c r="G52" s="3">
        <f t="shared" si="2"/>
        <v>66056.410464714805</v>
      </c>
      <c r="H52" s="3">
        <f t="shared" si="3"/>
        <v>67556.116452752176</v>
      </c>
      <c r="I52" s="3">
        <f t="shared" si="4"/>
        <v>69089.870885667668</v>
      </c>
      <c r="R52" s="21">
        <f t="shared" si="5"/>
        <v>66652.255801209147</v>
      </c>
      <c r="S52">
        <v>66652.255801209147</v>
      </c>
    </row>
    <row r="53" spans="1:19">
      <c r="A53">
        <v>51</v>
      </c>
      <c r="B53">
        <v>0.52002000000000004</v>
      </c>
      <c r="C53">
        <v>0.29715000000000003</v>
      </c>
      <c r="D53">
        <f t="shared" si="6"/>
        <v>8.4800000000000431E-3</v>
      </c>
      <c r="E53" s="3">
        <f t="shared" si="0"/>
        <v>5263816019.6136265</v>
      </c>
      <c r="F53" s="3">
        <f t="shared" si="1"/>
        <v>65832.112394332493</v>
      </c>
      <c r="G53" s="3">
        <f t="shared" si="2"/>
        <v>67326.726050575104</v>
      </c>
      <c r="H53" s="3">
        <f t="shared" si="3"/>
        <v>68855.272538382429</v>
      </c>
      <c r="I53" s="3">
        <f t="shared" si="4"/>
        <v>70418.522248854002</v>
      </c>
      <c r="R53" s="21">
        <f t="shared" si="5"/>
        <v>67934.029951232806</v>
      </c>
      <c r="S53">
        <v>67934.029951232806</v>
      </c>
    </row>
    <row r="54" spans="1:19">
      <c r="A54">
        <v>52</v>
      </c>
      <c r="B54">
        <v>0.53008</v>
      </c>
      <c r="C54">
        <v>0.30581000000000003</v>
      </c>
      <c r="D54">
        <f t="shared" si="6"/>
        <v>8.660000000000001E-3</v>
      </c>
      <c r="E54" s="3">
        <f t="shared" si="0"/>
        <v>5375547963.4261532</v>
      </c>
      <c r="F54" s="3">
        <f t="shared" si="1"/>
        <v>67229.49213855149</v>
      </c>
      <c r="G54" s="3">
        <f t="shared" si="2"/>
        <v>68755.831084667152</v>
      </c>
      <c r="H54" s="3">
        <f t="shared" si="3"/>
        <v>70316.823134715669</v>
      </c>
      <c r="I54" s="3">
        <f t="shared" si="4"/>
        <v>71913.25503243781</v>
      </c>
      <c r="R54" s="21">
        <f t="shared" si="5"/>
        <v>69376.025870008627</v>
      </c>
      <c r="S54">
        <v>69376.025870008627</v>
      </c>
    </row>
    <row r="55" spans="1:19">
      <c r="A55">
        <v>53</v>
      </c>
      <c r="B55">
        <v>0.54022999999999999</v>
      </c>
      <c r="C55">
        <v>0.31466</v>
      </c>
      <c r="D55">
        <f t="shared" si="6"/>
        <v>8.849999999999969E-3</v>
      </c>
      <c r="E55" s="3">
        <f t="shared" si="0"/>
        <v>5493487237.4504948</v>
      </c>
      <c r="F55" s="3">
        <f t="shared" si="1"/>
        <v>68704.504090782735</v>
      </c>
      <c r="G55" s="3">
        <f t="shared" si="2"/>
        <v>70264.330842875541</v>
      </c>
      <c r="H55" s="3">
        <f t="shared" si="3"/>
        <v>71859.570986400853</v>
      </c>
      <c r="I55" s="3">
        <f t="shared" si="4"/>
        <v>73491.02852622082</v>
      </c>
      <c r="R55" s="21">
        <f t="shared" si="5"/>
        <v>70898.132673160988</v>
      </c>
      <c r="S55">
        <v>70898.132673160988</v>
      </c>
    </row>
    <row r="56" spans="1:19">
      <c r="A56">
        <v>54</v>
      </c>
      <c r="B56">
        <v>0.55001999999999995</v>
      </c>
      <c r="C56">
        <v>0.32329999999999998</v>
      </c>
      <c r="D56">
        <f t="shared" si="6"/>
        <v>8.639999999999981E-3</v>
      </c>
      <c r="E56" s="3">
        <f t="shared" si="0"/>
        <v>5363133303.0025234</v>
      </c>
      <c r="F56" s="3">
        <f t="shared" si="1"/>
        <v>67074.227722526964</v>
      </c>
      <c r="G56" s="3">
        <f t="shared" si="2"/>
        <v>68597.0416364345</v>
      </c>
      <c r="H56" s="3">
        <f t="shared" si="3"/>
        <v>70154.428624011765</v>
      </c>
      <c r="I56" s="3">
        <f t="shared" si="4"/>
        <v>71747.173612039405</v>
      </c>
      <c r="R56" s="21">
        <f t="shared" si="5"/>
        <v>69215.804101255562</v>
      </c>
      <c r="S56">
        <v>69215.804101255562</v>
      </c>
    </row>
    <row r="57" spans="1:19">
      <c r="A57">
        <v>55</v>
      </c>
      <c r="B57">
        <v>0.56000000000000005</v>
      </c>
      <c r="C57">
        <v>0.33223000000000003</v>
      </c>
      <c r="D57">
        <f t="shared" si="6"/>
        <v>8.930000000000049E-3</v>
      </c>
      <c r="E57" s="3">
        <f t="shared" si="0"/>
        <v>5543145879.1450119</v>
      </c>
      <c r="F57" s="3">
        <f t="shared" si="1"/>
        <v>69325.561754880822</v>
      </c>
      <c r="G57" s="3">
        <f t="shared" si="2"/>
        <v>70899.488635806119</v>
      </c>
      <c r="H57" s="3">
        <f t="shared" si="3"/>
        <v>72509.149029216424</v>
      </c>
      <c r="I57" s="3">
        <f t="shared" si="4"/>
        <v>74155.354207814438</v>
      </c>
      <c r="R57" s="21">
        <f t="shared" si="5"/>
        <v>71539.019748173247</v>
      </c>
      <c r="S57">
        <v>71539.019748173247</v>
      </c>
    </row>
    <row r="58" spans="1:19">
      <c r="A58">
        <v>56</v>
      </c>
      <c r="B58">
        <v>0.57003000000000004</v>
      </c>
      <c r="C58">
        <v>0.34129999999999999</v>
      </c>
      <c r="D58">
        <f t="shared" si="6"/>
        <v>9.069999999999967E-3</v>
      </c>
      <c r="E58" s="3">
        <f t="shared" si="0"/>
        <v>5630048502.11028</v>
      </c>
      <c r="F58" s="3">
        <f t="shared" si="1"/>
        <v>70412.412667050783</v>
      </c>
      <c r="G58" s="3">
        <f t="shared" si="2"/>
        <v>72011.014773432878</v>
      </c>
      <c r="H58" s="3">
        <f t="shared" si="3"/>
        <v>73645.910604141885</v>
      </c>
      <c r="I58" s="3">
        <f t="shared" si="4"/>
        <v>75317.924150601451</v>
      </c>
      <c r="R58" s="21">
        <f t="shared" si="5"/>
        <v>72660.572129442939</v>
      </c>
      <c r="S58">
        <v>72660.572129442939</v>
      </c>
    </row>
    <row r="59" spans="1:19">
      <c r="A59">
        <v>57</v>
      </c>
      <c r="B59">
        <v>0.57999999999999996</v>
      </c>
      <c r="C59">
        <v>0.35047</v>
      </c>
      <c r="D59">
        <f t="shared" si="6"/>
        <v>9.1700000000000115E-3</v>
      </c>
      <c r="E59" s="3">
        <f t="shared" si="0"/>
        <v>5692121804.2283926</v>
      </c>
      <c r="F59" s="3">
        <f t="shared" si="1"/>
        <v>71188.734747172974</v>
      </c>
      <c r="G59" s="3">
        <f t="shared" si="2"/>
        <v>72804.962014595672</v>
      </c>
      <c r="H59" s="3">
        <f t="shared" si="3"/>
        <v>74457.883157660908</v>
      </c>
      <c r="I59" s="3">
        <f t="shared" si="4"/>
        <v>76148.331252593009</v>
      </c>
      <c r="R59" s="21">
        <f t="shared" si="5"/>
        <v>73461.68097320784</v>
      </c>
      <c r="S59">
        <v>73461.68097320784</v>
      </c>
    </row>
    <row r="60" spans="1:19">
      <c r="A60">
        <v>58</v>
      </c>
      <c r="B60">
        <v>0.59006999999999998</v>
      </c>
      <c r="C60">
        <v>0.35985</v>
      </c>
      <c r="D60">
        <f t="shared" si="6"/>
        <v>9.3799999999999994E-3</v>
      </c>
      <c r="E60" s="3">
        <f t="shared" si="0"/>
        <v>5822475738.676363</v>
      </c>
      <c r="F60" s="3">
        <f t="shared" si="1"/>
        <v>72819.01111542873</v>
      </c>
      <c r="G60" s="3">
        <f t="shared" si="2"/>
        <v>74472.251221036684</v>
      </c>
      <c r="H60" s="3">
        <f t="shared" si="3"/>
        <v>76163.025520049967</v>
      </c>
      <c r="I60" s="3">
        <f t="shared" si="4"/>
        <v>77892.186166774423</v>
      </c>
      <c r="R60" s="21">
        <f t="shared" si="5"/>
        <v>75144.009545113251</v>
      </c>
      <c r="S60">
        <v>75144.009545113251</v>
      </c>
    </row>
    <row r="61" spans="1:19">
      <c r="A61">
        <v>59</v>
      </c>
      <c r="B61">
        <v>0.60001000000000004</v>
      </c>
      <c r="C61">
        <v>0.36924000000000001</v>
      </c>
      <c r="D61">
        <f t="shared" si="6"/>
        <v>9.3900000000000095E-3</v>
      </c>
      <c r="E61" s="3">
        <f t="shared" si="0"/>
        <v>5828683068.8881779</v>
      </c>
      <c r="F61" s="3">
        <f t="shared" si="1"/>
        <v>72896.643323440992</v>
      </c>
      <c r="G61" s="3">
        <f t="shared" si="2"/>
        <v>74551.64594515301</v>
      </c>
      <c r="H61" s="3">
        <f t="shared" si="3"/>
        <v>76244.222775401911</v>
      </c>
      <c r="I61" s="3">
        <f t="shared" si="4"/>
        <v>77975.226876973626</v>
      </c>
      <c r="R61" s="21">
        <f t="shared" si="5"/>
        <v>75224.120429489776</v>
      </c>
      <c r="S61">
        <v>75224.120429489776</v>
      </c>
    </row>
    <row r="62" spans="1:19">
      <c r="A62">
        <v>60</v>
      </c>
      <c r="B62">
        <v>0.61004999999999998</v>
      </c>
      <c r="C62">
        <v>0.37889</v>
      </c>
      <c r="D62">
        <f t="shared" si="6"/>
        <v>9.6499999999999919E-3</v>
      </c>
      <c r="E62" s="3">
        <f t="shared" si="0"/>
        <v>5990073654.3951874</v>
      </c>
      <c r="F62" s="3">
        <f t="shared" si="1"/>
        <v>74915.08073175764</v>
      </c>
      <c r="G62" s="3">
        <f t="shared" si="2"/>
        <v>76615.9087721752</v>
      </c>
      <c r="H62" s="3">
        <f t="shared" si="3"/>
        <v>78355.35141455027</v>
      </c>
      <c r="I62" s="3">
        <f t="shared" si="4"/>
        <v>80134.285342150586</v>
      </c>
      <c r="R62" s="21">
        <f t="shared" si="5"/>
        <v>77307.00342327742</v>
      </c>
      <c r="S62">
        <v>77307.00342327742</v>
      </c>
    </row>
    <row r="63" spans="1:19">
      <c r="A63">
        <v>61</v>
      </c>
      <c r="B63">
        <v>0.62000999999999995</v>
      </c>
      <c r="C63">
        <v>0.38861000000000001</v>
      </c>
      <c r="D63">
        <f t="shared" si="6"/>
        <v>9.7200000000000064E-3</v>
      </c>
      <c r="E63" s="3">
        <f t="shared" si="0"/>
        <v>6033524965.8778563</v>
      </c>
      <c r="F63" s="3">
        <f t="shared" si="1"/>
        <v>75458.506187843042</v>
      </c>
      <c r="G63" s="3">
        <f t="shared" si="2"/>
        <v>77171.671840989045</v>
      </c>
      <c r="H63" s="3">
        <f t="shared" si="3"/>
        <v>78923.732202013474</v>
      </c>
      <c r="I63" s="3">
        <f t="shared" si="4"/>
        <v>80715.570313544566</v>
      </c>
      <c r="R63" s="21">
        <f t="shared" si="5"/>
        <v>77867.779613912731</v>
      </c>
      <c r="S63">
        <v>77867.779613912731</v>
      </c>
    </row>
    <row r="64" spans="1:19">
      <c r="A64">
        <v>62</v>
      </c>
      <c r="B64">
        <v>0.63009999999999999</v>
      </c>
      <c r="C64">
        <v>0.39861000000000002</v>
      </c>
      <c r="D64">
        <f t="shared" si="6"/>
        <v>1.0000000000000009E-2</v>
      </c>
      <c r="E64" s="3">
        <f t="shared" si="0"/>
        <v>6207330211.8084955</v>
      </c>
      <c r="F64" s="3">
        <f t="shared" si="1"/>
        <v>77632.20801218423</v>
      </c>
      <c r="G64" s="3">
        <f t="shared" si="2"/>
        <v>79394.724116243888</v>
      </c>
      <c r="H64" s="3">
        <f t="shared" si="3"/>
        <v>81197.255351865722</v>
      </c>
      <c r="I64" s="3">
        <f t="shared" si="4"/>
        <v>83040.710199119945</v>
      </c>
      <c r="R64" s="21">
        <f t="shared" si="5"/>
        <v>80110.884376453439</v>
      </c>
      <c r="S64">
        <v>80110.884376453439</v>
      </c>
    </row>
    <row r="65" spans="1:19">
      <c r="A65">
        <v>63</v>
      </c>
      <c r="B65">
        <v>0.64005999999999996</v>
      </c>
      <c r="C65">
        <v>0.40861999999999998</v>
      </c>
      <c r="D65">
        <f t="shared" si="6"/>
        <v>1.0009999999999963E-2</v>
      </c>
      <c r="E65" s="3">
        <f t="shared" si="0"/>
        <v>6213537542.0202761</v>
      </c>
      <c r="F65" s="3">
        <f t="shared" si="1"/>
        <v>77709.840220196071</v>
      </c>
      <c r="G65" s="3">
        <f t="shared" si="2"/>
        <v>79474.118840359777</v>
      </c>
      <c r="H65" s="3">
        <f t="shared" si="3"/>
        <v>81278.45260721723</v>
      </c>
      <c r="I65" s="3">
        <f t="shared" si="4"/>
        <v>83123.750909318682</v>
      </c>
      <c r="R65" s="21">
        <f t="shared" si="5"/>
        <v>80190.995260829543</v>
      </c>
      <c r="S65">
        <v>80190.995260829543</v>
      </c>
    </row>
    <row r="66" spans="1:19">
      <c r="A66">
        <v>64</v>
      </c>
      <c r="B66">
        <v>0.65008999999999995</v>
      </c>
      <c r="C66">
        <v>0.41883999999999999</v>
      </c>
      <c r="D66">
        <f t="shared" si="6"/>
        <v>1.0220000000000007E-2</v>
      </c>
      <c r="E66" s="3">
        <f t="shared" si="0"/>
        <v>6343891476.4682808</v>
      </c>
      <c r="F66" s="3">
        <f t="shared" si="1"/>
        <v>79340.116588452263</v>
      </c>
      <c r="G66" s="3">
        <f t="shared" si="2"/>
        <v>81141.40804680124</v>
      </c>
      <c r="H66" s="3">
        <f t="shared" si="3"/>
        <v>82983.594969606755</v>
      </c>
      <c r="I66" s="3">
        <f t="shared" si="4"/>
        <v>84867.605823500562</v>
      </c>
      <c r="R66" s="21">
        <f t="shared" si="5"/>
        <v>81873.323832735405</v>
      </c>
      <c r="S66">
        <v>81873.323832735405</v>
      </c>
    </row>
    <row r="67" spans="1:19">
      <c r="A67">
        <v>65</v>
      </c>
      <c r="B67">
        <v>0.66000999999999999</v>
      </c>
      <c r="C67">
        <v>0.42910999999999999</v>
      </c>
      <c r="D67">
        <f t="shared" si="6"/>
        <v>1.0270000000000001E-2</v>
      </c>
      <c r="E67" s="3">
        <f t="shared" ref="E67:E101" si="7">D67*$L$2</f>
        <v>6374928127.5273199</v>
      </c>
      <c r="F67" s="3">
        <f t="shared" ref="F67:F101" si="8">E67/(M$2*1/K$2)*(1+N$2)^(P$2-O$2)</f>
        <v>79728.277628513126</v>
      </c>
      <c r="G67" s="3">
        <f t="shared" ref="G67:G101" si="9">E67/(M$2*1/K$2)*(1+N$2)^(P$3-O$2)</f>
        <v>81538.381667382404</v>
      </c>
      <c r="H67" s="3">
        <f t="shared" ref="H67:H101" si="10">E67/(M$2*1/K$2)*(1+N$2)^(P$4-O$2)</f>
        <v>83389.581246366026</v>
      </c>
      <c r="I67" s="3">
        <f t="shared" ref="I67:I100" si="11">E67/(M$2*1/K$2)*(1+N$2)^(P$5-O$2)</f>
        <v>85282.809374496108</v>
      </c>
      <c r="R67" s="21">
        <f t="shared" ref="R67:R101" si="12">E67/(M$2*1/K$2)*(1+N$2)^(P$7-O$2)</f>
        <v>82273.878254617608</v>
      </c>
      <c r="S67">
        <v>82273.878254617608</v>
      </c>
    </row>
    <row r="68" spans="1:19">
      <c r="A68">
        <v>66</v>
      </c>
      <c r="B68">
        <v>0.67007000000000005</v>
      </c>
      <c r="C68">
        <v>0.43974000000000002</v>
      </c>
      <c r="D68">
        <f t="shared" ref="D68:D101" si="13">C68-C67</f>
        <v>1.0630000000000028E-2</v>
      </c>
      <c r="E68" s="3">
        <f t="shared" si="7"/>
        <v>6598392015.152442</v>
      </c>
      <c r="F68" s="3">
        <f t="shared" si="8"/>
        <v>82523.037116951964</v>
      </c>
      <c r="G68" s="3">
        <f t="shared" si="9"/>
        <v>84396.591735567388</v>
      </c>
      <c r="H68" s="3">
        <f t="shared" si="10"/>
        <v>86312.682439033408</v>
      </c>
      <c r="I68" s="3">
        <f t="shared" si="11"/>
        <v>88272.27494166464</v>
      </c>
      <c r="R68" s="21">
        <f t="shared" si="12"/>
        <v>85157.870092170153</v>
      </c>
      <c r="S68">
        <v>85157.870092170153</v>
      </c>
    </row>
    <row r="69" spans="1:19">
      <c r="A69">
        <v>67</v>
      </c>
      <c r="B69">
        <v>0.68001999999999996</v>
      </c>
      <c r="C69">
        <v>0.45043</v>
      </c>
      <c r="D69">
        <f t="shared" si="13"/>
        <v>1.0689999999999977E-2</v>
      </c>
      <c r="E69" s="3">
        <f t="shared" si="7"/>
        <v>6635635996.4232616</v>
      </c>
      <c r="F69" s="3">
        <f t="shared" si="8"/>
        <v>82988.830365024682</v>
      </c>
      <c r="G69" s="3">
        <f t="shared" si="9"/>
        <v>84872.960080264456</v>
      </c>
      <c r="H69" s="3">
        <f t="shared" si="10"/>
        <v>86799.865971144201</v>
      </c>
      <c r="I69" s="3">
        <f t="shared" si="11"/>
        <v>88770.519202858952</v>
      </c>
      <c r="R69" s="21">
        <f t="shared" si="12"/>
        <v>85638.535398428474</v>
      </c>
      <c r="S69">
        <v>85638.535398428474</v>
      </c>
    </row>
    <row r="70" spans="1:19">
      <c r="A70">
        <v>68</v>
      </c>
      <c r="B70">
        <v>0.69001000000000001</v>
      </c>
      <c r="C70">
        <v>0.46131</v>
      </c>
      <c r="D70">
        <f t="shared" si="13"/>
        <v>1.0880000000000001E-2</v>
      </c>
      <c r="E70" s="3">
        <f t="shared" si="7"/>
        <v>6753575270.4476376</v>
      </c>
      <c r="F70" s="3">
        <f t="shared" si="8"/>
        <v>84463.842317256378</v>
      </c>
      <c r="G70" s="3">
        <f t="shared" si="9"/>
        <v>86381.459838473282</v>
      </c>
      <c r="H70" s="3">
        <f t="shared" si="10"/>
        <v>88342.613822829837</v>
      </c>
      <c r="I70" s="3">
        <f t="shared" si="11"/>
        <v>90348.292696642427</v>
      </c>
      <c r="R70" s="21">
        <f t="shared" si="12"/>
        <v>87160.642201581271</v>
      </c>
      <c r="S70">
        <v>87160.642201581271</v>
      </c>
    </row>
    <row r="71" spans="1:19">
      <c r="A71">
        <v>69</v>
      </c>
      <c r="B71">
        <v>0.70001999999999998</v>
      </c>
      <c r="C71">
        <v>0.47236</v>
      </c>
      <c r="D71">
        <f t="shared" si="13"/>
        <v>1.1050000000000004E-2</v>
      </c>
      <c r="E71" s="3">
        <f t="shared" si="7"/>
        <v>6859099884.0483837</v>
      </c>
      <c r="F71" s="3">
        <f t="shared" si="8"/>
        <v>85783.58985346352</v>
      </c>
      <c r="G71" s="3">
        <f t="shared" si="9"/>
        <v>87731.170148449455</v>
      </c>
      <c r="H71" s="3">
        <f t="shared" si="10"/>
        <v>89722.967163811583</v>
      </c>
      <c r="I71" s="3">
        <f t="shared" si="11"/>
        <v>91759.984770027484</v>
      </c>
      <c r="R71" s="21">
        <f t="shared" si="12"/>
        <v>88522.527235981004</v>
      </c>
      <c r="S71">
        <v>88522.527235981004</v>
      </c>
    </row>
    <row r="72" spans="1:19">
      <c r="A72">
        <v>70</v>
      </c>
      <c r="B72">
        <v>0.71001000000000003</v>
      </c>
      <c r="C72">
        <v>0.48359999999999997</v>
      </c>
      <c r="D72">
        <f t="shared" si="13"/>
        <v>1.1239999999999972E-2</v>
      </c>
      <c r="E72" s="3">
        <f t="shared" si="7"/>
        <v>6977039158.0727253</v>
      </c>
      <c r="F72" s="3">
        <f t="shared" si="8"/>
        <v>87258.601805694765</v>
      </c>
      <c r="G72" s="3">
        <f t="shared" si="9"/>
        <v>89239.669906657829</v>
      </c>
      <c r="H72" s="3">
        <f t="shared" si="10"/>
        <v>91265.715015496768</v>
      </c>
      <c r="I72" s="3">
        <f t="shared" si="11"/>
        <v>93337.758263810494</v>
      </c>
      <c r="R72" s="21">
        <f t="shared" si="12"/>
        <v>90044.634039133365</v>
      </c>
      <c r="S72">
        <v>90044.634039133365</v>
      </c>
    </row>
    <row r="73" spans="1:19">
      <c r="A73">
        <v>71</v>
      </c>
      <c r="B73">
        <v>0.72006000000000003</v>
      </c>
      <c r="C73">
        <v>0.49506</v>
      </c>
      <c r="D73">
        <f t="shared" si="13"/>
        <v>1.1460000000000026E-2</v>
      </c>
      <c r="E73" s="3">
        <f t="shared" si="7"/>
        <v>7113600422.7325459</v>
      </c>
      <c r="F73" s="3">
        <f t="shared" si="8"/>
        <v>88966.51038196325</v>
      </c>
      <c r="G73" s="3">
        <f t="shared" si="9"/>
        <v>90986.353837215618</v>
      </c>
      <c r="H73" s="3">
        <f t="shared" si="10"/>
        <v>93052.054633238251</v>
      </c>
      <c r="I73" s="3">
        <f t="shared" si="11"/>
        <v>95164.653888191577</v>
      </c>
      <c r="R73" s="21">
        <f t="shared" si="12"/>
        <v>91807.073495415767</v>
      </c>
      <c r="S73">
        <v>91807.073495415767</v>
      </c>
    </row>
    <row r="74" spans="1:19">
      <c r="A74">
        <v>72</v>
      </c>
      <c r="B74">
        <v>0.73</v>
      </c>
      <c r="C74">
        <v>0.50656999999999996</v>
      </c>
      <c r="D74">
        <f t="shared" si="13"/>
        <v>1.1509999999999965E-2</v>
      </c>
      <c r="E74" s="3">
        <f t="shared" si="7"/>
        <v>7144637073.7915497</v>
      </c>
      <c r="F74" s="3">
        <f t="shared" si="8"/>
        <v>89354.671422023675</v>
      </c>
      <c r="G74" s="3">
        <f t="shared" si="9"/>
        <v>91383.327457796346</v>
      </c>
      <c r="H74" s="3">
        <f t="shared" si="10"/>
        <v>93458.040909997071</v>
      </c>
      <c r="I74" s="3">
        <f t="shared" si="11"/>
        <v>95579.857439186657</v>
      </c>
      <c r="R74" s="21">
        <f t="shared" si="12"/>
        <v>92207.627917297534</v>
      </c>
      <c r="S74">
        <v>92207.627917297534</v>
      </c>
    </row>
    <row r="75" spans="1:19">
      <c r="A75">
        <v>73</v>
      </c>
      <c r="B75">
        <v>0.74006000000000005</v>
      </c>
      <c r="C75">
        <v>0.51841000000000004</v>
      </c>
      <c r="D75">
        <f t="shared" si="13"/>
        <v>1.1840000000000073E-2</v>
      </c>
      <c r="E75" s="3">
        <f t="shared" si="7"/>
        <v>7349478970.7812977</v>
      </c>
      <c r="F75" s="3">
        <f t="shared" si="8"/>
        <v>91916.534286426613</v>
      </c>
      <c r="G75" s="3">
        <f t="shared" si="9"/>
        <v>94003.353353633269</v>
      </c>
      <c r="H75" s="3">
        <f t="shared" si="10"/>
        <v>96137.550336609536</v>
      </c>
      <c r="I75" s="3">
        <f t="shared" si="11"/>
        <v>98320.200875758528</v>
      </c>
      <c r="R75" s="21">
        <f t="shared" si="12"/>
        <v>94851.287101721377</v>
      </c>
      <c r="S75">
        <v>94851.287101721377</v>
      </c>
    </row>
    <row r="76" spans="1:19">
      <c r="A76">
        <v>74</v>
      </c>
      <c r="B76">
        <v>0.75007000000000001</v>
      </c>
      <c r="C76">
        <v>0.53042</v>
      </c>
      <c r="D76">
        <f t="shared" si="13"/>
        <v>1.2009999999999965E-2</v>
      </c>
      <c r="E76" s="3">
        <f t="shared" si="7"/>
        <v>7455003584.3819752</v>
      </c>
      <c r="F76" s="3">
        <f t="shared" si="8"/>
        <v>93236.281822632911</v>
      </c>
      <c r="G76" s="3">
        <f t="shared" si="9"/>
        <v>95353.063663608555</v>
      </c>
      <c r="H76" s="3">
        <f t="shared" si="10"/>
        <v>97517.903677590366</v>
      </c>
      <c r="I76" s="3">
        <f t="shared" si="11"/>
        <v>99731.892949142668</v>
      </c>
      <c r="R76" s="21">
        <f t="shared" si="12"/>
        <v>96213.172136120222</v>
      </c>
      <c r="S76">
        <v>96213.172136120222</v>
      </c>
    </row>
    <row r="77" spans="1:19">
      <c r="A77">
        <v>75</v>
      </c>
      <c r="B77">
        <v>0.76000999999999996</v>
      </c>
      <c r="C77">
        <v>0.54252999999999996</v>
      </c>
      <c r="D77">
        <f t="shared" si="13"/>
        <v>1.2109999999999954E-2</v>
      </c>
      <c r="E77" s="3">
        <f t="shared" si="7"/>
        <v>7517076886.5000525</v>
      </c>
      <c r="F77" s="3">
        <f t="shared" si="8"/>
        <v>94012.603902754636</v>
      </c>
      <c r="G77" s="3">
        <f t="shared" si="9"/>
        <v>96147.010904770883</v>
      </c>
      <c r="H77" s="3">
        <f t="shared" si="10"/>
        <v>98329.876231108923</v>
      </c>
      <c r="I77" s="3">
        <f t="shared" si="11"/>
        <v>100562.30005113376</v>
      </c>
      <c r="R77" s="21">
        <f t="shared" si="12"/>
        <v>97014.280979884643</v>
      </c>
      <c r="S77">
        <v>97014.280979884643</v>
      </c>
    </row>
    <row r="78" spans="1:19">
      <c r="A78">
        <v>76</v>
      </c>
      <c r="B78">
        <v>0.77</v>
      </c>
      <c r="C78">
        <v>0.55491999999999997</v>
      </c>
      <c r="D78">
        <f t="shared" si="13"/>
        <v>1.2390000000000012E-2</v>
      </c>
      <c r="E78" s="3">
        <f t="shared" si="7"/>
        <v>7690882132.430727</v>
      </c>
      <c r="F78" s="3">
        <f t="shared" si="8"/>
        <v>96186.30572709626</v>
      </c>
      <c r="G78" s="3">
        <f t="shared" si="9"/>
        <v>98370.063180026176</v>
      </c>
      <c r="H78" s="3">
        <f t="shared" si="10"/>
        <v>100603.39938096164</v>
      </c>
      <c r="I78" s="3">
        <f t="shared" si="11"/>
        <v>102887.4399367096</v>
      </c>
      <c r="R78" s="21">
        <f t="shared" si="12"/>
        <v>99257.385742425817</v>
      </c>
      <c r="S78">
        <v>99257.385742425817</v>
      </c>
    </row>
    <row r="79" spans="1:19">
      <c r="A79">
        <v>77</v>
      </c>
      <c r="B79">
        <v>0.78</v>
      </c>
      <c r="C79">
        <v>0.56759999999999999</v>
      </c>
      <c r="D79">
        <f t="shared" si="13"/>
        <v>1.2680000000000025E-2</v>
      </c>
      <c r="E79" s="3">
        <f t="shared" si="7"/>
        <v>7870894708.5731802</v>
      </c>
      <c r="F79" s="3">
        <f t="shared" si="8"/>
        <v>98437.639759449696</v>
      </c>
      <c r="G79" s="3">
        <f t="shared" si="9"/>
        <v>100672.51017939734</v>
      </c>
      <c r="H79" s="3">
        <f t="shared" si="10"/>
        <v>102958.11978616584</v>
      </c>
      <c r="I79" s="3">
        <f t="shared" si="11"/>
        <v>105295.62053248419</v>
      </c>
      <c r="R79" s="21">
        <f t="shared" si="12"/>
        <v>101580.60138934306</v>
      </c>
      <c r="S79">
        <v>101580.60138934306</v>
      </c>
    </row>
    <row r="80" spans="1:19">
      <c r="A80">
        <v>78</v>
      </c>
      <c r="B80">
        <v>0.79003000000000001</v>
      </c>
      <c r="C80">
        <v>0.58052999999999999</v>
      </c>
      <c r="D80">
        <f t="shared" si="13"/>
        <v>1.2929999999999997E-2</v>
      </c>
      <c r="E80" s="3">
        <f t="shared" si="7"/>
        <v>8026077963.8683758</v>
      </c>
      <c r="F80" s="3">
        <f t="shared" si="8"/>
        <v>100378.44495975408</v>
      </c>
      <c r="G80" s="3">
        <f t="shared" si="9"/>
        <v>102657.37828230322</v>
      </c>
      <c r="H80" s="3">
        <f t="shared" si="10"/>
        <v>104988.05116996226</v>
      </c>
      <c r="I80" s="3">
        <f t="shared" si="11"/>
        <v>107371.63828746194</v>
      </c>
      <c r="R80" s="21">
        <f t="shared" si="12"/>
        <v>103583.37349875417</v>
      </c>
      <c r="S80">
        <v>103583.37349875417</v>
      </c>
    </row>
    <row r="81" spans="1:19">
      <c r="A81">
        <v>79</v>
      </c>
      <c r="B81">
        <v>0.8</v>
      </c>
      <c r="C81">
        <v>0.59363999999999995</v>
      </c>
      <c r="D81">
        <f t="shared" si="13"/>
        <v>1.3109999999999955E-2</v>
      </c>
      <c r="E81" s="3">
        <f t="shared" si="7"/>
        <v>8137809907.6809025</v>
      </c>
      <c r="F81" s="3">
        <f t="shared" si="8"/>
        <v>101775.82470397308</v>
      </c>
      <c r="G81" s="3">
        <f t="shared" si="9"/>
        <v>104086.48331639529</v>
      </c>
      <c r="H81" s="3">
        <f t="shared" si="10"/>
        <v>106449.6017662955</v>
      </c>
      <c r="I81" s="3">
        <f t="shared" si="11"/>
        <v>108866.37107104575</v>
      </c>
      <c r="R81" s="21">
        <f t="shared" si="12"/>
        <v>105025.36941753</v>
      </c>
      <c r="S81">
        <v>105025.36941753</v>
      </c>
    </row>
    <row r="82" spans="1:19">
      <c r="A82">
        <v>80</v>
      </c>
      <c r="B82">
        <v>0.81003000000000003</v>
      </c>
      <c r="C82">
        <v>0.60716999999999999</v>
      </c>
      <c r="D82">
        <f t="shared" si="13"/>
        <v>1.3530000000000042E-2</v>
      </c>
      <c r="E82" s="3">
        <f t="shared" si="7"/>
        <v>8398517776.5769129</v>
      </c>
      <c r="F82" s="3">
        <f t="shared" si="8"/>
        <v>105036.37744048549</v>
      </c>
      <c r="G82" s="3">
        <f t="shared" si="9"/>
        <v>107421.06172927821</v>
      </c>
      <c r="H82" s="3">
        <f t="shared" si="10"/>
        <v>109859.88649107458</v>
      </c>
      <c r="I82" s="3">
        <f t="shared" si="11"/>
        <v>112354.08089940953</v>
      </c>
      <c r="R82" s="21">
        <f t="shared" si="12"/>
        <v>108390.02656134174</v>
      </c>
      <c r="S82">
        <v>108390.02656134174</v>
      </c>
    </row>
    <row r="83" spans="1:19">
      <c r="A83">
        <v>81</v>
      </c>
      <c r="B83">
        <v>0.82006999999999997</v>
      </c>
      <c r="C83">
        <v>0.62104000000000004</v>
      </c>
      <c r="D83">
        <f t="shared" si="13"/>
        <v>1.3870000000000049E-2</v>
      </c>
      <c r="E83" s="3">
        <f t="shared" si="7"/>
        <v>8609567003.7784061</v>
      </c>
      <c r="F83" s="3">
        <f t="shared" si="8"/>
        <v>107675.8725128998</v>
      </c>
      <c r="G83" s="3">
        <f t="shared" si="9"/>
        <v>110120.48234923057</v>
      </c>
      <c r="H83" s="3">
        <f t="shared" si="10"/>
        <v>112620.59317303807</v>
      </c>
      <c r="I83" s="3">
        <f t="shared" si="11"/>
        <v>115177.46504617966</v>
      </c>
      <c r="R83" s="21">
        <f t="shared" si="12"/>
        <v>111113.79663014122</v>
      </c>
      <c r="S83">
        <v>111113.79663014122</v>
      </c>
    </row>
    <row r="84" spans="1:19">
      <c r="A84">
        <v>82</v>
      </c>
      <c r="B84">
        <v>0.83004</v>
      </c>
      <c r="C84">
        <v>0.6351</v>
      </c>
      <c r="D84">
        <f t="shared" si="13"/>
        <v>1.4059999999999961E-2</v>
      </c>
      <c r="E84" s="3">
        <f t="shared" si="7"/>
        <v>8727506277.8027134</v>
      </c>
      <c r="F84" s="3">
        <f t="shared" si="8"/>
        <v>109150.88446513063</v>
      </c>
      <c r="G84" s="3">
        <f t="shared" si="9"/>
        <v>111628.98210743851</v>
      </c>
      <c r="H84" s="3">
        <f t="shared" si="10"/>
        <v>114163.3410247228</v>
      </c>
      <c r="I84" s="3">
        <f t="shared" si="11"/>
        <v>116755.23853996221</v>
      </c>
      <c r="R84" s="21">
        <f t="shared" si="12"/>
        <v>112635.90343329313</v>
      </c>
      <c r="S84">
        <v>112635.90343329313</v>
      </c>
    </row>
    <row r="85" spans="1:19">
      <c r="A85">
        <v>83</v>
      </c>
      <c r="B85">
        <v>0.84001000000000003</v>
      </c>
      <c r="C85">
        <v>0.64947999999999995</v>
      </c>
      <c r="D85">
        <f t="shared" si="13"/>
        <v>1.4379999999999948E-2</v>
      </c>
      <c r="E85" s="3">
        <f t="shared" si="7"/>
        <v>8926140844.5805759</v>
      </c>
      <c r="F85" s="3">
        <f t="shared" si="8"/>
        <v>111635.1151215204</v>
      </c>
      <c r="G85" s="3">
        <f t="shared" si="9"/>
        <v>114169.61327915819</v>
      </c>
      <c r="H85" s="3">
        <f t="shared" si="10"/>
        <v>116761.65319598238</v>
      </c>
      <c r="I85" s="3">
        <f t="shared" si="11"/>
        <v>119412.54126633392</v>
      </c>
      <c r="R85" s="21">
        <f t="shared" si="12"/>
        <v>115199.45173333952</v>
      </c>
      <c r="S85">
        <v>115199.45173333952</v>
      </c>
    </row>
    <row r="86" spans="1:19">
      <c r="A86">
        <v>84</v>
      </c>
      <c r="B86">
        <v>0.85001000000000004</v>
      </c>
      <c r="C86">
        <v>0.66429000000000005</v>
      </c>
      <c r="D86">
        <f t="shared" si="13"/>
        <v>1.4810000000000101E-2</v>
      </c>
      <c r="E86" s="3">
        <f t="shared" si="7"/>
        <v>9193056043.6884365</v>
      </c>
      <c r="F86" s="3">
        <f t="shared" si="8"/>
        <v>114973.30006604551</v>
      </c>
      <c r="G86" s="3">
        <f t="shared" si="9"/>
        <v>117583.58641615789</v>
      </c>
      <c r="H86" s="3">
        <f t="shared" si="10"/>
        <v>120253.13517611385</v>
      </c>
      <c r="I86" s="3">
        <f t="shared" si="11"/>
        <v>122983.29180489735</v>
      </c>
      <c r="R86" s="21">
        <f t="shared" si="12"/>
        <v>118644.21976152825</v>
      </c>
      <c r="S86">
        <v>118644.21976152825</v>
      </c>
    </row>
    <row r="87" spans="1:19">
      <c r="A87">
        <v>85</v>
      </c>
      <c r="B87">
        <v>0.86012</v>
      </c>
      <c r="C87">
        <v>0.67962999999999996</v>
      </c>
      <c r="D87">
        <f t="shared" si="13"/>
        <v>1.5339999999999909E-2</v>
      </c>
      <c r="E87" s="3">
        <f t="shared" si="7"/>
        <v>9522044544.9141674</v>
      </c>
      <c r="F87" s="3">
        <f t="shared" si="8"/>
        <v>119087.80709068979</v>
      </c>
      <c r="G87" s="3">
        <f t="shared" si="9"/>
        <v>121791.50679431729</v>
      </c>
      <c r="H87" s="3">
        <f t="shared" si="10"/>
        <v>124556.58970976117</v>
      </c>
      <c r="I87" s="3">
        <f t="shared" si="11"/>
        <v>127384.44944544911</v>
      </c>
      <c r="R87" s="21">
        <f t="shared" si="12"/>
        <v>122890.09663347874</v>
      </c>
      <c r="S87">
        <v>122890.09663347874</v>
      </c>
    </row>
    <row r="88" spans="1:19">
      <c r="A88">
        <v>86</v>
      </c>
      <c r="B88">
        <v>0.87004000000000004</v>
      </c>
      <c r="C88">
        <v>0.69503000000000004</v>
      </c>
      <c r="D88">
        <f t="shared" si="13"/>
        <v>1.540000000000008E-2</v>
      </c>
      <c r="E88" s="3">
        <f t="shared" si="7"/>
        <v>9559288526.1851254</v>
      </c>
      <c r="F88" s="3">
        <f t="shared" si="8"/>
        <v>119553.60033876423</v>
      </c>
      <c r="G88" s="3">
        <f t="shared" si="9"/>
        <v>122267.87513901612</v>
      </c>
      <c r="H88" s="3">
        <f t="shared" si="10"/>
        <v>125043.77324187376</v>
      </c>
      <c r="I88" s="3">
        <f t="shared" si="11"/>
        <v>127882.69370664525</v>
      </c>
      <c r="R88" s="21">
        <f t="shared" si="12"/>
        <v>123370.76193973883</v>
      </c>
      <c r="S88">
        <v>123370.76193973883</v>
      </c>
    </row>
    <row r="89" spans="1:19">
      <c r="A89">
        <v>87</v>
      </c>
      <c r="B89">
        <v>0.88005</v>
      </c>
      <c r="C89">
        <v>0.71104000000000001</v>
      </c>
      <c r="D89">
        <f t="shared" si="13"/>
        <v>1.6009999999999969E-2</v>
      </c>
      <c r="E89" s="3">
        <f t="shared" si="7"/>
        <v>9937935669.1053734</v>
      </c>
      <c r="F89" s="3">
        <f t="shared" si="8"/>
        <v>124289.16502750659</v>
      </c>
      <c r="G89" s="3">
        <f t="shared" si="9"/>
        <v>127110.95331010611</v>
      </c>
      <c r="H89" s="3">
        <f t="shared" si="10"/>
        <v>129996.80581833665</v>
      </c>
      <c r="I89" s="3">
        <f t="shared" si="11"/>
        <v>132948.17702879064</v>
      </c>
      <c r="R89" s="21">
        <f t="shared" si="12"/>
        <v>128257.52588670159</v>
      </c>
      <c r="S89">
        <v>128257.52588670159</v>
      </c>
    </row>
    <row r="90" spans="1:19">
      <c r="A90">
        <v>88</v>
      </c>
      <c r="B90">
        <v>0.89000999999999997</v>
      </c>
      <c r="C90">
        <v>0.72748000000000002</v>
      </c>
      <c r="D90">
        <f t="shared" si="13"/>
        <v>1.644000000000001E-2</v>
      </c>
      <c r="E90" s="3">
        <f t="shared" si="7"/>
        <v>10204850868.213163</v>
      </c>
      <c r="F90" s="3">
        <f t="shared" si="8"/>
        <v>127627.34997203083</v>
      </c>
      <c r="G90" s="3">
        <f t="shared" si="9"/>
        <v>130524.92644710491</v>
      </c>
      <c r="H90" s="3">
        <f t="shared" si="10"/>
        <v>133488.28779846721</v>
      </c>
      <c r="I90" s="3">
        <f t="shared" si="11"/>
        <v>136518.92756735312</v>
      </c>
      <c r="R90" s="21">
        <f t="shared" si="12"/>
        <v>131702.29391488942</v>
      </c>
      <c r="S90">
        <v>131702.29391488942</v>
      </c>
    </row>
    <row r="91" spans="1:19">
      <c r="A91">
        <v>89</v>
      </c>
      <c r="B91">
        <v>0.90003</v>
      </c>
      <c r="C91">
        <v>0.74456</v>
      </c>
      <c r="D91">
        <f t="shared" si="13"/>
        <v>1.7079999999999984E-2</v>
      </c>
      <c r="E91" s="3">
        <f t="shared" si="7"/>
        <v>10602120001.76889</v>
      </c>
      <c r="F91" s="3">
        <f t="shared" si="8"/>
        <v>132595.81128481039</v>
      </c>
      <c r="G91" s="3">
        <f t="shared" si="9"/>
        <v>135606.18879054431</v>
      </c>
      <c r="H91" s="3">
        <f t="shared" si="10"/>
        <v>138684.91214098639</v>
      </c>
      <c r="I91" s="3">
        <f t="shared" si="11"/>
        <v>141833.53302009657</v>
      </c>
      <c r="R91" s="21">
        <f t="shared" si="12"/>
        <v>136829.39051498222</v>
      </c>
      <c r="S91">
        <v>136829.39051498222</v>
      </c>
    </row>
    <row r="92" spans="1:19">
      <c r="A92">
        <v>90</v>
      </c>
      <c r="B92">
        <v>0.91002000000000005</v>
      </c>
      <c r="C92">
        <v>0.76221000000000005</v>
      </c>
      <c r="D92">
        <f t="shared" si="13"/>
        <v>1.7650000000000055E-2</v>
      </c>
      <c r="E92" s="3">
        <f t="shared" si="7"/>
        <v>10955937823.842018</v>
      </c>
      <c r="F92" s="3">
        <f t="shared" si="8"/>
        <v>137020.84714150545</v>
      </c>
      <c r="G92" s="3">
        <f t="shared" si="9"/>
        <v>140131.68806517078</v>
      </c>
      <c r="H92" s="3">
        <f t="shared" si="10"/>
        <v>143313.15569604331</v>
      </c>
      <c r="I92" s="3">
        <f t="shared" si="11"/>
        <v>146566.85350144701</v>
      </c>
      <c r="R92" s="21">
        <f t="shared" si="12"/>
        <v>141395.71092444065</v>
      </c>
      <c r="S92">
        <v>141395.71092444065</v>
      </c>
    </row>
    <row r="93" spans="1:19">
      <c r="A93">
        <v>91</v>
      </c>
      <c r="B93">
        <v>0.92003000000000001</v>
      </c>
      <c r="C93">
        <v>0.78051999999999999</v>
      </c>
      <c r="D93">
        <f t="shared" si="13"/>
        <v>1.8309999999999937E-2</v>
      </c>
      <c r="E93" s="3">
        <f t="shared" si="7"/>
        <v>11365621617.821306</v>
      </c>
      <c r="F93" s="3">
        <f t="shared" si="8"/>
        <v>142144.57287030871</v>
      </c>
      <c r="G93" s="3">
        <f t="shared" si="9"/>
        <v>145371.73985684194</v>
      </c>
      <c r="H93" s="3">
        <f t="shared" si="10"/>
        <v>148672.1745492655</v>
      </c>
      <c r="I93" s="3">
        <f t="shared" si="11"/>
        <v>152047.54037458796</v>
      </c>
      <c r="R93" s="21">
        <f t="shared" si="12"/>
        <v>146683.02929328562</v>
      </c>
      <c r="S93">
        <v>146683.02929328562</v>
      </c>
    </row>
    <row r="94" spans="1:19">
      <c r="A94">
        <v>92</v>
      </c>
      <c r="B94">
        <v>0.93003000000000002</v>
      </c>
      <c r="C94">
        <v>0.79962</v>
      </c>
      <c r="D94">
        <f t="shared" si="13"/>
        <v>1.9100000000000006E-2</v>
      </c>
      <c r="E94" s="3">
        <f t="shared" si="7"/>
        <v>11856000704.55422</v>
      </c>
      <c r="F94" s="3">
        <f t="shared" si="8"/>
        <v>148277.5173032718</v>
      </c>
      <c r="G94" s="3">
        <f t="shared" si="9"/>
        <v>151643.92306202574</v>
      </c>
      <c r="H94" s="3">
        <f t="shared" si="10"/>
        <v>155086.75772206346</v>
      </c>
      <c r="I94" s="3">
        <f t="shared" si="11"/>
        <v>158607.75648031899</v>
      </c>
      <c r="R94" s="21">
        <f t="shared" si="12"/>
        <v>153011.789159026</v>
      </c>
      <c r="S94">
        <v>153011.789159026</v>
      </c>
    </row>
    <row r="95" spans="1:19">
      <c r="A95">
        <v>93</v>
      </c>
      <c r="B95">
        <v>0.94001000000000001</v>
      </c>
      <c r="C95">
        <v>0.81940000000000002</v>
      </c>
      <c r="D95">
        <f t="shared" si="13"/>
        <v>1.978000000000002E-2</v>
      </c>
      <c r="E95" s="3">
        <f t="shared" si="7"/>
        <v>12278099158.957205</v>
      </c>
      <c r="F95" s="3">
        <f t="shared" si="8"/>
        <v>153556.5074481004</v>
      </c>
      <c r="G95" s="3">
        <f t="shared" si="9"/>
        <v>157042.76430193041</v>
      </c>
      <c r="H95" s="3">
        <f t="shared" si="10"/>
        <v>160608.17108599041</v>
      </c>
      <c r="I95" s="3">
        <f t="shared" si="11"/>
        <v>164254.52477385924</v>
      </c>
      <c r="R95" s="21">
        <f t="shared" si="12"/>
        <v>158459.3292966249</v>
      </c>
      <c r="S95">
        <v>158459.3292966249</v>
      </c>
    </row>
    <row r="96" spans="1:19">
      <c r="A96">
        <v>94</v>
      </c>
      <c r="B96">
        <v>0.95004999999999995</v>
      </c>
      <c r="C96">
        <v>0.84006999999999998</v>
      </c>
      <c r="D96">
        <f t="shared" si="13"/>
        <v>2.0669999999999966E-2</v>
      </c>
      <c r="E96" s="3">
        <f t="shared" si="7"/>
        <v>12830551547.808128</v>
      </c>
      <c r="F96" s="3">
        <f t="shared" si="8"/>
        <v>160465.77396118437</v>
      </c>
      <c r="G96" s="3">
        <f t="shared" si="9"/>
        <v>164108.89474827569</v>
      </c>
      <c r="H96" s="3">
        <f t="shared" si="10"/>
        <v>167834.72681230603</v>
      </c>
      <c r="I96" s="3">
        <f t="shared" si="11"/>
        <v>171645.14798158046</v>
      </c>
      <c r="R96" s="21">
        <f t="shared" si="12"/>
        <v>165589.19800612883</v>
      </c>
      <c r="S96">
        <v>165589.19800612883</v>
      </c>
    </row>
    <row r="97" spans="1:19">
      <c r="A97">
        <v>95</v>
      </c>
      <c r="B97">
        <v>0.96</v>
      </c>
      <c r="C97">
        <v>0.86182999999999998</v>
      </c>
      <c r="D97">
        <f t="shared" si="13"/>
        <v>2.1760000000000002E-2</v>
      </c>
      <c r="E97" s="3">
        <f t="shared" si="7"/>
        <v>13507150540.895275</v>
      </c>
      <c r="F97" s="3">
        <f t="shared" si="8"/>
        <v>168927.68463451276</v>
      </c>
      <c r="G97" s="3">
        <f t="shared" si="9"/>
        <v>172762.91967694656</v>
      </c>
      <c r="H97" s="3">
        <f t="shared" si="10"/>
        <v>176685.22764565967</v>
      </c>
      <c r="I97" s="3">
        <f t="shared" si="11"/>
        <v>180696.58539328485</v>
      </c>
      <c r="R97" s="21">
        <f t="shared" si="12"/>
        <v>174321.28440316254</v>
      </c>
      <c r="S97">
        <v>174321.28440316254</v>
      </c>
    </row>
    <row r="98" spans="1:19">
      <c r="A98">
        <v>96</v>
      </c>
      <c r="B98">
        <v>0.97013000000000005</v>
      </c>
      <c r="C98">
        <v>0.88585000000000003</v>
      </c>
      <c r="D98">
        <f t="shared" si="13"/>
        <v>2.4020000000000041E-2</v>
      </c>
      <c r="E98" s="3">
        <f t="shared" si="7"/>
        <v>14910007168.764019</v>
      </c>
      <c r="F98" s="3">
        <f t="shared" si="8"/>
        <v>186472.56364526667</v>
      </c>
      <c r="G98" s="3">
        <f t="shared" si="9"/>
        <v>190706.12732721798</v>
      </c>
      <c r="H98" s="3">
        <f t="shared" si="10"/>
        <v>195035.80735518163</v>
      </c>
      <c r="I98" s="3">
        <f t="shared" si="11"/>
        <v>199463.78589828624</v>
      </c>
      <c r="R98" s="21">
        <f t="shared" si="12"/>
        <v>192426.34427224132</v>
      </c>
      <c r="S98">
        <v>192426.34427224132</v>
      </c>
    </row>
    <row r="99" spans="1:19">
      <c r="A99">
        <v>97</v>
      </c>
      <c r="B99">
        <v>0.98006000000000004</v>
      </c>
      <c r="C99">
        <v>0.91213</v>
      </c>
      <c r="D99">
        <f t="shared" si="13"/>
        <v>2.627999999999997E-2</v>
      </c>
      <c r="E99" s="3">
        <f t="shared" si="7"/>
        <v>16312863796.632692</v>
      </c>
      <c r="F99" s="3">
        <f t="shared" si="8"/>
        <v>204017.44265601973</v>
      </c>
      <c r="G99" s="3">
        <f t="shared" si="9"/>
        <v>208649.3349774885</v>
      </c>
      <c r="H99" s="3">
        <f t="shared" si="10"/>
        <v>213386.38706470269</v>
      </c>
      <c r="I99" s="3">
        <f t="shared" si="11"/>
        <v>218230.98640328675</v>
      </c>
      <c r="R99" s="21">
        <f t="shared" si="12"/>
        <v>210531.40414131922</v>
      </c>
      <c r="S99">
        <v>210531.40414131922</v>
      </c>
    </row>
    <row r="100" spans="1:19">
      <c r="A100">
        <v>98</v>
      </c>
      <c r="B100">
        <v>0.99000999999999995</v>
      </c>
      <c r="C100">
        <v>0.94332000000000005</v>
      </c>
      <c r="D100">
        <f t="shared" si="13"/>
        <v>3.1190000000000051E-2</v>
      </c>
      <c r="E100" s="3">
        <f t="shared" si="7"/>
        <v>19360662930.630711</v>
      </c>
      <c r="F100" s="3">
        <f t="shared" si="8"/>
        <v>242134.85679000276</v>
      </c>
      <c r="G100" s="3">
        <f t="shared" si="9"/>
        <v>247632.14451856483</v>
      </c>
      <c r="H100" s="3">
        <f t="shared" si="10"/>
        <v>253254.23944246935</v>
      </c>
      <c r="I100" s="3">
        <f t="shared" si="11"/>
        <v>259003.97511105525</v>
      </c>
      <c r="R100" s="21">
        <f t="shared" si="12"/>
        <v>249865.84837015843</v>
      </c>
      <c r="S100">
        <v>249865.84837015843</v>
      </c>
    </row>
    <row r="101" spans="1:19">
      <c r="A101">
        <v>99</v>
      </c>
      <c r="B101">
        <v>1</v>
      </c>
      <c r="C101">
        <v>1</v>
      </c>
      <c r="D101">
        <f t="shared" si="13"/>
        <v>5.6679999999999953E-2</v>
      </c>
      <c r="E101" s="3">
        <f t="shared" si="7"/>
        <v>35183147640.530495</v>
      </c>
      <c r="F101" s="3">
        <f t="shared" si="8"/>
        <v>440019.35501305945</v>
      </c>
      <c r="G101" s="3">
        <f t="shared" si="9"/>
        <v>450009.29629086959</v>
      </c>
      <c r="H101" s="3">
        <f t="shared" si="10"/>
        <v>460226.04333437415</v>
      </c>
      <c r="I101" s="3">
        <f>E101/(M$2*1/K$2)*(1+N$2)^(P$5-O$2)</f>
        <v>470674.74540861102</v>
      </c>
      <c r="R101" s="21">
        <f t="shared" si="12"/>
        <v>454068.49264573731</v>
      </c>
      <c r="S101">
        <v>454068.49264573731</v>
      </c>
    </row>
    <row r="102" spans="1:19">
      <c r="F102" s="3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00BEC-0027-4ED9-91CB-4021F67D5D50}">
  <dimension ref="A1:S101"/>
  <sheetViews>
    <sheetView topLeftCell="F77" workbookViewId="0">
      <selection activeCell="S2" sqref="S2:S101"/>
    </sheetView>
  </sheetViews>
  <sheetFormatPr defaultColWidth="8.85546875" defaultRowHeight="15"/>
  <cols>
    <col min="5" max="5" width="20.140625" customWidth="1"/>
    <col min="6" max="6" width="14.85546875" customWidth="1"/>
    <col min="7" max="7" width="15.42578125" customWidth="1"/>
    <col min="8" max="8" width="16.140625" customWidth="1"/>
    <col min="9" max="9" width="15.7109375" customWidth="1"/>
    <col min="18" max="18" width="17.7109375" customWidth="1"/>
    <col min="19" max="19" width="19.425781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1.0005E-2</v>
      </c>
      <c r="C2">
        <v>8.5086999999999999E-4</v>
      </c>
      <c r="D2">
        <f>C2</f>
        <v>8.5086999999999999E-4</v>
      </c>
      <c r="E2" s="3">
        <f>D2*$L$2</f>
        <v>501442355.85926211</v>
      </c>
      <c r="F2" s="3">
        <f>E2/(M$2*1/K$2)*(1+N$2)^(P$2-O$2)</f>
        <v>6320.1993902289869</v>
      </c>
      <c r="G2" s="3">
        <f>E2/(M$2*1/K$2)*(1+N$2)^(P$3-O$2)</f>
        <v>6801.9443182254799</v>
      </c>
      <c r="H2" s="3">
        <f>E2/(M$2*1/K$2)*(1+N$2)^(P$4-O$2)</f>
        <v>7320.4093180616555</v>
      </c>
      <c r="I2" s="3">
        <f>E2/(M$2*1/K$2)*(1+N$2)^(P$5-O$2)</f>
        <v>7878.3933059223136</v>
      </c>
      <c r="K2">
        <f>COUNT(A2:A101)</f>
        <v>100</v>
      </c>
      <c r="L2" s="14">
        <v>589328987811.60706</v>
      </c>
      <c r="M2">
        <v>10036391</v>
      </c>
      <c r="N2" s="17">
        <v>1.4800000000000001E-2</v>
      </c>
      <c r="O2">
        <v>2019</v>
      </c>
      <c r="P2">
        <v>2035</v>
      </c>
      <c r="R2" s="21">
        <f>E2/(M$2*1/K$2)*(1+N$2)^(P$7-O$2)</f>
        <v>7004.7717679284169</v>
      </c>
      <c r="S2">
        <v>7004.7717679284169</v>
      </c>
    </row>
    <row r="3" spans="1:19">
      <c r="A3">
        <v>1</v>
      </c>
      <c r="B3">
        <v>2.002E-2</v>
      </c>
      <c r="C3">
        <v>2.8746000000000002E-3</v>
      </c>
      <c r="D3">
        <f>C3-C2</f>
        <v>2.0237300000000001E-3</v>
      </c>
      <c r="E3" s="3">
        <f t="shared" ref="E3:E66" si="0">D3*$L$2</f>
        <v>1192642752.5039835</v>
      </c>
      <c r="F3" s="3">
        <f t="shared" ref="F3:F66" si="1">E3/(M$2*1/K$2)*(1+N$2)^(P$2-O$2)</f>
        <v>15032.116671157883</v>
      </c>
      <c r="G3" s="3">
        <f t="shared" ref="G3:G66" si="2">E3/(M$2*1/K$2)*(1+N$2)^(P$3-O$2)</f>
        <v>16177.910579903451</v>
      </c>
      <c r="H3" s="3">
        <f t="shared" ref="H3:H66" si="3">E3/(M$2*1/K$2)*(1+N$2)^(P$4-O$2)</f>
        <v>17411.040404810268</v>
      </c>
      <c r="I3" s="3">
        <f t="shared" ref="I3:I66" si="4">E3/(M$2*1/K$2)*(1+N$2)^(P$5-O$2)</f>
        <v>18738.16315652704</v>
      </c>
      <c r="P3">
        <v>2040</v>
      </c>
      <c r="R3" s="21">
        <f t="shared" ref="R3:R66" si="5">E3/(M$2*1/K$2)*(1+N$2)^(P$7-O$2)</f>
        <v>16660.320342602012</v>
      </c>
      <c r="S3">
        <v>16660.320342602012</v>
      </c>
    </row>
    <row r="4" spans="1:19">
      <c r="A4">
        <v>2</v>
      </c>
      <c r="B4">
        <v>3.0082999999999999E-2</v>
      </c>
      <c r="C4">
        <v>5.4174999999999996E-3</v>
      </c>
      <c r="D4">
        <f t="shared" ref="D4:D67" si="6">C4-C3</f>
        <v>2.5428999999999994E-3</v>
      </c>
      <c r="E4" s="3">
        <f t="shared" si="0"/>
        <v>1498604683.1061351</v>
      </c>
      <c r="F4" s="3">
        <f t="shared" si="1"/>
        <v>18888.473009288478</v>
      </c>
      <c r="G4" s="3">
        <f t="shared" si="2"/>
        <v>20328.21019287972</v>
      </c>
      <c r="H4" s="3">
        <f t="shared" si="3"/>
        <v>21877.688548073125</v>
      </c>
      <c r="I4" s="3">
        <f t="shared" si="4"/>
        <v>23545.272882614085</v>
      </c>
      <c r="P4">
        <v>2045</v>
      </c>
      <c r="R4" s="21">
        <f t="shared" si="5"/>
        <v>20934.377905749603</v>
      </c>
      <c r="S4">
        <v>20934.377905749603</v>
      </c>
    </row>
    <row r="5" spans="1:19">
      <c r="A5">
        <v>3</v>
      </c>
      <c r="B5">
        <v>4.0063000000000001E-2</v>
      </c>
      <c r="C5">
        <v>8.2500999999999998E-3</v>
      </c>
      <c r="D5">
        <f t="shared" si="6"/>
        <v>2.8326000000000002E-3</v>
      </c>
      <c r="E5" s="3">
        <f t="shared" si="0"/>
        <v>1669333290.8751583</v>
      </c>
      <c r="F5" s="3">
        <f t="shared" si="1"/>
        <v>21040.343169652977</v>
      </c>
      <c r="G5" s="3">
        <f t="shared" si="2"/>
        <v>22644.102478410914</v>
      </c>
      <c r="H5" s="3">
        <f t="shared" si="3"/>
        <v>24370.105226816606</v>
      </c>
      <c r="I5" s="3">
        <f t="shared" si="4"/>
        <v>26227.669183724356</v>
      </c>
      <c r="P5">
        <v>2050</v>
      </c>
      <c r="R5" s="21">
        <f t="shared" si="5"/>
        <v>23319.327875978743</v>
      </c>
      <c r="S5">
        <v>23319.327875978743</v>
      </c>
    </row>
    <row r="6" spans="1:19">
      <c r="A6">
        <v>4</v>
      </c>
      <c r="B6">
        <v>5.0109000000000001E-2</v>
      </c>
      <c r="C6">
        <v>1.1403999999999999E-2</v>
      </c>
      <c r="D6">
        <f t="shared" si="6"/>
        <v>3.1538999999999994E-3</v>
      </c>
      <c r="E6" s="3">
        <f t="shared" si="0"/>
        <v>1858684694.6590271</v>
      </c>
      <c r="F6" s="3">
        <f t="shared" si="1"/>
        <v>23426.935791417251</v>
      </c>
      <c r="G6" s="3">
        <f t="shared" si="2"/>
        <v>25212.608489253744</v>
      </c>
      <c r="H6" s="3">
        <f t="shared" si="3"/>
        <v>27134.390621639792</v>
      </c>
      <c r="I6" s="3">
        <f t="shared" si="4"/>
        <v>29202.656865970566</v>
      </c>
      <c r="R6" s="21">
        <f t="shared" si="5"/>
        <v>25964.424270299136</v>
      </c>
      <c r="S6">
        <v>25964.424270299136</v>
      </c>
    </row>
    <row r="7" spans="1:19">
      <c r="A7">
        <v>5</v>
      </c>
      <c r="B7">
        <v>6.0094000000000002E-2</v>
      </c>
      <c r="C7">
        <v>1.4777999999999999E-2</v>
      </c>
      <c r="D7">
        <f t="shared" si="6"/>
        <v>3.3740000000000003E-3</v>
      </c>
      <c r="E7" s="3">
        <f t="shared" si="0"/>
        <v>1988396004.8763623</v>
      </c>
      <c r="F7" s="3">
        <f t="shared" si="1"/>
        <v>25061.822302622732</v>
      </c>
      <c r="G7" s="3">
        <f t="shared" si="2"/>
        <v>26972.111050680796</v>
      </c>
      <c r="H7" s="3">
        <f t="shared" si="3"/>
        <v>29028.007849777321</v>
      </c>
      <c r="I7" s="3">
        <f t="shared" si="4"/>
        <v>31240.611390907998</v>
      </c>
      <c r="P7">
        <v>2042</v>
      </c>
      <c r="R7" s="21">
        <f t="shared" si="5"/>
        <v>27776.393508985486</v>
      </c>
      <c r="S7">
        <v>27776.393508985486</v>
      </c>
    </row>
    <row r="8" spans="1:19">
      <c r="A8">
        <v>6</v>
      </c>
      <c r="B8">
        <v>7.0082000000000005E-2</v>
      </c>
      <c r="C8">
        <v>1.8359E-2</v>
      </c>
      <c r="D8">
        <f t="shared" si="6"/>
        <v>3.5810000000000008E-3</v>
      </c>
      <c r="E8" s="3">
        <f t="shared" si="0"/>
        <v>2110387105.3533654</v>
      </c>
      <c r="F8" s="3">
        <f t="shared" si="1"/>
        <v>26599.402983311211</v>
      </c>
      <c r="G8" s="3">
        <f t="shared" si="2"/>
        <v>28626.890833576752</v>
      </c>
      <c r="H8" s="3">
        <f t="shared" si="3"/>
        <v>30808.920008907116</v>
      </c>
      <c r="I8" s="3">
        <f t="shared" si="4"/>
        <v>33157.270121766909</v>
      </c>
      <c r="R8" s="21">
        <f t="shared" si="5"/>
        <v>29480.517236418804</v>
      </c>
      <c r="S8">
        <v>29480.517236418804</v>
      </c>
    </row>
    <row r="9" spans="1:19">
      <c r="A9">
        <v>7</v>
      </c>
      <c r="B9">
        <v>8.0046000000000006E-2</v>
      </c>
      <c r="C9">
        <v>2.2197999999999999E-2</v>
      </c>
      <c r="D9">
        <f t="shared" si="6"/>
        <v>3.8389999999999987E-3</v>
      </c>
      <c r="E9" s="3">
        <f t="shared" si="0"/>
        <v>2262433984.2087588</v>
      </c>
      <c r="F9" s="3">
        <f t="shared" si="1"/>
        <v>28515.807889676536</v>
      </c>
      <c r="G9" s="3">
        <f t="shared" si="2"/>
        <v>30689.369983273129</v>
      </c>
      <c r="H9" s="3">
        <f t="shared" si="3"/>
        <v>33028.607627532627</v>
      </c>
      <c r="I9" s="3">
        <f t="shared" si="4"/>
        <v>35546.14911964901</v>
      </c>
      <c r="R9" s="21">
        <f t="shared" si="5"/>
        <v>31604.497534379145</v>
      </c>
      <c r="S9">
        <v>31604.497534379145</v>
      </c>
    </row>
    <row r="10" spans="1:19">
      <c r="A10">
        <v>8</v>
      </c>
      <c r="B10">
        <v>9.0010000000000007E-2</v>
      </c>
      <c r="C10">
        <v>2.6225999999999999E-2</v>
      </c>
      <c r="D10">
        <f t="shared" si="6"/>
        <v>4.0280000000000003E-3</v>
      </c>
      <c r="E10" s="3">
        <f t="shared" si="0"/>
        <v>2373817162.9051533</v>
      </c>
      <c r="F10" s="3">
        <f t="shared" si="1"/>
        <v>29919.685902479065</v>
      </c>
      <c r="G10" s="3">
        <f t="shared" si="2"/>
        <v>32200.255872004222</v>
      </c>
      <c r="H10" s="3">
        <f t="shared" si="3"/>
        <v>34654.657859781575</v>
      </c>
      <c r="I10" s="3">
        <f t="shared" si="4"/>
        <v>37296.141873911503</v>
      </c>
      <c r="R10" s="21">
        <f t="shared" si="5"/>
        <v>33160.436589861747</v>
      </c>
      <c r="S10">
        <v>33160.436589861747</v>
      </c>
    </row>
    <row r="11" spans="1:19">
      <c r="A11">
        <v>9</v>
      </c>
      <c r="B11">
        <v>0.10009</v>
      </c>
      <c r="C11">
        <v>3.049E-2</v>
      </c>
      <c r="D11">
        <f t="shared" si="6"/>
        <v>4.2640000000000004E-3</v>
      </c>
      <c r="E11" s="3">
        <f t="shared" si="0"/>
        <v>2512898804.0286927</v>
      </c>
      <c r="F11" s="3">
        <f t="shared" si="1"/>
        <v>31672.676436983795</v>
      </c>
      <c r="G11" s="3">
        <f t="shared" si="2"/>
        <v>34086.864706610228</v>
      </c>
      <c r="H11" s="3">
        <f t="shared" si="3"/>
        <v>36685.069789997178</v>
      </c>
      <c r="I11" s="3">
        <f t="shared" si="4"/>
        <v>39481.318011509095</v>
      </c>
      <c r="R11" s="21">
        <f t="shared" si="5"/>
        <v>35103.302288771221</v>
      </c>
      <c r="S11">
        <v>35103.302288771221</v>
      </c>
    </row>
    <row r="12" spans="1:19">
      <c r="A12">
        <v>10</v>
      </c>
      <c r="B12">
        <v>0.11003</v>
      </c>
      <c r="C12">
        <v>3.4918999999999999E-2</v>
      </c>
      <c r="D12">
        <f t="shared" si="6"/>
        <v>4.4289999999999989E-3</v>
      </c>
      <c r="E12" s="3">
        <f t="shared" si="0"/>
        <v>2610138087.0176072</v>
      </c>
      <c r="F12" s="3">
        <f t="shared" si="1"/>
        <v>32898.284225938369</v>
      </c>
      <c r="G12" s="3">
        <f t="shared" si="2"/>
        <v>35405.892069788155</v>
      </c>
      <c r="H12" s="3">
        <f t="shared" si="3"/>
        <v>38104.637453071642</v>
      </c>
      <c r="I12" s="3">
        <f t="shared" si="4"/>
        <v>41009.089463643002</v>
      </c>
      <c r="R12" s="21">
        <f t="shared" si="5"/>
        <v>36461.661781652838</v>
      </c>
      <c r="S12">
        <v>36461.661781652838</v>
      </c>
    </row>
    <row r="13" spans="1:19">
      <c r="A13">
        <v>11</v>
      </c>
      <c r="B13">
        <v>0.12003999999999999</v>
      </c>
      <c r="C13">
        <v>3.9621999999999997E-2</v>
      </c>
      <c r="D13">
        <f t="shared" si="6"/>
        <v>4.7029999999999988E-3</v>
      </c>
      <c r="E13" s="3">
        <f t="shared" si="0"/>
        <v>2771614229.6779871</v>
      </c>
      <c r="F13" s="3">
        <f t="shared" si="1"/>
        <v>34933.535948202327</v>
      </c>
      <c r="G13" s="3">
        <f t="shared" si="2"/>
        <v>37596.276903186648</v>
      </c>
      <c r="H13" s="3">
        <f t="shared" si="3"/>
        <v>40461.98011781348</v>
      </c>
      <c r="I13" s="3">
        <f t="shared" si="4"/>
        <v>43546.115996277491</v>
      </c>
      <c r="R13" s="21">
        <f t="shared" si="5"/>
        <v>38717.361788013834</v>
      </c>
      <c r="S13">
        <v>38717.361788013834</v>
      </c>
    </row>
    <row r="14" spans="1:19">
      <c r="A14">
        <v>12</v>
      </c>
      <c r="B14">
        <v>0.13003000000000001</v>
      </c>
      <c r="C14">
        <v>4.4525000000000002E-2</v>
      </c>
      <c r="D14">
        <f t="shared" si="6"/>
        <v>4.9030000000000046E-3</v>
      </c>
      <c r="E14" s="3">
        <f t="shared" si="0"/>
        <v>2889480027.2403121</v>
      </c>
      <c r="F14" s="3">
        <f t="shared" si="1"/>
        <v>36419.121146935198</v>
      </c>
      <c r="G14" s="3">
        <f t="shared" si="2"/>
        <v>39195.097949462972</v>
      </c>
      <c r="H14" s="3">
        <f t="shared" si="3"/>
        <v>42182.668194267433</v>
      </c>
      <c r="I14" s="3">
        <f t="shared" si="4"/>
        <v>45397.96018068229</v>
      </c>
      <c r="R14" s="21">
        <f t="shared" si="5"/>
        <v>40363.858143021913</v>
      </c>
      <c r="S14">
        <v>40363.858143021913</v>
      </c>
    </row>
    <row r="15" spans="1:19">
      <c r="A15">
        <v>13</v>
      </c>
      <c r="B15">
        <v>0.14001</v>
      </c>
      <c r="C15">
        <v>4.9556999999999997E-2</v>
      </c>
      <c r="D15">
        <f t="shared" si="6"/>
        <v>5.0319999999999948E-3</v>
      </c>
      <c r="E15" s="3">
        <f t="shared" si="0"/>
        <v>2965503466.6680036</v>
      </c>
      <c r="F15" s="3">
        <f t="shared" si="1"/>
        <v>37377.323600117794</v>
      </c>
      <c r="G15" s="3">
        <f t="shared" si="2"/>
        <v>40226.337524311093</v>
      </c>
      <c r="H15" s="3">
        <f t="shared" si="3"/>
        <v>43292.512003580116</v>
      </c>
      <c r="I15" s="3">
        <f t="shared" si="4"/>
        <v>46592.399679623253</v>
      </c>
      <c r="R15" s="21">
        <f t="shared" si="5"/>
        <v>41425.848292002018</v>
      </c>
      <c r="S15">
        <v>41425.848292002018</v>
      </c>
    </row>
    <row r="16" spans="1:19">
      <c r="A16">
        <v>14</v>
      </c>
      <c r="B16">
        <v>0.15003</v>
      </c>
      <c r="C16">
        <v>5.4769999999999999E-2</v>
      </c>
      <c r="D16">
        <f t="shared" si="6"/>
        <v>5.2130000000000024E-3</v>
      </c>
      <c r="E16" s="3">
        <f t="shared" si="0"/>
        <v>3072172013.4619088</v>
      </c>
      <c r="F16" s="3">
        <f t="shared" si="1"/>
        <v>38721.778204971059</v>
      </c>
      <c r="G16" s="3">
        <f t="shared" si="2"/>
        <v>41673.270571191177</v>
      </c>
      <c r="H16" s="3">
        <f t="shared" si="3"/>
        <v>44849.734712770958</v>
      </c>
      <c r="I16" s="3">
        <f t="shared" si="4"/>
        <v>48268.318666509615</v>
      </c>
      <c r="R16" s="21">
        <f t="shared" si="5"/>
        <v>42915.92749328434</v>
      </c>
      <c r="S16">
        <v>42915.92749328434</v>
      </c>
    </row>
    <row r="17" spans="1:19">
      <c r="A17">
        <v>15</v>
      </c>
      <c r="B17">
        <v>0.16012999999999999</v>
      </c>
      <c r="C17">
        <v>6.0179000000000003E-2</v>
      </c>
      <c r="D17">
        <f t="shared" si="6"/>
        <v>5.4090000000000041E-3</v>
      </c>
      <c r="E17" s="3">
        <f t="shared" si="0"/>
        <v>3187680495.0729852</v>
      </c>
      <c r="F17" s="3">
        <f t="shared" si="1"/>
        <v>40177.651699729242</v>
      </c>
      <c r="G17" s="3">
        <f t="shared" si="2"/>
        <v>43240.115196541949</v>
      </c>
      <c r="H17" s="3">
        <f t="shared" si="3"/>
        <v>46536.0090276958</v>
      </c>
      <c r="I17" s="3">
        <f t="shared" si="4"/>
        <v>50083.125967226282</v>
      </c>
      <c r="R17" s="21">
        <f t="shared" si="5"/>
        <v>44529.493921192232</v>
      </c>
      <c r="S17">
        <v>44529.493921192232</v>
      </c>
    </row>
    <row r="18" spans="1:19">
      <c r="A18">
        <v>16</v>
      </c>
      <c r="B18">
        <v>0.17004</v>
      </c>
      <c r="C18">
        <v>6.5630999999999995E-2</v>
      </c>
      <c r="D18">
        <f t="shared" si="6"/>
        <v>5.4519999999999916E-3</v>
      </c>
      <c r="E18" s="3">
        <f t="shared" si="0"/>
        <v>3213021641.5488768</v>
      </c>
      <c r="F18" s="3">
        <f t="shared" si="1"/>
        <v>40497.052517456701</v>
      </c>
      <c r="G18" s="3">
        <f t="shared" si="2"/>
        <v>43583.861721491245</v>
      </c>
      <c r="H18" s="3">
        <f t="shared" si="3"/>
        <v>46905.956964133278</v>
      </c>
      <c r="I18" s="3">
        <f t="shared" si="4"/>
        <v>50481.272466873183</v>
      </c>
      <c r="R18" s="21">
        <f t="shared" si="5"/>
        <v>44883.490637518851</v>
      </c>
      <c r="S18">
        <v>44883.490637518851</v>
      </c>
    </row>
    <row r="19" spans="1:19">
      <c r="A19">
        <v>17</v>
      </c>
      <c r="B19">
        <v>0.18004999999999999</v>
      </c>
      <c r="C19">
        <v>7.1262000000000006E-2</v>
      </c>
      <c r="D19">
        <f t="shared" si="6"/>
        <v>5.631000000000011E-3</v>
      </c>
      <c r="E19" s="3">
        <f t="shared" si="0"/>
        <v>3318511530.367166</v>
      </c>
      <c r="F19" s="3">
        <f t="shared" si="1"/>
        <v>41826.651270322727</v>
      </c>
      <c r="G19" s="3">
        <f t="shared" si="2"/>
        <v>45014.806557908669</v>
      </c>
      <c r="H19" s="3">
        <f t="shared" si="3"/>
        <v>48445.972792559689</v>
      </c>
      <c r="I19" s="3">
        <f t="shared" si="4"/>
        <v>52138.673011915605</v>
      </c>
      <c r="R19" s="21">
        <f t="shared" si="5"/>
        <v>46357.1048752512</v>
      </c>
      <c r="S19">
        <v>46357.1048752512</v>
      </c>
    </row>
    <row r="20" spans="1:19">
      <c r="A20">
        <v>18</v>
      </c>
      <c r="B20">
        <v>0.19006999999999999</v>
      </c>
      <c r="C20">
        <v>7.7029E-2</v>
      </c>
      <c r="D20">
        <f t="shared" si="6"/>
        <v>5.7669999999999944E-3</v>
      </c>
      <c r="E20" s="3">
        <f t="shared" si="0"/>
        <v>3398660272.7095346</v>
      </c>
      <c r="F20" s="3">
        <f t="shared" si="1"/>
        <v>42836.849205460923</v>
      </c>
      <c r="G20" s="3">
        <f t="shared" si="2"/>
        <v>46102.004869376411</v>
      </c>
      <c r="H20" s="3">
        <f t="shared" si="3"/>
        <v>49616.040684548207</v>
      </c>
      <c r="I20" s="3">
        <f t="shared" si="4"/>
        <v>53397.927057310684</v>
      </c>
      <c r="R20" s="21">
        <f t="shared" si="5"/>
        <v>47476.722396656529</v>
      </c>
      <c r="S20">
        <v>47476.722396656529</v>
      </c>
    </row>
    <row r="21" spans="1:19">
      <c r="A21">
        <v>19</v>
      </c>
      <c r="B21">
        <v>0.20002</v>
      </c>
      <c r="C21">
        <v>8.2863999999999993E-2</v>
      </c>
      <c r="D21">
        <f t="shared" si="6"/>
        <v>5.834999999999993E-3</v>
      </c>
      <c r="E21" s="3">
        <f t="shared" si="0"/>
        <v>3438734643.880723</v>
      </c>
      <c r="F21" s="3">
        <f t="shared" si="1"/>
        <v>43341.948173030069</v>
      </c>
      <c r="G21" s="3">
        <f t="shared" si="2"/>
        <v>46645.604025110326</v>
      </c>
      <c r="H21" s="3">
        <f t="shared" si="3"/>
        <v>50201.074630542513</v>
      </c>
      <c r="I21" s="3">
        <f t="shared" si="4"/>
        <v>54027.554080008274</v>
      </c>
      <c r="R21" s="21">
        <f t="shared" si="5"/>
        <v>48036.531157359248</v>
      </c>
      <c r="S21">
        <v>48036.531157359248</v>
      </c>
    </row>
    <row r="22" spans="1:19">
      <c r="A22">
        <v>20</v>
      </c>
      <c r="B22">
        <v>0.21002000000000001</v>
      </c>
      <c r="C22">
        <v>8.8844000000000006E-2</v>
      </c>
      <c r="D22">
        <f t="shared" si="6"/>
        <v>5.9800000000000131E-3</v>
      </c>
      <c r="E22" s="3">
        <f t="shared" si="0"/>
        <v>3524187347.1134181</v>
      </c>
      <c r="F22" s="3">
        <f t="shared" si="1"/>
        <v>44418.997442111518</v>
      </c>
      <c r="G22" s="3">
        <f t="shared" si="2"/>
        <v>47804.749283660793</v>
      </c>
      <c r="H22" s="3">
        <f t="shared" si="3"/>
        <v>51448.573485971763</v>
      </c>
      <c r="I22" s="3">
        <f t="shared" si="4"/>
        <v>55370.141113701902</v>
      </c>
      <c r="R22" s="21">
        <f t="shared" si="5"/>
        <v>49230.241014740233</v>
      </c>
      <c r="S22">
        <v>49230.241014740233</v>
      </c>
    </row>
    <row r="23" spans="1:19">
      <c r="A23">
        <v>21</v>
      </c>
      <c r="B23">
        <v>0.22003</v>
      </c>
      <c r="C23">
        <v>9.4935000000000005E-2</v>
      </c>
      <c r="D23">
        <f t="shared" si="6"/>
        <v>6.0909999999999992E-3</v>
      </c>
      <c r="E23" s="3">
        <f t="shared" si="0"/>
        <v>3589602864.760498</v>
      </c>
      <c r="F23" s="3">
        <f t="shared" si="1"/>
        <v>45243.497227408123</v>
      </c>
      <c r="G23" s="3">
        <f t="shared" si="2"/>
        <v>48692.094964344011</v>
      </c>
      <c r="H23" s="3">
        <f t="shared" si="3"/>
        <v>52403.555368403555</v>
      </c>
      <c r="I23" s="3">
        <f t="shared" si="4"/>
        <v>56397.9146360464</v>
      </c>
      <c r="R23" s="21">
        <f t="shared" si="5"/>
        <v>50144.046491769572</v>
      </c>
      <c r="S23">
        <v>50144.046491769572</v>
      </c>
    </row>
    <row r="24" spans="1:19">
      <c r="A24">
        <v>22</v>
      </c>
      <c r="B24">
        <v>0.23003999999999999</v>
      </c>
      <c r="C24">
        <v>0.10113999999999999</v>
      </c>
      <c r="D24">
        <f t="shared" si="6"/>
        <v>6.2049999999999883E-3</v>
      </c>
      <c r="E24" s="3">
        <f t="shared" si="0"/>
        <v>3656786369.3710151</v>
      </c>
      <c r="F24" s="3">
        <f t="shared" si="1"/>
        <v>46090.280790685756</v>
      </c>
      <c r="G24" s="3">
        <f t="shared" si="2"/>
        <v>49603.4229607214</v>
      </c>
      <c r="H24" s="3">
        <f t="shared" si="3"/>
        <v>53384.347571982187</v>
      </c>
      <c r="I24" s="3">
        <f t="shared" si="4"/>
        <v>57453.465821157006</v>
      </c>
      <c r="R24" s="21">
        <f t="shared" si="5"/>
        <v>51082.549414124063</v>
      </c>
      <c r="S24">
        <v>51082.549414124063</v>
      </c>
    </row>
    <row r="25" spans="1:19">
      <c r="A25">
        <v>23</v>
      </c>
      <c r="B25">
        <v>0.24013000000000001</v>
      </c>
      <c r="C25">
        <v>0.1075</v>
      </c>
      <c r="D25">
        <f t="shared" si="6"/>
        <v>6.3600000000000045E-3</v>
      </c>
      <c r="E25" s="3">
        <f t="shared" si="0"/>
        <v>3748132362.4818234</v>
      </c>
      <c r="F25" s="3">
        <f t="shared" si="1"/>
        <v>47241.609319703814</v>
      </c>
      <c r="G25" s="3">
        <f t="shared" si="2"/>
        <v>50842.509271585644</v>
      </c>
      <c r="H25" s="3">
        <f t="shared" si="3"/>
        <v>54717.880831234099</v>
      </c>
      <c r="I25" s="3">
        <f t="shared" si="4"/>
        <v>58888.645064070821</v>
      </c>
      <c r="R25" s="21">
        <f t="shared" si="5"/>
        <v>52358.584089255412</v>
      </c>
      <c r="S25">
        <v>52358.584089255412</v>
      </c>
    </row>
    <row r="26" spans="1:19">
      <c r="A26">
        <v>24</v>
      </c>
      <c r="B26">
        <v>0.25013000000000002</v>
      </c>
      <c r="C26">
        <v>0.11391</v>
      </c>
      <c r="D26">
        <f t="shared" si="6"/>
        <v>6.409999999999999E-3</v>
      </c>
      <c r="E26" s="3">
        <f t="shared" si="0"/>
        <v>3777598811.8724008</v>
      </c>
      <c r="F26" s="3">
        <f t="shared" si="1"/>
        <v>47613.005619386975</v>
      </c>
      <c r="G26" s="3">
        <f t="shared" si="2"/>
        <v>51242.214533154671</v>
      </c>
      <c r="H26" s="3">
        <f t="shared" si="3"/>
        <v>55148.052850347529</v>
      </c>
      <c r="I26" s="3">
        <f t="shared" si="4"/>
        <v>59351.606110171961</v>
      </c>
      <c r="R26" s="21">
        <f t="shared" si="5"/>
        <v>52770.208178007379</v>
      </c>
      <c r="S26">
        <v>52770.208178007379</v>
      </c>
    </row>
    <row r="27" spans="1:19">
      <c r="A27">
        <v>25</v>
      </c>
      <c r="B27">
        <v>0.26001000000000002</v>
      </c>
      <c r="C27">
        <v>0.12035</v>
      </c>
      <c r="D27">
        <f t="shared" si="6"/>
        <v>6.4400000000000013E-3</v>
      </c>
      <c r="E27" s="3">
        <f t="shared" si="0"/>
        <v>3795278681.5067501</v>
      </c>
      <c r="F27" s="3">
        <f t="shared" si="1"/>
        <v>47835.843399196914</v>
      </c>
      <c r="G27" s="3">
        <f t="shared" si="2"/>
        <v>51482.037690096127</v>
      </c>
      <c r="H27" s="3">
        <f t="shared" si="3"/>
        <v>55406.156061815629</v>
      </c>
      <c r="I27" s="3">
        <f t="shared" si="4"/>
        <v>59629.38273783269</v>
      </c>
      <c r="R27" s="21">
        <f t="shared" si="5"/>
        <v>53017.182631258598</v>
      </c>
      <c r="S27">
        <v>53017.182631258598</v>
      </c>
    </row>
    <row r="28" spans="1:19">
      <c r="A28">
        <v>26</v>
      </c>
      <c r="B28">
        <v>0.27005000000000001</v>
      </c>
      <c r="C28">
        <v>0.12698000000000001</v>
      </c>
      <c r="D28">
        <f t="shared" si="6"/>
        <v>6.6300000000000109E-3</v>
      </c>
      <c r="E28" s="3">
        <f t="shared" si="0"/>
        <v>3907251189.1909614</v>
      </c>
      <c r="F28" s="3">
        <f t="shared" si="1"/>
        <v>49247.149337993178</v>
      </c>
      <c r="G28" s="3">
        <f t="shared" si="2"/>
        <v>53000.917684058681</v>
      </c>
      <c r="H28" s="3">
        <f t="shared" si="3"/>
        <v>57040.809734446935</v>
      </c>
      <c r="I28" s="3">
        <f t="shared" si="4"/>
        <v>61388.634713017294</v>
      </c>
      <c r="R28" s="21">
        <f t="shared" si="5"/>
        <v>54581.354168516322</v>
      </c>
      <c r="S28">
        <v>54581.354168516322</v>
      </c>
    </row>
    <row r="29" spans="1:19">
      <c r="A29">
        <v>27</v>
      </c>
      <c r="B29">
        <v>0.28004000000000001</v>
      </c>
      <c r="C29">
        <v>0.13367000000000001</v>
      </c>
      <c r="D29">
        <f t="shared" si="6"/>
        <v>6.6900000000000015E-3</v>
      </c>
      <c r="E29" s="3">
        <f t="shared" si="0"/>
        <v>3942610928.4596519</v>
      </c>
      <c r="F29" s="3">
        <f t="shared" si="1"/>
        <v>49692.824897612947</v>
      </c>
      <c r="G29" s="3">
        <f t="shared" si="2"/>
        <v>53480.563997941477</v>
      </c>
      <c r="H29" s="3">
        <f t="shared" si="3"/>
        <v>57557.016157383012</v>
      </c>
      <c r="I29" s="3">
        <f t="shared" si="4"/>
        <v>61944.187968338621</v>
      </c>
      <c r="R29" s="21">
        <f t="shared" si="5"/>
        <v>55075.303075018644</v>
      </c>
      <c r="S29">
        <v>55075.303075018644</v>
      </c>
    </row>
    <row r="30" spans="1:19">
      <c r="A30">
        <v>28</v>
      </c>
      <c r="B30">
        <v>0.29000999999999999</v>
      </c>
      <c r="C30">
        <v>0.14044999999999999</v>
      </c>
      <c r="D30">
        <f t="shared" si="6"/>
        <v>6.7799999999999805E-3</v>
      </c>
      <c r="E30" s="3">
        <f t="shared" si="0"/>
        <v>3995650537.3626842</v>
      </c>
      <c r="F30" s="3">
        <f t="shared" si="1"/>
        <v>50361.338237042561</v>
      </c>
      <c r="G30" s="3">
        <f t="shared" si="2"/>
        <v>54200.033468765636</v>
      </c>
      <c r="H30" s="3">
        <f t="shared" si="3"/>
        <v>58331.325791787087</v>
      </c>
      <c r="I30" s="3">
        <f t="shared" si="4"/>
        <v>62777.517851320561</v>
      </c>
      <c r="R30" s="21">
        <f t="shared" si="5"/>
        <v>55816.226434772085</v>
      </c>
      <c r="S30">
        <v>55816.226434772085</v>
      </c>
    </row>
    <row r="31" spans="1:19">
      <c r="A31">
        <v>29</v>
      </c>
      <c r="B31">
        <v>0.3</v>
      </c>
      <c r="C31">
        <v>0.14732999999999999</v>
      </c>
      <c r="D31">
        <f t="shared" si="6"/>
        <v>6.8799999999999972E-3</v>
      </c>
      <c r="E31" s="3">
        <f t="shared" si="0"/>
        <v>4054583436.1438551</v>
      </c>
      <c r="F31" s="3">
        <f t="shared" si="1"/>
        <v>51104.130836409102</v>
      </c>
      <c r="G31" s="3">
        <f t="shared" si="2"/>
        <v>54999.443991903907</v>
      </c>
      <c r="H31" s="3">
        <f t="shared" si="3"/>
        <v>59191.66983001418</v>
      </c>
      <c r="I31" s="3">
        <f t="shared" si="4"/>
        <v>63703.439943523088</v>
      </c>
      <c r="R31" s="21">
        <f t="shared" si="5"/>
        <v>56639.474612276237</v>
      </c>
      <c r="S31">
        <v>56639.474612276237</v>
      </c>
    </row>
    <row r="32" spans="1:19">
      <c r="A32">
        <v>30</v>
      </c>
      <c r="B32">
        <v>0.31004999999999999</v>
      </c>
      <c r="C32">
        <v>0.15437000000000001</v>
      </c>
      <c r="D32">
        <f t="shared" si="6"/>
        <v>7.0400000000000185E-3</v>
      </c>
      <c r="E32" s="3">
        <f t="shared" si="0"/>
        <v>4148876074.1937246</v>
      </c>
      <c r="F32" s="3">
        <f t="shared" si="1"/>
        <v>52292.598995395514</v>
      </c>
      <c r="G32" s="3">
        <f t="shared" si="2"/>
        <v>56278.500828925098</v>
      </c>
      <c r="H32" s="3">
        <f t="shared" si="3"/>
        <v>60568.220291177488</v>
      </c>
      <c r="I32" s="3">
        <f t="shared" si="4"/>
        <v>65184.91529104708</v>
      </c>
      <c r="R32" s="21">
        <f t="shared" si="5"/>
        <v>57956.671696282836</v>
      </c>
      <c r="S32">
        <v>57956.671696282836</v>
      </c>
    </row>
    <row r="33" spans="1:19">
      <c r="A33">
        <v>31</v>
      </c>
      <c r="B33">
        <v>0.32002000000000003</v>
      </c>
      <c r="C33">
        <v>0.16145999999999999</v>
      </c>
      <c r="D33">
        <f t="shared" si="6"/>
        <v>7.0899999999999852E-3</v>
      </c>
      <c r="E33" s="3">
        <f t="shared" si="0"/>
        <v>4178342523.5842853</v>
      </c>
      <c r="F33" s="3">
        <f t="shared" si="1"/>
        <v>52663.995295078472</v>
      </c>
      <c r="G33" s="3">
        <f t="shared" si="2"/>
        <v>56678.206090493899</v>
      </c>
      <c r="H33" s="3">
        <f t="shared" si="3"/>
        <v>60998.39231029067</v>
      </c>
      <c r="I33" s="3">
        <f t="shared" si="4"/>
        <v>65647.876337147958</v>
      </c>
      <c r="R33" s="21">
        <f t="shared" si="5"/>
        <v>58368.29578503457</v>
      </c>
      <c r="S33">
        <v>58368.29578503457</v>
      </c>
    </row>
    <row r="34" spans="1:19">
      <c r="A34">
        <v>32</v>
      </c>
      <c r="B34">
        <v>0.33</v>
      </c>
      <c r="C34">
        <v>0.16864999999999999</v>
      </c>
      <c r="D34">
        <f t="shared" si="6"/>
        <v>7.1900000000000019E-3</v>
      </c>
      <c r="E34" s="3">
        <f t="shared" si="0"/>
        <v>4237275422.3654561</v>
      </c>
      <c r="F34" s="3">
        <f t="shared" si="1"/>
        <v>53406.78789444502</v>
      </c>
      <c r="G34" s="3">
        <f t="shared" si="2"/>
        <v>57477.616613632184</v>
      </c>
      <c r="H34" s="3">
        <f t="shared" si="3"/>
        <v>61858.736348517778</v>
      </c>
      <c r="I34" s="3">
        <f t="shared" si="4"/>
        <v>66573.798429350485</v>
      </c>
      <c r="R34" s="21">
        <f t="shared" si="5"/>
        <v>59191.54396253873</v>
      </c>
      <c r="S34">
        <v>59191.54396253873</v>
      </c>
    </row>
    <row r="35" spans="1:19">
      <c r="A35">
        <v>33</v>
      </c>
      <c r="B35">
        <v>0.34005999999999997</v>
      </c>
      <c r="C35">
        <v>0.17599000000000001</v>
      </c>
      <c r="D35">
        <f t="shared" si="6"/>
        <v>7.3400000000000132E-3</v>
      </c>
      <c r="E35" s="3">
        <f t="shared" si="0"/>
        <v>4325674770.5372038</v>
      </c>
      <c r="F35" s="3">
        <f t="shared" si="1"/>
        <v>54520.976793494716</v>
      </c>
      <c r="G35" s="3">
        <f t="shared" si="2"/>
        <v>58676.732398339474</v>
      </c>
      <c r="H35" s="3">
        <f t="shared" si="3"/>
        <v>63149.252405858293</v>
      </c>
      <c r="I35" s="3">
        <f t="shared" si="4"/>
        <v>67962.681567654145</v>
      </c>
      <c r="R35" s="21">
        <f t="shared" si="5"/>
        <v>60426.416228794842</v>
      </c>
      <c r="S35">
        <v>60426.416228794842</v>
      </c>
    </row>
    <row r="36" spans="1:19">
      <c r="A36">
        <v>34</v>
      </c>
      <c r="B36">
        <v>0.35004000000000002</v>
      </c>
      <c r="C36">
        <v>0.18336</v>
      </c>
      <c r="D36">
        <f t="shared" si="6"/>
        <v>7.3699999999999877E-3</v>
      </c>
      <c r="E36" s="3">
        <f t="shared" si="0"/>
        <v>4343354640.1715364</v>
      </c>
      <c r="F36" s="3">
        <f t="shared" si="1"/>
        <v>54743.814573304444</v>
      </c>
      <c r="G36" s="3">
        <f t="shared" si="2"/>
        <v>58916.555555280705</v>
      </c>
      <c r="H36" s="3">
        <f t="shared" si="3"/>
        <v>63407.355617326153</v>
      </c>
      <c r="I36" s="3">
        <f t="shared" si="4"/>
        <v>68240.458195314612</v>
      </c>
      <c r="R36" s="21">
        <f t="shared" si="5"/>
        <v>60673.390682045829</v>
      </c>
      <c r="S36">
        <v>60673.390682045829</v>
      </c>
    </row>
    <row r="37" spans="1:19">
      <c r="A37">
        <v>35</v>
      </c>
      <c r="B37">
        <v>0.36010999999999999</v>
      </c>
      <c r="C37">
        <v>0.19084999999999999</v>
      </c>
      <c r="D37">
        <f t="shared" si="6"/>
        <v>7.4899999999999967E-3</v>
      </c>
      <c r="E37" s="3">
        <f t="shared" si="0"/>
        <v>4414074118.7089348</v>
      </c>
      <c r="F37" s="3">
        <f t="shared" si="1"/>
        <v>55635.165692544208</v>
      </c>
      <c r="G37" s="3">
        <f t="shared" si="2"/>
        <v>59875.848183046546</v>
      </c>
      <c r="H37" s="3">
        <f t="shared" si="3"/>
        <v>64439.768463198576</v>
      </c>
      <c r="I37" s="3">
        <f t="shared" si="4"/>
        <v>69351.564705957542</v>
      </c>
      <c r="R37" s="21">
        <f t="shared" si="5"/>
        <v>61661.288495050729</v>
      </c>
      <c r="S37">
        <v>61661.288495050729</v>
      </c>
    </row>
    <row r="38" spans="1:19">
      <c r="A38">
        <v>36</v>
      </c>
      <c r="B38">
        <v>0.37002000000000002</v>
      </c>
      <c r="C38">
        <v>0.19832</v>
      </c>
      <c r="D38">
        <f t="shared" si="6"/>
        <v>7.4700000000000044E-3</v>
      </c>
      <c r="E38" s="3">
        <f t="shared" si="0"/>
        <v>4402287538.9527073</v>
      </c>
      <c r="F38" s="3">
        <f t="shared" si="1"/>
        <v>55486.607172670985</v>
      </c>
      <c r="G38" s="3">
        <f t="shared" si="2"/>
        <v>59715.966078418991</v>
      </c>
      <c r="H38" s="3">
        <f t="shared" si="3"/>
        <v>64267.699655553261</v>
      </c>
      <c r="I38" s="3">
        <f t="shared" si="4"/>
        <v>69166.380287517153</v>
      </c>
      <c r="R38" s="21">
        <f t="shared" si="5"/>
        <v>61496.638859549996</v>
      </c>
      <c r="S38">
        <v>61496.638859549996</v>
      </c>
    </row>
    <row r="39" spans="1:19">
      <c r="A39">
        <v>37</v>
      </c>
      <c r="B39">
        <v>0.38</v>
      </c>
      <c r="C39">
        <v>0.20591999999999999</v>
      </c>
      <c r="D39">
        <f t="shared" si="6"/>
        <v>7.5999999999999956E-3</v>
      </c>
      <c r="E39" s="3">
        <f t="shared" si="0"/>
        <v>4478900307.3682108</v>
      </c>
      <c r="F39" s="3">
        <f t="shared" si="1"/>
        <v>56452.237551847255</v>
      </c>
      <c r="G39" s="3">
        <f t="shared" si="2"/>
        <v>60755.199758498493</v>
      </c>
      <c r="H39" s="3">
        <f t="shared" si="3"/>
        <v>65386.146905248213</v>
      </c>
      <c r="I39" s="3">
        <f t="shared" si="4"/>
        <v>70370.079007380147</v>
      </c>
      <c r="R39" s="21">
        <f t="shared" si="5"/>
        <v>62566.861490305135</v>
      </c>
      <c r="S39">
        <v>62566.861490305135</v>
      </c>
    </row>
    <row r="40" spans="1:19">
      <c r="A40">
        <v>38</v>
      </c>
      <c r="B40">
        <v>0.39001000000000002</v>
      </c>
      <c r="C40">
        <v>0.21362</v>
      </c>
      <c r="D40">
        <f t="shared" si="6"/>
        <v>7.7000000000000124E-3</v>
      </c>
      <c r="E40" s="3">
        <f t="shared" si="0"/>
        <v>4537833206.1493816</v>
      </c>
      <c r="F40" s="3">
        <f t="shared" si="1"/>
        <v>57195.030151213788</v>
      </c>
      <c r="G40" s="3">
        <f t="shared" si="2"/>
        <v>61554.610281636764</v>
      </c>
      <c r="H40" s="3">
        <f t="shared" si="3"/>
        <v>66246.490943475306</v>
      </c>
      <c r="I40" s="3">
        <f t="shared" si="4"/>
        <v>71296.001099582674</v>
      </c>
      <c r="R40" s="21">
        <f t="shared" si="5"/>
        <v>63390.109667809294</v>
      </c>
      <c r="S40">
        <v>63390.109667809294</v>
      </c>
    </row>
    <row r="41" spans="1:19">
      <c r="A41">
        <v>39</v>
      </c>
      <c r="B41">
        <v>0.40003</v>
      </c>
      <c r="C41">
        <v>0.22142000000000001</v>
      </c>
      <c r="D41">
        <f t="shared" si="6"/>
        <v>7.8000000000000014E-3</v>
      </c>
      <c r="E41" s="3">
        <f t="shared" si="0"/>
        <v>4596766104.9305363</v>
      </c>
      <c r="F41" s="3">
        <f t="shared" si="1"/>
        <v>57937.822750580126</v>
      </c>
      <c r="G41" s="3">
        <f t="shared" si="2"/>
        <v>62354.020804774824</v>
      </c>
      <c r="H41" s="3">
        <f t="shared" si="3"/>
        <v>67106.834981702166</v>
      </c>
      <c r="I41" s="3">
        <f t="shared" si="4"/>
        <v>72221.923191784954</v>
      </c>
      <c r="R41" s="21">
        <f t="shared" si="5"/>
        <v>64213.357845313221</v>
      </c>
      <c r="S41">
        <v>64213.357845313221</v>
      </c>
    </row>
    <row r="42" spans="1:19">
      <c r="A42">
        <v>40</v>
      </c>
      <c r="B42">
        <v>0.41002</v>
      </c>
      <c r="C42">
        <v>0.22928000000000001</v>
      </c>
      <c r="D42">
        <f t="shared" si="6"/>
        <v>7.8600000000000059E-3</v>
      </c>
      <c r="E42" s="3">
        <f t="shared" si="0"/>
        <v>4632125844.199235</v>
      </c>
      <c r="F42" s="3">
        <f t="shared" si="1"/>
        <v>58383.498310200004</v>
      </c>
      <c r="G42" s="3">
        <f t="shared" si="2"/>
        <v>62833.667118657737</v>
      </c>
      <c r="H42" s="3">
        <f t="shared" si="3"/>
        <v>67623.041404638381</v>
      </c>
      <c r="I42" s="3">
        <f t="shared" si="4"/>
        <v>72777.476447106412</v>
      </c>
      <c r="R42" s="21">
        <f t="shared" si="5"/>
        <v>64707.306751815668</v>
      </c>
      <c r="S42">
        <v>64707.306751815668</v>
      </c>
    </row>
    <row r="43" spans="1:19">
      <c r="A43">
        <v>41</v>
      </c>
      <c r="B43">
        <v>0.42005999999999999</v>
      </c>
      <c r="C43">
        <v>0.23727000000000001</v>
      </c>
      <c r="D43">
        <f t="shared" si="6"/>
        <v>7.9899999999999971E-3</v>
      </c>
      <c r="E43" s="3">
        <f t="shared" si="0"/>
        <v>4708738612.6147385</v>
      </c>
      <c r="F43" s="3">
        <f t="shared" si="1"/>
        <v>59349.128689376266</v>
      </c>
      <c r="G43" s="3">
        <f t="shared" si="2"/>
        <v>63872.900798737246</v>
      </c>
      <c r="H43" s="3">
        <f t="shared" si="3"/>
        <v>68741.488654333327</v>
      </c>
      <c r="I43" s="3">
        <f t="shared" si="4"/>
        <v>73981.175166969406</v>
      </c>
      <c r="R43" s="21">
        <f t="shared" si="5"/>
        <v>65777.529382570807</v>
      </c>
      <c r="S43">
        <v>65777.529382570807</v>
      </c>
    </row>
    <row r="44" spans="1:19">
      <c r="A44">
        <v>42</v>
      </c>
      <c r="B44">
        <v>0.43010999999999999</v>
      </c>
      <c r="C44">
        <v>0.24535000000000001</v>
      </c>
      <c r="D44">
        <f t="shared" si="6"/>
        <v>8.0800000000000038E-3</v>
      </c>
      <c r="E44" s="3">
        <f t="shared" si="0"/>
        <v>4761778221.517787</v>
      </c>
      <c r="F44" s="3">
        <f t="shared" si="1"/>
        <v>60017.642028806084</v>
      </c>
      <c r="G44" s="3">
        <f t="shared" si="2"/>
        <v>64592.370269561623</v>
      </c>
      <c r="H44" s="3">
        <f t="shared" si="3"/>
        <v>69515.798288737642</v>
      </c>
      <c r="I44" s="3">
        <f t="shared" si="4"/>
        <v>74814.505049951593</v>
      </c>
      <c r="R44" s="21">
        <f t="shared" si="5"/>
        <v>66518.452742324473</v>
      </c>
      <c r="S44">
        <v>66518.452742324473</v>
      </c>
    </row>
    <row r="45" spans="1:19">
      <c r="A45">
        <v>43</v>
      </c>
      <c r="B45">
        <v>0.44001000000000001</v>
      </c>
      <c r="C45">
        <v>0.25341000000000002</v>
      </c>
      <c r="D45">
        <f t="shared" si="6"/>
        <v>8.0600000000000116E-3</v>
      </c>
      <c r="E45" s="3">
        <f t="shared" si="0"/>
        <v>4749991641.7615595</v>
      </c>
      <c r="F45" s="3">
        <f t="shared" si="1"/>
        <v>59869.083508932868</v>
      </c>
      <c r="G45" s="3">
        <f t="shared" si="2"/>
        <v>64432.48816493406</v>
      </c>
      <c r="H45" s="3">
        <f t="shared" si="3"/>
        <v>69343.729481092319</v>
      </c>
      <c r="I45" s="3">
        <f t="shared" si="4"/>
        <v>74629.320631511204</v>
      </c>
      <c r="R45" s="21">
        <f t="shared" si="5"/>
        <v>66353.803106823747</v>
      </c>
      <c r="S45">
        <v>66353.803106823747</v>
      </c>
    </row>
    <row r="46" spans="1:19">
      <c r="A46">
        <v>44</v>
      </c>
      <c r="B46">
        <v>0.45004</v>
      </c>
      <c r="C46">
        <v>0.26163999999999998</v>
      </c>
      <c r="D46">
        <f t="shared" si="6"/>
        <v>8.2299999999999596E-3</v>
      </c>
      <c r="E46" s="3">
        <f t="shared" si="0"/>
        <v>4850177569.6895027</v>
      </c>
      <c r="F46" s="3">
        <f t="shared" si="1"/>
        <v>61131.830927855386</v>
      </c>
      <c r="G46" s="3">
        <f t="shared" si="2"/>
        <v>65791.486054268491</v>
      </c>
      <c r="H46" s="3">
        <f t="shared" si="3"/>
        <v>70806.314346077706</v>
      </c>
      <c r="I46" s="3">
        <f t="shared" si="4"/>
        <v>76203.388188254758</v>
      </c>
      <c r="R46" s="21">
        <f t="shared" si="5"/>
        <v>67753.325008580141</v>
      </c>
      <c r="S46">
        <v>67753.325008580141</v>
      </c>
    </row>
    <row r="47" spans="1:19">
      <c r="A47">
        <v>45</v>
      </c>
      <c r="B47">
        <v>0.46002999999999999</v>
      </c>
      <c r="C47">
        <v>0.26994000000000001</v>
      </c>
      <c r="D47">
        <f t="shared" si="6"/>
        <v>8.3000000000000296E-3</v>
      </c>
      <c r="E47" s="3">
        <f t="shared" si="0"/>
        <v>4891430598.8363562</v>
      </c>
      <c r="F47" s="3">
        <f t="shared" si="1"/>
        <v>61651.785747412388</v>
      </c>
      <c r="G47" s="3">
        <f t="shared" si="2"/>
        <v>66351.073420465735</v>
      </c>
      <c r="H47" s="3">
        <f t="shared" si="3"/>
        <v>71408.555172837165</v>
      </c>
      <c r="I47" s="3">
        <f t="shared" si="4"/>
        <v>76851.533652797065</v>
      </c>
      <c r="R47" s="21">
        <f t="shared" si="5"/>
        <v>68329.598732833532</v>
      </c>
      <c r="S47">
        <v>68329.598732833532</v>
      </c>
    </row>
    <row r="48" spans="1:19">
      <c r="A48">
        <v>46</v>
      </c>
      <c r="B48">
        <v>0.47005000000000002</v>
      </c>
      <c r="C48">
        <v>0.27833999999999998</v>
      </c>
      <c r="D48">
        <f t="shared" si="6"/>
        <v>8.3999999999999631E-3</v>
      </c>
      <c r="E48" s="3">
        <f t="shared" si="0"/>
        <v>4950363497.6174774</v>
      </c>
      <c r="F48" s="3">
        <f t="shared" si="1"/>
        <v>62394.578346778297</v>
      </c>
      <c r="G48" s="3">
        <f t="shared" si="2"/>
        <v>67150.483943603336</v>
      </c>
      <c r="H48" s="3">
        <f t="shared" si="3"/>
        <v>72268.89921106353</v>
      </c>
      <c r="I48" s="3">
        <f t="shared" si="4"/>
        <v>77777.455744998806</v>
      </c>
      <c r="R48" s="21">
        <f t="shared" si="5"/>
        <v>69152.846910336986</v>
      </c>
      <c r="S48">
        <v>69152.846910336986</v>
      </c>
    </row>
    <row r="49" spans="1:19">
      <c r="A49">
        <v>47</v>
      </c>
      <c r="B49">
        <v>0.48010000000000003</v>
      </c>
      <c r="C49">
        <v>0.28687000000000001</v>
      </c>
      <c r="D49">
        <f t="shared" si="6"/>
        <v>8.5300000000000376E-3</v>
      </c>
      <c r="E49" s="3">
        <f t="shared" si="0"/>
        <v>5026976266.0330305</v>
      </c>
      <c r="F49" s="3">
        <f t="shared" si="1"/>
        <v>63360.208725955199</v>
      </c>
      <c r="G49" s="3">
        <f t="shared" si="2"/>
        <v>68189.717623683522</v>
      </c>
      <c r="H49" s="3">
        <f t="shared" si="3"/>
        <v>73387.346460759232</v>
      </c>
      <c r="I49" s="3">
        <f t="shared" si="4"/>
        <v>78981.154464862586</v>
      </c>
      <c r="R49" s="21">
        <f t="shared" si="5"/>
        <v>70223.069541092831</v>
      </c>
      <c r="S49">
        <v>70223.069541092831</v>
      </c>
    </row>
    <row r="50" spans="1:19">
      <c r="A50">
        <v>48</v>
      </c>
      <c r="B50">
        <v>0.49</v>
      </c>
      <c r="C50">
        <v>0.29537000000000002</v>
      </c>
      <c r="D50">
        <f t="shared" si="6"/>
        <v>8.5000000000000075E-3</v>
      </c>
      <c r="E50" s="3">
        <f t="shared" si="0"/>
        <v>5009296396.3986645</v>
      </c>
      <c r="F50" s="3">
        <f t="shared" si="1"/>
        <v>63137.370946145049</v>
      </c>
      <c r="G50" s="3">
        <f t="shared" si="2"/>
        <v>67949.89446674184</v>
      </c>
      <c r="H50" s="3">
        <f t="shared" si="3"/>
        <v>73129.24324929087</v>
      </c>
      <c r="I50" s="3">
        <f t="shared" si="4"/>
        <v>78703.377837201595</v>
      </c>
      <c r="R50" s="21">
        <f t="shared" si="5"/>
        <v>69976.095087841371</v>
      </c>
      <c r="S50">
        <v>69976.095087841371</v>
      </c>
    </row>
    <row r="51" spans="1:19">
      <c r="A51">
        <v>49</v>
      </c>
      <c r="B51">
        <v>0.50009999999999999</v>
      </c>
      <c r="C51">
        <v>0.30414999999999998</v>
      </c>
      <c r="D51">
        <f t="shared" si="6"/>
        <v>8.7799999999999545E-3</v>
      </c>
      <c r="E51" s="3">
        <f t="shared" si="0"/>
        <v>5174308512.9858828</v>
      </c>
      <c r="F51" s="3">
        <f t="shared" si="1"/>
        <v>65217.190224370606</v>
      </c>
      <c r="G51" s="3">
        <f t="shared" si="2"/>
        <v>70188.243931528195</v>
      </c>
      <c r="H51" s="3">
        <f t="shared" si="3"/>
        <v>75538.20655632588</v>
      </c>
      <c r="I51" s="3">
        <f t="shared" si="4"/>
        <v>81295.959695367739</v>
      </c>
      <c r="R51" s="21">
        <f t="shared" si="5"/>
        <v>72281.189984852186</v>
      </c>
      <c r="S51">
        <v>72281.189984852186</v>
      </c>
    </row>
    <row r="52" spans="1:19">
      <c r="A52">
        <v>50</v>
      </c>
      <c r="B52">
        <v>0.51002999999999998</v>
      </c>
      <c r="C52">
        <v>0.31286999999999998</v>
      </c>
      <c r="D52">
        <f t="shared" si="6"/>
        <v>8.7200000000000055E-3</v>
      </c>
      <c r="E52" s="3">
        <f t="shared" si="0"/>
        <v>5138948773.7172165</v>
      </c>
      <c r="F52" s="3">
        <f t="shared" si="1"/>
        <v>64771.514664751128</v>
      </c>
      <c r="G52" s="3">
        <f t="shared" si="2"/>
        <v>69708.597617645719</v>
      </c>
      <c r="H52" s="3">
        <f t="shared" si="3"/>
        <v>75022.000133390145</v>
      </c>
      <c r="I52" s="3">
        <f t="shared" si="4"/>
        <v>80740.406440046791</v>
      </c>
      <c r="R52" s="21">
        <f t="shared" si="5"/>
        <v>71787.241078350184</v>
      </c>
      <c r="S52">
        <v>71787.241078350184</v>
      </c>
    </row>
    <row r="53" spans="1:19">
      <c r="A53">
        <v>51</v>
      </c>
      <c r="B53">
        <v>0.52003999999999995</v>
      </c>
      <c r="C53">
        <v>0.32178000000000001</v>
      </c>
      <c r="D53">
        <f t="shared" si="6"/>
        <v>8.910000000000029E-3</v>
      </c>
      <c r="E53" s="3">
        <f t="shared" si="0"/>
        <v>5250921281.4014359</v>
      </c>
      <c r="F53" s="3">
        <f t="shared" si="1"/>
        <v>66182.820603547501</v>
      </c>
      <c r="G53" s="3">
        <f t="shared" si="2"/>
        <v>71227.477611608381</v>
      </c>
      <c r="H53" s="3">
        <f t="shared" si="3"/>
        <v>76656.653806021553</v>
      </c>
      <c r="I53" s="3">
        <f t="shared" si="4"/>
        <v>82499.658415231519</v>
      </c>
      <c r="R53" s="21">
        <f t="shared" si="5"/>
        <v>73351.412615608016</v>
      </c>
      <c r="S53">
        <v>73351.412615608016</v>
      </c>
    </row>
    <row r="54" spans="1:19">
      <c r="A54">
        <v>52</v>
      </c>
      <c r="B54">
        <v>0.53005999999999998</v>
      </c>
      <c r="C54">
        <v>0.33083000000000001</v>
      </c>
      <c r="D54">
        <f t="shared" si="6"/>
        <v>9.0500000000000025E-3</v>
      </c>
      <c r="E54" s="3">
        <f t="shared" si="0"/>
        <v>5333427339.6950455</v>
      </c>
      <c r="F54" s="3">
        <f t="shared" si="1"/>
        <v>67222.730242660284</v>
      </c>
      <c r="G54" s="3">
        <f t="shared" si="2"/>
        <v>72346.652344001559</v>
      </c>
      <c r="H54" s="3">
        <f t="shared" si="3"/>
        <v>77861.135459539059</v>
      </c>
      <c r="I54" s="3">
        <f t="shared" si="4"/>
        <v>83795.949344314591</v>
      </c>
      <c r="R54" s="21">
        <f t="shared" si="5"/>
        <v>74503.960064113417</v>
      </c>
      <c r="S54">
        <v>74503.960064113417</v>
      </c>
    </row>
    <row r="55" spans="1:19">
      <c r="A55">
        <v>53</v>
      </c>
      <c r="B55">
        <v>0.54005999999999998</v>
      </c>
      <c r="C55">
        <v>0.33996999999999999</v>
      </c>
      <c r="D55">
        <f t="shared" si="6"/>
        <v>9.1399999999999815E-3</v>
      </c>
      <c r="E55" s="3">
        <f t="shared" si="0"/>
        <v>5386466948.5980778</v>
      </c>
      <c r="F55" s="3">
        <f t="shared" si="1"/>
        <v>67891.243582089897</v>
      </c>
      <c r="G55" s="3">
        <f t="shared" si="2"/>
        <v>73066.121814825718</v>
      </c>
      <c r="H55" s="3">
        <f t="shared" si="3"/>
        <v>78635.445093943141</v>
      </c>
      <c r="I55" s="3">
        <f t="shared" si="4"/>
        <v>84629.279227296531</v>
      </c>
      <c r="R55" s="21">
        <f t="shared" si="5"/>
        <v>75244.883423866864</v>
      </c>
      <c r="S55">
        <v>75244.883423866864</v>
      </c>
    </row>
    <row r="56" spans="1:19">
      <c r="A56">
        <v>54</v>
      </c>
      <c r="B56">
        <v>0.55006999999999995</v>
      </c>
      <c r="C56">
        <v>0.34927000000000002</v>
      </c>
      <c r="D56">
        <f t="shared" si="6"/>
        <v>9.3000000000000305E-3</v>
      </c>
      <c r="E56" s="3">
        <f t="shared" si="0"/>
        <v>5480759586.6479635</v>
      </c>
      <c r="F56" s="3">
        <f t="shared" si="1"/>
        <v>69079.711741076506</v>
      </c>
      <c r="G56" s="3">
        <f t="shared" si="2"/>
        <v>74345.178651847134</v>
      </c>
      <c r="H56" s="3">
        <f t="shared" si="3"/>
        <v>80011.995555106681</v>
      </c>
      <c r="I56" s="3">
        <f t="shared" si="4"/>
        <v>86110.754574820778</v>
      </c>
      <c r="R56" s="21">
        <f t="shared" si="5"/>
        <v>76562.080507873688</v>
      </c>
      <c r="S56">
        <v>76562.080507873688</v>
      </c>
    </row>
    <row r="57" spans="1:19">
      <c r="A57">
        <v>55</v>
      </c>
      <c r="B57">
        <v>0.56003999999999998</v>
      </c>
      <c r="C57">
        <v>0.35864000000000001</v>
      </c>
      <c r="D57">
        <f t="shared" si="6"/>
        <v>9.3699999999999894E-3</v>
      </c>
      <c r="E57" s="3">
        <f t="shared" si="0"/>
        <v>5522012615.7947521</v>
      </c>
      <c r="F57" s="3">
        <f t="shared" si="1"/>
        <v>69599.666560632701</v>
      </c>
      <c r="G57" s="3">
        <f t="shared" si="2"/>
        <v>74904.766018043505</v>
      </c>
      <c r="H57" s="3">
        <f t="shared" si="3"/>
        <v>80614.236381865194</v>
      </c>
      <c r="I57" s="3">
        <f t="shared" si="4"/>
        <v>86758.900039362052</v>
      </c>
      <c r="R57" s="21">
        <f t="shared" si="5"/>
        <v>77138.354232126163</v>
      </c>
      <c r="S57">
        <v>77138.354232126163</v>
      </c>
    </row>
    <row r="58" spans="1:19">
      <c r="A58">
        <v>56</v>
      </c>
      <c r="B58">
        <v>0.57006000000000001</v>
      </c>
      <c r="C58">
        <v>0.36817</v>
      </c>
      <c r="D58">
        <f t="shared" si="6"/>
        <v>9.5299999999999829E-3</v>
      </c>
      <c r="E58" s="3">
        <f t="shared" si="0"/>
        <v>5616305253.8446054</v>
      </c>
      <c r="F58" s="3">
        <f t="shared" si="1"/>
        <v>70788.134719618902</v>
      </c>
      <c r="G58" s="3">
        <f t="shared" si="2"/>
        <v>76183.822855064471</v>
      </c>
      <c r="H58" s="3">
        <f t="shared" si="3"/>
        <v>81990.786843028254</v>
      </c>
      <c r="I58" s="3">
        <f t="shared" si="4"/>
        <v>88240.375386885789</v>
      </c>
      <c r="R58" s="21">
        <f t="shared" si="5"/>
        <v>78455.551316132536</v>
      </c>
      <c r="S58">
        <v>78455.551316132536</v>
      </c>
    </row>
    <row r="59" spans="1:19">
      <c r="A59">
        <v>57</v>
      </c>
      <c r="B59">
        <v>0.58003000000000005</v>
      </c>
      <c r="C59">
        <v>0.37775999999999998</v>
      </c>
      <c r="D59">
        <f t="shared" si="6"/>
        <v>9.5899999999999874E-3</v>
      </c>
      <c r="E59" s="3">
        <f t="shared" si="0"/>
        <v>5651664993.1133041</v>
      </c>
      <c r="F59" s="3">
        <f t="shared" si="1"/>
        <v>71233.81027923878</v>
      </c>
      <c r="G59" s="3">
        <f t="shared" si="2"/>
        <v>76663.469168947384</v>
      </c>
      <c r="H59" s="3">
        <f t="shared" si="3"/>
        <v>82506.993265964469</v>
      </c>
      <c r="I59" s="3">
        <f t="shared" si="4"/>
        <v>88795.928642207247</v>
      </c>
      <c r="R59" s="21">
        <f t="shared" si="5"/>
        <v>78949.500222634975</v>
      </c>
      <c r="S59">
        <v>78949.500222634975</v>
      </c>
    </row>
    <row r="60" spans="1:19">
      <c r="A60">
        <v>58</v>
      </c>
      <c r="B60">
        <v>0.59004999999999996</v>
      </c>
      <c r="C60">
        <v>0.38751000000000002</v>
      </c>
      <c r="D60">
        <f t="shared" si="6"/>
        <v>9.7500000000000364E-3</v>
      </c>
      <c r="E60" s="3">
        <f t="shared" si="0"/>
        <v>5745957631.1631899</v>
      </c>
      <c r="F60" s="3">
        <f t="shared" si="1"/>
        <v>72422.278438225403</v>
      </c>
      <c r="G60" s="3">
        <f t="shared" si="2"/>
        <v>77942.526005968801</v>
      </c>
      <c r="H60" s="3">
        <f t="shared" si="3"/>
        <v>83883.54372712801</v>
      </c>
      <c r="I60" s="3">
        <f t="shared" si="4"/>
        <v>90277.403989731494</v>
      </c>
      <c r="R60" s="21">
        <f t="shared" si="5"/>
        <v>80266.6973066418</v>
      </c>
      <c r="S60">
        <v>80266.6973066418</v>
      </c>
    </row>
    <row r="61" spans="1:19">
      <c r="A61">
        <v>59</v>
      </c>
      <c r="B61">
        <v>0.60001000000000004</v>
      </c>
      <c r="C61">
        <v>0.39733000000000002</v>
      </c>
      <c r="D61">
        <f t="shared" si="6"/>
        <v>9.8199999999999954E-3</v>
      </c>
      <c r="E61" s="3">
        <f t="shared" si="0"/>
        <v>5787210660.3099785</v>
      </c>
      <c r="F61" s="3">
        <f t="shared" si="1"/>
        <v>72942.233257781583</v>
      </c>
      <c r="G61" s="3">
        <f t="shared" si="2"/>
        <v>78502.113372165171</v>
      </c>
      <c r="H61" s="3">
        <f t="shared" si="3"/>
        <v>84485.784553886522</v>
      </c>
      <c r="I61" s="3">
        <f t="shared" si="4"/>
        <v>90925.549454272768</v>
      </c>
      <c r="R61" s="21">
        <f t="shared" si="5"/>
        <v>80842.971030894274</v>
      </c>
      <c r="S61">
        <v>80842.971030894274</v>
      </c>
    </row>
    <row r="62" spans="1:19">
      <c r="A62">
        <v>60</v>
      </c>
      <c r="B62">
        <v>0.61002999999999996</v>
      </c>
      <c r="C62">
        <v>0.40737000000000001</v>
      </c>
      <c r="D62">
        <f t="shared" si="6"/>
        <v>1.0039999999999993E-2</v>
      </c>
      <c r="E62" s="3">
        <f t="shared" si="0"/>
        <v>5916863037.6285305</v>
      </c>
      <c r="F62" s="3">
        <f t="shared" si="1"/>
        <v>74576.376976387677</v>
      </c>
      <c r="G62" s="3">
        <f t="shared" si="2"/>
        <v>80260.81652306905</v>
      </c>
      <c r="H62" s="3">
        <f t="shared" si="3"/>
        <v>86378.541437985783</v>
      </c>
      <c r="I62" s="3">
        <f t="shared" si="4"/>
        <v>92962.578057117964</v>
      </c>
      <c r="R62" s="21">
        <f t="shared" si="5"/>
        <v>82654.117021403086</v>
      </c>
      <c r="S62">
        <v>82654.117021403086</v>
      </c>
    </row>
    <row r="63" spans="1:19">
      <c r="A63">
        <v>61</v>
      </c>
      <c r="B63">
        <v>0.62002000000000002</v>
      </c>
      <c r="C63">
        <v>0.41749999999999998</v>
      </c>
      <c r="D63">
        <f t="shared" si="6"/>
        <v>1.0129999999999972E-2</v>
      </c>
      <c r="E63" s="3">
        <f t="shared" si="0"/>
        <v>5969902646.5315628</v>
      </c>
      <c r="F63" s="3">
        <f t="shared" si="1"/>
        <v>75244.890315817291</v>
      </c>
      <c r="G63" s="3">
        <f t="shared" si="2"/>
        <v>80980.285993893209</v>
      </c>
      <c r="H63" s="3">
        <f t="shared" si="3"/>
        <v>87152.851072389851</v>
      </c>
      <c r="I63" s="3">
        <f t="shared" si="4"/>
        <v>93795.907940099903</v>
      </c>
      <c r="R63" s="21">
        <f t="shared" si="5"/>
        <v>83395.040381156519</v>
      </c>
      <c r="S63">
        <v>83395.040381156519</v>
      </c>
    </row>
    <row r="64" spans="1:19">
      <c r="A64">
        <v>62</v>
      </c>
      <c r="B64">
        <v>0.63</v>
      </c>
      <c r="C64">
        <v>0.42775999999999997</v>
      </c>
      <c r="D64">
        <f t="shared" si="6"/>
        <v>1.0259999999999991E-2</v>
      </c>
      <c r="E64" s="3">
        <f t="shared" si="0"/>
        <v>6046515414.9470835</v>
      </c>
      <c r="F64" s="3">
        <f t="shared" si="1"/>
        <v>76210.520694993771</v>
      </c>
      <c r="G64" s="3">
        <f t="shared" si="2"/>
        <v>82019.519673972944</v>
      </c>
      <c r="H64" s="3">
        <f t="shared" si="3"/>
        <v>88271.298322085073</v>
      </c>
      <c r="I64" s="3">
        <f t="shared" si="4"/>
        <v>94999.606659963174</v>
      </c>
      <c r="R64" s="21">
        <f t="shared" si="5"/>
        <v>84465.263011911913</v>
      </c>
      <c r="S64">
        <v>84465.263011911913</v>
      </c>
    </row>
    <row r="65" spans="1:19">
      <c r="A65">
        <v>63</v>
      </c>
      <c r="B65">
        <v>0.64002000000000003</v>
      </c>
      <c r="C65">
        <v>0.43820999999999999</v>
      </c>
      <c r="D65">
        <f t="shared" si="6"/>
        <v>1.0450000000000015E-2</v>
      </c>
      <c r="E65" s="3">
        <f t="shared" si="0"/>
        <v>6158487922.6313028</v>
      </c>
      <c r="F65" s="3">
        <f t="shared" si="1"/>
        <v>77621.82663379013</v>
      </c>
      <c r="G65" s="3">
        <f t="shared" si="2"/>
        <v>83538.399667935606</v>
      </c>
      <c r="H65" s="3">
        <f t="shared" si="3"/>
        <v>89905.951994716481</v>
      </c>
      <c r="I65" s="3">
        <f t="shared" si="4"/>
        <v>96758.858635147903</v>
      </c>
      <c r="R65" s="21">
        <f t="shared" si="5"/>
        <v>86029.434549169746</v>
      </c>
      <c r="S65">
        <v>86029.434549169746</v>
      </c>
    </row>
    <row r="66" spans="1:19">
      <c r="A66">
        <v>64</v>
      </c>
      <c r="B66">
        <v>0.65007000000000004</v>
      </c>
      <c r="C66">
        <v>0.44886999999999999</v>
      </c>
      <c r="D66">
        <f t="shared" si="6"/>
        <v>1.0660000000000003E-2</v>
      </c>
      <c r="E66" s="3">
        <f t="shared" si="0"/>
        <v>6282247010.0717325</v>
      </c>
      <c r="F66" s="3">
        <f t="shared" si="1"/>
        <v>79181.691092459499</v>
      </c>
      <c r="G66" s="3">
        <f t="shared" si="2"/>
        <v>85217.161766525591</v>
      </c>
      <c r="H66" s="3">
        <f t="shared" si="3"/>
        <v>91712.674474992964</v>
      </c>
      <c r="I66" s="3">
        <f t="shared" si="4"/>
        <v>98703.295028772758</v>
      </c>
      <c r="R66" s="21">
        <f t="shared" si="5"/>
        <v>87758.255721928057</v>
      </c>
      <c r="S66">
        <v>87758.255721928057</v>
      </c>
    </row>
    <row r="67" spans="1:19">
      <c r="A67">
        <v>65</v>
      </c>
      <c r="B67">
        <v>0.66003999999999996</v>
      </c>
      <c r="C67">
        <v>0.45957999999999999</v>
      </c>
      <c r="D67">
        <f t="shared" si="6"/>
        <v>1.0709999999999997E-2</v>
      </c>
      <c r="E67" s="3">
        <f t="shared" ref="E67:E101" si="7">D67*$L$2</f>
        <v>6311713459.4623098</v>
      </c>
      <c r="F67" s="3">
        <f t="shared" ref="F67:F101" si="8">E67/(M$2*1/K$2)*(1+N$2)^(P$2-O$2)</f>
        <v>79553.087392142668</v>
      </c>
      <c r="G67" s="3">
        <f t="shared" ref="G67:G101" si="9">E67/(M$2*1/K$2)*(1+N$2)^(P$3-O$2)</f>
        <v>85616.86702809461</v>
      </c>
      <c r="H67" s="3">
        <f t="shared" ref="H67:H101" si="10">E67/(M$2*1/K$2)*(1+N$2)^(P$4-O$2)</f>
        <v>92142.846494106387</v>
      </c>
      <c r="I67" s="3">
        <f t="shared" ref="I67:I101" si="11">E67/(M$2*1/K$2)*(1+N$2)^(P$5-O$2)</f>
        <v>99166.256074873891</v>
      </c>
      <c r="R67" s="21">
        <f t="shared" ref="R67:R101" si="12">E67/(M$2*1/K$2)*(1+N$2)^(P$7-O$2)</f>
        <v>88169.879810680024</v>
      </c>
      <c r="S67">
        <v>88169.879810680024</v>
      </c>
    </row>
    <row r="68" spans="1:19">
      <c r="A68">
        <v>66</v>
      </c>
      <c r="B68">
        <v>0.67005000000000003</v>
      </c>
      <c r="C68">
        <v>0.47051999999999999</v>
      </c>
      <c r="D68">
        <f t="shared" ref="D68:D101" si="13">C68-C67</f>
        <v>1.0940000000000005E-2</v>
      </c>
      <c r="E68" s="3">
        <f t="shared" si="7"/>
        <v>6447259126.6589842</v>
      </c>
      <c r="F68" s="3">
        <f t="shared" si="8"/>
        <v>81261.510370685472</v>
      </c>
      <c r="G68" s="3">
        <f t="shared" si="9"/>
        <v>87455.511231312397</v>
      </c>
      <c r="H68" s="3">
        <f t="shared" si="10"/>
        <v>94121.637782028454</v>
      </c>
      <c r="I68" s="3">
        <f t="shared" si="11"/>
        <v>101295.87688693943</v>
      </c>
      <c r="R68" s="21">
        <f t="shared" si="12"/>
        <v>90063.350618939337</v>
      </c>
      <c r="S68">
        <v>90063.350618939337</v>
      </c>
    </row>
    <row r="69" spans="1:19">
      <c r="A69">
        <v>67</v>
      </c>
      <c r="B69">
        <v>0.68005000000000004</v>
      </c>
      <c r="C69">
        <v>0.48159000000000002</v>
      </c>
      <c r="D69">
        <f t="shared" si="13"/>
        <v>1.1070000000000024E-2</v>
      </c>
      <c r="E69" s="3">
        <f t="shared" si="7"/>
        <v>6523871895.0745049</v>
      </c>
      <c r="F69" s="3">
        <f t="shared" si="8"/>
        <v>82227.140749861952</v>
      </c>
      <c r="G69" s="3">
        <f t="shared" si="9"/>
        <v>88494.744911392132</v>
      </c>
      <c r="H69" s="3">
        <f t="shared" si="10"/>
        <v>95240.085031723647</v>
      </c>
      <c r="I69" s="3">
        <f t="shared" si="11"/>
        <v>102499.57560680268</v>
      </c>
      <c r="R69" s="21">
        <f t="shared" si="12"/>
        <v>91133.573249694717</v>
      </c>
      <c r="S69">
        <v>91133.573249694717</v>
      </c>
    </row>
    <row r="70" spans="1:19">
      <c r="A70">
        <v>68</v>
      </c>
      <c r="B70">
        <v>0.69001999999999997</v>
      </c>
      <c r="C70">
        <v>0.49276999999999999</v>
      </c>
      <c r="D70">
        <f t="shared" si="13"/>
        <v>1.1179999999999968E-2</v>
      </c>
      <c r="E70" s="3">
        <f t="shared" si="7"/>
        <v>6588698083.7337475</v>
      </c>
      <c r="F70" s="3">
        <f t="shared" si="8"/>
        <v>83044.212609164577</v>
      </c>
      <c r="G70" s="3">
        <f t="shared" si="9"/>
        <v>89374.096486843628</v>
      </c>
      <c r="H70" s="3">
        <f t="shared" si="10"/>
        <v>96186.463473772805</v>
      </c>
      <c r="I70" s="3">
        <f t="shared" si="11"/>
        <v>103518.08990822475</v>
      </c>
      <c r="R70" s="21">
        <f t="shared" si="12"/>
        <v>92039.146244948657</v>
      </c>
      <c r="S70">
        <v>92039.146244948657</v>
      </c>
    </row>
    <row r="71" spans="1:19">
      <c r="A71">
        <v>69</v>
      </c>
      <c r="B71">
        <v>0.70003000000000004</v>
      </c>
      <c r="C71">
        <v>0.50417000000000001</v>
      </c>
      <c r="D71">
        <f t="shared" si="13"/>
        <v>1.1400000000000021E-2</v>
      </c>
      <c r="E71" s="3">
        <f t="shared" si="7"/>
        <v>6718350461.0523329</v>
      </c>
      <c r="F71" s="3">
        <f t="shared" si="8"/>
        <v>84678.356327771093</v>
      </c>
      <c r="G71" s="3">
        <f t="shared" si="9"/>
        <v>91132.799637747972</v>
      </c>
      <c r="H71" s="3">
        <f t="shared" si="10"/>
        <v>98079.22035787256</v>
      </c>
      <c r="I71" s="3">
        <f t="shared" si="11"/>
        <v>105555.11851107048</v>
      </c>
      <c r="R71" s="21">
        <f t="shared" si="12"/>
        <v>93850.292235457935</v>
      </c>
      <c r="S71">
        <v>93850.292235457935</v>
      </c>
    </row>
    <row r="72" spans="1:19">
      <c r="A72">
        <v>70</v>
      </c>
      <c r="B72">
        <v>0.71001000000000003</v>
      </c>
      <c r="C72">
        <v>0.51570000000000005</v>
      </c>
      <c r="D72">
        <f t="shared" si="13"/>
        <v>1.153000000000004E-2</v>
      </c>
      <c r="E72" s="3">
        <f t="shared" si="7"/>
        <v>6794963229.4678526</v>
      </c>
      <c r="F72" s="3">
        <f t="shared" si="8"/>
        <v>85643.986706947544</v>
      </c>
      <c r="G72" s="3">
        <f t="shared" si="9"/>
        <v>92172.033317827678</v>
      </c>
      <c r="H72" s="3">
        <f t="shared" si="10"/>
        <v>99197.667607567739</v>
      </c>
      <c r="I72" s="3">
        <f t="shared" si="11"/>
        <v>106758.81723093372</v>
      </c>
      <c r="R72" s="21">
        <f t="shared" si="12"/>
        <v>94920.5148662133</v>
      </c>
      <c r="S72">
        <v>94920.5148662133</v>
      </c>
    </row>
    <row r="73" spans="1:19">
      <c r="A73">
        <v>71</v>
      </c>
      <c r="B73">
        <v>0.72002999999999995</v>
      </c>
      <c r="C73">
        <v>0.52746000000000004</v>
      </c>
      <c r="D73">
        <f t="shared" si="13"/>
        <v>1.1759999999999993E-2</v>
      </c>
      <c r="E73" s="3">
        <f t="shared" si="7"/>
        <v>6930508896.6644945</v>
      </c>
      <c r="F73" s="3">
        <f t="shared" si="8"/>
        <v>87352.409685489954</v>
      </c>
      <c r="G73" s="3">
        <f t="shared" si="9"/>
        <v>94010.677521045029</v>
      </c>
      <c r="H73" s="3">
        <f t="shared" si="10"/>
        <v>101176.45889548934</v>
      </c>
      <c r="I73" s="3">
        <f t="shared" si="11"/>
        <v>108888.43804299875</v>
      </c>
      <c r="R73" s="21">
        <f t="shared" si="12"/>
        <v>96813.985674472162</v>
      </c>
      <c r="S73">
        <v>96813.985674472162</v>
      </c>
    </row>
    <row r="74" spans="1:19">
      <c r="A74">
        <v>72</v>
      </c>
      <c r="B74">
        <v>0.73002999999999996</v>
      </c>
      <c r="C74">
        <v>0.53939000000000004</v>
      </c>
      <c r="D74">
        <f t="shared" si="13"/>
        <v>1.1929999999999996E-2</v>
      </c>
      <c r="E74" s="3">
        <f t="shared" si="7"/>
        <v>7030694824.5924702</v>
      </c>
      <c r="F74" s="3">
        <f t="shared" si="8"/>
        <v>88615.157104412894</v>
      </c>
      <c r="G74" s="3">
        <f t="shared" si="9"/>
        <v>95369.675410379903</v>
      </c>
      <c r="H74" s="3">
        <f t="shared" si="10"/>
        <v>102639.04376047519</v>
      </c>
      <c r="I74" s="3">
        <f t="shared" si="11"/>
        <v>110462.50559974281</v>
      </c>
      <c r="R74" s="21">
        <f t="shared" si="12"/>
        <v>98213.507576229022</v>
      </c>
      <c r="S74">
        <v>98213.507576229022</v>
      </c>
    </row>
    <row r="75" spans="1:19">
      <c r="A75">
        <v>73</v>
      </c>
      <c r="B75">
        <v>0.74002999999999997</v>
      </c>
      <c r="C75">
        <v>0.55154000000000003</v>
      </c>
      <c r="D75">
        <f t="shared" si="13"/>
        <v>1.2149999999999994E-2</v>
      </c>
      <c r="E75" s="3">
        <f t="shared" si="7"/>
        <v>7160347201.9110222</v>
      </c>
      <c r="F75" s="3">
        <f t="shared" si="8"/>
        <v>90249.300823018973</v>
      </c>
      <c r="G75" s="3">
        <f t="shared" si="9"/>
        <v>97128.378561283796</v>
      </c>
      <c r="H75" s="3">
        <f t="shared" si="10"/>
        <v>104531.80064457447</v>
      </c>
      <c r="I75" s="3">
        <f t="shared" si="11"/>
        <v>112499.53420258801</v>
      </c>
      <c r="R75" s="21">
        <f t="shared" si="12"/>
        <v>100024.65356673783</v>
      </c>
      <c r="S75">
        <v>100024.65356673783</v>
      </c>
    </row>
    <row r="76" spans="1:19">
      <c r="A76">
        <v>74</v>
      </c>
      <c r="B76">
        <v>0.75009999999999999</v>
      </c>
      <c r="C76">
        <v>0.56398999999999999</v>
      </c>
      <c r="D76">
        <f t="shared" si="13"/>
        <v>1.2449999999999961E-2</v>
      </c>
      <c r="E76" s="3">
        <f t="shared" si="7"/>
        <v>7337145898.2544851</v>
      </c>
      <c r="F76" s="3">
        <f t="shared" si="8"/>
        <v>92477.678621117971</v>
      </c>
      <c r="G76" s="3">
        <f t="shared" si="9"/>
        <v>99526.61013069794</v>
      </c>
      <c r="H76" s="3">
        <f t="shared" si="10"/>
        <v>107112.83275925503</v>
      </c>
      <c r="I76" s="3">
        <f t="shared" si="11"/>
        <v>115277.30047919482</v>
      </c>
      <c r="R76" s="21">
        <f t="shared" si="12"/>
        <v>102494.39809924961</v>
      </c>
      <c r="S76">
        <v>102494.39809924961</v>
      </c>
    </row>
    <row r="77" spans="1:19">
      <c r="A77">
        <v>75</v>
      </c>
      <c r="B77">
        <v>0.76004000000000005</v>
      </c>
      <c r="C77">
        <v>0.57647999999999999</v>
      </c>
      <c r="D77">
        <f t="shared" si="13"/>
        <v>1.2490000000000001E-2</v>
      </c>
      <c r="E77" s="3">
        <f t="shared" si="7"/>
        <v>7360719057.7669725</v>
      </c>
      <c r="F77" s="3">
        <f t="shared" si="8"/>
        <v>92774.795660864824</v>
      </c>
      <c r="G77" s="3">
        <f t="shared" si="9"/>
        <v>99846.374339953516</v>
      </c>
      <c r="H77" s="3">
        <f t="shared" si="10"/>
        <v>107456.97037454616</v>
      </c>
      <c r="I77" s="3">
        <f t="shared" si="11"/>
        <v>115647.66931607614</v>
      </c>
      <c r="R77" s="21">
        <f t="shared" si="12"/>
        <v>102823.69737025154</v>
      </c>
      <c r="S77">
        <v>102823.69737025154</v>
      </c>
    </row>
    <row r="78" spans="1:19">
      <c r="A78">
        <v>76</v>
      </c>
      <c r="B78">
        <v>0.77000999999999997</v>
      </c>
      <c r="C78">
        <v>0.58918999999999999</v>
      </c>
      <c r="D78">
        <f t="shared" si="13"/>
        <v>1.2709999999999999E-2</v>
      </c>
      <c r="E78" s="3">
        <f t="shared" si="7"/>
        <v>7490371435.0855255</v>
      </c>
      <c r="F78" s="3">
        <f t="shared" si="8"/>
        <v>94408.939379470918</v>
      </c>
      <c r="G78" s="3">
        <f t="shared" si="9"/>
        <v>101605.07749085741</v>
      </c>
      <c r="H78" s="3">
        <f t="shared" si="10"/>
        <v>109349.72725864543</v>
      </c>
      <c r="I78" s="3">
        <f t="shared" si="11"/>
        <v>117684.69791892133</v>
      </c>
      <c r="R78" s="21">
        <f t="shared" si="12"/>
        <v>104634.84336076037</v>
      </c>
      <c r="S78">
        <v>104634.84336076037</v>
      </c>
    </row>
    <row r="79" spans="1:19">
      <c r="A79">
        <v>77</v>
      </c>
      <c r="B79">
        <v>0.78005000000000002</v>
      </c>
      <c r="C79">
        <v>0.60218000000000005</v>
      </c>
      <c r="D79">
        <f t="shared" si="13"/>
        <v>1.2990000000000057E-2</v>
      </c>
      <c r="E79" s="3">
        <f t="shared" si="7"/>
        <v>7655383551.6728096</v>
      </c>
      <c r="F79" s="3">
        <f t="shared" si="8"/>
        <v>96488.758657697297</v>
      </c>
      <c r="G79" s="3">
        <f t="shared" si="9"/>
        <v>103843.42695564465</v>
      </c>
      <c r="H79" s="3">
        <f t="shared" si="10"/>
        <v>111758.69056568138</v>
      </c>
      <c r="I79" s="3">
        <f t="shared" si="11"/>
        <v>120277.27977708849</v>
      </c>
      <c r="R79" s="21">
        <f t="shared" si="12"/>
        <v>106939.93825777207</v>
      </c>
      <c r="S79">
        <v>106939.93825777207</v>
      </c>
    </row>
    <row r="80" spans="1:19">
      <c r="A80">
        <v>78</v>
      </c>
      <c r="B80">
        <v>0.79000999999999999</v>
      </c>
      <c r="C80">
        <v>0.61528000000000005</v>
      </c>
      <c r="D80">
        <f t="shared" si="13"/>
        <v>1.3100000000000001E-2</v>
      </c>
      <c r="E80" s="3">
        <f t="shared" si="7"/>
        <v>7720209740.3320532</v>
      </c>
      <c r="F80" s="3">
        <f t="shared" si="8"/>
        <v>97305.830516999937</v>
      </c>
      <c r="G80" s="3">
        <f t="shared" si="9"/>
        <v>104722.77853109616</v>
      </c>
      <c r="H80" s="3">
        <f t="shared" si="10"/>
        <v>112705.06900773056</v>
      </c>
      <c r="I80" s="3">
        <f t="shared" si="11"/>
        <v>121295.7940785106</v>
      </c>
      <c r="R80" s="21">
        <f t="shared" si="12"/>
        <v>107845.51125302604</v>
      </c>
      <c r="S80">
        <v>107845.51125302604</v>
      </c>
    </row>
    <row r="81" spans="1:19">
      <c r="A81">
        <v>79</v>
      </c>
      <c r="B81">
        <v>0.80005999999999999</v>
      </c>
      <c r="C81">
        <v>0.62875999999999999</v>
      </c>
      <c r="D81">
        <f t="shared" si="13"/>
        <v>1.3479999999999936E-2</v>
      </c>
      <c r="E81" s="3">
        <f t="shared" si="7"/>
        <v>7944154755.7004261</v>
      </c>
      <c r="F81" s="3">
        <f t="shared" si="8"/>
        <v>100128.44239459182</v>
      </c>
      <c r="G81" s="3">
        <f t="shared" si="9"/>
        <v>107760.53851902057</v>
      </c>
      <c r="H81" s="3">
        <f t="shared" si="10"/>
        <v>115974.37635299242</v>
      </c>
      <c r="I81" s="3">
        <f t="shared" si="11"/>
        <v>124814.29802887901</v>
      </c>
      <c r="R81" s="21">
        <f t="shared" si="12"/>
        <v>110973.85432754077</v>
      </c>
      <c r="S81">
        <v>110973.85432754077</v>
      </c>
    </row>
    <row r="82" spans="1:19">
      <c r="A82">
        <v>80</v>
      </c>
      <c r="B82">
        <v>0.81011999999999995</v>
      </c>
      <c r="C82">
        <v>0.64244999999999997</v>
      </c>
      <c r="D82">
        <f t="shared" si="13"/>
        <v>1.368999999999998E-2</v>
      </c>
      <c r="E82" s="3">
        <f t="shared" si="7"/>
        <v>8067913843.1408892</v>
      </c>
      <c r="F82" s="3">
        <f t="shared" si="8"/>
        <v>101688.30685326162</v>
      </c>
      <c r="G82" s="3">
        <f t="shared" si="9"/>
        <v>109439.30061761102</v>
      </c>
      <c r="H82" s="3">
        <f t="shared" si="10"/>
        <v>117781.0988332694</v>
      </c>
      <c r="I82" s="3">
        <f t="shared" si="11"/>
        <v>126758.73442250441</v>
      </c>
      <c r="R82" s="21">
        <f t="shared" si="12"/>
        <v>112702.67550029956</v>
      </c>
      <c r="S82">
        <v>112702.67550029956</v>
      </c>
    </row>
    <row r="83" spans="1:19">
      <c r="A83">
        <v>81</v>
      </c>
      <c r="B83">
        <v>0.82008999999999999</v>
      </c>
      <c r="C83">
        <v>0.65625999999999995</v>
      </c>
      <c r="D83">
        <f t="shared" si="13"/>
        <v>1.3809999999999989E-2</v>
      </c>
      <c r="E83" s="3">
        <f t="shared" si="7"/>
        <v>8138633321.6782866</v>
      </c>
      <c r="F83" s="3">
        <f t="shared" si="8"/>
        <v>102579.65797250136</v>
      </c>
      <c r="G83" s="3">
        <f t="shared" si="9"/>
        <v>110398.59324537683</v>
      </c>
      <c r="H83" s="3">
        <f t="shared" si="10"/>
        <v>118813.51167914178</v>
      </c>
      <c r="I83" s="3">
        <f t="shared" si="11"/>
        <v>127869.84093314731</v>
      </c>
      <c r="R83" s="21">
        <f t="shared" si="12"/>
        <v>113690.57331330443</v>
      </c>
      <c r="S83">
        <v>113690.57331330443</v>
      </c>
    </row>
    <row r="84" spans="1:19">
      <c r="A84">
        <v>82</v>
      </c>
      <c r="B84">
        <v>0.83001000000000003</v>
      </c>
      <c r="C84">
        <v>0.67020999999999997</v>
      </c>
      <c r="D84">
        <f t="shared" si="13"/>
        <v>1.3950000000000018E-2</v>
      </c>
      <c r="E84" s="3">
        <f t="shared" si="7"/>
        <v>8221139379.9719286</v>
      </c>
      <c r="F84" s="3">
        <f t="shared" si="8"/>
        <v>103619.56761161455</v>
      </c>
      <c r="G84" s="3">
        <f t="shared" si="9"/>
        <v>111517.76797777046</v>
      </c>
      <c r="H84" s="3">
        <f t="shared" si="10"/>
        <v>120017.99333265977</v>
      </c>
      <c r="I84" s="3">
        <f t="shared" si="11"/>
        <v>129166.1318622309</v>
      </c>
      <c r="R84" s="21">
        <f t="shared" si="12"/>
        <v>114843.12076181029</v>
      </c>
      <c r="S84">
        <v>114843.12076181029</v>
      </c>
    </row>
    <row r="85" spans="1:19">
      <c r="A85">
        <v>83</v>
      </c>
      <c r="B85">
        <v>0.84001999999999999</v>
      </c>
      <c r="C85">
        <v>0.68454999999999999</v>
      </c>
      <c r="D85">
        <f t="shared" si="13"/>
        <v>1.4340000000000019E-2</v>
      </c>
      <c r="E85" s="3">
        <f t="shared" si="7"/>
        <v>8450977685.2184563</v>
      </c>
      <c r="F85" s="3">
        <f t="shared" si="8"/>
        <v>106516.45874914358</v>
      </c>
      <c r="G85" s="3">
        <f t="shared" si="9"/>
        <v>114635.46901800923</v>
      </c>
      <c r="H85" s="3">
        <f t="shared" si="10"/>
        <v>123373.3350817449</v>
      </c>
      <c r="I85" s="3">
        <f t="shared" si="11"/>
        <v>132777.22802182016</v>
      </c>
      <c r="R85" s="21">
        <f t="shared" si="12"/>
        <v>118053.78865407598</v>
      </c>
      <c r="S85">
        <v>118053.78865407598</v>
      </c>
    </row>
    <row r="86" spans="1:19">
      <c r="A86">
        <v>84</v>
      </c>
      <c r="B86">
        <v>0.85001000000000004</v>
      </c>
      <c r="C86">
        <v>0.69911999999999996</v>
      </c>
      <c r="D86">
        <f t="shared" si="13"/>
        <v>1.4569999999999972E-2</v>
      </c>
      <c r="E86" s="3">
        <f t="shared" si="7"/>
        <v>8586523352.4150982</v>
      </c>
      <c r="F86" s="3">
        <f t="shared" si="8"/>
        <v>108224.88172768596</v>
      </c>
      <c r="G86" s="3">
        <f t="shared" si="9"/>
        <v>116474.11322122657</v>
      </c>
      <c r="H86" s="3">
        <f t="shared" si="10"/>
        <v>125352.12636966647</v>
      </c>
      <c r="I86" s="3">
        <f t="shared" si="11"/>
        <v>134906.84883388516</v>
      </c>
      <c r="R86" s="21">
        <f t="shared" si="12"/>
        <v>119947.25946233481</v>
      </c>
      <c r="S86">
        <v>119947.25946233481</v>
      </c>
    </row>
    <row r="87" spans="1:19">
      <c r="A87">
        <v>85</v>
      </c>
      <c r="B87">
        <v>0.86002999999999996</v>
      </c>
      <c r="C87">
        <v>0.71406000000000003</v>
      </c>
      <c r="D87">
        <f t="shared" si="13"/>
        <v>1.4940000000000064E-2</v>
      </c>
      <c r="E87" s="3">
        <f t="shared" si="7"/>
        <v>8804575077.905447</v>
      </c>
      <c r="F87" s="3">
        <f t="shared" si="8"/>
        <v>110973.21434534238</v>
      </c>
      <c r="G87" s="3">
        <f t="shared" si="9"/>
        <v>119431.93215683842</v>
      </c>
      <c r="H87" s="3">
        <f t="shared" si="10"/>
        <v>128535.39931110699</v>
      </c>
      <c r="I87" s="3">
        <f t="shared" si="11"/>
        <v>138332.7605750348</v>
      </c>
      <c r="R87" s="21">
        <f t="shared" si="12"/>
        <v>122993.27771910044</v>
      </c>
      <c r="S87">
        <v>122993.27771910044</v>
      </c>
    </row>
    <row r="88" spans="1:19">
      <c r="A88">
        <v>86</v>
      </c>
      <c r="B88">
        <v>0.87002999999999997</v>
      </c>
      <c r="C88">
        <v>0.72929999999999995</v>
      </c>
      <c r="D88">
        <f t="shared" si="13"/>
        <v>1.523999999999992E-2</v>
      </c>
      <c r="E88" s="3">
        <f t="shared" si="7"/>
        <v>8981373774.2488441</v>
      </c>
      <c r="F88" s="3">
        <f t="shared" si="8"/>
        <v>113201.59214344053</v>
      </c>
      <c r="G88" s="3">
        <f t="shared" si="9"/>
        <v>121830.16372625167</v>
      </c>
      <c r="H88" s="3">
        <f t="shared" si="10"/>
        <v>131116.43142578661</v>
      </c>
      <c r="I88" s="3">
        <f t="shared" si="11"/>
        <v>141110.52685164058</v>
      </c>
      <c r="R88" s="21">
        <f t="shared" si="12"/>
        <v>125463.02225161128</v>
      </c>
      <c r="S88">
        <v>125463.02225161128</v>
      </c>
    </row>
    <row r="89" spans="1:19">
      <c r="A89">
        <v>87</v>
      </c>
      <c r="B89">
        <v>0.88005</v>
      </c>
      <c r="C89">
        <v>0.74485999999999997</v>
      </c>
      <c r="D89">
        <f t="shared" si="13"/>
        <v>1.5560000000000018E-2</v>
      </c>
      <c r="E89" s="3">
        <f t="shared" si="7"/>
        <v>9169959050.3486156</v>
      </c>
      <c r="F89" s="3">
        <f t="shared" si="8"/>
        <v>115578.52846141378</v>
      </c>
      <c r="G89" s="3">
        <f t="shared" si="9"/>
        <v>124388.27740029449</v>
      </c>
      <c r="H89" s="3">
        <f t="shared" si="10"/>
        <v>133869.53234811366</v>
      </c>
      <c r="I89" s="3">
        <f t="shared" si="11"/>
        <v>144073.47754668907</v>
      </c>
      <c r="R89" s="21">
        <f t="shared" si="12"/>
        <v>128097.41641962493</v>
      </c>
      <c r="S89">
        <v>128097.41641962493</v>
      </c>
    </row>
    <row r="90" spans="1:19">
      <c r="A90">
        <v>88</v>
      </c>
      <c r="B90">
        <v>0.89005999999999996</v>
      </c>
      <c r="C90">
        <v>0.76068999999999998</v>
      </c>
      <c r="D90">
        <f t="shared" si="13"/>
        <v>1.5830000000000011E-2</v>
      </c>
      <c r="E90" s="3">
        <f t="shared" si="7"/>
        <v>9329077877.0577469</v>
      </c>
      <c r="F90" s="3">
        <f t="shared" si="8"/>
        <v>117584.06847970306</v>
      </c>
      <c r="G90" s="3">
        <f t="shared" si="9"/>
        <v>126546.68581276743</v>
      </c>
      <c r="H90" s="3">
        <f t="shared" si="10"/>
        <v>136192.4612513264</v>
      </c>
      <c r="I90" s="3">
        <f t="shared" si="11"/>
        <v>146573.46719563543</v>
      </c>
      <c r="R90" s="21">
        <f t="shared" si="12"/>
        <v>130320.18649888576</v>
      </c>
      <c r="S90">
        <v>130320.18649888576</v>
      </c>
    </row>
    <row r="91" spans="1:19">
      <c r="A91">
        <v>89</v>
      </c>
      <c r="B91">
        <v>0.90007999999999999</v>
      </c>
      <c r="C91">
        <v>0.77685000000000004</v>
      </c>
      <c r="D91">
        <f t="shared" si="13"/>
        <v>1.6160000000000063E-2</v>
      </c>
      <c r="E91" s="3">
        <f t="shared" si="7"/>
        <v>9523556443.0356064</v>
      </c>
      <c r="F91" s="3">
        <f t="shared" si="8"/>
        <v>120035.28405761257</v>
      </c>
      <c r="G91" s="3">
        <f t="shared" si="9"/>
        <v>129184.74053912367</v>
      </c>
      <c r="H91" s="3">
        <f t="shared" si="10"/>
        <v>139031.59657747575</v>
      </c>
      <c r="I91" s="3">
        <f t="shared" si="11"/>
        <v>149629.01009990371</v>
      </c>
      <c r="R91" s="21">
        <f t="shared" si="12"/>
        <v>133036.90548464941</v>
      </c>
      <c r="S91">
        <v>133036.90548464941</v>
      </c>
    </row>
    <row r="92" spans="1:19">
      <c r="A92">
        <v>90</v>
      </c>
      <c r="B92">
        <v>0.91000999999999999</v>
      </c>
      <c r="C92">
        <v>0.79327999999999999</v>
      </c>
      <c r="D92">
        <f t="shared" si="13"/>
        <v>1.6429999999999945E-2</v>
      </c>
      <c r="E92" s="3">
        <f t="shared" si="7"/>
        <v>9682675269.7446709</v>
      </c>
      <c r="F92" s="3">
        <f t="shared" si="8"/>
        <v>122040.82407590102</v>
      </c>
      <c r="G92" s="3">
        <f t="shared" si="9"/>
        <v>131343.14895159571</v>
      </c>
      <c r="H92" s="3">
        <f t="shared" si="10"/>
        <v>141354.5254806875</v>
      </c>
      <c r="I92" s="3">
        <f t="shared" si="11"/>
        <v>152128.99974884902</v>
      </c>
      <c r="R92" s="21">
        <f t="shared" si="12"/>
        <v>135259.67556390926</v>
      </c>
      <c r="S92">
        <v>135259.67556390926</v>
      </c>
    </row>
    <row r="93" spans="1:19">
      <c r="A93">
        <v>91</v>
      </c>
      <c r="B93">
        <v>0.92003999999999997</v>
      </c>
      <c r="C93">
        <v>0.81032999999999999</v>
      </c>
      <c r="D93">
        <f t="shared" si="13"/>
        <v>1.705000000000001E-2</v>
      </c>
      <c r="E93" s="3">
        <f t="shared" si="7"/>
        <v>10048059242.187906</v>
      </c>
      <c r="F93" s="3">
        <f t="shared" si="8"/>
        <v>126646.13819197325</v>
      </c>
      <c r="G93" s="3">
        <f t="shared" si="9"/>
        <v>136299.49419505268</v>
      </c>
      <c r="H93" s="3">
        <f t="shared" si="10"/>
        <v>146688.65851769518</v>
      </c>
      <c r="I93" s="3">
        <f t="shared" si="11"/>
        <v>157869.71672050431</v>
      </c>
      <c r="R93" s="21">
        <f t="shared" si="12"/>
        <v>140363.81426443471</v>
      </c>
      <c r="S93">
        <v>140363.81426443471</v>
      </c>
    </row>
    <row r="94" spans="1:19">
      <c r="A94">
        <v>92</v>
      </c>
      <c r="B94">
        <v>0.93001</v>
      </c>
      <c r="C94">
        <v>0.82779999999999998</v>
      </c>
      <c r="D94">
        <f t="shared" si="13"/>
        <v>1.7469999999999986E-2</v>
      </c>
      <c r="E94" s="3">
        <f t="shared" si="7"/>
        <v>10295577417.068768</v>
      </c>
      <c r="F94" s="3">
        <f t="shared" si="8"/>
        <v>129765.86710931202</v>
      </c>
      <c r="G94" s="3">
        <f t="shared" si="9"/>
        <v>139657.01839223268</v>
      </c>
      <c r="H94" s="3">
        <f t="shared" si="10"/>
        <v>150302.10347824817</v>
      </c>
      <c r="I94" s="3">
        <f t="shared" si="11"/>
        <v>161758.58950775408</v>
      </c>
      <c r="R94" s="21">
        <f t="shared" si="12"/>
        <v>143821.45660995139</v>
      </c>
      <c r="S94">
        <v>143821.45660995139</v>
      </c>
    </row>
    <row r="95" spans="1:19">
      <c r="A95">
        <v>93</v>
      </c>
      <c r="B95">
        <v>0.94003999999999999</v>
      </c>
      <c r="C95">
        <v>0.84599999999999997</v>
      </c>
      <c r="D95">
        <f t="shared" si="13"/>
        <v>1.8199999999999994E-2</v>
      </c>
      <c r="E95" s="3">
        <f t="shared" si="7"/>
        <v>10725787578.171246</v>
      </c>
      <c r="F95" s="3">
        <f t="shared" si="8"/>
        <v>135188.25308468688</v>
      </c>
      <c r="G95" s="3">
        <f t="shared" si="9"/>
        <v>145492.71521114119</v>
      </c>
      <c r="H95" s="3">
        <f t="shared" si="10"/>
        <v>156582.61495730499</v>
      </c>
      <c r="I95" s="3">
        <f t="shared" si="11"/>
        <v>168517.82078083145</v>
      </c>
      <c r="R95" s="21">
        <f t="shared" si="12"/>
        <v>149831.16830573077</v>
      </c>
      <c r="S95">
        <v>149831.16830573077</v>
      </c>
    </row>
    <row r="96" spans="1:19">
      <c r="A96">
        <v>94</v>
      </c>
      <c r="B96">
        <v>0.95004999999999995</v>
      </c>
      <c r="C96">
        <v>0.86487000000000003</v>
      </c>
      <c r="D96">
        <f t="shared" si="13"/>
        <v>1.8870000000000053E-2</v>
      </c>
      <c r="E96" s="3">
        <f t="shared" si="7"/>
        <v>11120638000.005056</v>
      </c>
      <c r="F96" s="3">
        <f t="shared" si="8"/>
        <v>140164.96350044227</v>
      </c>
      <c r="G96" s="3">
        <f t="shared" si="9"/>
        <v>150848.76571616717</v>
      </c>
      <c r="H96" s="3">
        <f t="shared" si="10"/>
        <v>162346.92001342605</v>
      </c>
      <c r="I96" s="3">
        <f t="shared" si="11"/>
        <v>174721.49879858788</v>
      </c>
      <c r="R96" s="21">
        <f t="shared" si="12"/>
        <v>155346.93109500816</v>
      </c>
      <c r="S96">
        <v>155346.93109500816</v>
      </c>
    </row>
    <row r="97" spans="1:19">
      <c r="A97">
        <v>95</v>
      </c>
      <c r="B97">
        <v>0.96003000000000005</v>
      </c>
      <c r="C97">
        <v>0.88449999999999995</v>
      </c>
      <c r="D97">
        <f t="shared" si="13"/>
        <v>1.9629999999999925E-2</v>
      </c>
      <c r="E97" s="3">
        <f t="shared" si="7"/>
        <v>11568528030.741802</v>
      </c>
      <c r="F97" s="3">
        <f t="shared" si="8"/>
        <v>145810.18725562605</v>
      </c>
      <c r="G97" s="3">
        <f t="shared" si="9"/>
        <v>156924.28569201601</v>
      </c>
      <c r="H97" s="3">
        <f t="shared" si="10"/>
        <v>168885.53470394979</v>
      </c>
      <c r="I97" s="3">
        <f t="shared" si="11"/>
        <v>181758.5066993247</v>
      </c>
      <c r="R97" s="21">
        <f t="shared" si="12"/>
        <v>161603.61724403762</v>
      </c>
      <c r="S97">
        <v>161603.61724403762</v>
      </c>
    </row>
    <row r="98" spans="1:19">
      <c r="A98">
        <v>96</v>
      </c>
      <c r="B98">
        <v>0.97001000000000004</v>
      </c>
      <c r="C98">
        <v>0.90525</v>
      </c>
      <c r="D98">
        <f t="shared" si="13"/>
        <v>2.0750000000000046E-2</v>
      </c>
      <c r="E98" s="3">
        <f t="shared" si="7"/>
        <v>12228576497.090874</v>
      </c>
      <c r="F98" s="3">
        <f t="shared" si="8"/>
        <v>154129.46436853075</v>
      </c>
      <c r="G98" s="3">
        <f t="shared" si="9"/>
        <v>165877.68355116411</v>
      </c>
      <c r="H98" s="3">
        <f t="shared" si="10"/>
        <v>178521.38793209265</v>
      </c>
      <c r="I98" s="3">
        <f t="shared" si="11"/>
        <v>192128.83413199239</v>
      </c>
      <c r="R98" s="21">
        <f t="shared" si="12"/>
        <v>170823.99683208359</v>
      </c>
      <c r="S98">
        <v>170823.99683208359</v>
      </c>
    </row>
    <row r="99" spans="1:19">
      <c r="A99">
        <v>97</v>
      </c>
      <c r="B99">
        <v>0.98</v>
      </c>
      <c r="C99">
        <v>0.92754999999999999</v>
      </c>
      <c r="D99">
        <f t="shared" si="13"/>
        <v>2.2299999999999986E-2</v>
      </c>
      <c r="E99" s="3">
        <f t="shared" si="7"/>
        <v>13142036428.19883</v>
      </c>
      <c r="F99" s="3">
        <f t="shared" si="8"/>
        <v>165642.74965870968</v>
      </c>
      <c r="G99" s="3">
        <f t="shared" si="9"/>
        <v>178268.54665980479</v>
      </c>
      <c r="H99" s="3">
        <f t="shared" si="10"/>
        <v>191856.72052460987</v>
      </c>
      <c r="I99" s="3">
        <f t="shared" si="11"/>
        <v>206480.62656112856</v>
      </c>
      <c r="R99" s="21">
        <f t="shared" si="12"/>
        <v>183584.34358339533</v>
      </c>
      <c r="S99">
        <v>183584.34358339533</v>
      </c>
    </row>
    <row r="100" spans="1:19">
      <c r="A100">
        <v>98</v>
      </c>
      <c r="B100">
        <v>0.99002999999999997</v>
      </c>
      <c r="C100">
        <v>0.95304999999999995</v>
      </c>
      <c r="D100">
        <f t="shared" si="13"/>
        <v>2.5499999999999967E-2</v>
      </c>
      <c r="E100" s="3">
        <f t="shared" si="7"/>
        <v>15027889189.195961</v>
      </c>
      <c r="F100" s="3">
        <f t="shared" si="8"/>
        <v>189412.11283843472</v>
      </c>
      <c r="G100" s="3">
        <f t="shared" si="9"/>
        <v>203849.68340022504</v>
      </c>
      <c r="H100" s="3">
        <f t="shared" si="10"/>
        <v>219387.72974787213</v>
      </c>
      <c r="I100" s="3">
        <f t="shared" si="11"/>
        <v>236110.13351160425</v>
      </c>
      <c r="R100" s="21">
        <f t="shared" si="12"/>
        <v>209928.28526352366</v>
      </c>
      <c r="S100">
        <v>209928.28526352366</v>
      </c>
    </row>
    <row r="101" spans="1:19">
      <c r="A101">
        <v>99</v>
      </c>
      <c r="B101">
        <v>1</v>
      </c>
      <c r="C101">
        <v>1</v>
      </c>
      <c r="D101">
        <f t="shared" si="13"/>
        <v>4.6950000000000047E-2</v>
      </c>
      <c r="E101" s="3">
        <f t="shared" si="7"/>
        <v>27668995977.754978</v>
      </c>
      <c r="F101" s="3">
        <f t="shared" si="8"/>
        <v>348741.1254025306</v>
      </c>
      <c r="G101" s="3">
        <f t="shared" si="9"/>
        <v>375323.24061335641</v>
      </c>
      <c r="H101" s="3">
        <f t="shared" si="10"/>
        <v>403931.52594755375</v>
      </c>
      <c r="I101" s="3">
        <f t="shared" si="11"/>
        <v>434720.42228901357</v>
      </c>
      <c r="R101" s="21">
        <f t="shared" si="12"/>
        <v>386515.01933813561</v>
      </c>
      <c r="S101">
        <v>386515.01933813561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15D98-6A40-4FF3-BB8B-AFEC2C81AEAA}">
  <dimension ref="A1:S101"/>
  <sheetViews>
    <sheetView topLeftCell="C92" workbookViewId="0">
      <selection activeCell="F2" sqref="F2:I101"/>
    </sheetView>
  </sheetViews>
  <sheetFormatPr defaultColWidth="8.85546875" defaultRowHeight="15"/>
  <cols>
    <col min="5" max="5" width="20.7109375" customWidth="1"/>
    <col min="6" max="6" width="14.28515625" customWidth="1"/>
    <col min="7" max="7" width="14.42578125" customWidth="1"/>
    <col min="8" max="9" width="14.85546875" customWidth="1"/>
    <col min="18" max="18" width="15.85546875" customWidth="1"/>
    <col min="19" max="19" width="18.140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1.001E-2</v>
      </c>
      <c r="C2">
        <v>1.9588000000000001E-3</v>
      </c>
      <c r="D2">
        <f>C2</f>
        <v>1.9588000000000001E-3</v>
      </c>
      <c r="E2" s="3">
        <f>D2*$L$2</f>
        <v>564939977.50655711</v>
      </c>
      <c r="F2" s="3">
        <f>E2/(M$2*1/K$2)*(1+N$2)^(P$2-O$2)</f>
        <v>5880.8977621097383</v>
      </c>
      <c r="G2" s="3">
        <f>E2/(M$2*1/K$2)*(1+N$2)^(P$3-O$2)</f>
        <v>7545.0793202699861</v>
      </c>
      <c r="H2" s="3">
        <f>E2/(M$2*1/K$2)*(1+N$2)^(P$4-O$2)</f>
        <v>9680.1924216317475</v>
      </c>
      <c r="I2" s="3">
        <f>E2/(M$2*1/K$2)*(1+N$2)^(P$5-O$2)</f>
        <v>12419.501683444678</v>
      </c>
      <c r="K2">
        <f>COUNT(A2:A101)</f>
        <v>100</v>
      </c>
      <c r="L2" s="14">
        <v>288411260724.19702</v>
      </c>
      <c r="M2">
        <v>21323734</v>
      </c>
      <c r="N2" s="17">
        <v>5.11E-2</v>
      </c>
      <c r="O2">
        <v>2019</v>
      </c>
      <c r="P2">
        <v>2035</v>
      </c>
      <c r="R2" s="21">
        <f>E2/(M$2*1/K$2)*(1+N$2)^(P$7-O$2)</f>
        <v>8335.8882133734587</v>
      </c>
      <c r="S2">
        <v>13481.090595942456</v>
      </c>
    </row>
    <row r="3" spans="1:19">
      <c r="A3">
        <v>1</v>
      </c>
      <c r="B3">
        <v>2.0001999999999999E-2</v>
      </c>
      <c r="C3">
        <v>4.3420000000000004E-3</v>
      </c>
      <c r="D3">
        <f>C3-C2</f>
        <v>2.3832000000000002E-3</v>
      </c>
      <c r="E3" s="3">
        <f t="shared" ref="E3:E66" si="0">D3*$L$2</f>
        <v>687341716.55790639</v>
      </c>
      <c r="F3" s="3">
        <f t="shared" ref="F3:F66" si="1">E3/(M$2*1/K$2)*(1+N$2)^(P$2-O$2)</f>
        <v>7155.072261925633</v>
      </c>
      <c r="G3" s="3">
        <f t="shared" ref="G3:G66" si="2">E3/(M$2*1/K$2)*(1+N$2)^(P$3-O$2)</f>
        <v>9179.8208270713858</v>
      </c>
      <c r="H3" s="3">
        <f t="shared" ref="H3:H66" si="3">E3/(M$2*1/K$2)*(1+N$2)^(P$4-O$2)</f>
        <v>11777.534500323045</v>
      </c>
      <c r="I3" s="3">
        <f t="shared" ref="I3:I66" si="4">E3/(M$2*1/K$2)*(1+N$2)^(P$5-O$2)</f>
        <v>15110.351445775659</v>
      </c>
      <c r="P3">
        <v>2040</v>
      </c>
      <c r="R3" s="21">
        <f t="shared" ref="R3:R66" si="5">E3/(M$2*1/K$2)*(1+N$2)^(P$7-O$2)</f>
        <v>10141.968955539938</v>
      </c>
      <c r="S3">
        <v>16401.947676255906</v>
      </c>
    </row>
    <row r="4" spans="1:19">
      <c r="A4">
        <v>2</v>
      </c>
      <c r="B4">
        <v>3.0006000000000001E-2</v>
      </c>
      <c r="C4">
        <v>6.9727000000000001E-3</v>
      </c>
      <c r="D4">
        <f t="shared" ref="D4:D67" si="6">C4-C3</f>
        <v>2.6306999999999997E-3</v>
      </c>
      <c r="E4" s="3">
        <f t="shared" si="0"/>
        <v>758723503.58714497</v>
      </c>
      <c r="F4" s="3">
        <f t="shared" si="1"/>
        <v>7898.1405670727418</v>
      </c>
      <c r="G4" s="3">
        <f t="shared" si="2"/>
        <v>10133.16324680123</v>
      </c>
      <c r="H4" s="3">
        <f t="shared" si="3"/>
        <v>13000.65458627049</v>
      </c>
      <c r="I4" s="3">
        <f t="shared" si="4"/>
        <v>16679.591116315045</v>
      </c>
      <c r="P4">
        <v>2045</v>
      </c>
      <c r="R4" s="21">
        <f t="shared" si="5"/>
        <v>11195.232347825993</v>
      </c>
      <c r="S4">
        <v>18105.322151697885</v>
      </c>
    </row>
    <row r="5" spans="1:19">
      <c r="A5">
        <v>3</v>
      </c>
      <c r="B5">
        <v>4.0021000000000001E-2</v>
      </c>
      <c r="C5">
        <v>9.7745999999999996E-3</v>
      </c>
      <c r="D5">
        <f t="shared" si="6"/>
        <v>2.8018999999999995E-3</v>
      </c>
      <c r="E5" s="3">
        <f t="shared" si="0"/>
        <v>808099511.42312753</v>
      </c>
      <c r="F5" s="3">
        <f t="shared" si="1"/>
        <v>8412.133673501774</v>
      </c>
      <c r="G5" s="3">
        <f t="shared" si="2"/>
        <v>10792.606569054764</v>
      </c>
      <c r="H5" s="3">
        <f t="shared" si="3"/>
        <v>13846.707752792521</v>
      </c>
      <c r="I5" s="3">
        <f t="shared" si="4"/>
        <v>17765.061142966941</v>
      </c>
      <c r="P5">
        <v>2050</v>
      </c>
      <c r="R5" s="21">
        <f t="shared" si="5"/>
        <v>11923.792722611341</v>
      </c>
      <c r="S5">
        <v>19283.575526225835</v>
      </c>
    </row>
    <row r="6" spans="1:19">
      <c r="A6">
        <v>4</v>
      </c>
      <c r="B6">
        <v>5.0011E-2</v>
      </c>
      <c r="C6">
        <v>1.272E-2</v>
      </c>
      <c r="D6">
        <f t="shared" si="6"/>
        <v>2.9454000000000008E-3</v>
      </c>
      <c r="E6" s="3">
        <f t="shared" si="0"/>
        <v>849486527.33705008</v>
      </c>
      <c r="F6" s="3">
        <f t="shared" si="1"/>
        <v>8842.96317567798</v>
      </c>
      <c r="G6" s="3">
        <f t="shared" si="2"/>
        <v>11345.352578069849</v>
      </c>
      <c r="H6" s="3">
        <f t="shared" si="3"/>
        <v>14555.870307675186</v>
      </c>
      <c r="I6" s="3">
        <f t="shared" si="4"/>
        <v>18674.903133764532</v>
      </c>
      <c r="R6" s="21">
        <f t="shared" si="5"/>
        <v>12534.472709653968</v>
      </c>
      <c r="S6">
        <v>20271.188605926549</v>
      </c>
    </row>
    <row r="7" spans="1:19">
      <c r="A7">
        <v>5</v>
      </c>
      <c r="B7">
        <v>6.0002E-2</v>
      </c>
      <c r="C7">
        <v>1.5809E-2</v>
      </c>
      <c r="D7">
        <f t="shared" si="6"/>
        <v>3.0889999999999997E-3</v>
      </c>
      <c r="E7" s="3">
        <f t="shared" si="0"/>
        <v>890902384.37704456</v>
      </c>
      <c r="F7" s="3">
        <f t="shared" si="1"/>
        <v>9274.0929074724227</v>
      </c>
      <c r="G7" s="3">
        <f t="shared" si="2"/>
        <v>11898.483775941386</v>
      </c>
      <c r="H7" s="3">
        <f t="shared" si="3"/>
        <v>15265.52705249156</v>
      </c>
      <c r="I7" s="3">
        <f t="shared" si="4"/>
        <v>19585.379160792636</v>
      </c>
      <c r="P7">
        <v>2042</v>
      </c>
      <c r="R7" s="21">
        <f t="shared" si="5"/>
        <v>13145.57825766317</v>
      </c>
      <c r="S7">
        <v>21259.489917738538</v>
      </c>
    </row>
    <row r="8" spans="1:19">
      <c r="A8">
        <v>6</v>
      </c>
      <c r="B8">
        <v>7.0001999999999995E-2</v>
      </c>
      <c r="C8">
        <v>1.9023999999999999E-2</v>
      </c>
      <c r="D8">
        <f t="shared" si="6"/>
        <v>3.2149999999999991E-3</v>
      </c>
      <c r="E8" s="3">
        <f t="shared" si="0"/>
        <v>927242203.22829318</v>
      </c>
      <c r="F8" s="3">
        <f t="shared" si="1"/>
        <v>9652.3822264564023</v>
      </c>
      <c r="G8" s="3">
        <f t="shared" si="2"/>
        <v>12383.821735076575</v>
      </c>
      <c r="H8" s="3">
        <f t="shared" si="3"/>
        <v>15888.20636897389</v>
      </c>
      <c r="I8" s="3">
        <f t="shared" si="4"/>
        <v>20384.264811249042</v>
      </c>
      <c r="R8" s="21">
        <f t="shared" si="5"/>
        <v>13681.785075554249</v>
      </c>
      <c r="S8">
        <v>22126.662377963541</v>
      </c>
    </row>
    <row r="9" spans="1:19">
      <c r="A9">
        <v>7</v>
      </c>
      <c r="B9">
        <v>8.0002000000000004E-2</v>
      </c>
      <c r="C9">
        <v>2.2352E-2</v>
      </c>
      <c r="D9">
        <f t="shared" si="6"/>
        <v>3.3280000000000011E-3</v>
      </c>
      <c r="E9" s="3">
        <f t="shared" si="0"/>
        <v>959832675.69012797</v>
      </c>
      <c r="F9" s="3">
        <f t="shared" si="1"/>
        <v>9991.6416950690291</v>
      </c>
      <c r="G9" s="3">
        <f t="shared" si="2"/>
        <v>12819.085142872431</v>
      </c>
      <c r="H9" s="3">
        <f t="shared" si="3"/>
        <v>16446.640994073139</v>
      </c>
      <c r="I9" s="3">
        <f t="shared" si="4"/>
        <v>21100.725751737747</v>
      </c>
      <c r="R9" s="21">
        <f t="shared" si="5"/>
        <v>14162.668967789912</v>
      </c>
      <c r="S9">
        <v>22904.364663720906</v>
      </c>
    </row>
    <row r="10" spans="1:19">
      <c r="A10">
        <v>8</v>
      </c>
      <c r="B10">
        <v>9.0009000000000006E-2</v>
      </c>
      <c r="C10">
        <v>2.5794999999999998E-2</v>
      </c>
      <c r="D10">
        <f t="shared" si="6"/>
        <v>3.4429999999999981E-3</v>
      </c>
      <c r="E10" s="3">
        <f t="shared" si="0"/>
        <v>992999970.67340982</v>
      </c>
      <c r="F10" s="3">
        <f t="shared" si="1"/>
        <v>10336.905756046466</v>
      </c>
      <c r="G10" s="3">
        <f t="shared" si="2"/>
        <v>13262.052327797401</v>
      </c>
      <c r="H10" s="3">
        <f t="shared" si="3"/>
        <v>17014.959417846687</v>
      </c>
      <c r="I10" s="3">
        <f t="shared" si="4"/>
        <v>21829.867416836842</v>
      </c>
      <c r="R10" s="21">
        <f t="shared" si="5"/>
        <v>14652.06407935716</v>
      </c>
      <c r="S10">
        <v>23695.831591704031</v>
      </c>
    </row>
    <row r="11" spans="1:19">
      <c r="A11">
        <v>9</v>
      </c>
      <c r="B11">
        <v>0.1</v>
      </c>
      <c r="C11">
        <v>2.9353000000000001E-2</v>
      </c>
      <c r="D11">
        <f t="shared" si="6"/>
        <v>3.5580000000000021E-3</v>
      </c>
      <c r="E11" s="3">
        <f t="shared" si="0"/>
        <v>1026167265.6566936</v>
      </c>
      <c r="F11" s="3">
        <f t="shared" si="1"/>
        <v>10682.169817023923</v>
      </c>
      <c r="G11" s="3">
        <f t="shared" si="2"/>
        <v>13705.019512722394</v>
      </c>
      <c r="H11" s="3">
        <f t="shared" si="3"/>
        <v>17583.277841620267</v>
      </c>
      <c r="I11" s="3">
        <f t="shared" si="4"/>
        <v>22559.009081935979</v>
      </c>
      <c r="R11" s="21">
        <f t="shared" si="5"/>
        <v>15141.459190924437</v>
      </c>
      <c r="S11">
        <v>24487.298519687203</v>
      </c>
    </row>
    <row r="12" spans="1:19">
      <c r="A12">
        <v>10</v>
      </c>
      <c r="B12">
        <v>0.11001</v>
      </c>
      <c r="C12">
        <v>3.3019E-2</v>
      </c>
      <c r="D12">
        <f t="shared" si="6"/>
        <v>3.6659999999999991E-3</v>
      </c>
      <c r="E12" s="3">
        <f t="shared" si="0"/>
        <v>1057315681.814906</v>
      </c>
      <c r="F12" s="3">
        <f t="shared" si="1"/>
        <v>11006.417804724471</v>
      </c>
      <c r="G12" s="3">
        <f t="shared" si="2"/>
        <v>14121.023477695406</v>
      </c>
      <c r="H12" s="3">
        <f t="shared" si="3"/>
        <v>18117.002970033682</v>
      </c>
      <c r="I12" s="3">
        <f t="shared" si="4"/>
        <v>23243.768210898601</v>
      </c>
      <c r="R12" s="21">
        <f t="shared" si="5"/>
        <v>15601.065034831068</v>
      </c>
      <c r="S12">
        <v>25230.589199880047</v>
      </c>
    </row>
    <row r="13" spans="1:19">
      <c r="A13">
        <v>11</v>
      </c>
      <c r="B13">
        <v>0.12001000000000001</v>
      </c>
      <c r="C13">
        <v>3.6774000000000001E-2</v>
      </c>
      <c r="D13">
        <f t="shared" si="6"/>
        <v>3.7550000000000014E-3</v>
      </c>
      <c r="E13" s="3">
        <f t="shared" si="0"/>
        <v>1082984284.0193603</v>
      </c>
      <c r="F13" s="3">
        <f t="shared" si="1"/>
        <v>11273.622164959199</v>
      </c>
      <c r="G13" s="3">
        <f t="shared" si="2"/>
        <v>14463.841559941704</v>
      </c>
      <c r="H13" s="3">
        <f t="shared" si="3"/>
        <v>18556.83201104106</v>
      </c>
      <c r="I13" s="3">
        <f t="shared" si="4"/>
        <v>23808.060456062278</v>
      </c>
      <c r="R13" s="21">
        <f t="shared" si="5"/>
        <v>15979.814295087481</v>
      </c>
      <c r="S13">
        <v>25843.115778927891</v>
      </c>
    </row>
    <row r="14" spans="1:19">
      <c r="A14">
        <v>12</v>
      </c>
      <c r="B14">
        <v>0.13</v>
      </c>
      <c r="C14">
        <v>4.0620999999999997E-2</v>
      </c>
      <c r="D14">
        <f t="shared" si="6"/>
        <v>3.8469999999999963E-3</v>
      </c>
      <c r="E14" s="3">
        <f t="shared" si="0"/>
        <v>1109518120.0059848</v>
      </c>
      <c r="F14" s="3">
        <f t="shared" si="1"/>
        <v>11549.833413741138</v>
      </c>
      <c r="G14" s="3">
        <f t="shared" si="2"/>
        <v>14818.215307881666</v>
      </c>
      <c r="H14" s="3">
        <f t="shared" si="3"/>
        <v>19011.486750059881</v>
      </c>
      <c r="I14" s="3">
        <f t="shared" si="4"/>
        <v>24391.373788141533</v>
      </c>
      <c r="R14" s="21">
        <f t="shared" si="5"/>
        <v>16371.330384341263</v>
      </c>
      <c r="S14">
        <v>26476.289321314365</v>
      </c>
    </row>
    <row r="15" spans="1:19">
      <c r="A15">
        <v>13</v>
      </c>
      <c r="B15">
        <v>0.14001</v>
      </c>
      <c r="C15">
        <v>4.4567000000000002E-2</v>
      </c>
      <c r="D15">
        <f t="shared" si="6"/>
        <v>3.9460000000000051E-3</v>
      </c>
      <c r="E15" s="3">
        <f t="shared" si="0"/>
        <v>1138070834.817683</v>
      </c>
      <c r="F15" s="3">
        <f t="shared" si="1"/>
        <v>11847.060735800009</v>
      </c>
      <c r="G15" s="3">
        <f t="shared" si="2"/>
        <v>15199.552275773638</v>
      </c>
      <c r="H15" s="3">
        <f t="shared" si="3"/>
        <v>19500.734784438904</v>
      </c>
      <c r="I15" s="3">
        <f t="shared" si="4"/>
        <v>25019.069656357344</v>
      </c>
      <c r="R15" s="21">
        <f t="shared" si="5"/>
        <v>16792.635741255726</v>
      </c>
      <c r="S15">
        <v>27157.639111491222</v>
      </c>
    </row>
    <row r="16" spans="1:19">
      <c r="A16">
        <v>14</v>
      </c>
      <c r="B16">
        <v>0.15</v>
      </c>
      <c r="C16">
        <v>4.8592000000000003E-2</v>
      </c>
      <c r="D16">
        <f t="shared" si="6"/>
        <v>4.0250000000000008E-3</v>
      </c>
      <c r="E16" s="3">
        <f t="shared" si="0"/>
        <v>1160855324.4148932</v>
      </c>
      <c r="F16" s="3">
        <f t="shared" si="1"/>
        <v>12084.242134210588</v>
      </c>
      <c r="G16" s="3">
        <f t="shared" si="2"/>
        <v>15503.851472374257</v>
      </c>
      <c r="H16" s="3">
        <f t="shared" si="3"/>
        <v>19891.144832074631</v>
      </c>
      <c r="I16" s="3">
        <f t="shared" si="4"/>
        <v>25519.958278468876</v>
      </c>
      <c r="R16" s="21">
        <f t="shared" si="5"/>
        <v>17128.828904854083</v>
      </c>
      <c r="S16">
        <v>27701.342479410043</v>
      </c>
    </row>
    <row r="17" spans="1:19">
      <c r="A17">
        <v>15</v>
      </c>
      <c r="B17">
        <v>0.16</v>
      </c>
      <c r="C17">
        <v>5.2711000000000001E-2</v>
      </c>
      <c r="D17">
        <f t="shared" si="6"/>
        <v>4.1189999999999977E-3</v>
      </c>
      <c r="E17" s="3">
        <f t="shared" si="0"/>
        <v>1187965982.922967</v>
      </c>
      <c r="F17" s="3">
        <f t="shared" si="1"/>
        <v>12366.457975357362</v>
      </c>
      <c r="G17" s="3">
        <f t="shared" si="2"/>
        <v>15865.928997443363</v>
      </c>
      <c r="H17" s="3">
        <f t="shared" si="3"/>
        <v>20355.68336976779</v>
      </c>
      <c r="I17" s="3">
        <f t="shared" si="4"/>
        <v>26115.95233515857</v>
      </c>
      <c r="R17" s="21">
        <f t="shared" si="5"/>
        <v>17528.856213439485</v>
      </c>
      <c r="S17">
        <v>28348.280664022339</v>
      </c>
    </row>
    <row r="18" spans="1:19">
      <c r="A18">
        <v>16</v>
      </c>
      <c r="B18">
        <v>0.17000999999999999</v>
      </c>
      <c r="C18">
        <v>5.6922E-2</v>
      </c>
      <c r="D18">
        <f t="shared" si="6"/>
        <v>4.2109999999999995E-3</v>
      </c>
      <c r="E18" s="3">
        <f t="shared" si="0"/>
        <v>1214499818.9095936</v>
      </c>
      <c r="F18" s="3">
        <f t="shared" si="1"/>
        <v>12642.669224139323</v>
      </c>
      <c r="G18" s="3">
        <f t="shared" si="2"/>
        <v>16220.302745383351</v>
      </c>
      <c r="H18" s="3">
        <f t="shared" si="3"/>
        <v>20810.338108786647</v>
      </c>
      <c r="I18" s="3">
        <f t="shared" si="4"/>
        <v>26699.265667237869</v>
      </c>
      <c r="R18" s="21">
        <f t="shared" si="5"/>
        <v>17920.3723026933</v>
      </c>
      <c r="S18">
        <v>28981.454206408864</v>
      </c>
    </row>
    <row r="19" spans="1:19">
      <c r="A19">
        <v>17</v>
      </c>
      <c r="B19">
        <v>0.18001</v>
      </c>
      <c r="C19">
        <v>6.1212999999999997E-2</v>
      </c>
      <c r="D19">
        <f t="shared" si="6"/>
        <v>4.2909999999999962E-3</v>
      </c>
      <c r="E19" s="3">
        <f t="shared" si="0"/>
        <v>1237572719.7675283</v>
      </c>
      <c r="F19" s="3">
        <f t="shared" si="1"/>
        <v>12882.852918732317</v>
      </c>
      <c r="G19" s="3">
        <f t="shared" si="2"/>
        <v>16528.45383054854</v>
      </c>
      <c r="H19" s="3">
        <f t="shared" si="3"/>
        <v>21205.69005575954</v>
      </c>
      <c r="I19" s="3">
        <f t="shared" si="4"/>
        <v>27206.494651654619</v>
      </c>
      <c r="R19" s="21">
        <f t="shared" si="5"/>
        <v>18260.821075957465</v>
      </c>
      <c r="S19">
        <v>29532.03989544059</v>
      </c>
    </row>
    <row r="20" spans="1:19">
      <c r="A20">
        <v>18</v>
      </c>
      <c r="B20">
        <v>0.19</v>
      </c>
      <c r="C20">
        <v>6.5586000000000005E-2</v>
      </c>
      <c r="D20">
        <f t="shared" si="6"/>
        <v>4.3730000000000088E-3</v>
      </c>
      <c r="E20" s="3">
        <f t="shared" si="0"/>
        <v>1261222443.1469162</v>
      </c>
      <c r="F20" s="3">
        <f t="shared" si="1"/>
        <v>13129.041205690188</v>
      </c>
      <c r="G20" s="3">
        <f t="shared" si="2"/>
        <v>16844.308692842922</v>
      </c>
      <c r="H20" s="3">
        <f t="shared" si="3"/>
        <v>21610.92580140684</v>
      </c>
      <c r="I20" s="3">
        <f t="shared" si="4"/>
        <v>27726.404360681892</v>
      </c>
      <c r="R20" s="21">
        <f t="shared" si="5"/>
        <v>18609.781068553304</v>
      </c>
      <c r="S20">
        <v>30096.390226698226</v>
      </c>
    </row>
    <row r="21" spans="1:19">
      <c r="A21">
        <v>19</v>
      </c>
      <c r="B21">
        <v>0.20000999999999999</v>
      </c>
      <c r="C21">
        <v>7.0044999999999996E-2</v>
      </c>
      <c r="D21">
        <f t="shared" si="6"/>
        <v>4.4589999999999907E-3</v>
      </c>
      <c r="E21" s="3">
        <f t="shared" si="0"/>
        <v>1286025811.5691919</v>
      </c>
      <c r="F21" s="3">
        <f t="shared" si="1"/>
        <v>13387.238677377614</v>
      </c>
      <c r="G21" s="3">
        <f t="shared" si="2"/>
        <v>17175.571109395445</v>
      </c>
      <c r="H21" s="3">
        <f t="shared" si="3"/>
        <v>22035.929144402631</v>
      </c>
      <c r="I21" s="3">
        <f t="shared" si="4"/>
        <v>28271.675518929813</v>
      </c>
      <c r="R21" s="21">
        <f t="shared" si="5"/>
        <v>18975.763499812223</v>
      </c>
      <c r="S21">
        <v>30688.269842407237</v>
      </c>
    </row>
    <row r="22" spans="1:19">
      <c r="A22">
        <v>20</v>
      </c>
      <c r="B22">
        <v>0.21</v>
      </c>
      <c r="C22">
        <v>7.4590000000000004E-2</v>
      </c>
      <c r="D22">
        <f t="shared" si="6"/>
        <v>4.5450000000000074E-3</v>
      </c>
      <c r="E22" s="3">
        <f t="shared" si="0"/>
        <v>1310829179.9914775</v>
      </c>
      <c r="F22" s="3">
        <f t="shared" si="1"/>
        <v>13645.436149065144</v>
      </c>
      <c r="G22" s="3">
        <f t="shared" si="2"/>
        <v>17506.833525948103</v>
      </c>
      <c r="H22" s="3">
        <f t="shared" si="3"/>
        <v>22460.932487398593</v>
      </c>
      <c r="I22" s="3">
        <f t="shared" si="4"/>
        <v>28816.946677177944</v>
      </c>
      <c r="R22" s="21">
        <f t="shared" si="5"/>
        <v>19341.745931071284</v>
      </c>
      <c r="S22">
        <v>31280.149458116481</v>
      </c>
    </row>
    <row r="23" spans="1:19">
      <c r="A23">
        <v>21</v>
      </c>
      <c r="B23">
        <v>0.22</v>
      </c>
      <c r="C23">
        <v>7.9221E-2</v>
      </c>
      <c r="D23">
        <f t="shared" si="6"/>
        <v>4.6309999999999962E-3</v>
      </c>
      <c r="E23" s="3">
        <f t="shared" si="0"/>
        <v>1335632548.4137554</v>
      </c>
      <c r="F23" s="3">
        <f t="shared" si="1"/>
        <v>13903.633620752593</v>
      </c>
      <c r="G23" s="3">
        <f t="shared" si="2"/>
        <v>17838.095942500651</v>
      </c>
      <c r="H23" s="3">
        <f t="shared" si="3"/>
        <v>22885.935830394417</v>
      </c>
      <c r="I23" s="3">
        <f t="shared" si="4"/>
        <v>29362.217835425905</v>
      </c>
      <c r="R23" s="21">
        <f t="shared" si="5"/>
        <v>19707.728362330232</v>
      </c>
      <c r="S23">
        <v>31872.029073825543</v>
      </c>
    </row>
    <row r="24" spans="1:19">
      <c r="A24">
        <v>22</v>
      </c>
      <c r="B24">
        <v>0.23</v>
      </c>
      <c r="C24">
        <v>8.3941000000000002E-2</v>
      </c>
      <c r="D24">
        <f t="shared" si="6"/>
        <v>4.720000000000002E-3</v>
      </c>
      <c r="E24" s="3">
        <f t="shared" si="0"/>
        <v>1361301150.6182106</v>
      </c>
      <c r="F24" s="3">
        <f t="shared" si="1"/>
        <v>14170.837980987328</v>
      </c>
      <c r="G24" s="3">
        <f t="shared" si="2"/>
        <v>18180.914024746962</v>
      </c>
      <c r="H24" s="3">
        <f t="shared" si="3"/>
        <v>23325.764871401811</v>
      </c>
      <c r="I24" s="3">
        <f t="shared" si="4"/>
        <v>29926.5100805896</v>
      </c>
      <c r="R24" s="21">
        <f t="shared" si="5"/>
        <v>20086.477622586655</v>
      </c>
      <c r="S24">
        <v>32484.555652873405</v>
      </c>
    </row>
    <row r="25" spans="1:19">
      <c r="A25">
        <v>23</v>
      </c>
      <c r="B25">
        <v>0.24001</v>
      </c>
      <c r="C25">
        <v>8.8739999999999999E-2</v>
      </c>
      <c r="D25">
        <f t="shared" si="6"/>
        <v>4.7989999999999977E-3</v>
      </c>
      <c r="E25" s="3">
        <f t="shared" si="0"/>
        <v>1384085640.215421</v>
      </c>
      <c r="F25" s="3">
        <f t="shared" si="1"/>
        <v>14408.019379397907</v>
      </c>
      <c r="G25" s="3">
        <f t="shared" si="2"/>
        <v>18485.213221347582</v>
      </c>
      <c r="H25" s="3">
        <f t="shared" si="3"/>
        <v>23716.174919037541</v>
      </c>
      <c r="I25" s="3">
        <f t="shared" si="4"/>
        <v>30427.398702701135</v>
      </c>
      <c r="R25" s="21">
        <f t="shared" si="5"/>
        <v>20422.670786185019</v>
      </c>
      <c r="S25">
        <v>33028.259020792233</v>
      </c>
    </row>
    <row r="26" spans="1:19">
      <c r="A26">
        <v>24</v>
      </c>
      <c r="B26">
        <v>0.25</v>
      </c>
      <c r="C26">
        <v>9.3612000000000001E-2</v>
      </c>
      <c r="D26">
        <f t="shared" si="6"/>
        <v>4.8720000000000013E-3</v>
      </c>
      <c r="E26" s="3">
        <f t="shared" si="0"/>
        <v>1405139662.2482882</v>
      </c>
      <c r="F26" s="3">
        <f t="shared" si="1"/>
        <v>14627.187000714033</v>
      </c>
      <c r="G26" s="3">
        <f t="shared" si="2"/>
        <v>18766.401086560843</v>
      </c>
      <c r="H26" s="3">
        <f t="shared" si="3"/>
        <v>24076.933570650337</v>
      </c>
      <c r="I26" s="3">
        <f t="shared" si="4"/>
        <v>30890.24515098146</v>
      </c>
      <c r="R26" s="21">
        <f t="shared" si="5"/>
        <v>20733.330291788596</v>
      </c>
      <c r="S26">
        <v>33530.668462033726</v>
      </c>
    </row>
    <row r="27" spans="1:19">
      <c r="A27">
        <v>25</v>
      </c>
      <c r="B27">
        <v>0.26001000000000002</v>
      </c>
      <c r="C27">
        <v>9.8582000000000003E-2</v>
      </c>
      <c r="D27">
        <f t="shared" si="6"/>
        <v>4.9700000000000022E-3</v>
      </c>
      <c r="E27" s="3">
        <f t="shared" si="0"/>
        <v>1433403965.7992599</v>
      </c>
      <c r="F27" s="3">
        <f t="shared" si="1"/>
        <v>14921.412026590469</v>
      </c>
      <c r="G27" s="3">
        <f t="shared" si="2"/>
        <v>19143.88616588822</v>
      </c>
      <c r="H27" s="3">
        <f t="shared" si="3"/>
        <v>24561.239705692162</v>
      </c>
      <c r="I27" s="3">
        <f t="shared" si="4"/>
        <v>31511.600656892017</v>
      </c>
      <c r="R27" s="21">
        <f t="shared" si="5"/>
        <v>21150.380039037223</v>
      </c>
      <c r="S27">
        <v>34205.135931097633</v>
      </c>
    </row>
    <row r="28" spans="1:19">
      <c r="A28">
        <v>26</v>
      </c>
      <c r="B28">
        <v>0.27000999999999997</v>
      </c>
      <c r="C28">
        <v>0.10363</v>
      </c>
      <c r="D28">
        <f t="shared" si="6"/>
        <v>5.0479999999999969E-3</v>
      </c>
      <c r="E28" s="3">
        <f t="shared" si="0"/>
        <v>1455900044.1357458</v>
      </c>
      <c r="F28" s="3">
        <f t="shared" si="1"/>
        <v>15155.591128818636</v>
      </c>
      <c r="G28" s="3">
        <f t="shared" si="2"/>
        <v>19444.333473924275</v>
      </c>
      <c r="H28" s="3">
        <f t="shared" si="3"/>
        <v>24946.707853990727</v>
      </c>
      <c r="I28" s="3">
        <f t="shared" si="4"/>
        <v>32006.148916698337</v>
      </c>
      <c r="R28" s="21">
        <f t="shared" si="5"/>
        <v>21482.317592969779</v>
      </c>
      <c r="S28">
        <v>34741.956977903559</v>
      </c>
    </row>
    <row r="29" spans="1:19">
      <c r="A29">
        <v>27</v>
      </c>
      <c r="B29">
        <v>0.28000999999999998</v>
      </c>
      <c r="C29">
        <v>0.10876</v>
      </c>
      <c r="D29">
        <f t="shared" si="6"/>
        <v>5.1299999999999957E-3</v>
      </c>
      <c r="E29" s="3">
        <f t="shared" si="0"/>
        <v>1479549767.5151296</v>
      </c>
      <c r="F29" s="3">
        <f t="shared" si="1"/>
        <v>15401.779415776464</v>
      </c>
      <c r="G29" s="3">
        <f t="shared" si="2"/>
        <v>19760.188336218602</v>
      </c>
      <c r="H29" s="3">
        <f t="shared" si="3"/>
        <v>25351.943599637954</v>
      </c>
      <c r="I29" s="3">
        <f t="shared" si="4"/>
        <v>32526.058625725524</v>
      </c>
      <c r="R29" s="21">
        <f t="shared" si="5"/>
        <v>21831.27758556556</v>
      </c>
      <c r="S29">
        <v>35306.307309161093</v>
      </c>
    </row>
    <row r="30" spans="1:19">
      <c r="A30">
        <v>28</v>
      </c>
      <c r="B30">
        <v>0.28999999999999998</v>
      </c>
      <c r="C30">
        <v>0.11398</v>
      </c>
      <c r="D30">
        <f t="shared" si="6"/>
        <v>5.2200000000000024E-3</v>
      </c>
      <c r="E30" s="3">
        <f t="shared" si="0"/>
        <v>1505506780.9803092</v>
      </c>
      <c r="F30" s="3">
        <f t="shared" si="1"/>
        <v>15671.986072193613</v>
      </c>
      <c r="G30" s="3">
        <f t="shared" si="2"/>
        <v>20106.858307029481</v>
      </c>
      <c r="H30" s="3">
        <f t="shared" si="3"/>
        <v>25796.714539982513</v>
      </c>
      <c r="I30" s="3">
        <f t="shared" si="4"/>
        <v>33096.691233194433</v>
      </c>
      <c r="R30" s="21">
        <f t="shared" si="5"/>
        <v>22214.282455487788</v>
      </c>
      <c r="S30">
        <v>35925.716209321858</v>
      </c>
    </row>
    <row r="31" spans="1:19">
      <c r="A31">
        <v>29</v>
      </c>
      <c r="B31">
        <v>0.3</v>
      </c>
      <c r="C31">
        <v>0.11928</v>
      </c>
      <c r="D31">
        <f t="shared" si="6"/>
        <v>5.2999999999999992E-3</v>
      </c>
      <c r="E31" s="3">
        <f t="shared" si="0"/>
        <v>1528579681.838244</v>
      </c>
      <c r="F31" s="3">
        <f t="shared" si="1"/>
        <v>15912.169766786608</v>
      </c>
      <c r="G31" s="3">
        <f t="shared" si="2"/>
        <v>20415.009392194668</v>
      </c>
      <c r="H31" s="3">
        <f t="shared" si="3"/>
        <v>26192.066486955409</v>
      </c>
      <c r="I31" s="3">
        <f t="shared" si="4"/>
        <v>33603.920217611187</v>
      </c>
      <c r="R31" s="21">
        <f t="shared" si="5"/>
        <v>22554.731228751956</v>
      </c>
      <c r="S31">
        <v>36476.301898353588</v>
      </c>
    </row>
    <row r="32" spans="1:19">
      <c r="A32">
        <v>30</v>
      </c>
      <c r="B32">
        <v>0.31</v>
      </c>
      <c r="C32">
        <v>0.12466000000000001</v>
      </c>
      <c r="D32">
        <f t="shared" si="6"/>
        <v>5.3800000000000098E-3</v>
      </c>
      <c r="E32" s="3">
        <f t="shared" si="0"/>
        <v>1551652582.6961827</v>
      </c>
      <c r="F32" s="3">
        <f t="shared" si="1"/>
        <v>16152.353461379644</v>
      </c>
      <c r="G32" s="3">
        <f t="shared" si="2"/>
        <v>20723.16047735991</v>
      </c>
      <c r="H32" s="3">
        <f t="shared" si="3"/>
        <v>26587.418433928371</v>
      </c>
      <c r="I32" s="3">
        <f t="shared" si="4"/>
        <v>34111.14920202802</v>
      </c>
      <c r="R32" s="21">
        <f t="shared" si="5"/>
        <v>22895.180002016179</v>
      </c>
      <c r="S32">
        <v>37026.887587385412</v>
      </c>
    </row>
    <row r="33" spans="1:19">
      <c r="A33">
        <v>31</v>
      </c>
      <c r="B33">
        <v>0.32001000000000002</v>
      </c>
      <c r="C33">
        <v>0.13012000000000001</v>
      </c>
      <c r="D33">
        <f t="shared" si="6"/>
        <v>5.4600000000000065E-3</v>
      </c>
      <c r="E33" s="3">
        <f t="shared" si="0"/>
        <v>1574725483.5541177</v>
      </c>
      <c r="F33" s="3">
        <f t="shared" si="1"/>
        <v>16392.537155972641</v>
      </c>
      <c r="G33" s="3">
        <f t="shared" si="2"/>
        <v>21031.311562525105</v>
      </c>
      <c r="H33" s="3">
        <f t="shared" si="3"/>
        <v>26982.770380901267</v>
      </c>
      <c r="I33" s="3">
        <f t="shared" si="4"/>
        <v>34618.378186444774</v>
      </c>
      <c r="R33" s="21">
        <f t="shared" si="5"/>
        <v>23235.628775280347</v>
      </c>
      <c r="S33">
        <v>37577.473276417149</v>
      </c>
    </row>
    <row r="34" spans="1:19">
      <c r="A34">
        <v>32</v>
      </c>
      <c r="B34">
        <v>0.33001000000000003</v>
      </c>
      <c r="C34">
        <v>0.13568</v>
      </c>
      <c r="D34">
        <f t="shared" si="6"/>
        <v>5.5599999999999816E-3</v>
      </c>
      <c r="E34" s="3">
        <f t="shared" si="0"/>
        <v>1603566609.6265302</v>
      </c>
      <c r="F34" s="3">
        <f t="shared" si="1"/>
        <v>16692.766774213822</v>
      </c>
      <c r="G34" s="3">
        <f t="shared" si="2"/>
        <v>21416.500418981512</v>
      </c>
      <c r="H34" s="3">
        <f t="shared" si="3"/>
        <v>27476.960314617285</v>
      </c>
      <c r="I34" s="3">
        <f t="shared" si="4"/>
        <v>35252.414416965585</v>
      </c>
      <c r="R34" s="21">
        <f t="shared" si="5"/>
        <v>23661.189741860464</v>
      </c>
      <c r="S34">
        <v>38265.705387706665</v>
      </c>
    </row>
    <row r="35" spans="1:19">
      <c r="A35">
        <v>33</v>
      </c>
      <c r="B35">
        <v>0.34000999999999998</v>
      </c>
      <c r="C35">
        <v>0.14132</v>
      </c>
      <c r="D35">
        <f t="shared" si="6"/>
        <v>5.6400000000000061E-3</v>
      </c>
      <c r="E35" s="3">
        <f t="shared" si="0"/>
        <v>1626639510.484473</v>
      </c>
      <c r="F35" s="3">
        <f t="shared" si="1"/>
        <v>16932.950468806903</v>
      </c>
      <c r="G35" s="3">
        <f t="shared" si="2"/>
        <v>21724.651504146808</v>
      </c>
      <c r="H35" s="3">
        <f t="shared" si="3"/>
        <v>27872.312261590319</v>
      </c>
      <c r="I35" s="3">
        <f t="shared" si="4"/>
        <v>35759.643401382513</v>
      </c>
      <c r="R35" s="21">
        <f t="shared" si="5"/>
        <v>24001.638515124752</v>
      </c>
      <c r="S35">
        <v>38816.291076738591</v>
      </c>
    </row>
    <row r="36" spans="1:19">
      <c r="A36">
        <v>34</v>
      </c>
      <c r="B36">
        <v>0.35000999999999999</v>
      </c>
      <c r="C36">
        <v>0.14702999999999999</v>
      </c>
      <c r="D36">
        <f t="shared" si="6"/>
        <v>5.7099999999999929E-3</v>
      </c>
      <c r="E36" s="3">
        <f t="shared" si="0"/>
        <v>1646828298.735163</v>
      </c>
      <c r="F36" s="3">
        <f t="shared" si="1"/>
        <v>17143.111201575743</v>
      </c>
      <c r="G36" s="3">
        <f t="shared" si="2"/>
        <v>21994.283703666308</v>
      </c>
      <c r="H36" s="3">
        <f t="shared" si="3"/>
        <v>28218.24521519155</v>
      </c>
      <c r="I36" s="3">
        <f t="shared" si="4"/>
        <v>36203.468762747107</v>
      </c>
      <c r="R36" s="21">
        <f t="shared" si="5"/>
        <v>24299.531191730854</v>
      </c>
      <c r="S36">
        <v>39298.053554641279</v>
      </c>
    </row>
    <row r="37" spans="1:19">
      <c r="A37">
        <v>35</v>
      </c>
      <c r="B37">
        <v>0.36001</v>
      </c>
      <c r="C37">
        <v>0.15284</v>
      </c>
      <c r="D37">
        <f t="shared" si="6"/>
        <v>5.8100000000000096E-3</v>
      </c>
      <c r="E37" s="3">
        <f t="shared" si="0"/>
        <v>1675669424.8075874</v>
      </c>
      <c r="F37" s="3">
        <f t="shared" si="1"/>
        <v>17443.340819817047</v>
      </c>
      <c r="G37" s="3">
        <f t="shared" si="2"/>
        <v>22379.472560122875</v>
      </c>
      <c r="H37" s="3">
        <f t="shared" si="3"/>
        <v>28712.435148907771</v>
      </c>
      <c r="I37" s="3">
        <f t="shared" si="4"/>
        <v>36837.504993268172</v>
      </c>
      <c r="R37" s="21">
        <f t="shared" si="5"/>
        <v>24725.092158311149</v>
      </c>
      <c r="S37">
        <v>39986.285665931078</v>
      </c>
    </row>
    <row r="38" spans="1:19">
      <c r="A38">
        <v>36</v>
      </c>
      <c r="B38">
        <v>0.37</v>
      </c>
      <c r="C38">
        <v>0.15873000000000001</v>
      </c>
      <c r="D38">
        <f t="shared" si="6"/>
        <v>5.8900000000000063E-3</v>
      </c>
      <c r="E38" s="3">
        <f t="shared" si="0"/>
        <v>1698742325.6655223</v>
      </c>
      <c r="F38" s="3">
        <f t="shared" si="1"/>
        <v>17683.524514410048</v>
      </c>
      <c r="G38" s="3">
        <f t="shared" si="2"/>
        <v>22687.623645288069</v>
      </c>
      <c r="H38" s="3">
        <f t="shared" si="3"/>
        <v>29107.787095880671</v>
      </c>
      <c r="I38" s="3">
        <f t="shared" si="4"/>
        <v>37344.733977684933</v>
      </c>
      <c r="R38" s="21">
        <f t="shared" si="5"/>
        <v>25065.540931575317</v>
      </c>
      <c r="S38">
        <v>40536.871354962816</v>
      </c>
    </row>
    <row r="39" spans="1:19">
      <c r="A39">
        <v>37</v>
      </c>
      <c r="B39">
        <v>0.38</v>
      </c>
      <c r="C39">
        <v>0.16472000000000001</v>
      </c>
      <c r="D39">
        <f t="shared" si="6"/>
        <v>5.9899999999999953E-3</v>
      </c>
      <c r="E39" s="3">
        <f t="shared" si="0"/>
        <v>1727583451.7379389</v>
      </c>
      <c r="F39" s="3">
        <f t="shared" si="1"/>
        <v>17983.754132651269</v>
      </c>
      <c r="G39" s="3">
        <f t="shared" si="2"/>
        <v>23072.812501744527</v>
      </c>
      <c r="H39" s="3">
        <f t="shared" si="3"/>
        <v>29601.977029596754</v>
      </c>
      <c r="I39" s="3">
        <f t="shared" si="4"/>
        <v>37978.770208205824</v>
      </c>
      <c r="R39" s="21">
        <f t="shared" si="5"/>
        <v>25491.101898155495</v>
      </c>
      <c r="S39">
        <v>41225.103466252433</v>
      </c>
    </row>
    <row r="40" spans="1:19">
      <c r="A40">
        <v>38</v>
      </c>
      <c r="B40">
        <v>0.39</v>
      </c>
      <c r="C40">
        <v>0.17080000000000001</v>
      </c>
      <c r="D40">
        <f t="shared" si="6"/>
        <v>6.0800000000000021E-3</v>
      </c>
      <c r="E40" s="3">
        <f t="shared" si="0"/>
        <v>1753540465.2031186</v>
      </c>
      <c r="F40" s="3">
        <f t="shared" si="1"/>
        <v>18253.96078906842</v>
      </c>
      <c r="G40" s="3">
        <f t="shared" si="2"/>
        <v>23419.482472555406</v>
      </c>
      <c r="H40" s="3">
        <f t="shared" si="3"/>
        <v>30046.747969941312</v>
      </c>
      <c r="I40" s="3">
        <f t="shared" si="4"/>
        <v>38549.402815674737</v>
      </c>
      <c r="R40" s="21">
        <f t="shared" si="5"/>
        <v>25874.106768077727</v>
      </c>
      <c r="S40">
        <v>41844.512366413197</v>
      </c>
    </row>
    <row r="41" spans="1:19">
      <c r="A41">
        <v>39</v>
      </c>
      <c r="B41">
        <v>0.4</v>
      </c>
      <c r="C41">
        <v>0.17696000000000001</v>
      </c>
      <c r="D41">
        <f t="shared" si="6"/>
        <v>6.1599999999999988E-3</v>
      </c>
      <c r="E41" s="3">
        <f t="shared" si="0"/>
        <v>1776613366.0610533</v>
      </c>
      <c r="F41" s="3">
        <f t="shared" si="1"/>
        <v>18494.144483661414</v>
      </c>
      <c r="G41" s="3">
        <f t="shared" si="2"/>
        <v>23727.633557720594</v>
      </c>
      <c r="H41" s="3">
        <f t="shared" si="3"/>
        <v>30442.099916914209</v>
      </c>
      <c r="I41" s="3">
        <f t="shared" si="4"/>
        <v>39056.631800091483</v>
      </c>
      <c r="R41" s="21">
        <f t="shared" si="5"/>
        <v>26214.555541341892</v>
      </c>
      <c r="S41">
        <v>42395.098055444927</v>
      </c>
    </row>
    <row r="42" spans="1:19">
      <c r="A42">
        <v>40</v>
      </c>
      <c r="B42">
        <v>0.41</v>
      </c>
      <c r="C42">
        <v>0.1832</v>
      </c>
      <c r="D42">
        <f t="shared" si="6"/>
        <v>6.2399999999999956E-3</v>
      </c>
      <c r="E42" s="3">
        <f t="shared" si="0"/>
        <v>1799686266.9189882</v>
      </c>
      <c r="F42" s="3">
        <f t="shared" si="1"/>
        <v>18734.328178254411</v>
      </c>
      <c r="G42" s="3">
        <f t="shared" si="2"/>
        <v>24035.784642885785</v>
      </c>
      <c r="H42" s="3">
        <f t="shared" si="3"/>
        <v>30837.451863887101</v>
      </c>
      <c r="I42" s="3">
        <f t="shared" si="4"/>
        <v>39563.860784508237</v>
      </c>
      <c r="R42" s="21">
        <f t="shared" si="5"/>
        <v>26555.00431460606</v>
      </c>
      <c r="S42">
        <v>42945.683744476657</v>
      </c>
    </row>
    <row r="43" spans="1:19">
      <c r="A43">
        <v>41</v>
      </c>
      <c r="B43">
        <v>0.42000999999999999</v>
      </c>
      <c r="C43">
        <v>0.18953999999999999</v>
      </c>
      <c r="D43">
        <f t="shared" si="6"/>
        <v>6.3399999999999845E-3</v>
      </c>
      <c r="E43" s="3">
        <f t="shared" si="0"/>
        <v>1828527392.9914048</v>
      </c>
      <c r="F43" s="3">
        <f t="shared" si="1"/>
        <v>19034.557796495639</v>
      </c>
      <c r="G43" s="3">
        <f t="shared" si="2"/>
        <v>24420.97349934225</v>
      </c>
      <c r="H43" s="3">
        <f t="shared" si="3"/>
        <v>31331.641797603195</v>
      </c>
      <c r="I43" s="3">
        <f t="shared" si="4"/>
        <v>40197.897015029142</v>
      </c>
      <c r="R43" s="21">
        <f t="shared" si="5"/>
        <v>26980.565281186242</v>
      </c>
      <c r="S43">
        <v>43633.915855766274</v>
      </c>
    </row>
    <row r="44" spans="1:19">
      <c r="A44">
        <v>42</v>
      </c>
      <c r="B44">
        <v>0.43001</v>
      </c>
      <c r="C44">
        <v>0.19597999999999999</v>
      </c>
      <c r="D44">
        <f t="shared" si="6"/>
        <v>6.4400000000000013E-3</v>
      </c>
      <c r="E44" s="3">
        <f t="shared" si="0"/>
        <v>1857368519.0638292</v>
      </c>
      <c r="F44" s="3">
        <f t="shared" si="1"/>
        <v>19334.78741473694</v>
      </c>
      <c r="G44" s="3">
        <f t="shared" si="2"/>
        <v>24806.162355798813</v>
      </c>
      <c r="H44" s="3">
        <f t="shared" si="3"/>
        <v>31825.831731319413</v>
      </c>
      <c r="I44" s="3">
        <f t="shared" si="4"/>
        <v>40831.933245550208</v>
      </c>
      <c r="R44" s="21">
        <f t="shared" si="5"/>
        <v>27406.126247766533</v>
      </c>
      <c r="S44">
        <v>44322.147967056073</v>
      </c>
    </row>
    <row r="45" spans="1:19">
      <c r="A45">
        <v>43</v>
      </c>
      <c r="B45">
        <v>0.44</v>
      </c>
      <c r="C45">
        <v>0.20251</v>
      </c>
      <c r="D45">
        <f t="shared" si="6"/>
        <v>6.530000000000008E-3</v>
      </c>
      <c r="E45" s="3">
        <f t="shared" si="0"/>
        <v>1883325532.5290089</v>
      </c>
      <c r="F45" s="3">
        <f t="shared" si="1"/>
        <v>19604.994071154095</v>
      </c>
      <c r="G45" s="3">
        <f t="shared" si="2"/>
        <v>25152.832326609692</v>
      </c>
      <c r="H45" s="3">
        <f t="shared" si="3"/>
        <v>32270.602671663972</v>
      </c>
      <c r="I45" s="3">
        <f t="shared" si="4"/>
        <v>41402.565853019121</v>
      </c>
      <c r="R45" s="21">
        <f t="shared" si="5"/>
        <v>27789.131117688768</v>
      </c>
      <c r="S45">
        <v>44941.556867216845</v>
      </c>
    </row>
    <row r="46" spans="1:19">
      <c r="A46">
        <v>44</v>
      </c>
      <c r="B46">
        <v>0.45</v>
      </c>
      <c r="C46">
        <v>0.20915</v>
      </c>
      <c r="D46">
        <f t="shared" si="6"/>
        <v>6.640000000000007E-3</v>
      </c>
      <c r="E46" s="3">
        <f t="shared" si="0"/>
        <v>1915050771.2086701</v>
      </c>
      <c r="F46" s="3">
        <f t="shared" si="1"/>
        <v>19935.246651219473</v>
      </c>
      <c r="G46" s="3">
        <f t="shared" si="2"/>
        <v>25576.540068711845</v>
      </c>
      <c r="H46" s="3">
        <f t="shared" si="3"/>
        <v>32814.211598751717</v>
      </c>
      <c r="I46" s="3">
        <f t="shared" si="4"/>
        <v>42100.005706592179</v>
      </c>
      <c r="R46" s="21">
        <f t="shared" si="5"/>
        <v>28257.24818092701</v>
      </c>
      <c r="S46">
        <v>45698.612189635496</v>
      </c>
    </row>
    <row r="47" spans="1:19">
      <c r="A47">
        <v>45</v>
      </c>
      <c r="B47">
        <v>0.46000999999999997</v>
      </c>
      <c r="C47">
        <v>0.21590000000000001</v>
      </c>
      <c r="D47">
        <f t="shared" si="6"/>
        <v>6.750000000000006E-3</v>
      </c>
      <c r="E47" s="3">
        <f t="shared" si="0"/>
        <v>1946776009.8883317</v>
      </c>
      <c r="F47" s="3">
        <f t="shared" si="1"/>
        <v>20265.499231284852</v>
      </c>
      <c r="G47" s="3">
        <f t="shared" si="2"/>
        <v>26000.247810813995</v>
      </c>
      <c r="H47" s="3">
        <f t="shared" si="3"/>
        <v>33357.820525839466</v>
      </c>
      <c r="I47" s="3">
        <f t="shared" si="4"/>
        <v>42797.44556016523</v>
      </c>
      <c r="R47" s="21">
        <f t="shared" si="5"/>
        <v>28725.365244165256</v>
      </c>
      <c r="S47">
        <v>46455.667512054148</v>
      </c>
    </row>
    <row r="48" spans="1:19">
      <c r="A48">
        <v>46</v>
      </c>
      <c r="B48">
        <v>0.47</v>
      </c>
      <c r="C48">
        <v>0.22273000000000001</v>
      </c>
      <c r="D48">
        <f t="shared" si="6"/>
        <v>6.8300000000000027E-3</v>
      </c>
      <c r="E48" s="3">
        <f t="shared" si="0"/>
        <v>1969848910.7462664</v>
      </c>
      <c r="F48" s="3">
        <f t="shared" si="1"/>
        <v>20505.682925877849</v>
      </c>
      <c r="G48" s="3">
        <f t="shared" si="2"/>
        <v>26308.398895979182</v>
      </c>
      <c r="H48" s="3">
        <f t="shared" si="3"/>
        <v>33753.172472812366</v>
      </c>
      <c r="I48" s="3">
        <f t="shared" si="4"/>
        <v>43304.674544581983</v>
      </c>
      <c r="R48" s="21">
        <f t="shared" si="5"/>
        <v>29065.81401742942</v>
      </c>
      <c r="S48">
        <v>47006.253201085878</v>
      </c>
    </row>
    <row r="49" spans="1:19">
      <c r="A49">
        <v>47</v>
      </c>
      <c r="B49">
        <v>0.48000999999999999</v>
      </c>
      <c r="C49">
        <v>0.22967000000000001</v>
      </c>
      <c r="D49">
        <f t="shared" si="6"/>
        <v>6.9400000000000017E-3</v>
      </c>
      <c r="E49" s="3">
        <f t="shared" si="0"/>
        <v>2001574149.4259279</v>
      </c>
      <c r="F49" s="3">
        <f t="shared" si="1"/>
        <v>20835.935505943227</v>
      </c>
      <c r="G49" s="3">
        <f t="shared" si="2"/>
        <v>26732.106638081332</v>
      </c>
      <c r="H49" s="3">
        <f t="shared" si="3"/>
        <v>34296.781399900116</v>
      </c>
      <c r="I49" s="3">
        <f t="shared" si="4"/>
        <v>44002.114398155041</v>
      </c>
      <c r="R49" s="21">
        <f t="shared" si="5"/>
        <v>29533.931080667666</v>
      </c>
      <c r="S49">
        <v>47763.308523504529</v>
      </c>
    </row>
    <row r="50" spans="1:19">
      <c r="A50">
        <v>48</v>
      </c>
      <c r="B50">
        <v>0.49001</v>
      </c>
      <c r="C50">
        <v>0.23671</v>
      </c>
      <c r="D50">
        <f t="shared" si="6"/>
        <v>7.0399999999999907E-3</v>
      </c>
      <c r="E50" s="3">
        <f t="shared" si="0"/>
        <v>2030415275.4983444</v>
      </c>
      <c r="F50" s="3">
        <f t="shared" si="1"/>
        <v>21136.165124184452</v>
      </c>
      <c r="G50" s="3">
        <f t="shared" si="2"/>
        <v>27117.295494537793</v>
      </c>
      <c r="H50" s="3">
        <f t="shared" si="3"/>
        <v>34790.971333616195</v>
      </c>
      <c r="I50" s="3">
        <f t="shared" si="4"/>
        <v>44636.150628675932</v>
      </c>
      <c r="R50" s="21">
        <f t="shared" si="5"/>
        <v>29959.492047247844</v>
      </c>
      <c r="S50">
        <v>48451.540634794146</v>
      </c>
    </row>
    <row r="51" spans="1:19">
      <c r="A51">
        <v>49</v>
      </c>
      <c r="B51">
        <v>0.50000999999999995</v>
      </c>
      <c r="C51">
        <v>0.24385999999999999</v>
      </c>
      <c r="D51">
        <f t="shared" si="6"/>
        <v>7.1499999999999897E-3</v>
      </c>
      <c r="E51" s="3">
        <f t="shared" si="0"/>
        <v>2062140514.1780057</v>
      </c>
      <c r="F51" s="3">
        <f t="shared" si="1"/>
        <v>21466.41770424983</v>
      </c>
      <c r="G51" s="3">
        <f t="shared" si="2"/>
        <v>27541.003236639943</v>
      </c>
      <c r="H51" s="3">
        <f t="shared" si="3"/>
        <v>35334.580260703944</v>
      </c>
      <c r="I51" s="3">
        <f t="shared" si="4"/>
        <v>45333.59048224899</v>
      </c>
      <c r="R51" s="21">
        <f t="shared" si="5"/>
        <v>30427.609110486086</v>
      </c>
      <c r="S51">
        <v>49208.595957212798</v>
      </c>
    </row>
    <row r="52" spans="1:19">
      <c r="A52">
        <v>50</v>
      </c>
      <c r="B52">
        <v>0.51000999999999996</v>
      </c>
      <c r="C52">
        <v>0.25109999999999999</v>
      </c>
      <c r="D52">
        <f t="shared" si="6"/>
        <v>7.2399999999999964E-3</v>
      </c>
      <c r="E52" s="3">
        <f t="shared" si="0"/>
        <v>2088097527.6431854</v>
      </c>
      <c r="F52" s="3">
        <f t="shared" si="1"/>
        <v>21736.624360666981</v>
      </c>
      <c r="G52" s="3">
        <f t="shared" si="2"/>
        <v>27887.673207450822</v>
      </c>
      <c r="H52" s="3">
        <f t="shared" si="3"/>
        <v>35779.351201048506</v>
      </c>
      <c r="I52" s="3">
        <f t="shared" si="4"/>
        <v>45904.223089717903</v>
      </c>
      <c r="R52" s="21">
        <f t="shared" si="5"/>
        <v>30810.613980408321</v>
      </c>
      <c r="S52">
        <v>49828.004857373569</v>
      </c>
    </row>
    <row r="53" spans="1:19">
      <c r="A53">
        <v>51</v>
      </c>
      <c r="B53">
        <v>0.52</v>
      </c>
      <c r="C53">
        <v>0.25846999999999998</v>
      </c>
      <c r="D53">
        <f t="shared" si="6"/>
        <v>7.3699999999999877E-3</v>
      </c>
      <c r="E53" s="3">
        <f t="shared" si="0"/>
        <v>2125590991.5373285</v>
      </c>
      <c r="F53" s="3">
        <f t="shared" si="1"/>
        <v>22126.922864380591</v>
      </c>
      <c r="G53" s="3">
        <f t="shared" si="2"/>
        <v>28388.418720844242</v>
      </c>
      <c r="H53" s="3">
        <f t="shared" si="3"/>
        <v>36421.798114879442</v>
      </c>
      <c r="I53" s="3">
        <f t="shared" si="4"/>
        <v>46728.470189395106</v>
      </c>
      <c r="R53" s="21">
        <f t="shared" si="5"/>
        <v>31363.843236962577</v>
      </c>
      <c r="S53">
        <v>50722.706602050101</v>
      </c>
    </row>
    <row r="54" spans="1:19">
      <c r="A54">
        <v>52</v>
      </c>
      <c r="B54">
        <v>0.53000999999999998</v>
      </c>
      <c r="C54">
        <v>0.26595000000000002</v>
      </c>
      <c r="D54">
        <f t="shared" si="6"/>
        <v>7.4800000000000422E-3</v>
      </c>
      <c r="E54" s="3">
        <f t="shared" si="0"/>
        <v>2157316230.2170057</v>
      </c>
      <c r="F54" s="3">
        <f t="shared" si="1"/>
        <v>22457.175444446137</v>
      </c>
      <c r="G54" s="3">
        <f t="shared" si="2"/>
        <v>28812.126462946606</v>
      </c>
      <c r="H54" s="3">
        <f t="shared" si="3"/>
        <v>36965.407041967468</v>
      </c>
      <c r="I54" s="3">
        <f t="shared" si="4"/>
        <v>47425.910042968506</v>
      </c>
      <c r="R54" s="21">
        <f t="shared" si="5"/>
        <v>31831.960300201055</v>
      </c>
      <c r="S54">
        <v>51479.761924469138</v>
      </c>
    </row>
    <row r="55" spans="1:19">
      <c r="A55">
        <v>53</v>
      </c>
      <c r="B55">
        <v>0.54</v>
      </c>
      <c r="C55">
        <v>0.27353</v>
      </c>
      <c r="D55">
        <f t="shared" si="6"/>
        <v>7.5799999999999756E-3</v>
      </c>
      <c r="E55" s="3">
        <f t="shared" si="0"/>
        <v>2186157356.2894063</v>
      </c>
      <c r="F55" s="3">
        <f t="shared" si="1"/>
        <v>22757.405062687194</v>
      </c>
      <c r="G55" s="3">
        <f t="shared" si="2"/>
        <v>29197.315319402853</v>
      </c>
      <c r="H55" s="3">
        <f t="shared" si="3"/>
        <v>37459.596975683278</v>
      </c>
      <c r="I55" s="3">
        <f t="shared" si="4"/>
        <v>48059.946273489055</v>
      </c>
      <c r="R55" s="21">
        <f t="shared" si="5"/>
        <v>32257.521266780997</v>
      </c>
      <c r="S55">
        <v>52167.994035758369</v>
      </c>
    </row>
    <row r="56" spans="1:19">
      <c r="A56">
        <v>54</v>
      </c>
      <c r="B56">
        <v>0.55001</v>
      </c>
      <c r="C56">
        <v>0.28122000000000003</v>
      </c>
      <c r="D56">
        <f t="shared" si="6"/>
        <v>7.6900000000000301E-3</v>
      </c>
      <c r="E56" s="3">
        <f t="shared" si="0"/>
        <v>2217882594.9690838</v>
      </c>
      <c r="F56" s="3">
        <f t="shared" si="1"/>
        <v>23087.657642752736</v>
      </c>
      <c r="G56" s="3">
        <f t="shared" si="2"/>
        <v>29621.023061505217</v>
      </c>
      <c r="H56" s="3">
        <f t="shared" si="3"/>
        <v>38003.205902771304</v>
      </c>
      <c r="I56" s="3">
        <f t="shared" si="4"/>
        <v>48757.386127062462</v>
      </c>
      <c r="R56" s="21">
        <f t="shared" si="5"/>
        <v>32725.638330019476</v>
      </c>
      <c r="S56">
        <v>52925.049358177399</v>
      </c>
    </row>
    <row r="57" spans="1:19">
      <c r="A57">
        <v>55</v>
      </c>
      <c r="B57">
        <v>0.56001000000000001</v>
      </c>
      <c r="C57">
        <v>0.28903000000000001</v>
      </c>
      <c r="D57">
        <f t="shared" si="6"/>
        <v>7.8099999999999836E-3</v>
      </c>
      <c r="E57" s="3">
        <f t="shared" si="0"/>
        <v>2252491946.2559738</v>
      </c>
      <c r="F57" s="3">
        <f t="shared" si="1"/>
        <v>23447.933184642105</v>
      </c>
      <c r="G57" s="3">
        <f t="shared" si="2"/>
        <v>30083.249689252836</v>
      </c>
      <c r="H57" s="3">
        <f t="shared" si="3"/>
        <v>38596.233823230432</v>
      </c>
      <c r="I57" s="3">
        <f t="shared" si="4"/>
        <v>49518.229603687323</v>
      </c>
      <c r="R57" s="21">
        <f t="shared" si="5"/>
        <v>33236.311489915548</v>
      </c>
      <c r="S57">
        <v>53750.927891724707</v>
      </c>
    </row>
    <row r="58" spans="1:19">
      <c r="A58">
        <v>56</v>
      </c>
      <c r="B58">
        <v>0.56999999999999995</v>
      </c>
      <c r="C58">
        <v>0.29696</v>
      </c>
      <c r="D58">
        <f t="shared" si="6"/>
        <v>7.9299999999999926E-3</v>
      </c>
      <c r="E58" s="3">
        <f t="shared" si="0"/>
        <v>2287101297.5428801</v>
      </c>
      <c r="F58" s="3">
        <f t="shared" si="1"/>
        <v>23808.20872653164</v>
      </c>
      <c r="G58" s="3">
        <f t="shared" si="2"/>
        <v>30545.476317000677</v>
      </c>
      <c r="H58" s="3">
        <f t="shared" si="3"/>
        <v>39189.261743689851</v>
      </c>
      <c r="I58" s="3">
        <f t="shared" si="4"/>
        <v>50279.073080312533</v>
      </c>
      <c r="R58" s="21">
        <f t="shared" si="5"/>
        <v>33746.984649811857</v>
      </c>
      <c r="S58">
        <v>54576.8064252724</v>
      </c>
    </row>
    <row r="59" spans="1:19">
      <c r="A59">
        <v>57</v>
      </c>
      <c r="B59">
        <v>0.58001000000000003</v>
      </c>
      <c r="C59">
        <v>0.30503000000000002</v>
      </c>
      <c r="D59">
        <f t="shared" si="6"/>
        <v>8.0700000000000216E-3</v>
      </c>
      <c r="E59" s="3">
        <f t="shared" si="0"/>
        <v>2327478874.0442762</v>
      </c>
      <c r="F59" s="3">
        <f t="shared" si="1"/>
        <v>24228.530192069487</v>
      </c>
      <c r="G59" s="3">
        <f t="shared" si="2"/>
        <v>31084.740716039894</v>
      </c>
      <c r="H59" s="3">
        <f t="shared" si="3"/>
        <v>39881.127650892588</v>
      </c>
      <c r="I59" s="3">
        <f t="shared" si="4"/>
        <v>51166.723803042078</v>
      </c>
      <c r="R59" s="21">
        <f t="shared" si="5"/>
        <v>34342.7700030243</v>
      </c>
      <c r="S59">
        <v>55540.331381078169</v>
      </c>
    </row>
    <row r="60" spans="1:19">
      <c r="A60">
        <v>58</v>
      </c>
      <c r="B60">
        <v>0.59</v>
      </c>
      <c r="C60">
        <v>0.31323000000000001</v>
      </c>
      <c r="D60">
        <f t="shared" si="6"/>
        <v>8.1999999999999851E-3</v>
      </c>
      <c r="E60" s="3">
        <f t="shared" si="0"/>
        <v>2364972337.9384112</v>
      </c>
      <c r="F60" s="3">
        <f t="shared" si="1"/>
        <v>24618.828695783013</v>
      </c>
      <c r="G60" s="3">
        <f t="shared" si="2"/>
        <v>31585.486229433212</v>
      </c>
      <c r="H60" s="3">
        <f t="shared" si="3"/>
        <v>40523.574564723393</v>
      </c>
      <c r="I60" s="3">
        <f t="shared" si="4"/>
        <v>51990.970902719106</v>
      </c>
      <c r="R60" s="21">
        <f t="shared" si="5"/>
        <v>34895.999259578435</v>
      </c>
      <c r="S60">
        <v>56435.033125754519</v>
      </c>
    </row>
    <row r="61" spans="1:19">
      <c r="A61">
        <v>59</v>
      </c>
      <c r="B61">
        <v>0.6</v>
      </c>
      <c r="C61">
        <v>0.32157000000000002</v>
      </c>
      <c r="D61">
        <f t="shared" si="6"/>
        <v>8.3400000000000141E-3</v>
      </c>
      <c r="E61" s="3">
        <f t="shared" si="0"/>
        <v>2405349914.4398074</v>
      </c>
      <c r="F61" s="3">
        <f t="shared" si="1"/>
        <v>25039.150161320864</v>
      </c>
      <c r="G61" s="3">
        <f t="shared" si="2"/>
        <v>32124.75062847243</v>
      </c>
      <c r="H61" s="3">
        <f t="shared" si="3"/>
        <v>41215.440471926137</v>
      </c>
      <c r="I61" s="3">
        <f t="shared" si="4"/>
        <v>52878.621625448643</v>
      </c>
      <c r="R61" s="21">
        <f t="shared" si="5"/>
        <v>35491.784612790878</v>
      </c>
      <c r="S61">
        <v>57398.558081560288</v>
      </c>
    </row>
    <row r="62" spans="1:19">
      <c r="A62">
        <v>60</v>
      </c>
      <c r="B62">
        <v>0.61</v>
      </c>
      <c r="C62">
        <v>0.33005000000000001</v>
      </c>
      <c r="D62">
        <f t="shared" si="6"/>
        <v>8.4799999999999875E-3</v>
      </c>
      <c r="E62" s="3">
        <f t="shared" si="0"/>
        <v>2445727490.9411874</v>
      </c>
      <c r="F62" s="3">
        <f t="shared" si="1"/>
        <v>25459.47162685854</v>
      </c>
      <c r="G62" s="3">
        <f t="shared" si="2"/>
        <v>32664.015027511432</v>
      </c>
      <c r="H62" s="3">
        <f t="shared" si="3"/>
        <v>41907.306379128597</v>
      </c>
      <c r="I62" s="3">
        <f t="shared" si="4"/>
        <v>53766.272348177823</v>
      </c>
      <c r="R62" s="21">
        <f t="shared" si="5"/>
        <v>36087.56996600308</v>
      </c>
      <c r="S62">
        <v>58362.083037365672</v>
      </c>
    </row>
    <row r="63" spans="1:19">
      <c r="A63">
        <v>61</v>
      </c>
      <c r="B63">
        <v>0.62000999999999995</v>
      </c>
      <c r="C63">
        <v>0.33867999999999998</v>
      </c>
      <c r="D63">
        <f t="shared" si="6"/>
        <v>8.629999999999971E-3</v>
      </c>
      <c r="E63" s="3">
        <f t="shared" si="0"/>
        <v>2488989180.0498118</v>
      </c>
      <c r="F63" s="3">
        <f t="shared" si="1"/>
        <v>25909.816054220377</v>
      </c>
      <c r="G63" s="3">
        <f t="shared" si="2"/>
        <v>33241.798312196122</v>
      </c>
      <c r="H63" s="3">
        <f t="shared" si="3"/>
        <v>42648.591279702727</v>
      </c>
      <c r="I63" s="3">
        <f t="shared" si="4"/>
        <v>54717.32669395917</v>
      </c>
      <c r="R63" s="21">
        <f t="shared" si="5"/>
        <v>36725.91141587335</v>
      </c>
      <c r="S63">
        <v>59394.43120430009</v>
      </c>
    </row>
    <row r="64" spans="1:19">
      <c r="A64">
        <v>62</v>
      </c>
      <c r="B64">
        <v>0.63000999999999996</v>
      </c>
      <c r="C64">
        <v>0.34744999999999998</v>
      </c>
      <c r="D64">
        <f t="shared" si="6"/>
        <v>8.77E-3</v>
      </c>
      <c r="E64" s="3">
        <f t="shared" si="0"/>
        <v>2529366756.551208</v>
      </c>
      <c r="F64" s="3">
        <f t="shared" si="1"/>
        <v>26330.137519758224</v>
      </c>
      <c r="G64" s="3">
        <f t="shared" si="2"/>
        <v>33781.06271123534</v>
      </c>
      <c r="H64" s="3">
        <f t="shared" si="3"/>
        <v>43340.457186905471</v>
      </c>
      <c r="I64" s="3">
        <f t="shared" si="4"/>
        <v>55604.977416688707</v>
      </c>
      <c r="R64" s="21">
        <f t="shared" si="5"/>
        <v>37321.696769085793</v>
      </c>
      <c r="S64">
        <v>60357.956160105859</v>
      </c>
    </row>
    <row r="65" spans="1:19">
      <c r="A65">
        <v>63</v>
      </c>
      <c r="B65">
        <v>0.64000999999999997</v>
      </c>
      <c r="C65">
        <v>0.35637999999999997</v>
      </c>
      <c r="D65">
        <f t="shared" si="6"/>
        <v>8.9299999999999935E-3</v>
      </c>
      <c r="E65" s="3">
        <f t="shared" si="0"/>
        <v>2575512558.2670774</v>
      </c>
      <c r="F65" s="3">
        <f t="shared" si="1"/>
        <v>26810.504908944211</v>
      </c>
      <c r="G65" s="3">
        <f t="shared" si="2"/>
        <v>34397.364881565714</v>
      </c>
      <c r="H65" s="3">
        <f t="shared" si="3"/>
        <v>44131.161080851256</v>
      </c>
      <c r="I65" s="3">
        <f t="shared" si="4"/>
        <v>56619.435385522207</v>
      </c>
      <c r="R65" s="21">
        <f t="shared" si="5"/>
        <v>38002.594315614115</v>
      </c>
      <c r="S65">
        <v>61459.127538169312</v>
      </c>
    </row>
    <row r="66" spans="1:19">
      <c r="A66">
        <v>64</v>
      </c>
      <c r="B66">
        <v>0.65000999999999998</v>
      </c>
      <c r="C66">
        <v>0.36545</v>
      </c>
      <c r="D66">
        <f t="shared" si="6"/>
        <v>9.0700000000000225E-3</v>
      </c>
      <c r="E66" s="3">
        <f t="shared" si="0"/>
        <v>2615890134.7684736</v>
      </c>
      <c r="F66" s="3">
        <f t="shared" si="1"/>
        <v>27230.826374482062</v>
      </c>
      <c r="G66" s="3">
        <f t="shared" si="2"/>
        <v>34936.629280604931</v>
      </c>
      <c r="H66" s="3">
        <f t="shared" si="3"/>
        <v>44823.026988053993</v>
      </c>
      <c r="I66" s="3">
        <f t="shared" si="4"/>
        <v>57507.086108251744</v>
      </c>
      <c r="R66" s="21">
        <f t="shared" si="5"/>
        <v>38598.379668826557</v>
      </c>
      <c r="S66">
        <v>62422.652493975082</v>
      </c>
    </row>
    <row r="67" spans="1:19">
      <c r="A67">
        <v>65</v>
      </c>
      <c r="B67">
        <v>0.66</v>
      </c>
      <c r="C67">
        <v>0.37469000000000002</v>
      </c>
      <c r="D67">
        <f t="shared" si="6"/>
        <v>9.240000000000026E-3</v>
      </c>
      <c r="E67" s="3">
        <f t="shared" ref="E67:E101" si="7">D67*$L$2</f>
        <v>2664920049.091588</v>
      </c>
      <c r="F67" s="3">
        <f t="shared" ref="F67:F101" si="8">E67/(M$2*1/K$2)*(1+N$2)^(P$2-O$2)</f>
        <v>27741.216725492206</v>
      </c>
      <c r="G67" s="3">
        <f t="shared" ref="G67:G101" si="9">E67/(M$2*1/K$2)*(1+N$2)^(P$3-O$2)</f>
        <v>35591.450336581001</v>
      </c>
      <c r="H67" s="3">
        <f t="shared" ref="H67:H101" si="10">E67/(M$2*1/K$2)*(1+N$2)^(P$4-O$2)</f>
        <v>45663.149875371448</v>
      </c>
      <c r="I67" s="3">
        <f t="shared" ref="I67:I101" si="11">E67/(M$2*1/K$2)*(1+N$2)^(P$5-O$2)</f>
        <v>58584.947700137411</v>
      </c>
      <c r="R67" s="21">
        <f t="shared" ref="R67:R101" si="12">E67/(M$2*1/K$2)*(1+N$2)^(P$7-O$2)</f>
        <v>39321.833312012961</v>
      </c>
      <c r="S67">
        <v>63592.647083167583</v>
      </c>
    </row>
    <row r="68" spans="1:19">
      <c r="A68">
        <v>66</v>
      </c>
      <c r="B68">
        <v>0.67000999999999999</v>
      </c>
      <c r="C68">
        <v>0.38411000000000001</v>
      </c>
      <c r="D68">
        <f t="shared" ref="D68:D101" si="13">C68-C67</f>
        <v>9.4199999999999839E-3</v>
      </c>
      <c r="E68" s="3">
        <f t="shared" si="7"/>
        <v>2716834076.0219312</v>
      </c>
      <c r="F68" s="3">
        <f t="shared" si="8"/>
        <v>28281.630038326341</v>
      </c>
      <c r="G68" s="3">
        <f t="shared" si="9"/>
        <v>36284.790278202541</v>
      </c>
      <c r="H68" s="3">
        <f t="shared" si="10"/>
        <v>46552.691756060289</v>
      </c>
      <c r="I68" s="3">
        <f t="shared" si="11"/>
        <v>59726.212915074873</v>
      </c>
      <c r="R68" s="21">
        <f t="shared" si="12"/>
        <v>40087.843051857184</v>
      </c>
      <c r="S68">
        <v>64831.464883488727</v>
      </c>
    </row>
    <row r="69" spans="1:19">
      <c r="A69">
        <v>67</v>
      </c>
      <c r="B69">
        <v>0.68</v>
      </c>
      <c r="C69">
        <v>0.39367000000000002</v>
      </c>
      <c r="D69">
        <f t="shared" si="13"/>
        <v>9.5600000000000129E-3</v>
      </c>
      <c r="E69" s="3">
        <f t="shared" si="7"/>
        <v>2757211652.5233274</v>
      </c>
      <c r="F69" s="3">
        <f t="shared" si="8"/>
        <v>28701.951503864191</v>
      </c>
      <c r="G69" s="3">
        <f t="shared" si="9"/>
        <v>36824.054677241758</v>
      </c>
      <c r="H69" s="3">
        <f t="shared" si="10"/>
        <v>47244.557663263033</v>
      </c>
      <c r="I69" s="3">
        <f t="shared" si="11"/>
        <v>60613.863637804418</v>
      </c>
      <c r="R69" s="21">
        <f t="shared" si="12"/>
        <v>40683.628405069627</v>
      </c>
      <c r="S69">
        <v>65794.989839294503</v>
      </c>
    </row>
    <row r="70" spans="1:19">
      <c r="A70">
        <v>68</v>
      </c>
      <c r="B70">
        <v>0.69001000000000001</v>
      </c>
      <c r="C70">
        <v>0.40340999999999999</v>
      </c>
      <c r="D70">
        <f t="shared" si="13"/>
        <v>9.7399999999999709E-3</v>
      </c>
      <c r="E70" s="3">
        <f t="shared" si="7"/>
        <v>2809125679.4536705</v>
      </c>
      <c r="F70" s="3">
        <f t="shared" si="8"/>
        <v>29242.364816698322</v>
      </c>
      <c r="G70" s="3">
        <f t="shared" si="9"/>
        <v>37517.394618863305</v>
      </c>
      <c r="H70" s="3">
        <f t="shared" si="10"/>
        <v>48134.099543951874</v>
      </c>
      <c r="I70" s="3">
        <f t="shared" si="11"/>
        <v>61755.12885274188</v>
      </c>
      <c r="R70" s="21">
        <f t="shared" si="12"/>
        <v>41449.63814491385</v>
      </c>
      <c r="S70">
        <v>67033.807639615654</v>
      </c>
    </row>
    <row r="71" spans="1:19">
      <c r="A71">
        <v>69</v>
      </c>
      <c r="B71">
        <v>0.70001000000000002</v>
      </c>
      <c r="C71">
        <v>0.41332000000000002</v>
      </c>
      <c r="D71">
        <f t="shared" si="13"/>
        <v>9.9100000000000299E-3</v>
      </c>
      <c r="E71" s="3">
        <f t="shared" si="7"/>
        <v>2858155593.7768011</v>
      </c>
      <c r="F71" s="3">
        <f t="shared" si="8"/>
        <v>29752.755167708641</v>
      </c>
      <c r="G71" s="3">
        <f t="shared" si="9"/>
        <v>38172.215674839586</v>
      </c>
      <c r="H71" s="3">
        <f t="shared" si="10"/>
        <v>48974.222431269605</v>
      </c>
      <c r="I71" s="3">
        <f t="shared" si="11"/>
        <v>62832.990444627903</v>
      </c>
      <c r="R71" s="21">
        <f t="shared" si="12"/>
        <v>42173.091788100486</v>
      </c>
      <c r="S71">
        <v>68203.802228808534</v>
      </c>
    </row>
    <row r="72" spans="1:19">
      <c r="A72">
        <v>70</v>
      </c>
      <c r="B72">
        <v>0.71001000000000003</v>
      </c>
      <c r="C72">
        <v>0.42341000000000001</v>
      </c>
      <c r="D72">
        <f t="shared" si="13"/>
        <v>1.0089999999999988E-2</v>
      </c>
      <c r="E72" s="3">
        <f t="shared" si="7"/>
        <v>2910069620.7071443</v>
      </c>
      <c r="F72" s="3">
        <f t="shared" si="8"/>
        <v>30293.168480542776</v>
      </c>
      <c r="G72" s="3">
        <f t="shared" si="9"/>
        <v>38865.555616461133</v>
      </c>
      <c r="H72" s="3">
        <f t="shared" si="10"/>
        <v>49863.764311958446</v>
      </c>
      <c r="I72" s="3">
        <f t="shared" si="11"/>
        <v>63974.255659565373</v>
      </c>
      <c r="R72" s="21">
        <f t="shared" si="12"/>
        <v>42939.101527944709</v>
      </c>
      <c r="S72">
        <v>69442.620029129685</v>
      </c>
    </row>
    <row r="73" spans="1:19">
      <c r="A73">
        <v>71</v>
      </c>
      <c r="B73">
        <v>0.72001000000000004</v>
      </c>
      <c r="C73">
        <v>0.43371999999999999</v>
      </c>
      <c r="D73">
        <f t="shared" si="13"/>
        <v>1.0309999999999986E-2</v>
      </c>
      <c r="E73" s="3">
        <f t="shared" si="7"/>
        <v>2973520098.0664673</v>
      </c>
      <c r="F73" s="3">
        <f t="shared" si="8"/>
        <v>30953.673640673533</v>
      </c>
      <c r="G73" s="3">
        <f t="shared" si="9"/>
        <v>39712.971100665432</v>
      </c>
      <c r="H73" s="3">
        <f t="shared" si="10"/>
        <v>50950.982166133945</v>
      </c>
      <c r="I73" s="3">
        <f t="shared" si="11"/>
        <v>65369.135366711489</v>
      </c>
      <c r="R73" s="21">
        <f t="shared" si="12"/>
        <v>43875.3356544212</v>
      </c>
      <c r="S73">
        <v>70956.730673966988</v>
      </c>
    </row>
    <row r="74" spans="1:19">
      <c r="A74">
        <v>72</v>
      </c>
      <c r="B74">
        <v>0.73001000000000005</v>
      </c>
      <c r="C74">
        <v>0.44423000000000001</v>
      </c>
      <c r="D74">
        <f t="shared" si="13"/>
        <v>1.0510000000000019E-2</v>
      </c>
      <c r="E74" s="3">
        <f t="shared" si="7"/>
        <v>3031202350.2113161</v>
      </c>
      <c r="F74" s="3">
        <f t="shared" si="8"/>
        <v>31554.132877156146</v>
      </c>
      <c r="G74" s="3">
        <f t="shared" si="9"/>
        <v>40483.348813578566</v>
      </c>
      <c r="H74" s="3">
        <f t="shared" si="10"/>
        <v>51939.362033566387</v>
      </c>
      <c r="I74" s="3">
        <f t="shared" si="11"/>
        <v>66637.20782775362</v>
      </c>
      <c r="R74" s="21">
        <f t="shared" si="12"/>
        <v>44726.45758758179</v>
      </c>
      <c r="S74">
        <v>72333.1948965466</v>
      </c>
    </row>
    <row r="75" spans="1:19">
      <c r="A75">
        <v>73</v>
      </c>
      <c r="B75">
        <v>0.74002000000000001</v>
      </c>
      <c r="C75">
        <v>0.45494000000000001</v>
      </c>
      <c r="D75">
        <f t="shared" si="13"/>
        <v>1.0709999999999997E-2</v>
      </c>
      <c r="E75" s="3">
        <f t="shared" si="7"/>
        <v>3088884602.3561492</v>
      </c>
      <c r="F75" s="3">
        <f t="shared" si="8"/>
        <v>32154.592113638595</v>
      </c>
      <c r="G75" s="3">
        <f t="shared" si="9"/>
        <v>41253.726526491489</v>
      </c>
      <c r="H75" s="3">
        <f t="shared" si="10"/>
        <v>52927.741900998568</v>
      </c>
      <c r="I75" s="3">
        <f t="shared" si="11"/>
        <v>67905.280288795431</v>
      </c>
      <c r="R75" s="21">
        <f t="shared" si="12"/>
        <v>45577.579520742154</v>
      </c>
      <c r="S75">
        <v>73709.659119125834</v>
      </c>
    </row>
    <row r="76" spans="1:19">
      <c r="A76">
        <v>74</v>
      </c>
      <c r="B76">
        <v>0.75</v>
      </c>
      <c r="C76">
        <v>0.46584999999999999</v>
      </c>
      <c r="D76">
        <f t="shared" si="13"/>
        <v>1.0909999999999975E-2</v>
      </c>
      <c r="E76" s="3">
        <f t="shared" si="7"/>
        <v>3146566854.5009823</v>
      </c>
      <c r="F76" s="3">
        <f t="shared" si="8"/>
        <v>32755.051350121044</v>
      </c>
      <c r="G76" s="3">
        <f t="shared" si="9"/>
        <v>42024.104239404413</v>
      </c>
      <c r="H76" s="3">
        <f t="shared" si="10"/>
        <v>53916.121768430734</v>
      </c>
      <c r="I76" s="3">
        <f t="shared" si="11"/>
        <v>69173.352749837213</v>
      </c>
      <c r="R76" s="21">
        <f t="shared" si="12"/>
        <v>46428.701453902511</v>
      </c>
      <c r="S76">
        <v>75086.123341705053</v>
      </c>
    </row>
    <row r="77" spans="1:19">
      <c r="A77">
        <v>75</v>
      </c>
      <c r="B77">
        <v>0.76000999999999996</v>
      </c>
      <c r="C77">
        <v>0.47703000000000001</v>
      </c>
      <c r="D77">
        <f t="shared" si="13"/>
        <v>1.1180000000000023E-2</v>
      </c>
      <c r="E77" s="3">
        <f t="shared" si="7"/>
        <v>3224437894.8965292</v>
      </c>
      <c r="F77" s="3">
        <f t="shared" si="8"/>
        <v>33565.671319372581</v>
      </c>
      <c r="G77" s="3">
        <f t="shared" si="9"/>
        <v>43064.114151837151</v>
      </c>
      <c r="H77" s="3">
        <f t="shared" si="10"/>
        <v>55250.434589464545</v>
      </c>
      <c r="I77" s="3">
        <f t="shared" si="11"/>
        <v>70885.250572244127</v>
      </c>
      <c r="R77" s="21">
        <f t="shared" si="12"/>
        <v>47577.716063669322</v>
      </c>
      <c r="S77">
        <v>76944.350042187551</v>
      </c>
    </row>
    <row r="78" spans="1:19">
      <c r="A78">
        <v>76</v>
      </c>
      <c r="B78">
        <v>0.77</v>
      </c>
      <c r="C78">
        <v>0.48842999999999998</v>
      </c>
      <c r="D78">
        <f t="shared" si="13"/>
        <v>1.1399999999999966E-2</v>
      </c>
      <c r="E78" s="3">
        <f t="shared" si="7"/>
        <v>3287888372.255836</v>
      </c>
      <c r="F78" s="3">
        <f t="shared" si="8"/>
        <v>34226.17647950317</v>
      </c>
      <c r="G78" s="3">
        <f t="shared" si="9"/>
        <v>43911.529636041239</v>
      </c>
      <c r="H78" s="3">
        <f t="shared" si="10"/>
        <v>56337.652443639774</v>
      </c>
      <c r="I78" s="3">
        <f t="shared" si="11"/>
        <v>72280.130279389879</v>
      </c>
      <c r="R78" s="21">
        <f t="shared" si="12"/>
        <v>48513.950190145573</v>
      </c>
      <c r="S78">
        <v>78458.460687024475</v>
      </c>
    </row>
    <row r="79" spans="1:19">
      <c r="A79">
        <v>77</v>
      </c>
      <c r="B79">
        <v>0.78</v>
      </c>
      <c r="C79">
        <v>0.50012000000000001</v>
      </c>
      <c r="D79">
        <f t="shared" si="13"/>
        <v>1.1690000000000034E-2</v>
      </c>
      <c r="E79" s="3">
        <f t="shared" si="7"/>
        <v>3371527637.8658729</v>
      </c>
      <c r="F79" s="3">
        <f t="shared" si="8"/>
        <v>35096.842372403022</v>
      </c>
      <c r="G79" s="3">
        <f t="shared" si="9"/>
        <v>45028.577319765362</v>
      </c>
      <c r="H79" s="3">
        <f t="shared" si="10"/>
        <v>57770.80325141691</v>
      </c>
      <c r="I79" s="3">
        <f t="shared" si="11"/>
        <v>74118.835347901113</v>
      </c>
      <c r="R79" s="21">
        <f t="shared" si="12"/>
        <v>49748.076993228518</v>
      </c>
      <c r="S79">
        <v>80454.333809765041</v>
      </c>
    </row>
    <row r="80" spans="1:19">
      <c r="A80">
        <v>78</v>
      </c>
      <c r="B80">
        <v>0.79000999999999999</v>
      </c>
      <c r="C80">
        <v>0.51210999999999995</v>
      </c>
      <c r="D80">
        <f t="shared" si="13"/>
        <v>1.1989999999999945E-2</v>
      </c>
      <c r="E80" s="3">
        <f t="shared" si="7"/>
        <v>3458051016.0831065</v>
      </c>
      <c r="F80" s="3">
        <f t="shared" si="8"/>
        <v>35997.531227126528</v>
      </c>
      <c r="G80" s="3">
        <f t="shared" si="9"/>
        <v>46184.143889134531</v>
      </c>
      <c r="H80" s="3">
        <f t="shared" si="10"/>
        <v>59253.373052564893</v>
      </c>
      <c r="I80" s="3">
        <f t="shared" si="11"/>
        <v>76020.944039463458</v>
      </c>
      <c r="R80" s="21">
        <f t="shared" si="12"/>
        <v>51024.759892968817</v>
      </c>
      <c r="S80">
        <v>82519.030143633514</v>
      </c>
    </row>
    <row r="81" spans="1:19">
      <c r="A81">
        <v>79</v>
      </c>
      <c r="B81">
        <v>0.8</v>
      </c>
      <c r="C81">
        <v>0.52441000000000004</v>
      </c>
      <c r="D81">
        <f t="shared" si="13"/>
        <v>1.2300000000000089E-2</v>
      </c>
      <c r="E81" s="3">
        <f t="shared" si="7"/>
        <v>3547458506.907649</v>
      </c>
      <c r="F81" s="3">
        <f t="shared" si="8"/>
        <v>36928.243043674855</v>
      </c>
      <c r="G81" s="3">
        <f t="shared" si="9"/>
        <v>47378.229344150248</v>
      </c>
      <c r="H81" s="3">
        <f t="shared" si="10"/>
        <v>60785.361847085645</v>
      </c>
      <c r="I81" s="3">
        <f t="shared" si="11"/>
        <v>77986.456354079361</v>
      </c>
      <c r="R81" s="21">
        <f t="shared" si="12"/>
        <v>52343.998889368129</v>
      </c>
      <c r="S81">
        <v>84652.549688632542</v>
      </c>
    </row>
    <row r="82" spans="1:19">
      <c r="A82">
        <v>80</v>
      </c>
      <c r="B82">
        <v>0.81001000000000001</v>
      </c>
      <c r="C82">
        <v>0.53708</v>
      </c>
      <c r="D82">
        <f t="shared" si="13"/>
        <v>1.2669999999999959E-2</v>
      </c>
      <c r="E82" s="3">
        <f t="shared" si="7"/>
        <v>3654170673.3755646</v>
      </c>
      <c r="F82" s="3">
        <f t="shared" si="8"/>
        <v>38039.092631167114</v>
      </c>
      <c r="G82" s="3">
        <f t="shared" si="9"/>
        <v>48803.428113038804</v>
      </c>
      <c r="H82" s="3">
        <f t="shared" si="10"/>
        <v>62613.864601834714</v>
      </c>
      <c r="I82" s="3">
        <f t="shared" si="11"/>
        <v>80332.390407006111</v>
      </c>
      <c r="R82" s="21">
        <f t="shared" si="12"/>
        <v>53918.57446571441</v>
      </c>
      <c r="S82">
        <v>87199.008500403506</v>
      </c>
    </row>
    <row r="83" spans="1:19">
      <c r="A83">
        <v>81</v>
      </c>
      <c r="B83">
        <v>0.82001000000000002</v>
      </c>
      <c r="C83">
        <v>0.55008999999999997</v>
      </c>
      <c r="D83">
        <f t="shared" si="13"/>
        <v>1.3009999999999966E-2</v>
      </c>
      <c r="E83" s="3">
        <f t="shared" si="7"/>
        <v>3752230502.0217934</v>
      </c>
      <c r="F83" s="3">
        <f t="shared" si="8"/>
        <v>39059.87333318741</v>
      </c>
      <c r="G83" s="3">
        <f t="shared" si="9"/>
        <v>50113.070224990945</v>
      </c>
      <c r="H83" s="3">
        <f t="shared" si="10"/>
        <v>64294.110376469631</v>
      </c>
      <c r="I83" s="3">
        <f t="shared" si="11"/>
        <v>82488.113590777444</v>
      </c>
      <c r="R83" s="21">
        <f t="shared" si="12"/>
        <v>55365.481752087209</v>
      </c>
      <c r="S83">
        <v>89538.997678788495</v>
      </c>
    </row>
    <row r="84" spans="1:19">
      <c r="A84">
        <v>82</v>
      </c>
      <c r="B84">
        <v>0.83</v>
      </c>
      <c r="C84">
        <v>0.56347000000000003</v>
      </c>
      <c r="D84">
        <f t="shared" si="13"/>
        <v>1.3380000000000059E-2</v>
      </c>
      <c r="E84" s="3">
        <f t="shared" si="7"/>
        <v>3858942668.4897728</v>
      </c>
      <c r="F84" s="3">
        <f t="shared" si="8"/>
        <v>40170.722920680331</v>
      </c>
      <c r="G84" s="3">
        <f t="shared" si="9"/>
        <v>51538.268993880352</v>
      </c>
      <c r="H84" s="3">
        <f t="shared" si="10"/>
        <v>66122.613131219798</v>
      </c>
      <c r="I84" s="3">
        <f t="shared" si="11"/>
        <v>84834.047643705591</v>
      </c>
      <c r="R84" s="21">
        <f t="shared" si="12"/>
        <v>56940.057328434428</v>
      </c>
      <c r="S84">
        <v>92085.456490560973</v>
      </c>
    </row>
    <row r="85" spans="1:19">
      <c r="A85">
        <v>83</v>
      </c>
      <c r="B85">
        <v>0.84001000000000003</v>
      </c>
      <c r="C85">
        <v>0.57726999999999995</v>
      </c>
      <c r="D85">
        <f t="shared" si="13"/>
        <v>1.3799999999999923E-2</v>
      </c>
      <c r="E85" s="3">
        <f t="shared" si="7"/>
        <v>3980075397.993897</v>
      </c>
      <c r="F85" s="3">
        <f t="shared" si="8"/>
        <v>41431.687317293217</v>
      </c>
      <c r="G85" s="3">
        <f t="shared" si="9"/>
        <v>53156.06219099716</v>
      </c>
      <c r="H85" s="3">
        <f t="shared" si="10"/>
        <v>68198.210852826931</v>
      </c>
      <c r="I85" s="3">
        <f t="shared" si="11"/>
        <v>87496.999811892805</v>
      </c>
      <c r="R85" s="21">
        <f t="shared" si="12"/>
        <v>58727.413388070818</v>
      </c>
      <c r="S85">
        <v>94976.031357976768</v>
      </c>
    </row>
    <row r="86" spans="1:19">
      <c r="A86">
        <v>84</v>
      </c>
      <c r="B86">
        <v>0.85001000000000004</v>
      </c>
      <c r="C86">
        <v>0.59152000000000005</v>
      </c>
      <c r="D86">
        <f t="shared" si="13"/>
        <v>1.4250000000000096E-2</v>
      </c>
      <c r="E86" s="3">
        <f t="shared" si="7"/>
        <v>4109860465.3198352</v>
      </c>
      <c r="F86" s="3">
        <f t="shared" si="8"/>
        <v>42782.720599379383</v>
      </c>
      <c r="G86" s="3">
        <f t="shared" si="9"/>
        <v>54889.412045052086</v>
      </c>
      <c r="H86" s="3">
        <f t="shared" si="10"/>
        <v>70422.065554550398</v>
      </c>
      <c r="I86" s="3">
        <f t="shared" si="11"/>
        <v>90350.162849238244</v>
      </c>
      <c r="R86" s="21">
        <f t="shared" si="12"/>
        <v>60642.437737682565</v>
      </c>
      <c r="S86">
        <v>98073.075858781551</v>
      </c>
    </row>
    <row r="87" spans="1:19">
      <c r="A87">
        <v>85</v>
      </c>
      <c r="B87">
        <v>0.86</v>
      </c>
      <c r="C87">
        <v>0.60624999999999996</v>
      </c>
      <c r="D87">
        <f t="shared" si="13"/>
        <v>1.472999999999991E-2</v>
      </c>
      <c r="E87" s="3">
        <f t="shared" si="7"/>
        <v>4248297870.4673963</v>
      </c>
      <c r="F87" s="3">
        <f t="shared" si="8"/>
        <v>44223.822766936857</v>
      </c>
      <c r="G87" s="3">
        <f t="shared" si="9"/>
        <v>56738.318556042585</v>
      </c>
      <c r="H87" s="3">
        <f t="shared" si="10"/>
        <v>72794.177236386953</v>
      </c>
      <c r="I87" s="3">
        <f t="shared" si="11"/>
        <v>93393.536755737703</v>
      </c>
      <c r="R87" s="21">
        <f t="shared" si="12"/>
        <v>62685.130377266854</v>
      </c>
      <c r="S87">
        <v>101376.5899929708</v>
      </c>
    </row>
    <row r="88" spans="1:19">
      <c r="A88">
        <v>86</v>
      </c>
      <c r="B88">
        <v>0.87000999999999995</v>
      </c>
      <c r="C88">
        <v>0.62156</v>
      </c>
      <c r="D88">
        <f t="shared" si="13"/>
        <v>1.5310000000000046E-2</v>
      </c>
      <c r="E88" s="3">
        <f t="shared" si="7"/>
        <v>4415576401.6874695</v>
      </c>
      <c r="F88" s="3">
        <f t="shared" si="8"/>
        <v>45965.154552736552</v>
      </c>
      <c r="G88" s="3">
        <f t="shared" si="9"/>
        <v>58972.413923490829</v>
      </c>
      <c r="H88" s="3">
        <f t="shared" si="10"/>
        <v>75660.47885194124</v>
      </c>
      <c r="I88" s="3">
        <f t="shared" si="11"/>
        <v>97070.946892760156</v>
      </c>
      <c r="R88" s="21">
        <f t="shared" si="12"/>
        <v>65153.383983432737</v>
      </c>
      <c r="S88">
        <v>105368.33623845193</v>
      </c>
    </row>
    <row r="89" spans="1:19">
      <c r="A89">
        <v>87</v>
      </c>
      <c r="B89">
        <v>0.88000999999999996</v>
      </c>
      <c r="C89">
        <v>0.63743000000000005</v>
      </c>
      <c r="D89">
        <f t="shared" si="13"/>
        <v>1.5870000000000051E-2</v>
      </c>
      <c r="E89" s="3">
        <f t="shared" si="7"/>
        <v>4577086707.6930218</v>
      </c>
      <c r="F89" s="3">
        <f t="shared" si="8"/>
        <v>47646.440414887613</v>
      </c>
      <c r="G89" s="3">
        <f t="shared" si="9"/>
        <v>61129.471519647268</v>
      </c>
      <c r="H89" s="3">
        <f t="shared" si="10"/>
        <v>78427.942480751648</v>
      </c>
      <c r="I89" s="3">
        <f t="shared" si="11"/>
        <v>100621.5497836776</v>
      </c>
      <c r="R89" s="21">
        <f t="shared" si="12"/>
        <v>67536.525396282028</v>
      </c>
      <c r="S89">
        <v>109222.43606167423</v>
      </c>
    </row>
    <row r="90" spans="1:19">
      <c r="A90">
        <v>88</v>
      </c>
      <c r="B90">
        <v>0.89000999999999997</v>
      </c>
      <c r="C90">
        <v>0.65402000000000005</v>
      </c>
      <c r="D90">
        <f t="shared" si="13"/>
        <v>1.6589999999999994E-2</v>
      </c>
      <c r="E90" s="3">
        <f t="shared" si="7"/>
        <v>4784742815.4144268</v>
      </c>
      <c r="F90" s="3">
        <f t="shared" si="8"/>
        <v>49808.093666224486</v>
      </c>
      <c r="G90" s="3">
        <f t="shared" si="9"/>
        <v>63902.831286133864</v>
      </c>
      <c r="H90" s="3">
        <f t="shared" si="10"/>
        <v>81986.110003507565</v>
      </c>
      <c r="I90" s="3">
        <f t="shared" si="11"/>
        <v>105186.61064342818</v>
      </c>
      <c r="R90" s="21">
        <f t="shared" si="12"/>
        <v>70600.5643556594</v>
      </c>
      <c r="S90">
        <v>114177.70726295961</v>
      </c>
    </row>
    <row r="91" spans="1:19">
      <c r="A91">
        <v>89</v>
      </c>
      <c r="B91">
        <v>0.90000999999999998</v>
      </c>
      <c r="C91">
        <v>0.67137999999999998</v>
      </c>
      <c r="D91">
        <f t="shared" si="13"/>
        <v>1.7359999999999931E-2</v>
      </c>
      <c r="E91" s="3">
        <f t="shared" si="7"/>
        <v>5006819486.17204</v>
      </c>
      <c r="F91" s="3">
        <f t="shared" si="8"/>
        <v>52119.861726681971</v>
      </c>
      <c r="G91" s="3">
        <f t="shared" si="9"/>
        <v>66868.785480848688</v>
      </c>
      <c r="H91" s="3">
        <f t="shared" si="10"/>
        <v>85791.372493121526</v>
      </c>
      <c r="I91" s="3">
        <f t="shared" si="11"/>
        <v>110068.68961843921</v>
      </c>
      <c r="R91" s="21">
        <f t="shared" si="12"/>
        <v>73877.38379832686</v>
      </c>
      <c r="S91">
        <v>119477.09451988978</v>
      </c>
    </row>
    <row r="92" spans="1:19">
      <c r="A92">
        <v>90</v>
      </c>
      <c r="B92">
        <v>0.91</v>
      </c>
      <c r="C92">
        <v>0.68959999999999999</v>
      </c>
      <c r="D92">
        <f t="shared" si="13"/>
        <v>1.8220000000000014E-2</v>
      </c>
      <c r="E92" s="3">
        <f t="shared" si="7"/>
        <v>5254853170.3948736</v>
      </c>
      <c r="F92" s="3">
        <f t="shared" si="8"/>
        <v>54701.836443557033</v>
      </c>
      <c r="G92" s="3">
        <f t="shared" si="9"/>
        <v>70181.409646374945</v>
      </c>
      <c r="H92" s="3">
        <f t="shared" si="10"/>
        <v>90041.405923080747</v>
      </c>
      <c r="I92" s="3">
        <f t="shared" si="11"/>
        <v>115521.40120092005</v>
      </c>
      <c r="R92" s="21">
        <f t="shared" si="12"/>
        <v>77537.20811091717</v>
      </c>
      <c r="S92">
        <v>125395.8906769817</v>
      </c>
    </row>
    <row r="93" spans="1:19">
      <c r="A93">
        <v>91</v>
      </c>
      <c r="B93">
        <v>0.92000999999999999</v>
      </c>
      <c r="C93">
        <v>0.70884000000000003</v>
      </c>
      <c r="D93">
        <f t="shared" si="13"/>
        <v>1.9240000000000035E-2</v>
      </c>
      <c r="E93" s="3">
        <f t="shared" si="7"/>
        <v>5549032656.3335609</v>
      </c>
      <c r="F93" s="3">
        <f t="shared" si="8"/>
        <v>57764.178549617915</v>
      </c>
      <c r="G93" s="3">
        <f t="shared" si="9"/>
        <v>74110.335982231365</v>
      </c>
      <c r="H93" s="3">
        <f t="shared" si="10"/>
        <v>95082.143246985477</v>
      </c>
      <c r="I93" s="3">
        <f t="shared" si="11"/>
        <v>121988.57075223405</v>
      </c>
      <c r="R93" s="21">
        <f t="shared" si="12"/>
        <v>81877.929970035562</v>
      </c>
      <c r="S93">
        <v>132415.85821213669</v>
      </c>
    </row>
    <row r="94" spans="1:19">
      <c r="A94">
        <v>92</v>
      </c>
      <c r="B94">
        <v>0.93001</v>
      </c>
      <c r="C94">
        <v>0.72926999999999997</v>
      </c>
      <c r="D94">
        <f t="shared" si="13"/>
        <v>2.0429999999999948E-2</v>
      </c>
      <c r="E94" s="3">
        <f t="shared" si="7"/>
        <v>5892242056.5953302</v>
      </c>
      <c r="F94" s="3">
        <f t="shared" si="8"/>
        <v>61336.911006688613</v>
      </c>
      <c r="G94" s="3">
        <f t="shared" si="9"/>
        <v>78694.083374063412</v>
      </c>
      <c r="H94" s="3">
        <f t="shared" si="10"/>
        <v>100963.00345820711</v>
      </c>
      <c r="I94" s="3">
        <f t="shared" si="11"/>
        <v>129533.60189543299</v>
      </c>
      <c r="R94" s="21">
        <f t="shared" si="12"/>
        <v>86942.10547233987</v>
      </c>
      <c r="S94">
        <v>140605.82033648342</v>
      </c>
    </row>
    <row r="95" spans="1:19">
      <c r="A95">
        <v>93</v>
      </c>
      <c r="B95">
        <v>0.94</v>
      </c>
      <c r="C95">
        <v>0.75116000000000005</v>
      </c>
      <c r="D95">
        <f t="shared" si="13"/>
        <v>2.1890000000000076E-2</v>
      </c>
      <c r="E95" s="3">
        <f t="shared" si="7"/>
        <v>6313322497.2526951</v>
      </c>
      <c r="F95" s="3">
        <f t="shared" si="8"/>
        <v>65720.263433011351</v>
      </c>
      <c r="G95" s="3">
        <f t="shared" si="9"/>
        <v>84317.840678328852</v>
      </c>
      <c r="H95" s="3">
        <f t="shared" si="10"/>
        <v>108178.17649046339</v>
      </c>
      <c r="I95" s="3">
        <f t="shared" si="11"/>
        <v>138790.53086103991</v>
      </c>
      <c r="R95" s="21">
        <f t="shared" si="12"/>
        <v>93155.29558441171</v>
      </c>
      <c r="S95">
        <v>150654.00916131376</v>
      </c>
    </row>
    <row r="96" spans="1:19">
      <c r="A96">
        <v>94</v>
      </c>
      <c r="B96">
        <v>0.95</v>
      </c>
      <c r="C96">
        <v>0.77481999999999995</v>
      </c>
      <c r="D96">
        <f t="shared" si="13"/>
        <v>2.3659999999999903E-2</v>
      </c>
      <c r="E96" s="3">
        <f t="shared" si="7"/>
        <v>6823810428.7344732</v>
      </c>
      <c r="F96" s="3">
        <f t="shared" si="8"/>
        <v>71034.327675881068</v>
      </c>
      <c r="G96" s="3">
        <f t="shared" si="9"/>
        <v>91135.683437608299</v>
      </c>
      <c r="H96" s="3">
        <f t="shared" si="10"/>
        <v>116925.3383172382</v>
      </c>
      <c r="I96" s="3">
        <f t="shared" si="11"/>
        <v>150012.9721412599</v>
      </c>
      <c r="R96" s="21">
        <f t="shared" si="12"/>
        <v>100687.72469288096</v>
      </c>
      <c r="S96">
        <v>162835.71753114011</v>
      </c>
    </row>
    <row r="97" spans="1:19">
      <c r="A97">
        <v>95</v>
      </c>
      <c r="B97">
        <v>0.96001000000000003</v>
      </c>
      <c r="C97">
        <v>0.80086999999999997</v>
      </c>
      <c r="D97">
        <f t="shared" si="13"/>
        <v>2.6050000000000018E-2</v>
      </c>
      <c r="E97" s="3">
        <f t="shared" si="7"/>
        <v>7513113341.8653374</v>
      </c>
      <c r="F97" s="3">
        <f t="shared" si="8"/>
        <v>78209.815551847452</v>
      </c>
      <c r="G97" s="3">
        <f t="shared" si="9"/>
        <v>100341.69710691916</v>
      </c>
      <c r="H97" s="3">
        <f t="shared" si="10"/>
        <v>128736.4777330545</v>
      </c>
      <c r="I97" s="3">
        <f t="shared" si="11"/>
        <v>165166.4380507117</v>
      </c>
      <c r="R97" s="21">
        <f t="shared" si="12"/>
        <v>110858.63179414884</v>
      </c>
      <c r="S97">
        <v>179284.46499096448</v>
      </c>
    </row>
    <row r="98" spans="1:19">
      <c r="A98">
        <v>96</v>
      </c>
      <c r="B98">
        <v>0.97</v>
      </c>
      <c r="C98">
        <v>0.83023999999999998</v>
      </c>
      <c r="D98">
        <f t="shared" si="13"/>
        <v>2.9370000000000007E-2</v>
      </c>
      <c r="E98" s="3">
        <f t="shared" si="7"/>
        <v>8470638727.4696684</v>
      </c>
      <c r="F98" s="3">
        <f t="shared" si="8"/>
        <v>88177.438877457142</v>
      </c>
      <c r="G98" s="3">
        <f t="shared" si="9"/>
        <v>113129.96714127503</v>
      </c>
      <c r="H98" s="3">
        <f t="shared" si="10"/>
        <v>145143.58353243032</v>
      </c>
      <c r="I98" s="3">
        <f t="shared" si="11"/>
        <v>186216.4409040077</v>
      </c>
      <c r="R98" s="21">
        <f t="shared" si="12"/>
        <v>124987.2558846123</v>
      </c>
      <c r="S98">
        <v>202133.77108578215</v>
      </c>
    </row>
    <row r="99" spans="1:19">
      <c r="A99">
        <v>97</v>
      </c>
      <c r="B99">
        <v>0.98001000000000005</v>
      </c>
      <c r="C99">
        <v>0.86468</v>
      </c>
      <c r="D99">
        <f t="shared" si="13"/>
        <v>3.4440000000000026E-2</v>
      </c>
      <c r="E99" s="3">
        <f t="shared" si="7"/>
        <v>9932883819.3413525</v>
      </c>
      <c r="F99" s="3">
        <f t="shared" si="8"/>
        <v>103399.08052228892</v>
      </c>
      <c r="G99" s="3">
        <f t="shared" si="9"/>
        <v>132659.04216361983</v>
      </c>
      <c r="H99" s="3">
        <f t="shared" si="10"/>
        <v>170199.01317183868</v>
      </c>
      <c r="I99" s="3">
        <f t="shared" si="11"/>
        <v>218362.07779142077</v>
      </c>
      <c r="R99" s="21">
        <f t="shared" si="12"/>
        <v>146563.1968902298</v>
      </c>
      <c r="S99">
        <v>237027.13912816957</v>
      </c>
    </row>
    <row r="100" spans="1:19">
      <c r="A100">
        <v>98</v>
      </c>
      <c r="B100">
        <v>0.99</v>
      </c>
      <c r="C100">
        <v>0.90886</v>
      </c>
      <c r="D100">
        <f t="shared" si="13"/>
        <v>4.4179999999999997E-2</v>
      </c>
      <c r="E100" s="3">
        <f t="shared" si="7"/>
        <v>12742009498.795023</v>
      </c>
      <c r="F100" s="3">
        <f t="shared" si="8"/>
        <v>132641.44533898725</v>
      </c>
      <c r="G100" s="3">
        <f t="shared" si="9"/>
        <v>170176.43678248313</v>
      </c>
      <c r="H100" s="3">
        <f t="shared" si="10"/>
        <v>218333.11271579057</v>
      </c>
      <c r="I100" s="3">
        <f t="shared" si="11"/>
        <v>280117.20664416265</v>
      </c>
      <c r="R100" s="21">
        <f t="shared" si="12"/>
        <v>188012.83503514365</v>
      </c>
      <c r="S100">
        <v>304060.94676778524</v>
      </c>
    </row>
    <row r="101" spans="1:19">
      <c r="A101">
        <v>99</v>
      </c>
      <c r="B101">
        <v>1</v>
      </c>
      <c r="C101">
        <v>1</v>
      </c>
      <c r="D101">
        <f t="shared" si="13"/>
        <v>9.1139999999999999E-2</v>
      </c>
      <c r="E101" s="3">
        <f t="shared" si="7"/>
        <v>26285802302.403316</v>
      </c>
      <c r="F101" s="3">
        <f t="shared" si="8"/>
        <v>273629.27406508144</v>
      </c>
      <c r="G101" s="3">
        <f t="shared" si="9"/>
        <v>351061.12377445708</v>
      </c>
      <c r="H101" s="3">
        <f t="shared" si="10"/>
        <v>450404.70558888983</v>
      </c>
      <c r="I101" s="3">
        <f t="shared" si="11"/>
        <v>577860.6204968082</v>
      </c>
      <c r="R101" s="21">
        <f t="shared" si="12"/>
        <v>387856.26494121761</v>
      </c>
      <c r="S101">
        <v>627254.74622942391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92113-6A31-46BA-9587-1DC74E4F846A}">
  <dimension ref="A1:S101"/>
  <sheetViews>
    <sheetView topLeftCell="A90" workbookViewId="0">
      <selection activeCell="F2" sqref="F2:I101"/>
    </sheetView>
  </sheetViews>
  <sheetFormatPr defaultColWidth="8.85546875" defaultRowHeight="15"/>
  <cols>
    <col min="3" max="3" width="12.140625" customWidth="1"/>
    <col min="4" max="4" width="12.42578125" customWidth="1"/>
    <col min="5" max="5" width="18.140625" customWidth="1"/>
    <col min="6" max="6" width="13.85546875" customWidth="1"/>
    <col min="7" max="7" width="14.7109375" customWidth="1"/>
    <col min="8" max="8" width="14.140625" customWidth="1"/>
    <col min="9" max="9" width="14" customWidth="1"/>
    <col min="18" max="18" width="18.140625" customWidth="1"/>
    <col min="19" max="19" width="19.28515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1.0036E-2</v>
      </c>
      <c r="C2">
        <v>2.0273999999999999E-3</v>
      </c>
      <c r="D2">
        <f>C2</f>
        <v>2.0273999999999999E-3</v>
      </c>
      <c r="E2" s="3">
        <f>D2*$L$2</f>
        <v>252945598.38608742</v>
      </c>
      <c r="F2" s="3">
        <f>E2/(M$2*1/K$2)*(1+N$2)^(P$2-O$2)</f>
        <v>5492.8325433764221</v>
      </c>
      <c r="G2" s="3">
        <f>E2/(M$2*1/K$2)*(1+N$2)^(P$3-O$2)</f>
        <v>6718.2876019895921</v>
      </c>
      <c r="H2" s="3">
        <f>E2/(M$2*1/K$2)*(1+N$2)^(P$4-O$2)</f>
        <v>8217.1426029497197</v>
      </c>
      <c r="I2" s="3">
        <f>E2/(M$2*1/K$2)*(1+N$2)^(P$5-O$2)</f>
        <v>10050.393278372767</v>
      </c>
      <c r="K2">
        <f>COUNT(A2:A101)</f>
        <v>100</v>
      </c>
      <c r="L2" s="14">
        <v>124763538712.67999</v>
      </c>
      <c r="M2">
        <v>8772228</v>
      </c>
      <c r="N2" s="17">
        <v>4.1099999999999998E-2</v>
      </c>
      <c r="O2">
        <v>2019</v>
      </c>
      <c r="P2">
        <v>2035</v>
      </c>
      <c r="R2" s="21">
        <f>E2/(M$2*1/K$2)*(1+N$2)^(P$7-O$2)</f>
        <v>7281.879441473292</v>
      </c>
      <c r="S2">
        <v>47360.495093902078</v>
      </c>
    </row>
    <row r="3" spans="1:19">
      <c r="A3">
        <v>1</v>
      </c>
      <c r="B3">
        <v>2.0042000000000001E-2</v>
      </c>
      <c r="C3">
        <v>4.7416999999999997E-3</v>
      </c>
      <c r="D3">
        <f>C3-C2</f>
        <v>2.7142999999999998E-3</v>
      </c>
      <c r="E3" s="3">
        <f t="shared" ref="E3:E66" si="0">D3*$L$2</f>
        <v>338645673.12782729</v>
      </c>
      <c r="F3" s="3">
        <f t="shared" ref="F3:F66" si="1">E3/(M$2*1/K$2)*(1+N$2)^(P$2-O$2)</f>
        <v>7353.8499420373992</v>
      </c>
      <c r="G3" s="3">
        <f t="shared" ref="G3:G66" si="2">E3/(M$2*1/K$2)*(1+N$2)^(P$3-O$2)</f>
        <v>8994.4993775674993</v>
      </c>
      <c r="H3" s="3">
        <f t="shared" ref="H3:H66" si="3">E3/(M$2*1/K$2)*(1+N$2)^(P$4-O$2)</f>
        <v>11001.178932221774</v>
      </c>
      <c r="I3" s="3">
        <f t="shared" ref="I3:I66" si="4">E3/(M$2*1/K$2)*(1+N$2)^(P$5-O$2)</f>
        <v>13455.55020000355</v>
      </c>
      <c r="P3">
        <v>2040</v>
      </c>
      <c r="R3" s="21">
        <f t="shared" ref="R3:R66" si="5">E3/(M$2*1/K$2)*(1+N$2)^(P$7-O$2)</f>
        <v>9749.0408246971274</v>
      </c>
      <c r="S3">
        <v>63406.625152105356</v>
      </c>
    </row>
    <row r="4" spans="1:19">
      <c r="A4">
        <v>2</v>
      </c>
      <c r="B4">
        <v>3.0013999999999999E-2</v>
      </c>
      <c r="C4">
        <v>7.8122E-3</v>
      </c>
      <c r="D4">
        <f t="shared" ref="D4:D67" si="6">C4-C3</f>
        <v>3.0705000000000003E-3</v>
      </c>
      <c r="E4" s="3">
        <f t="shared" si="0"/>
        <v>383086445.61728394</v>
      </c>
      <c r="F4" s="3">
        <f t="shared" si="1"/>
        <v>8318.9022020505618</v>
      </c>
      <c r="G4" s="3">
        <f t="shared" si="2"/>
        <v>10174.855520326057</v>
      </c>
      <c r="H4" s="3">
        <f t="shared" si="3"/>
        <v>12444.873415387747</v>
      </c>
      <c r="I4" s="3">
        <f t="shared" si="4"/>
        <v>15221.334004756627</v>
      </c>
      <c r="P4">
        <v>2045</v>
      </c>
      <c r="R4" s="21">
        <f t="shared" si="5"/>
        <v>11028.416111790346</v>
      </c>
      <c r="S4">
        <v>71727.532892288815</v>
      </c>
    </row>
    <row r="5" spans="1:19">
      <c r="A5">
        <v>3</v>
      </c>
      <c r="B5">
        <v>4.0011999999999999E-2</v>
      </c>
      <c r="C5">
        <v>1.1138E-2</v>
      </c>
      <c r="D5">
        <f t="shared" si="6"/>
        <v>3.3258000000000003E-3</v>
      </c>
      <c r="E5" s="3">
        <f t="shared" si="0"/>
        <v>414938577.05063117</v>
      </c>
      <c r="F5" s="3">
        <f t="shared" si="1"/>
        <v>9010.5862053671244</v>
      </c>
      <c r="G5" s="3">
        <f t="shared" si="2"/>
        <v>11020.854743364402</v>
      </c>
      <c r="H5" s="3">
        <f t="shared" si="3"/>
        <v>13479.615699363807</v>
      </c>
      <c r="I5" s="3">
        <f t="shared" si="4"/>
        <v>16486.92806807347</v>
      </c>
      <c r="P5">
        <v>2050</v>
      </c>
      <c r="R5" s="21">
        <f t="shared" si="5"/>
        <v>11945.385541309994</v>
      </c>
      <c r="S5">
        <v>77691.39517771508</v>
      </c>
    </row>
    <row r="6" spans="1:19">
      <c r="A6">
        <v>4</v>
      </c>
      <c r="B6">
        <v>5.0047000000000001E-2</v>
      </c>
      <c r="C6">
        <v>1.4725E-2</v>
      </c>
      <c r="D6">
        <f t="shared" si="6"/>
        <v>3.5869999999999999E-3</v>
      </c>
      <c r="E6" s="3">
        <f t="shared" si="0"/>
        <v>447526813.36238313</v>
      </c>
      <c r="F6" s="3">
        <f t="shared" si="1"/>
        <v>9718.2550720584131</v>
      </c>
      <c r="G6" s="3">
        <f t="shared" si="2"/>
        <v>11886.405064780836</v>
      </c>
      <c r="H6" s="3">
        <f t="shared" si="3"/>
        <v>14538.270946424311</v>
      </c>
      <c r="I6" s="3">
        <f t="shared" si="4"/>
        <v>17781.770094467356</v>
      </c>
      <c r="R6" s="21">
        <f t="shared" si="5"/>
        <v>12883.546195405297</v>
      </c>
      <c r="S6">
        <v>83793.082717681144</v>
      </c>
    </row>
    <row r="7" spans="1:19">
      <c r="A7">
        <v>5</v>
      </c>
      <c r="B7">
        <v>6.0123000000000003E-2</v>
      </c>
      <c r="C7">
        <v>1.8516000000000001E-2</v>
      </c>
      <c r="D7">
        <f t="shared" si="6"/>
        <v>3.791000000000001E-3</v>
      </c>
      <c r="E7" s="3">
        <f t="shared" si="0"/>
        <v>472978575.25976998</v>
      </c>
      <c r="F7" s="3">
        <f t="shared" si="1"/>
        <v>10270.952042981171</v>
      </c>
      <c r="G7" s="3">
        <f t="shared" si="2"/>
        <v>12562.409144294443</v>
      </c>
      <c r="H7" s="3">
        <f t="shared" si="3"/>
        <v>15365.092042903423</v>
      </c>
      <c r="I7" s="3">
        <f t="shared" si="4"/>
        <v>18793.055597470244</v>
      </c>
      <c r="P7">
        <v>2042</v>
      </c>
      <c r="R7" s="21">
        <f t="shared" si="5"/>
        <v>13616.259723106077</v>
      </c>
      <c r="S7">
        <v>88558.566094990048</v>
      </c>
    </row>
    <row r="8" spans="1:19">
      <c r="A8">
        <v>6</v>
      </c>
      <c r="B8">
        <v>7.0080000000000003E-2</v>
      </c>
      <c r="C8">
        <v>2.2429000000000001E-2</v>
      </c>
      <c r="D8">
        <f t="shared" si="6"/>
        <v>3.9129999999999998E-3</v>
      </c>
      <c r="E8" s="3">
        <f t="shared" si="0"/>
        <v>488199726.9827168</v>
      </c>
      <c r="F8" s="3">
        <f t="shared" si="1"/>
        <v>10601.48650598399</v>
      </c>
      <c r="G8" s="3">
        <f t="shared" si="2"/>
        <v>12966.686093807475</v>
      </c>
      <c r="H8" s="3">
        <f t="shared" si="3"/>
        <v>15859.563482954649</v>
      </c>
      <c r="I8" s="3">
        <f t="shared" si="4"/>
        <v>19397.84398652098</v>
      </c>
      <c r="R8" s="21">
        <f t="shared" si="5"/>
        <v>14054.451146534968</v>
      </c>
      <c r="S8">
        <v>91408.512036321801</v>
      </c>
    </row>
    <row r="9" spans="1:19">
      <c r="A9">
        <v>7</v>
      </c>
      <c r="B9">
        <v>8.0008999999999997E-2</v>
      </c>
      <c r="C9">
        <v>2.6478000000000002E-2</v>
      </c>
      <c r="D9">
        <f t="shared" si="6"/>
        <v>4.0490000000000005E-3</v>
      </c>
      <c r="E9" s="3">
        <f t="shared" si="0"/>
        <v>505167568.24764132</v>
      </c>
      <c r="F9" s="3">
        <f t="shared" si="1"/>
        <v>10969.951153265827</v>
      </c>
      <c r="G9" s="3">
        <f t="shared" si="2"/>
        <v>13417.355480149878</v>
      </c>
      <c r="H9" s="3">
        <f t="shared" si="3"/>
        <v>16410.777547274054</v>
      </c>
      <c r="I9" s="3">
        <f t="shared" si="4"/>
        <v>20072.034321856238</v>
      </c>
      <c r="R9" s="21">
        <f t="shared" si="5"/>
        <v>14542.926831668818</v>
      </c>
      <c r="S9">
        <v>94585.500954527728</v>
      </c>
    </row>
    <row r="10" spans="1:19">
      <c r="A10">
        <v>8</v>
      </c>
      <c r="B10">
        <v>9.0223999999999999E-2</v>
      </c>
      <c r="C10">
        <v>3.0787999999999999E-2</v>
      </c>
      <c r="D10">
        <f t="shared" si="6"/>
        <v>4.3099999999999979E-3</v>
      </c>
      <c r="E10" s="3">
        <f t="shared" si="0"/>
        <v>537730851.85165048</v>
      </c>
      <c r="F10" s="3">
        <f t="shared" si="1"/>
        <v>11677.078160181696</v>
      </c>
      <c r="G10" s="3">
        <f t="shared" si="2"/>
        <v>14282.243052468742</v>
      </c>
      <c r="H10" s="3">
        <f t="shared" si="3"/>
        <v>17468.622185416432</v>
      </c>
      <c r="I10" s="3">
        <f t="shared" si="4"/>
        <v>21365.884891874619</v>
      </c>
      <c r="R10" s="21">
        <f t="shared" si="5"/>
        <v>15480.369139168331</v>
      </c>
      <c r="S10">
        <v>100682.51645196698</v>
      </c>
    </row>
    <row r="11" spans="1:19">
      <c r="A11">
        <v>9</v>
      </c>
      <c r="B11">
        <v>0.10004</v>
      </c>
      <c r="C11">
        <v>3.5050999999999999E-2</v>
      </c>
      <c r="D11">
        <f t="shared" si="6"/>
        <v>4.2629999999999994E-3</v>
      </c>
      <c r="E11" s="3">
        <f t="shared" si="0"/>
        <v>531866965.53215474</v>
      </c>
      <c r="F11" s="3">
        <f t="shared" si="1"/>
        <v>11549.741112959302</v>
      </c>
      <c r="G11" s="3">
        <f t="shared" si="2"/>
        <v>14126.497014541595</v>
      </c>
      <c r="H11" s="3">
        <f t="shared" si="3"/>
        <v>17278.129089659</v>
      </c>
      <c r="I11" s="3">
        <f t="shared" si="4"/>
        <v>21132.892643633768</v>
      </c>
      <c r="R11" s="21">
        <f t="shared" si="5"/>
        <v>15311.557689158846</v>
      </c>
      <c r="S11">
        <v>99584.586458175268</v>
      </c>
    </row>
    <row r="12" spans="1:19">
      <c r="A12">
        <v>10</v>
      </c>
      <c r="B12">
        <v>0.11005</v>
      </c>
      <c r="C12">
        <v>3.9544999999999997E-2</v>
      </c>
      <c r="D12">
        <f t="shared" si="6"/>
        <v>4.493999999999998E-3</v>
      </c>
      <c r="E12" s="3">
        <f t="shared" si="0"/>
        <v>560687342.97478366</v>
      </c>
      <c r="F12" s="3">
        <f t="shared" si="1"/>
        <v>12175.589153563003</v>
      </c>
      <c r="G12" s="3">
        <f t="shared" si="2"/>
        <v>14891.97222222611</v>
      </c>
      <c r="H12" s="3">
        <f t="shared" si="3"/>
        <v>18214.382390083865</v>
      </c>
      <c r="I12" s="3">
        <f t="shared" si="4"/>
        <v>22278.024757328203</v>
      </c>
      <c r="R12" s="21">
        <f t="shared" si="5"/>
        <v>16141.2480072906</v>
      </c>
      <c r="S12">
        <v>104980.79557659852</v>
      </c>
    </row>
    <row r="13" spans="1:19">
      <c r="A13">
        <v>11</v>
      </c>
      <c r="B13">
        <v>0.12003</v>
      </c>
      <c r="C13">
        <v>4.4165999999999997E-2</v>
      </c>
      <c r="D13">
        <f t="shared" si="6"/>
        <v>4.6210000000000001E-3</v>
      </c>
      <c r="E13" s="3">
        <f t="shared" si="0"/>
        <v>576532312.39129424</v>
      </c>
      <c r="F13" s="3">
        <f t="shared" si="1"/>
        <v>12519.670110951194</v>
      </c>
      <c r="G13" s="3">
        <f t="shared" si="2"/>
        <v>15312.817899178213</v>
      </c>
      <c r="H13" s="3">
        <f t="shared" si="3"/>
        <v>18729.119053088023</v>
      </c>
      <c r="I13" s="3">
        <f t="shared" si="4"/>
        <v>22907.599555766283</v>
      </c>
      <c r="R13" s="21">
        <f t="shared" si="5"/>
        <v>16597.398095614131</v>
      </c>
      <c r="S13">
        <v>107947.5425810997</v>
      </c>
    </row>
    <row r="14" spans="1:19">
      <c r="A14">
        <v>12</v>
      </c>
      <c r="B14">
        <v>0.13</v>
      </c>
      <c r="C14">
        <v>4.8881000000000001E-2</v>
      </c>
      <c r="D14">
        <f t="shared" si="6"/>
        <v>4.7150000000000039E-3</v>
      </c>
      <c r="E14" s="3">
        <f t="shared" si="0"/>
        <v>588260085.03028667</v>
      </c>
      <c r="F14" s="3">
        <f t="shared" si="1"/>
        <v>12774.344205396003</v>
      </c>
      <c r="G14" s="3">
        <f t="shared" si="2"/>
        <v>15624.309975032531</v>
      </c>
      <c r="H14" s="3">
        <f t="shared" si="3"/>
        <v>19110.105244602921</v>
      </c>
      <c r="I14" s="3">
        <f t="shared" si="4"/>
        <v>23373.584052248021</v>
      </c>
      <c r="R14" s="21">
        <f t="shared" si="5"/>
        <v>16935.020995633127</v>
      </c>
      <c r="S14">
        <v>110143.40256868328</v>
      </c>
    </row>
    <row r="15" spans="1:19">
      <c r="A15">
        <v>13</v>
      </c>
      <c r="B15">
        <v>0.14002000000000001</v>
      </c>
      <c r="C15">
        <v>5.3727999999999998E-2</v>
      </c>
      <c r="D15">
        <f t="shared" si="6"/>
        <v>4.8469999999999971E-3</v>
      </c>
      <c r="E15" s="3">
        <f t="shared" si="0"/>
        <v>604728872.14035952</v>
      </c>
      <c r="F15" s="3">
        <f t="shared" si="1"/>
        <v>13131.971657169528</v>
      </c>
      <c r="G15" s="3">
        <f t="shared" si="2"/>
        <v>16061.724379423662</v>
      </c>
      <c r="H15" s="3">
        <f t="shared" si="3"/>
        <v>19645.107130559962</v>
      </c>
      <c r="I15" s="3">
        <f t="shared" si="4"/>
        <v>24027.945260073378</v>
      </c>
      <c r="R15" s="21">
        <f t="shared" si="5"/>
        <v>17409.12974885125</v>
      </c>
      <c r="S15">
        <v>113226.95063635356</v>
      </c>
    </row>
    <row r="16" spans="1:19">
      <c r="A16">
        <v>14</v>
      </c>
      <c r="B16">
        <v>0.15004000000000001</v>
      </c>
      <c r="C16">
        <v>5.8665000000000002E-2</v>
      </c>
      <c r="D16">
        <f t="shared" si="6"/>
        <v>4.9370000000000039E-3</v>
      </c>
      <c r="E16" s="3">
        <f t="shared" si="0"/>
        <v>615957590.62450159</v>
      </c>
      <c r="F16" s="3">
        <f t="shared" si="1"/>
        <v>13375.808556106056</v>
      </c>
      <c r="G16" s="3">
        <f t="shared" si="2"/>
        <v>16359.961473326744</v>
      </c>
      <c r="H16" s="3">
        <f t="shared" si="3"/>
        <v>20009.881143712537</v>
      </c>
      <c r="I16" s="3">
        <f t="shared" si="4"/>
        <v>24474.100629045271</v>
      </c>
      <c r="R16" s="21">
        <f t="shared" si="5"/>
        <v>17732.385716954559</v>
      </c>
      <c r="S16">
        <v>115329.36977340176</v>
      </c>
    </row>
    <row r="17" spans="1:19">
      <c r="A17">
        <v>15</v>
      </c>
      <c r="B17">
        <v>0.16003000000000001</v>
      </c>
      <c r="C17">
        <v>6.3678999999999999E-2</v>
      </c>
      <c r="D17">
        <f t="shared" si="6"/>
        <v>5.0139999999999976E-3</v>
      </c>
      <c r="E17" s="3">
        <f t="shared" si="0"/>
        <v>625564383.1053772</v>
      </c>
      <c r="F17" s="3">
        <f t="shared" si="1"/>
        <v>13584.424569640609</v>
      </c>
      <c r="G17" s="3">
        <f t="shared" si="2"/>
        <v>16615.119875888231</v>
      </c>
      <c r="H17" s="3">
        <f t="shared" si="3"/>
        <v>20321.965577187471</v>
      </c>
      <c r="I17" s="3">
        <f t="shared" si="4"/>
        <v>24855.811333610058</v>
      </c>
      <c r="R17" s="21">
        <f t="shared" si="5"/>
        <v>18008.94915633179</v>
      </c>
      <c r="S17">
        <v>117128.10614620938</v>
      </c>
    </row>
    <row r="18" spans="1:19">
      <c r="A18">
        <v>16</v>
      </c>
      <c r="B18">
        <v>0.17002</v>
      </c>
      <c r="C18">
        <v>6.8789000000000003E-2</v>
      </c>
      <c r="D18">
        <f t="shared" si="6"/>
        <v>5.1100000000000034E-3</v>
      </c>
      <c r="E18" s="3">
        <f t="shared" si="0"/>
        <v>637541682.82179523</v>
      </c>
      <c r="F18" s="3">
        <f t="shared" si="1"/>
        <v>13844.517261839568</v>
      </c>
      <c r="G18" s="3">
        <f t="shared" si="2"/>
        <v>16933.239442718183</v>
      </c>
      <c r="H18" s="3">
        <f t="shared" si="3"/>
        <v>20711.057857883545</v>
      </c>
      <c r="I18" s="3">
        <f t="shared" si="4"/>
        <v>25331.710393846737</v>
      </c>
      <c r="R18" s="21">
        <f t="shared" si="5"/>
        <v>18353.755522308646</v>
      </c>
      <c r="S18">
        <v>119370.68655906076</v>
      </c>
    </row>
    <row r="19" spans="1:19">
      <c r="A19">
        <v>17</v>
      </c>
      <c r="B19">
        <v>0.18007999999999999</v>
      </c>
      <c r="C19">
        <v>7.4046000000000001E-2</v>
      </c>
      <c r="D19">
        <f t="shared" si="6"/>
        <v>5.2569999999999978E-3</v>
      </c>
      <c r="E19" s="3">
        <f t="shared" si="0"/>
        <v>655881923.01255846</v>
      </c>
      <c r="F19" s="3">
        <f t="shared" si="1"/>
        <v>14242.784196769184</v>
      </c>
      <c r="G19" s="3">
        <f t="shared" si="2"/>
        <v>17420.360029426494</v>
      </c>
      <c r="H19" s="3">
        <f t="shared" si="3"/>
        <v>21306.855412699351</v>
      </c>
      <c r="I19" s="3">
        <f t="shared" si="4"/>
        <v>26060.43082983408</v>
      </c>
      <c r="R19" s="21">
        <f t="shared" si="5"/>
        <v>18881.740270210656</v>
      </c>
      <c r="S19">
        <v>122804.63781623909</v>
      </c>
    </row>
    <row r="20" spans="1:19">
      <c r="A20">
        <v>18</v>
      </c>
      <c r="B20">
        <v>0.19003999999999999</v>
      </c>
      <c r="C20">
        <v>7.936E-2</v>
      </c>
      <c r="D20">
        <f t="shared" si="6"/>
        <v>5.3139999999999993E-3</v>
      </c>
      <c r="E20" s="3">
        <f t="shared" si="0"/>
        <v>662993444.71918142</v>
      </c>
      <c r="F20" s="3">
        <f t="shared" si="1"/>
        <v>14397.21423276231</v>
      </c>
      <c r="G20" s="3">
        <f t="shared" si="2"/>
        <v>17609.243522231769</v>
      </c>
      <c r="H20" s="3">
        <f t="shared" si="3"/>
        <v>21537.878954362637</v>
      </c>
      <c r="I20" s="3">
        <f t="shared" si="4"/>
        <v>26342.995896849599</v>
      </c>
      <c r="R20" s="21">
        <f t="shared" si="5"/>
        <v>19086.469050009408</v>
      </c>
      <c r="S20">
        <v>124136.16993636955</v>
      </c>
    </row>
    <row r="21" spans="1:19">
      <c r="A21">
        <v>19</v>
      </c>
      <c r="B21">
        <v>0.20004</v>
      </c>
      <c r="C21">
        <v>8.4801000000000001E-2</v>
      </c>
      <c r="D21">
        <f t="shared" si="6"/>
        <v>5.4410000000000014E-3</v>
      </c>
      <c r="E21" s="3">
        <f t="shared" si="0"/>
        <v>678838414.135692</v>
      </c>
      <c r="F21" s="3">
        <f t="shared" si="1"/>
        <v>14741.2951901505</v>
      </c>
      <c r="G21" s="3">
        <f t="shared" si="2"/>
        <v>18030.089199183873</v>
      </c>
      <c r="H21" s="3">
        <f t="shared" si="3"/>
        <v>22052.615617366795</v>
      </c>
      <c r="I21" s="3">
        <f t="shared" si="4"/>
        <v>26972.570695287679</v>
      </c>
      <c r="R21" s="21">
        <f t="shared" si="5"/>
        <v>19542.619138332935</v>
      </c>
      <c r="S21">
        <v>127102.91694087071</v>
      </c>
    </row>
    <row r="22" spans="1:19">
      <c r="A22">
        <v>20</v>
      </c>
      <c r="B22">
        <v>0.21002000000000001</v>
      </c>
      <c r="C22">
        <v>9.0346999999999997E-2</v>
      </c>
      <c r="D22">
        <f t="shared" si="6"/>
        <v>5.5459999999999954E-3</v>
      </c>
      <c r="E22" s="3">
        <f t="shared" si="0"/>
        <v>691938585.70052266</v>
      </c>
      <c r="F22" s="3">
        <f t="shared" si="1"/>
        <v>15025.771572243078</v>
      </c>
      <c r="G22" s="3">
        <f t="shared" si="2"/>
        <v>18378.032475404088</v>
      </c>
      <c r="H22" s="3">
        <f t="shared" si="3"/>
        <v>22478.185299378078</v>
      </c>
      <c r="I22" s="3">
        <f t="shared" si="4"/>
        <v>27493.085292421485</v>
      </c>
      <c r="R22" s="21">
        <f t="shared" si="5"/>
        <v>19919.75110112008</v>
      </c>
      <c r="S22">
        <v>129555.73926742662</v>
      </c>
    </row>
    <row r="23" spans="1:19">
      <c r="A23">
        <v>21</v>
      </c>
      <c r="B23">
        <v>0.22005</v>
      </c>
      <c r="C23">
        <v>9.6023999999999998E-2</v>
      </c>
      <c r="D23">
        <f t="shared" si="6"/>
        <v>5.6770000000000015E-3</v>
      </c>
      <c r="E23" s="3">
        <f t="shared" si="0"/>
        <v>708282609.27188456</v>
      </c>
      <c r="F23" s="3">
        <f t="shared" si="1"/>
        <v>15380.689725139569</v>
      </c>
      <c r="G23" s="3">
        <f t="shared" si="2"/>
        <v>18812.133134307453</v>
      </c>
      <c r="H23" s="3">
        <f t="shared" si="3"/>
        <v>23009.134140744591</v>
      </c>
      <c r="I23" s="3">
        <f t="shared" si="4"/>
        <v>28142.48921836945</v>
      </c>
      <c r="R23" s="21">
        <f t="shared" si="5"/>
        <v>20390.268121359324</v>
      </c>
      <c r="S23">
        <v>132615.92712246336</v>
      </c>
    </row>
    <row r="24" spans="1:19">
      <c r="A24">
        <v>22</v>
      </c>
      <c r="B24">
        <v>0.23013</v>
      </c>
      <c r="C24">
        <v>0.10183</v>
      </c>
      <c r="D24">
        <f t="shared" si="6"/>
        <v>5.8060000000000056E-3</v>
      </c>
      <c r="E24" s="3">
        <f t="shared" si="0"/>
        <v>724377105.76582074</v>
      </c>
      <c r="F24" s="3">
        <f t="shared" si="1"/>
        <v>15730.189280281909</v>
      </c>
      <c r="G24" s="3">
        <f t="shared" si="2"/>
        <v>19239.606302235185</v>
      </c>
      <c r="H24" s="3">
        <f t="shared" si="3"/>
        <v>23531.976892929921</v>
      </c>
      <c r="I24" s="3">
        <f t="shared" si="4"/>
        <v>28781.978580562467</v>
      </c>
      <c r="R24" s="21">
        <f t="shared" si="5"/>
        <v>20853.601675640712</v>
      </c>
      <c r="S24">
        <v>135629.39455223229</v>
      </c>
    </row>
    <row r="25" spans="1:19">
      <c r="A25">
        <v>23</v>
      </c>
      <c r="B25">
        <v>0.24002999999999999</v>
      </c>
      <c r="C25">
        <v>0.10764</v>
      </c>
      <c r="D25">
        <f t="shared" si="6"/>
        <v>5.8099999999999957E-3</v>
      </c>
      <c r="E25" s="3">
        <f t="shared" si="0"/>
        <v>724876159.92067027</v>
      </c>
      <c r="F25" s="3">
        <f t="shared" si="1"/>
        <v>15741.026475790171</v>
      </c>
      <c r="G25" s="3">
        <f t="shared" si="2"/>
        <v>19252.861284186398</v>
      </c>
      <c r="H25" s="3">
        <f t="shared" si="3"/>
        <v>23548.189071292218</v>
      </c>
      <c r="I25" s="3">
        <f t="shared" si="4"/>
        <v>28801.80770807228</v>
      </c>
      <c r="R25" s="21">
        <f t="shared" si="5"/>
        <v>20867.968607556377</v>
      </c>
      <c r="S25">
        <v>135722.83540276752</v>
      </c>
    </row>
    <row r="26" spans="1:19">
      <c r="A26">
        <v>24</v>
      </c>
      <c r="B26">
        <v>0.25002000000000002</v>
      </c>
      <c r="C26">
        <v>0.11362</v>
      </c>
      <c r="D26">
        <f t="shared" si="6"/>
        <v>5.9799999999999992E-3</v>
      </c>
      <c r="E26" s="3">
        <f t="shared" si="0"/>
        <v>746085961.50182629</v>
      </c>
      <c r="F26" s="3">
        <f t="shared" si="1"/>
        <v>16201.607284892476</v>
      </c>
      <c r="G26" s="3">
        <f t="shared" si="2"/>
        <v>19816.198017114413</v>
      </c>
      <c r="H26" s="3">
        <f t="shared" si="3"/>
        <v>24237.206651691489</v>
      </c>
      <c r="I26" s="3">
        <f t="shared" si="4"/>
        <v>29644.545627241365</v>
      </c>
      <c r="R26" s="21">
        <f t="shared" si="5"/>
        <v>21478.563213973703</v>
      </c>
      <c r="S26">
        <v>139694.071550525</v>
      </c>
    </row>
    <row r="27" spans="1:19">
      <c r="A27">
        <v>25</v>
      </c>
      <c r="B27">
        <v>0.26001999999999997</v>
      </c>
      <c r="C27">
        <v>0.1197</v>
      </c>
      <c r="D27">
        <f t="shared" si="6"/>
        <v>6.0800000000000021E-3</v>
      </c>
      <c r="E27" s="3">
        <f t="shared" si="0"/>
        <v>758562315.37309456</v>
      </c>
      <c r="F27" s="3">
        <f t="shared" si="1"/>
        <v>16472.537172599714</v>
      </c>
      <c r="G27" s="3">
        <f t="shared" si="2"/>
        <v>20147.572565895596</v>
      </c>
      <c r="H27" s="3">
        <f t="shared" si="3"/>
        <v>24642.511110749881</v>
      </c>
      <c r="I27" s="3">
        <f t="shared" si="4"/>
        <v>30140.273814987886</v>
      </c>
      <c r="R27" s="21">
        <f t="shared" si="5"/>
        <v>21837.736511866246</v>
      </c>
      <c r="S27">
        <v>142030.09281391176</v>
      </c>
    </row>
    <row r="28" spans="1:19">
      <c r="A28">
        <v>26</v>
      </c>
      <c r="B28">
        <v>0.27</v>
      </c>
      <c r="C28">
        <v>0.12584999999999999</v>
      </c>
      <c r="D28">
        <f t="shared" si="6"/>
        <v>6.1499999999999888E-3</v>
      </c>
      <c r="E28" s="3">
        <f t="shared" si="0"/>
        <v>767295763.08298051</v>
      </c>
      <c r="F28" s="3">
        <f t="shared" si="1"/>
        <v>16662.18809399474</v>
      </c>
      <c r="G28" s="3">
        <f t="shared" si="2"/>
        <v>20379.534750042378</v>
      </c>
      <c r="H28" s="3">
        <f t="shared" si="3"/>
        <v>24926.224232090703</v>
      </c>
      <c r="I28" s="3">
        <f t="shared" si="4"/>
        <v>30487.283546410381</v>
      </c>
      <c r="R28" s="21">
        <f t="shared" si="5"/>
        <v>22089.157820390978</v>
      </c>
      <c r="S28">
        <v>143665.30769828215</v>
      </c>
    </row>
    <row r="29" spans="1:19">
      <c r="A29">
        <v>27</v>
      </c>
      <c r="B29">
        <v>0.28005999999999998</v>
      </c>
      <c r="C29">
        <v>0.13217000000000001</v>
      </c>
      <c r="D29">
        <f t="shared" si="6"/>
        <v>6.32000000000002E-3</v>
      </c>
      <c r="E29" s="3">
        <f t="shared" si="0"/>
        <v>788505564.66414011</v>
      </c>
      <c r="F29" s="3">
        <f t="shared" si="1"/>
        <v>17122.76890309712</v>
      </c>
      <c r="G29" s="3">
        <f t="shared" si="2"/>
        <v>20942.871482970484</v>
      </c>
      <c r="H29" s="3">
        <f t="shared" si="3"/>
        <v>25615.241812490083</v>
      </c>
      <c r="I29" s="3">
        <f t="shared" si="4"/>
        <v>31330.021465579604</v>
      </c>
      <c r="R29" s="21">
        <f t="shared" si="5"/>
        <v>22699.752426808402</v>
      </c>
      <c r="S29">
        <v>147636.54384604029</v>
      </c>
    </row>
    <row r="30" spans="1:19">
      <c r="A30">
        <v>28</v>
      </c>
      <c r="B30">
        <v>0.29002</v>
      </c>
      <c r="C30">
        <v>0.13852</v>
      </c>
      <c r="D30">
        <f t="shared" si="6"/>
        <v>6.3499999999999945E-3</v>
      </c>
      <c r="E30" s="3">
        <f t="shared" si="0"/>
        <v>792248470.8255173</v>
      </c>
      <c r="F30" s="3">
        <f t="shared" si="1"/>
        <v>17204.04786940922</v>
      </c>
      <c r="G30" s="3">
        <f t="shared" si="2"/>
        <v>21042.283847604751</v>
      </c>
      <c r="H30" s="3">
        <f t="shared" si="3"/>
        <v>25736.833150207494</v>
      </c>
      <c r="I30" s="3">
        <f t="shared" si="4"/>
        <v>31478.739921903431</v>
      </c>
      <c r="R30" s="21">
        <f t="shared" si="5"/>
        <v>22807.504416176071</v>
      </c>
      <c r="S30">
        <v>148337.35022505571</v>
      </c>
    </row>
    <row r="31" spans="1:19">
      <c r="A31">
        <v>29</v>
      </c>
      <c r="B31">
        <v>0.30004999999999998</v>
      </c>
      <c r="C31">
        <v>0.14499999999999999</v>
      </c>
      <c r="D31">
        <f t="shared" si="6"/>
        <v>6.4799999999999858E-3</v>
      </c>
      <c r="E31" s="3">
        <f t="shared" si="0"/>
        <v>808467730.85816455</v>
      </c>
      <c r="F31" s="3">
        <f t="shared" si="1"/>
        <v>17556.2567234286</v>
      </c>
      <c r="G31" s="3">
        <f t="shared" si="2"/>
        <v>21473.070761020255</v>
      </c>
      <c r="H31" s="3">
        <f t="shared" si="3"/>
        <v>26263.728946983363</v>
      </c>
      <c r="I31" s="3">
        <f t="shared" si="4"/>
        <v>32123.186565973854</v>
      </c>
      <c r="R31" s="21">
        <f t="shared" si="5"/>
        <v>23274.429703436337</v>
      </c>
      <c r="S31">
        <v>151374.17786745823</v>
      </c>
    </row>
    <row r="32" spans="1:19">
      <c r="A32">
        <v>30</v>
      </c>
      <c r="B32">
        <v>0.31002000000000002</v>
      </c>
      <c r="C32">
        <v>0.15151000000000001</v>
      </c>
      <c r="D32">
        <f t="shared" si="6"/>
        <v>6.5100000000000158E-3</v>
      </c>
      <c r="E32" s="3">
        <f t="shared" si="0"/>
        <v>812210637.01954877</v>
      </c>
      <c r="F32" s="3">
        <f t="shared" si="1"/>
        <v>17637.535689740853</v>
      </c>
      <c r="G32" s="3">
        <f t="shared" si="2"/>
        <v>21572.483125654708</v>
      </c>
      <c r="H32" s="3">
        <f t="shared" si="3"/>
        <v>26385.320284701003</v>
      </c>
      <c r="I32" s="3">
        <f t="shared" si="4"/>
        <v>32271.905022297957</v>
      </c>
      <c r="R32" s="21">
        <f t="shared" si="5"/>
        <v>23382.18169280421</v>
      </c>
      <c r="S32">
        <v>152074.98424647495</v>
      </c>
    </row>
    <row r="33" spans="1:19">
      <c r="A33">
        <v>31</v>
      </c>
      <c r="B33">
        <v>0.32002999999999998</v>
      </c>
      <c r="C33">
        <v>0.15816</v>
      </c>
      <c r="D33">
        <f t="shared" si="6"/>
        <v>6.6499999999999893E-3</v>
      </c>
      <c r="E33" s="3">
        <f t="shared" si="0"/>
        <v>829677532.43932056</v>
      </c>
      <c r="F33" s="3">
        <f t="shared" si="1"/>
        <v>18016.837532530903</v>
      </c>
      <c r="G33" s="3">
        <f t="shared" si="2"/>
        <v>22036.407493948267</v>
      </c>
      <c r="H33" s="3">
        <f t="shared" si="3"/>
        <v>26952.746527382635</v>
      </c>
      <c r="I33" s="3">
        <f t="shared" si="4"/>
        <v>32965.924485142939</v>
      </c>
      <c r="R33" s="21">
        <f t="shared" si="5"/>
        <v>23885.024309853663</v>
      </c>
      <c r="S33">
        <v>155345.41401521571</v>
      </c>
    </row>
    <row r="34" spans="1:19">
      <c r="A34">
        <v>32</v>
      </c>
      <c r="B34">
        <v>0.33002999999999999</v>
      </c>
      <c r="C34">
        <v>0.16489999999999999</v>
      </c>
      <c r="D34">
        <f t="shared" si="6"/>
        <v>6.739999999999996E-3</v>
      </c>
      <c r="E34" s="3">
        <f t="shared" si="0"/>
        <v>840906250.92346263</v>
      </c>
      <c r="F34" s="3">
        <f t="shared" si="1"/>
        <v>18260.674431467429</v>
      </c>
      <c r="G34" s="3">
        <f t="shared" si="2"/>
        <v>22334.644587851351</v>
      </c>
      <c r="H34" s="3">
        <f t="shared" si="3"/>
        <v>27317.52054053521</v>
      </c>
      <c r="I34" s="3">
        <f t="shared" si="4"/>
        <v>33412.079854114832</v>
      </c>
      <c r="R34" s="21">
        <f t="shared" si="5"/>
        <v>24208.280277956972</v>
      </c>
      <c r="S34">
        <v>157447.83315226389</v>
      </c>
    </row>
    <row r="35" spans="1:19">
      <c r="A35">
        <v>33</v>
      </c>
      <c r="B35">
        <v>0.34000999999999998</v>
      </c>
      <c r="C35">
        <v>0.17174</v>
      </c>
      <c r="D35">
        <f t="shared" si="6"/>
        <v>6.8400000000000127E-3</v>
      </c>
      <c r="E35" s="3">
        <f t="shared" si="0"/>
        <v>853382604.79473269</v>
      </c>
      <c r="F35" s="3">
        <f t="shared" si="1"/>
        <v>18531.604319174705</v>
      </c>
      <c r="G35" s="3">
        <f t="shared" si="2"/>
        <v>22666.019136632582</v>
      </c>
      <c r="H35" s="3">
        <f t="shared" si="3"/>
        <v>27722.82499959366</v>
      </c>
      <c r="I35" s="3">
        <f t="shared" si="4"/>
        <v>33907.808041861426</v>
      </c>
      <c r="R35" s="21">
        <f t="shared" si="5"/>
        <v>24567.453575849566</v>
      </c>
      <c r="S35">
        <v>159783.85441565097</v>
      </c>
    </row>
    <row r="36" spans="1:19">
      <c r="A36">
        <v>34</v>
      </c>
      <c r="B36">
        <v>0.35</v>
      </c>
      <c r="C36">
        <v>0.17868999999999999</v>
      </c>
      <c r="D36">
        <f t="shared" si="6"/>
        <v>6.949999999999984E-3</v>
      </c>
      <c r="E36" s="3">
        <f t="shared" si="0"/>
        <v>867106594.05312395</v>
      </c>
      <c r="F36" s="3">
        <f t="shared" si="1"/>
        <v>18829.627195652585</v>
      </c>
      <c r="G36" s="3">
        <f t="shared" si="2"/>
        <v>23030.531140291783</v>
      </c>
      <c r="H36" s="3">
        <f t="shared" si="3"/>
        <v>28168.659904557771</v>
      </c>
      <c r="I36" s="3">
        <f t="shared" si="4"/>
        <v>34453.109048382445</v>
      </c>
      <c r="R36" s="21">
        <f t="shared" si="5"/>
        <v>24962.544203531255</v>
      </c>
      <c r="S36">
        <v>162353.4778053757</v>
      </c>
    </row>
    <row r="37" spans="1:19">
      <c r="A37">
        <v>35</v>
      </c>
      <c r="B37">
        <v>0.36001</v>
      </c>
      <c r="C37">
        <v>0.18573000000000001</v>
      </c>
      <c r="D37">
        <f t="shared" si="6"/>
        <v>7.0400000000000185E-3</v>
      </c>
      <c r="E37" s="3">
        <f t="shared" si="0"/>
        <v>878335312.53726947</v>
      </c>
      <c r="F37" s="3">
        <f t="shared" si="1"/>
        <v>19073.464094589188</v>
      </c>
      <c r="G37" s="3">
        <f t="shared" si="2"/>
        <v>23328.768234194958</v>
      </c>
      <c r="H37" s="3">
        <f t="shared" si="3"/>
        <v>28533.433917710463</v>
      </c>
      <c r="I37" s="3">
        <f t="shared" si="4"/>
        <v>34899.264417354483</v>
      </c>
      <c r="R37" s="21">
        <f t="shared" si="5"/>
        <v>25285.800171634666</v>
      </c>
      <c r="S37">
        <v>164455.89694242456</v>
      </c>
    </row>
    <row r="38" spans="1:19">
      <c r="A38">
        <v>36</v>
      </c>
      <c r="B38">
        <v>0.37002000000000002</v>
      </c>
      <c r="C38">
        <v>0.19286</v>
      </c>
      <c r="D38">
        <f t="shared" si="6"/>
        <v>7.1299999999999975E-3</v>
      </c>
      <c r="E38" s="3">
        <f t="shared" si="0"/>
        <v>889564031.02140808</v>
      </c>
      <c r="F38" s="3">
        <f t="shared" si="1"/>
        <v>19317.300993525641</v>
      </c>
      <c r="G38" s="3">
        <f t="shared" si="2"/>
        <v>23627.005328097948</v>
      </c>
      <c r="H38" s="3">
        <f t="shared" si="3"/>
        <v>28898.207930862922</v>
      </c>
      <c r="I38" s="3">
        <f t="shared" si="4"/>
        <v>35345.419786326238</v>
      </c>
      <c r="R38" s="21">
        <f t="shared" si="5"/>
        <v>25609.056139737873</v>
      </c>
      <c r="S38">
        <v>166558.3160794721</v>
      </c>
    </row>
    <row r="39" spans="1:19">
      <c r="A39">
        <v>37</v>
      </c>
      <c r="B39">
        <v>0.38001000000000001</v>
      </c>
      <c r="C39">
        <v>0.20007</v>
      </c>
      <c r="D39">
        <f t="shared" si="6"/>
        <v>7.2099999999999942E-3</v>
      </c>
      <c r="E39" s="3">
        <f t="shared" si="0"/>
        <v>899545114.11842203</v>
      </c>
      <c r="F39" s="3">
        <f t="shared" si="1"/>
        <v>19534.044903691418</v>
      </c>
      <c r="G39" s="3">
        <f t="shared" si="2"/>
        <v>23892.104967122879</v>
      </c>
      <c r="H39" s="3">
        <f t="shared" si="3"/>
        <v>29222.451498109618</v>
      </c>
      <c r="I39" s="3">
        <f t="shared" si="4"/>
        <v>35742.002336523423</v>
      </c>
      <c r="R39" s="21">
        <f t="shared" si="5"/>
        <v>25896.394778051887</v>
      </c>
      <c r="S39">
        <v>168427.13309018136</v>
      </c>
    </row>
    <row r="40" spans="1:19">
      <c r="A40">
        <v>38</v>
      </c>
      <c r="B40">
        <v>0.39001999999999998</v>
      </c>
      <c r="C40">
        <v>0.20738999999999999</v>
      </c>
      <c r="D40">
        <f t="shared" si="6"/>
        <v>7.3199999999999932E-3</v>
      </c>
      <c r="E40" s="3">
        <f t="shared" si="0"/>
        <v>913269103.37681675</v>
      </c>
      <c r="F40" s="3">
        <f t="shared" si="1"/>
        <v>19832.067780169367</v>
      </c>
      <c r="G40" s="3">
        <f t="shared" si="2"/>
        <v>24256.616970782168</v>
      </c>
      <c r="H40" s="3">
        <f t="shared" si="3"/>
        <v>29668.286403073835</v>
      </c>
      <c r="I40" s="3">
        <f t="shared" si="4"/>
        <v>36287.303343044579</v>
      </c>
      <c r="R40" s="21">
        <f t="shared" si="5"/>
        <v>26291.485405733674</v>
      </c>
      <c r="S40">
        <v>170996.75647990673</v>
      </c>
    </row>
    <row r="41" spans="1:19">
      <c r="A41">
        <v>39</v>
      </c>
      <c r="B41">
        <v>0.40011000000000002</v>
      </c>
      <c r="C41">
        <v>0.21489</v>
      </c>
      <c r="D41">
        <f t="shared" si="6"/>
        <v>7.5000000000000067E-3</v>
      </c>
      <c r="E41" s="3">
        <f t="shared" si="0"/>
        <v>935726540.34510076</v>
      </c>
      <c r="F41" s="3">
        <f t="shared" si="1"/>
        <v>20319.741578042423</v>
      </c>
      <c r="G41" s="3">
        <f t="shared" si="2"/>
        <v>24853.091158588333</v>
      </c>
      <c r="H41" s="3">
        <f t="shared" si="3"/>
        <v>30397.834429378989</v>
      </c>
      <c r="I41" s="3">
        <f t="shared" si="4"/>
        <v>37179.614080988373</v>
      </c>
      <c r="R41" s="21">
        <f t="shared" si="5"/>
        <v>26937.997341940289</v>
      </c>
      <c r="S41">
        <v>175201.5947540031</v>
      </c>
    </row>
    <row r="42" spans="1:19">
      <c r="A42">
        <v>40</v>
      </c>
      <c r="B42">
        <v>0.41003000000000001</v>
      </c>
      <c r="C42">
        <v>0.22236</v>
      </c>
      <c r="D42">
        <f t="shared" si="6"/>
        <v>7.4700000000000044E-3</v>
      </c>
      <c r="E42" s="3">
        <f t="shared" si="0"/>
        <v>931983634.18372011</v>
      </c>
      <c r="F42" s="3">
        <f t="shared" si="1"/>
        <v>20238.462611730247</v>
      </c>
      <c r="G42" s="3">
        <f t="shared" si="2"/>
        <v>24753.678793953972</v>
      </c>
      <c r="H42" s="3">
        <f t="shared" si="3"/>
        <v>30276.243091661461</v>
      </c>
      <c r="I42" s="3">
        <f t="shared" si="4"/>
        <v>37030.895624664408</v>
      </c>
      <c r="R42" s="21">
        <f t="shared" si="5"/>
        <v>26830.245352572521</v>
      </c>
      <c r="S42">
        <v>174500.78837498705</v>
      </c>
    </row>
    <row r="43" spans="1:19">
      <c r="A43">
        <v>41</v>
      </c>
      <c r="B43">
        <v>0.42007</v>
      </c>
      <c r="C43">
        <v>0.23000999999999999</v>
      </c>
      <c r="D43">
        <f t="shared" si="6"/>
        <v>7.6499999999999901E-3</v>
      </c>
      <c r="E43" s="3">
        <f t="shared" si="0"/>
        <v>954441071.15200067</v>
      </c>
      <c r="F43" s="3">
        <f t="shared" si="1"/>
        <v>20726.136409603227</v>
      </c>
      <c r="G43" s="3">
        <f t="shared" si="2"/>
        <v>25350.152981760046</v>
      </c>
      <c r="H43" s="3">
        <f t="shared" si="3"/>
        <v>31005.791117966499</v>
      </c>
      <c r="I43" s="3">
        <f t="shared" si="4"/>
        <v>37923.206362608056</v>
      </c>
      <c r="R43" s="21">
        <f t="shared" si="5"/>
        <v>27476.757288779034</v>
      </c>
      <c r="S43">
        <v>178705.62664908278</v>
      </c>
    </row>
    <row r="44" spans="1:19">
      <c r="A44">
        <v>42</v>
      </c>
      <c r="B44">
        <v>0.43008000000000002</v>
      </c>
      <c r="C44">
        <v>0.23769000000000001</v>
      </c>
      <c r="D44">
        <f t="shared" si="6"/>
        <v>7.6800000000000201E-3</v>
      </c>
      <c r="E44" s="3">
        <f t="shared" si="0"/>
        <v>958183977.31338489</v>
      </c>
      <c r="F44" s="3">
        <f t="shared" si="1"/>
        <v>20807.41537591548</v>
      </c>
      <c r="G44" s="3">
        <f t="shared" si="2"/>
        <v>25449.565346394498</v>
      </c>
      <c r="H44" s="3">
        <f t="shared" si="3"/>
        <v>31127.382455684139</v>
      </c>
      <c r="I44" s="3">
        <f t="shared" si="4"/>
        <v>38071.924818932159</v>
      </c>
      <c r="R44" s="21">
        <f t="shared" si="5"/>
        <v>27584.509278146907</v>
      </c>
      <c r="S44">
        <v>179406.43302809951</v>
      </c>
    </row>
    <row r="45" spans="1:19">
      <c r="A45">
        <v>43</v>
      </c>
      <c r="B45">
        <v>0.44</v>
      </c>
      <c r="C45">
        <v>0.24543000000000001</v>
      </c>
      <c r="D45">
        <f t="shared" si="6"/>
        <v>7.7399999999999969E-3</v>
      </c>
      <c r="E45" s="3">
        <f t="shared" si="0"/>
        <v>965669789.63614273</v>
      </c>
      <c r="F45" s="3">
        <f t="shared" si="1"/>
        <v>20969.973308539753</v>
      </c>
      <c r="G45" s="3">
        <f t="shared" si="2"/>
        <v>25648.39007566313</v>
      </c>
      <c r="H45" s="3">
        <f t="shared" si="3"/>
        <v>31370.565131119074</v>
      </c>
      <c r="I45" s="3">
        <f t="shared" si="4"/>
        <v>38369.361731579949</v>
      </c>
      <c r="R45" s="21">
        <f t="shared" si="5"/>
        <v>27800.013256882343</v>
      </c>
      <c r="S45">
        <v>180808.04578613097</v>
      </c>
    </row>
    <row r="46" spans="1:19">
      <c r="A46">
        <v>44</v>
      </c>
      <c r="B46">
        <v>0.45001000000000002</v>
      </c>
      <c r="C46">
        <v>0.25333</v>
      </c>
      <c r="D46">
        <f t="shared" si="6"/>
        <v>7.8999999999999904E-3</v>
      </c>
      <c r="E46" s="3">
        <f t="shared" si="0"/>
        <v>985631955.83017075</v>
      </c>
      <c r="F46" s="3">
        <f t="shared" si="1"/>
        <v>21403.461128871306</v>
      </c>
      <c r="G46" s="3">
        <f t="shared" si="2"/>
        <v>26178.589353712989</v>
      </c>
      <c r="H46" s="3">
        <f t="shared" si="3"/>
        <v>32019.052265612463</v>
      </c>
      <c r="I46" s="3">
        <f t="shared" si="4"/>
        <v>39162.526831974334</v>
      </c>
      <c r="R46" s="21">
        <f t="shared" si="5"/>
        <v>28374.690533510377</v>
      </c>
      <c r="S46">
        <v>184545.67980754955</v>
      </c>
    </row>
    <row r="47" spans="1:19">
      <c r="A47">
        <v>45</v>
      </c>
      <c r="B47">
        <v>0.46002999999999999</v>
      </c>
      <c r="C47">
        <v>0.26135999999999998</v>
      </c>
      <c r="D47">
        <f t="shared" si="6"/>
        <v>8.0299999999999816E-3</v>
      </c>
      <c r="E47" s="3">
        <f t="shared" si="0"/>
        <v>1001851215.862818</v>
      </c>
      <c r="F47" s="3">
        <f t="shared" si="1"/>
        <v>21755.669982890686</v>
      </c>
      <c r="G47" s="3">
        <f t="shared" si="2"/>
        <v>26609.376267128493</v>
      </c>
      <c r="H47" s="3">
        <f t="shared" si="3"/>
        <v>32545.948062388332</v>
      </c>
      <c r="I47" s="3">
        <f t="shared" si="4"/>
        <v>39806.973476044754</v>
      </c>
      <c r="R47" s="21">
        <f t="shared" si="5"/>
        <v>28841.615820770643</v>
      </c>
      <c r="S47">
        <v>187582.50744995207</v>
      </c>
    </row>
    <row r="48" spans="1:19">
      <c r="A48">
        <v>46</v>
      </c>
      <c r="B48">
        <v>0.47003</v>
      </c>
      <c r="C48">
        <v>0.26945999999999998</v>
      </c>
      <c r="D48">
        <f t="shared" si="6"/>
        <v>8.0999999999999961E-3</v>
      </c>
      <c r="E48" s="3">
        <f t="shared" si="0"/>
        <v>1010584663.5727074</v>
      </c>
      <c r="F48" s="3">
        <f t="shared" si="1"/>
        <v>21945.320904285785</v>
      </c>
      <c r="G48" s="3">
        <f t="shared" si="2"/>
        <v>26841.338451275362</v>
      </c>
      <c r="H48" s="3">
        <f t="shared" si="3"/>
        <v>32829.661183729258</v>
      </c>
      <c r="I48" s="3">
        <f t="shared" si="4"/>
        <v>40153.983207467383</v>
      </c>
      <c r="R48" s="21">
        <f t="shared" si="5"/>
        <v>29093.03712929547</v>
      </c>
      <c r="S48">
        <v>189217.72233432307</v>
      </c>
    </row>
    <row r="49" spans="1:19">
      <c r="A49">
        <v>47</v>
      </c>
      <c r="B49">
        <v>0.48000999999999999</v>
      </c>
      <c r="C49">
        <v>0.27761999999999998</v>
      </c>
      <c r="D49">
        <f t="shared" si="6"/>
        <v>8.1600000000000006E-3</v>
      </c>
      <c r="E49" s="3">
        <f t="shared" si="0"/>
        <v>1018070475.8954688</v>
      </c>
      <c r="F49" s="3">
        <f t="shared" si="1"/>
        <v>22107.878836910135</v>
      </c>
      <c r="G49" s="3">
        <f t="shared" si="2"/>
        <v>27040.163180544085</v>
      </c>
      <c r="H49" s="3">
        <f t="shared" si="3"/>
        <v>33072.843859164306</v>
      </c>
      <c r="I49" s="3">
        <f t="shared" si="4"/>
        <v>40451.420120115312</v>
      </c>
      <c r="R49" s="21">
        <f t="shared" si="5"/>
        <v>29308.541108031008</v>
      </c>
      <c r="S49">
        <v>190619.33509235521</v>
      </c>
    </row>
    <row r="50" spans="1:19">
      <c r="A50">
        <v>48</v>
      </c>
      <c r="B50">
        <v>0.49001</v>
      </c>
      <c r="C50">
        <v>0.28588000000000002</v>
      </c>
      <c r="D50">
        <f t="shared" si="6"/>
        <v>8.2600000000000451E-3</v>
      </c>
      <c r="E50" s="3">
        <f t="shared" si="0"/>
        <v>1030546829.7667423</v>
      </c>
      <c r="F50" s="3">
        <f t="shared" si="1"/>
        <v>22378.808724617487</v>
      </c>
      <c r="G50" s="3">
        <f t="shared" si="2"/>
        <v>27371.53772932541</v>
      </c>
      <c r="H50" s="3">
        <f t="shared" si="3"/>
        <v>33478.148318222877</v>
      </c>
      <c r="I50" s="3">
        <f t="shared" si="4"/>
        <v>40947.148307862044</v>
      </c>
      <c r="R50" s="21">
        <f t="shared" si="5"/>
        <v>29667.714405923703</v>
      </c>
      <c r="S50">
        <v>192955.35635574296</v>
      </c>
    </row>
    <row r="51" spans="1:19">
      <c r="A51">
        <v>49</v>
      </c>
      <c r="B51">
        <v>0.50000999999999995</v>
      </c>
      <c r="C51">
        <v>0.29424</v>
      </c>
      <c r="D51">
        <f t="shared" si="6"/>
        <v>8.3599999999999786E-3</v>
      </c>
      <c r="E51" s="3">
        <f t="shared" si="0"/>
        <v>1043023183.638002</v>
      </c>
      <c r="F51" s="3">
        <f t="shared" si="1"/>
        <v>22649.738612324541</v>
      </c>
      <c r="G51" s="3">
        <f t="shared" si="2"/>
        <v>27702.912278106367</v>
      </c>
      <c r="H51" s="3">
        <f t="shared" si="3"/>
        <v>33883.452777280996</v>
      </c>
      <c r="I51" s="3">
        <f t="shared" si="4"/>
        <v>41442.87649560823</v>
      </c>
      <c r="R51" s="21">
        <f t="shared" si="5"/>
        <v>30026.887703816006</v>
      </c>
      <c r="S51">
        <v>195291.37761912812</v>
      </c>
    </row>
    <row r="52" spans="1:19">
      <c r="A52">
        <v>50</v>
      </c>
      <c r="B52">
        <v>0.51004000000000005</v>
      </c>
      <c r="C52">
        <v>0.30274000000000001</v>
      </c>
      <c r="D52">
        <f t="shared" si="6"/>
        <v>8.5000000000000075E-3</v>
      </c>
      <c r="E52" s="3">
        <f t="shared" si="0"/>
        <v>1060490079.0577809</v>
      </c>
      <c r="F52" s="3">
        <f t="shared" si="1"/>
        <v>23029.040455114748</v>
      </c>
      <c r="G52" s="3">
        <f t="shared" si="2"/>
        <v>28166.836646400112</v>
      </c>
      <c r="H52" s="3">
        <f t="shared" si="3"/>
        <v>34450.879019962857</v>
      </c>
      <c r="I52" s="3">
        <f t="shared" si="4"/>
        <v>42136.89595845349</v>
      </c>
      <c r="R52" s="21">
        <f t="shared" si="5"/>
        <v>30529.730320865663</v>
      </c>
      <c r="S52">
        <v>198561.80738787021</v>
      </c>
    </row>
    <row r="53" spans="1:19">
      <c r="A53">
        <v>51</v>
      </c>
      <c r="B53">
        <v>0.52002999999999999</v>
      </c>
      <c r="C53">
        <v>0.31130000000000002</v>
      </c>
      <c r="D53">
        <f t="shared" si="6"/>
        <v>8.560000000000012E-3</v>
      </c>
      <c r="E53" s="3">
        <f t="shared" si="0"/>
        <v>1067975891.3805423</v>
      </c>
      <c r="F53" s="3">
        <f t="shared" si="1"/>
        <v>23191.598387739097</v>
      </c>
      <c r="G53" s="3">
        <f t="shared" si="2"/>
        <v>28365.661375668835</v>
      </c>
      <c r="H53" s="3">
        <f t="shared" si="3"/>
        <v>34694.061695397904</v>
      </c>
      <c r="I53" s="3">
        <f t="shared" si="4"/>
        <v>42434.332871101418</v>
      </c>
      <c r="R53" s="21">
        <f t="shared" si="5"/>
        <v>30745.234299601201</v>
      </c>
      <c r="S53">
        <v>199963.42014590232</v>
      </c>
    </row>
    <row r="54" spans="1:19">
      <c r="A54">
        <v>52</v>
      </c>
      <c r="B54">
        <v>0.53003</v>
      </c>
      <c r="C54">
        <v>0.31999</v>
      </c>
      <c r="D54">
        <f t="shared" si="6"/>
        <v>8.6899999999999755E-3</v>
      </c>
      <c r="E54" s="3">
        <f t="shared" si="0"/>
        <v>1084195151.4131861</v>
      </c>
      <c r="F54" s="3">
        <f t="shared" si="1"/>
        <v>23543.807241758397</v>
      </c>
      <c r="G54" s="3">
        <f t="shared" si="2"/>
        <v>28796.448289084241</v>
      </c>
      <c r="H54" s="3">
        <f t="shared" si="3"/>
        <v>35220.957492173649</v>
      </c>
      <c r="I54" s="3">
        <f t="shared" si="4"/>
        <v>43078.779515171693</v>
      </c>
      <c r="R54" s="21">
        <f t="shared" si="5"/>
        <v>31212.159586861362</v>
      </c>
      <c r="S54">
        <v>203000.24778830417</v>
      </c>
    </row>
    <row r="55" spans="1:19">
      <c r="A55">
        <v>53</v>
      </c>
      <c r="B55">
        <v>0.54</v>
      </c>
      <c r="C55">
        <v>0.32879999999999998</v>
      </c>
      <c r="D55">
        <f t="shared" si="6"/>
        <v>8.8099999999999845E-3</v>
      </c>
      <c r="E55" s="3">
        <f t="shared" si="0"/>
        <v>1099166776.0587089</v>
      </c>
      <c r="F55" s="3">
        <f t="shared" si="1"/>
        <v>23868.923107007104</v>
      </c>
      <c r="G55" s="3">
        <f t="shared" si="2"/>
        <v>29194.097747621687</v>
      </c>
      <c r="H55" s="3">
        <f t="shared" si="3"/>
        <v>35707.322843043759</v>
      </c>
      <c r="I55" s="3">
        <f t="shared" si="4"/>
        <v>43673.653340467557</v>
      </c>
      <c r="R55" s="21">
        <f t="shared" si="5"/>
        <v>31643.167544332446</v>
      </c>
      <c r="S55">
        <v>205803.47330436847</v>
      </c>
    </row>
    <row r="56" spans="1:19">
      <c r="A56">
        <v>54</v>
      </c>
      <c r="B56">
        <v>0.55005000000000004</v>
      </c>
      <c r="C56">
        <v>0.33778000000000002</v>
      </c>
      <c r="D56">
        <f t="shared" si="6"/>
        <v>8.9800000000000435E-3</v>
      </c>
      <c r="E56" s="3">
        <f t="shared" si="0"/>
        <v>1120376577.6398718</v>
      </c>
      <c r="F56" s="3">
        <f t="shared" si="1"/>
        <v>24329.503916109556</v>
      </c>
      <c r="G56" s="3">
        <f t="shared" si="2"/>
        <v>29757.434480549884</v>
      </c>
      <c r="H56" s="3">
        <f t="shared" si="3"/>
        <v>36396.340423443253</v>
      </c>
      <c r="I56" s="3">
        <f t="shared" si="4"/>
        <v>44516.391259636919</v>
      </c>
      <c r="R56" s="21">
        <f t="shared" si="5"/>
        <v>32253.762150749968</v>
      </c>
      <c r="S56">
        <v>209774.70945212722</v>
      </c>
    </row>
    <row r="57" spans="1:19">
      <c r="A57">
        <v>55</v>
      </c>
      <c r="B57">
        <v>0.56003000000000003</v>
      </c>
      <c r="C57">
        <v>0.34681000000000001</v>
      </c>
      <c r="D57">
        <f t="shared" si="6"/>
        <v>9.0299999999999825E-3</v>
      </c>
      <c r="E57" s="3">
        <f t="shared" si="0"/>
        <v>1126614754.5754981</v>
      </c>
      <c r="F57" s="3">
        <f t="shared" si="1"/>
        <v>24464.968859963006</v>
      </c>
      <c r="G57" s="3">
        <f t="shared" si="2"/>
        <v>29923.121754940268</v>
      </c>
      <c r="H57" s="3">
        <f t="shared" si="3"/>
        <v>36598.9926529722</v>
      </c>
      <c r="I57" s="3">
        <f t="shared" si="4"/>
        <v>44764.25535350987</v>
      </c>
      <c r="R57" s="21">
        <f t="shared" si="5"/>
        <v>32433.348799696018</v>
      </c>
      <c r="S57">
        <v>210942.72008381915</v>
      </c>
    </row>
    <row r="58" spans="1:19">
      <c r="A58">
        <v>56</v>
      </c>
      <c r="B58">
        <v>0.57003999999999999</v>
      </c>
      <c r="C58">
        <v>0.35597000000000001</v>
      </c>
      <c r="D58">
        <f t="shared" si="6"/>
        <v>9.1600000000000015E-3</v>
      </c>
      <c r="E58" s="3">
        <f t="shared" si="0"/>
        <v>1142834014.6081488</v>
      </c>
      <c r="F58" s="3">
        <f t="shared" si="1"/>
        <v>24817.177713982459</v>
      </c>
      <c r="G58" s="3">
        <f t="shared" si="2"/>
        <v>30353.908668355863</v>
      </c>
      <c r="H58" s="3">
        <f t="shared" si="3"/>
        <v>37125.888449748178</v>
      </c>
      <c r="I58" s="3">
        <f t="shared" si="4"/>
        <v>45408.701997580429</v>
      </c>
      <c r="R58" s="21">
        <f t="shared" si="5"/>
        <v>32900.274086956379</v>
      </c>
      <c r="S58">
        <v>213979.54772622231</v>
      </c>
    </row>
    <row r="59" spans="1:19">
      <c r="A59">
        <v>57</v>
      </c>
      <c r="B59">
        <v>0.58001000000000003</v>
      </c>
      <c r="C59">
        <v>0.36519000000000001</v>
      </c>
      <c r="D59">
        <f t="shared" si="6"/>
        <v>9.220000000000006E-3</v>
      </c>
      <c r="E59" s="3">
        <f t="shared" si="0"/>
        <v>1150319826.9309103</v>
      </c>
      <c r="F59" s="3">
        <f t="shared" si="1"/>
        <v>24979.735646606816</v>
      </c>
      <c r="G59" s="3">
        <f t="shared" si="2"/>
        <v>30552.733397624586</v>
      </c>
      <c r="H59" s="3">
        <f t="shared" si="3"/>
        <v>37369.071125183233</v>
      </c>
      <c r="I59" s="3">
        <f t="shared" si="4"/>
        <v>45706.138910228365</v>
      </c>
      <c r="R59" s="21">
        <f t="shared" si="5"/>
        <v>33115.778065691928</v>
      </c>
      <c r="S59">
        <v>215381.16048425448</v>
      </c>
    </row>
    <row r="60" spans="1:19">
      <c r="A60">
        <v>58</v>
      </c>
      <c r="B60">
        <v>0.59</v>
      </c>
      <c r="C60">
        <v>0.37457000000000001</v>
      </c>
      <c r="D60">
        <f t="shared" si="6"/>
        <v>9.3799999999999994E-3</v>
      </c>
      <c r="E60" s="3">
        <f t="shared" si="0"/>
        <v>1170281993.1249382</v>
      </c>
      <c r="F60" s="3">
        <f t="shared" si="1"/>
        <v>25413.223466938365</v>
      </c>
      <c r="G60" s="3">
        <f t="shared" si="2"/>
        <v>31082.932675674449</v>
      </c>
      <c r="H60" s="3">
        <f t="shared" si="3"/>
        <v>38017.558259676618</v>
      </c>
      <c r="I60" s="3">
        <f t="shared" si="4"/>
        <v>46499.304010622742</v>
      </c>
      <c r="R60" s="21">
        <f t="shared" si="5"/>
        <v>33690.455342319954</v>
      </c>
      <c r="S60">
        <v>219118.79450567302</v>
      </c>
    </row>
    <row r="61" spans="1:19">
      <c r="A61">
        <v>59</v>
      </c>
      <c r="B61">
        <v>0.60002</v>
      </c>
      <c r="C61">
        <v>0.38411000000000001</v>
      </c>
      <c r="D61">
        <f t="shared" si="6"/>
        <v>9.5399999999999929E-3</v>
      </c>
      <c r="E61" s="3">
        <f t="shared" si="0"/>
        <v>1190244159.3189662</v>
      </c>
      <c r="F61" s="3">
        <f t="shared" si="1"/>
        <v>25846.711287269918</v>
      </c>
      <c r="G61" s="3">
        <f t="shared" si="2"/>
        <v>31613.131953724307</v>
      </c>
      <c r="H61" s="3">
        <f t="shared" si="3"/>
        <v>38666.045394170003</v>
      </c>
      <c r="I61" s="3">
        <f t="shared" si="4"/>
        <v>47292.469111017126</v>
      </c>
      <c r="R61" s="21">
        <f t="shared" si="5"/>
        <v>34265.132618947988</v>
      </c>
      <c r="S61">
        <v>222856.42852709157</v>
      </c>
    </row>
    <row r="62" spans="1:19">
      <c r="A62">
        <v>60</v>
      </c>
      <c r="B62">
        <v>0.61002999999999996</v>
      </c>
      <c r="C62">
        <v>0.39379999999999998</v>
      </c>
      <c r="D62">
        <f t="shared" si="6"/>
        <v>9.6899999999999764E-3</v>
      </c>
      <c r="E62" s="3">
        <f t="shared" si="0"/>
        <v>1208958690.1258662</v>
      </c>
      <c r="F62" s="3">
        <f t="shared" si="1"/>
        <v>26253.106118830721</v>
      </c>
      <c r="G62" s="3">
        <f t="shared" si="2"/>
        <v>32110.19377689602</v>
      </c>
      <c r="H62" s="3">
        <f t="shared" si="3"/>
        <v>39274.002082757521</v>
      </c>
      <c r="I62" s="3">
        <f t="shared" si="4"/>
        <v>48036.06139263681</v>
      </c>
      <c r="R62" s="21">
        <f t="shared" si="5"/>
        <v>34803.892565786737</v>
      </c>
      <c r="S62">
        <v>226360.46042217125</v>
      </c>
    </row>
    <row r="63" spans="1:19">
      <c r="A63">
        <v>61</v>
      </c>
      <c r="B63">
        <v>0.62000999999999995</v>
      </c>
      <c r="C63">
        <v>0.40361999999999998</v>
      </c>
      <c r="D63">
        <f t="shared" si="6"/>
        <v>9.8199999999999954E-3</v>
      </c>
      <c r="E63" s="3">
        <f t="shared" si="0"/>
        <v>1225177950.1585169</v>
      </c>
      <c r="F63" s="3">
        <f t="shared" si="1"/>
        <v>26605.314972850174</v>
      </c>
      <c r="G63" s="3">
        <f t="shared" si="2"/>
        <v>32540.980690311611</v>
      </c>
      <c r="H63" s="3">
        <f t="shared" si="3"/>
        <v>39800.897879533499</v>
      </c>
      <c r="I63" s="3">
        <f t="shared" si="4"/>
        <v>48680.508036707368</v>
      </c>
      <c r="R63" s="21">
        <f t="shared" si="5"/>
        <v>35270.817853047098</v>
      </c>
      <c r="S63">
        <v>229397.28806457442</v>
      </c>
    </row>
    <row r="64" spans="1:19">
      <c r="A64">
        <v>62</v>
      </c>
      <c r="B64">
        <v>0.63000999999999996</v>
      </c>
      <c r="C64">
        <v>0.41358</v>
      </c>
      <c r="D64">
        <f t="shared" si="6"/>
        <v>9.9600000000000244E-3</v>
      </c>
      <c r="E64" s="3">
        <f t="shared" si="0"/>
        <v>1242644845.5782957</v>
      </c>
      <c r="F64" s="3">
        <f t="shared" si="1"/>
        <v>26984.616815640376</v>
      </c>
      <c r="G64" s="3">
        <f t="shared" si="2"/>
        <v>33004.905058605356</v>
      </c>
      <c r="H64" s="3">
        <f t="shared" si="3"/>
        <v>40368.324122215352</v>
      </c>
      <c r="I64" s="3">
        <f t="shared" si="4"/>
        <v>49374.527499552627</v>
      </c>
      <c r="R64" s="21">
        <f t="shared" si="5"/>
        <v>35773.660470096758</v>
      </c>
      <c r="S64">
        <v>232667.71783331648</v>
      </c>
    </row>
    <row r="65" spans="1:19">
      <c r="A65">
        <v>63</v>
      </c>
      <c r="B65">
        <v>0.64002999999999999</v>
      </c>
      <c r="C65">
        <v>0.42369000000000001</v>
      </c>
      <c r="D65">
        <f t="shared" si="6"/>
        <v>1.0110000000000008E-2</v>
      </c>
      <c r="E65" s="3">
        <f t="shared" si="0"/>
        <v>1261359376.3851957</v>
      </c>
      <c r="F65" s="3">
        <f t="shared" si="1"/>
        <v>27391.011647201183</v>
      </c>
      <c r="G65" s="3">
        <f t="shared" si="2"/>
        <v>33501.966881777073</v>
      </c>
      <c r="H65" s="3">
        <f t="shared" si="3"/>
        <v>40976.280810802869</v>
      </c>
      <c r="I65" s="3">
        <f t="shared" si="4"/>
        <v>50118.119781172318</v>
      </c>
      <c r="R65" s="21">
        <f t="shared" si="5"/>
        <v>36312.420416935507</v>
      </c>
      <c r="S65">
        <v>236171.74972839619</v>
      </c>
    </row>
    <row r="66" spans="1:19">
      <c r="A66">
        <v>64</v>
      </c>
      <c r="B66">
        <v>0.65</v>
      </c>
      <c r="C66">
        <v>0.43390000000000001</v>
      </c>
      <c r="D66">
        <f t="shared" si="6"/>
        <v>1.0209999999999997E-2</v>
      </c>
      <c r="E66" s="3">
        <f t="shared" si="0"/>
        <v>1273835730.2564623</v>
      </c>
      <c r="F66" s="3">
        <f t="shared" si="1"/>
        <v>27661.941534908383</v>
      </c>
      <c r="G66" s="3">
        <f t="shared" si="2"/>
        <v>33833.341430558212</v>
      </c>
      <c r="H66" s="3">
        <f t="shared" si="3"/>
        <v>41381.585269861207</v>
      </c>
      <c r="I66" s="3">
        <f t="shared" si="4"/>
        <v>50613.847968918773</v>
      </c>
      <c r="R66" s="21">
        <f t="shared" si="5"/>
        <v>36671.593714827999</v>
      </c>
      <c r="S66">
        <v>238507.7709917826</v>
      </c>
    </row>
    <row r="67" spans="1:19">
      <c r="A67">
        <v>65</v>
      </c>
      <c r="B67">
        <v>0.66000999999999999</v>
      </c>
      <c r="C67">
        <v>0.44429999999999997</v>
      </c>
      <c r="D67">
        <f t="shared" si="6"/>
        <v>1.0399999999999965E-2</v>
      </c>
      <c r="E67" s="3">
        <f t="shared" ref="E67:E101" si="7">D67*$L$2</f>
        <v>1297540802.6118674</v>
      </c>
      <c r="F67" s="3">
        <f t="shared" ref="F67:F101" si="8">E67/(M$2*1/K$2)*(1+N$2)^(P$2-O$2)</f>
        <v>28176.708321552036</v>
      </c>
      <c r="G67" s="3">
        <f t="shared" ref="G67:G101" si="9">E67/(M$2*1/K$2)*(1+N$2)^(P$3-O$2)</f>
        <v>34462.953073242345</v>
      </c>
      <c r="H67" s="3">
        <f t="shared" ref="H67:H101" si="10">E67/(M$2*1/K$2)*(1+N$2)^(P$4-O$2)</f>
        <v>42151.663742072014</v>
      </c>
      <c r="I67" s="3">
        <f t="shared" ref="I67:I101" si="11">E67/(M$2*1/K$2)*(1+N$2)^(P$5-O$2)</f>
        <v>51555.731525636984</v>
      </c>
      <c r="R67" s="21">
        <f t="shared" ref="R67:R101" si="12">E67/(M$2*1/K$2)*(1+N$2)^(P$7-O$2)</f>
        <v>37354.022980823705</v>
      </c>
      <c r="S67">
        <v>242946.21139221659</v>
      </c>
    </row>
    <row r="68" spans="1:19">
      <c r="A68">
        <v>66</v>
      </c>
      <c r="B68">
        <v>0.67001999999999995</v>
      </c>
      <c r="C68">
        <v>0.45480999999999999</v>
      </c>
      <c r="D68">
        <f t="shared" ref="D68:D101" si="13">C68-C67</f>
        <v>1.0510000000000019E-2</v>
      </c>
      <c r="E68" s="3">
        <f t="shared" si="7"/>
        <v>1311264791.8702691</v>
      </c>
      <c r="F68" s="3">
        <f t="shared" si="8"/>
        <v>28474.731198030138</v>
      </c>
      <c r="G68" s="3">
        <f t="shared" si="9"/>
        <v>34827.465076901812</v>
      </c>
      <c r="H68" s="3">
        <f t="shared" si="10"/>
        <v>42597.498647036453</v>
      </c>
      <c r="I68" s="3">
        <f t="shared" si="11"/>
        <v>52101.03253215841</v>
      </c>
      <c r="R68" s="21">
        <f t="shared" si="12"/>
        <v>37749.113608505693</v>
      </c>
      <c r="S68">
        <v>245515.83478194324</v>
      </c>
    </row>
    <row r="69" spans="1:19">
      <c r="A69">
        <v>67</v>
      </c>
      <c r="B69">
        <v>0.68003000000000002</v>
      </c>
      <c r="C69">
        <v>0.46553</v>
      </c>
      <c r="D69">
        <f t="shared" si="13"/>
        <v>1.0720000000000007E-2</v>
      </c>
      <c r="E69" s="3">
        <f t="shared" si="7"/>
        <v>1337465134.9999304</v>
      </c>
      <c r="F69" s="3">
        <f t="shared" si="8"/>
        <v>29043.683962215298</v>
      </c>
      <c r="G69" s="3">
        <f t="shared" si="9"/>
        <v>35523.351629342251</v>
      </c>
      <c r="H69" s="3">
        <f t="shared" si="10"/>
        <v>43448.638011059025</v>
      </c>
      <c r="I69" s="3">
        <f t="shared" si="11"/>
        <v>53142.061726426029</v>
      </c>
      <c r="R69" s="21">
        <f t="shared" si="12"/>
        <v>38503.377534079977</v>
      </c>
      <c r="S69">
        <v>250421.47943505505</v>
      </c>
    </row>
    <row r="70" spans="1:19">
      <c r="A70">
        <v>68</v>
      </c>
      <c r="B70">
        <v>0.69003999999999999</v>
      </c>
      <c r="C70">
        <v>0.47643999999999997</v>
      </c>
      <c r="D70">
        <f t="shared" si="13"/>
        <v>1.0909999999999975E-2</v>
      </c>
      <c r="E70" s="3">
        <f t="shared" si="7"/>
        <v>1361170207.3553357</v>
      </c>
      <c r="F70" s="3">
        <f t="shared" si="8"/>
        <v>29558.450748858952</v>
      </c>
      <c r="G70" s="3">
        <f t="shared" si="9"/>
        <v>36152.963272026383</v>
      </c>
      <c r="H70" s="3">
        <f t="shared" si="10"/>
        <v>44218.716483269825</v>
      </c>
      <c r="I70" s="3">
        <f t="shared" si="11"/>
        <v>54083.945283144247</v>
      </c>
      <c r="R70" s="21">
        <f t="shared" si="12"/>
        <v>39185.806800075683</v>
      </c>
      <c r="S70">
        <v>254859.91983548907</v>
      </c>
    </row>
    <row r="71" spans="1:19">
      <c r="A71">
        <v>69</v>
      </c>
      <c r="B71">
        <v>0.70003000000000004</v>
      </c>
      <c r="C71">
        <v>0.48749999999999999</v>
      </c>
      <c r="D71">
        <f t="shared" si="13"/>
        <v>1.1060000000000014E-2</v>
      </c>
      <c r="E71" s="3">
        <f t="shared" si="7"/>
        <v>1379884738.1622424</v>
      </c>
      <c r="F71" s="3">
        <f t="shared" si="8"/>
        <v>29964.845580419904</v>
      </c>
      <c r="G71" s="3">
        <f t="shared" si="9"/>
        <v>36650.025095198274</v>
      </c>
      <c r="H71" s="3">
        <f t="shared" si="10"/>
        <v>44826.673171857561</v>
      </c>
      <c r="I71" s="3">
        <f t="shared" si="11"/>
        <v>54827.537564764199</v>
      </c>
      <c r="R71" s="21">
        <f t="shared" si="12"/>
        <v>39724.566746914628</v>
      </c>
      <c r="S71">
        <v>258363.95173057003</v>
      </c>
    </row>
    <row r="72" spans="1:19">
      <c r="A72">
        <v>70</v>
      </c>
      <c r="B72">
        <v>0.71004999999999996</v>
      </c>
      <c r="C72">
        <v>0.49878</v>
      </c>
      <c r="D72">
        <f t="shared" si="13"/>
        <v>1.1280000000000012E-2</v>
      </c>
      <c r="E72" s="3">
        <f t="shared" si="7"/>
        <v>1407332716.6790318</v>
      </c>
      <c r="F72" s="3">
        <f t="shared" si="8"/>
        <v>30560.89133337581</v>
      </c>
      <c r="G72" s="3">
        <f t="shared" si="9"/>
        <v>37379.049102516859</v>
      </c>
      <c r="H72" s="3">
        <f t="shared" si="10"/>
        <v>45718.342981786009</v>
      </c>
      <c r="I72" s="3">
        <f t="shared" si="11"/>
        <v>55918.13957780652</v>
      </c>
      <c r="R72" s="21">
        <f t="shared" si="12"/>
        <v>40514.748002278204</v>
      </c>
      <c r="S72">
        <v>263503.19851002074</v>
      </c>
    </row>
    <row r="73" spans="1:19">
      <c r="A73">
        <v>71</v>
      </c>
      <c r="B73">
        <v>0.72001999999999999</v>
      </c>
      <c r="C73">
        <v>0.51015999999999995</v>
      </c>
      <c r="D73">
        <f t="shared" si="13"/>
        <v>1.1379999999999946E-2</v>
      </c>
      <c r="E73" s="3">
        <f t="shared" si="7"/>
        <v>1419809070.5502915</v>
      </c>
      <c r="F73" s="3">
        <f t="shared" si="8"/>
        <v>30831.821221082861</v>
      </c>
      <c r="G73" s="3">
        <f t="shared" si="9"/>
        <v>37710.423651297817</v>
      </c>
      <c r="H73" s="3">
        <f t="shared" si="10"/>
        <v>46123.647440844121</v>
      </c>
      <c r="I73" s="3">
        <f t="shared" si="11"/>
        <v>56413.867765552699</v>
      </c>
      <c r="R73" s="21">
        <f t="shared" si="12"/>
        <v>40873.921300170499</v>
      </c>
      <c r="S73">
        <v>265839.21977340587</v>
      </c>
    </row>
    <row r="74" spans="1:19">
      <c r="A74">
        <v>72</v>
      </c>
      <c r="B74">
        <v>0.73002</v>
      </c>
      <c r="C74">
        <v>0.52175000000000005</v>
      </c>
      <c r="D74">
        <f t="shared" si="13"/>
        <v>1.15900000000001E-2</v>
      </c>
      <c r="E74" s="3">
        <f t="shared" si="7"/>
        <v>1446009413.6799736</v>
      </c>
      <c r="F74" s="3">
        <f t="shared" si="8"/>
        <v>31400.773985268472</v>
      </c>
      <c r="G74" s="3">
        <f t="shared" si="9"/>
        <v>38406.310203738809</v>
      </c>
      <c r="H74" s="3">
        <f t="shared" si="10"/>
        <v>46974.786804867363</v>
      </c>
      <c r="I74" s="3">
        <f t="shared" si="11"/>
        <v>57454.896959821148</v>
      </c>
      <c r="R74" s="21">
        <f t="shared" si="12"/>
        <v>41628.185225745387</v>
      </c>
      <c r="S74">
        <v>270744.86442652158</v>
      </c>
    </row>
    <row r="75" spans="1:19">
      <c r="A75">
        <v>73</v>
      </c>
      <c r="B75">
        <v>0.74004999999999999</v>
      </c>
      <c r="C75">
        <v>0.53354000000000001</v>
      </c>
      <c r="D75">
        <f t="shared" si="13"/>
        <v>1.1789999999999967E-2</v>
      </c>
      <c r="E75" s="3">
        <f t="shared" si="7"/>
        <v>1470962121.422493</v>
      </c>
      <c r="F75" s="3">
        <f t="shared" si="8"/>
        <v>31942.633760682573</v>
      </c>
      <c r="G75" s="3">
        <f t="shared" si="9"/>
        <v>39069.059301300716</v>
      </c>
      <c r="H75" s="3">
        <f t="shared" si="10"/>
        <v>47785.395722983594</v>
      </c>
      <c r="I75" s="3">
        <f t="shared" si="11"/>
        <v>58446.353335313506</v>
      </c>
      <c r="R75" s="21">
        <f t="shared" si="12"/>
        <v>42346.531821529978</v>
      </c>
      <c r="S75">
        <v>275416.90695329191</v>
      </c>
    </row>
    <row r="76" spans="1:19">
      <c r="A76">
        <v>74</v>
      </c>
      <c r="B76">
        <v>0.75000999999999995</v>
      </c>
      <c r="C76">
        <v>0.54544000000000004</v>
      </c>
      <c r="D76">
        <f t="shared" si="13"/>
        <v>1.1900000000000022E-2</v>
      </c>
      <c r="E76" s="3">
        <f t="shared" si="7"/>
        <v>1484686110.6808946</v>
      </c>
      <c r="F76" s="3">
        <f t="shared" si="8"/>
        <v>32240.656637160675</v>
      </c>
      <c r="G76" s="3">
        <f t="shared" si="9"/>
        <v>39433.571304960198</v>
      </c>
      <c r="H76" s="3">
        <f t="shared" si="10"/>
        <v>48231.23062794804</v>
      </c>
      <c r="I76" s="3">
        <f t="shared" si="11"/>
        <v>58991.654341834939</v>
      </c>
      <c r="R76" s="21">
        <f t="shared" si="12"/>
        <v>42741.622449211965</v>
      </c>
      <c r="S76">
        <v>277986.53034301853</v>
      </c>
    </row>
    <row r="77" spans="1:19">
      <c r="A77">
        <v>75</v>
      </c>
      <c r="B77">
        <v>0.76007999999999998</v>
      </c>
      <c r="C77">
        <v>0.55769999999999997</v>
      </c>
      <c r="D77">
        <f t="shared" si="13"/>
        <v>1.2259999999999938E-2</v>
      </c>
      <c r="E77" s="3">
        <f t="shared" si="7"/>
        <v>1529600984.617449</v>
      </c>
      <c r="F77" s="3">
        <f t="shared" si="8"/>
        <v>33216.004232906482</v>
      </c>
      <c r="G77" s="3">
        <f t="shared" si="9"/>
        <v>40626.51968057215</v>
      </c>
      <c r="H77" s="3">
        <f t="shared" si="10"/>
        <v>49690.32668055789</v>
      </c>
      <c r="I77" s="3">
        <f t="shared" si="11"/>
        <v>60776.275817721958</v>
      </c>
      <c r="R77" s="21">
        <f t="shared" si="12"/>
        <v>44034.646321624794</v>
      </c>
      <c r="S77">
        <v>286396.20689120871</v>
      </c>
    </row>
    <row r="78" spans="1:19">
      <c r="A78">
        <v>76</v>
      </c>
      <c r="B78">
        <v>0.77002999999999999</v>
      </c>
      <c r="C78">
        <v>0.57008000000000003</v>
      </c>
      <c r="D78">
        <f t="shared" si="13"/>
        <v>1.2380000000000058E-2</v>
      </c>
      <c r="E78" s="3">
        <f t="shared" si="7"/>
        <v>1544572609.2629855</v>
      </c>
      <c r="F78" s="3">
        <f t="shared" si="8"/>
        <v>33541.120098155479</v>
      </c>
      <c r="G78" s="3">
        <f t="shared" si="9"/>
        <v>41024.169139109959</v>
      </c>
      <c r="H78" s="3">
        <f t="shared" si="10"/>
        <v>50176.692031428436</v>
      </c>
      <c r="I78" s="3">
        <f t="shared" si="11"/>
        <v>61371.149643018362</v>
      </c>
      <c r="R78" s="21">
        <f t="shared" si="12"/>
        <v>44465.65427909627</v>
      </c>
      <c r="S78">
        <v>289199.43240727554</v>
      </c>
    </row>
    <row r="79" spans="1:19">
      <c r="A79">
        <v>77</v>
      </c>
      <c r="B79">
        <v>0.78012999999999999</v>
      </c>
      <c r="C79">
        <v>0.58287</v>
      </c>
      <c r="D79">
        <f t="shared" si="13"/>
        <v>1.2789999999999968E-2</v>
      </c>
      <c r="E79" s="3">
        <f t="shared" si="7"/>
        <v>1595725660.1351731</v>
      </c>
      <c r="F79" s="3">
        <f t="shared" si="8"/>
        <v>34651.932637754893</v>
      </c>
      <c r="G79" s="3">
        <f t="shared" si="9"/>
        <v>42382.804789112495</v>
      </c>
      <c r="H79" s="3">
        <f t="shared" si="10"/>
        <v>51838.440313567458</v>
      </c>
      <c r="I79" s="3">
        <f t="shared" si="11"/>
        <v>63403.635212778623</v>
      </c>
      <c r="R79" s="21">
        <f t="shared" si="12"/>
        <v>45938.264800455356</v>
      </c>
      <c r="S79">
        <v>298777.11958715896</v>
      </c>
    </row>
    <row r="80" spans="1:19">
      <c r="A80">
        <v>78</v>
      </c>
      <c r="B80">
        <v>0.79005999999999998</v>
      </c>
      <c r="C80">
        <v>0.59570000000000001</v>
      </c>
      <c r="D80">
        <f t="shared" si="13"/>
        <v>1.2830000000000008E-2</v>
      </c>
      <c r="E80" s="3">
        <f t="shared" si="7"/>
        <v>1600716201.6836853</v>
      </c>
      <c r="F80" s="3">
        <f t="shared" si="8"/>
        <v>34760.304592837892</v>
      </c>
      <c r="G80" s="3">
        <f t="shared" si="9"/>
        <v>42515.354608625101</v>
      </c>
      <c r="H80" s="3">
        <f t="shared" si="10"/>
        <v>52000.562097190974</v>
      </c>
      <c r="I80" s="3">
        <f t="shared" si="11"/>
        <v>63601.926487877419</v>
      </c>
      <c r="R80" s="21">
        <f t="shared" si="12"/>
        <v>46081.93411961251</v>
      </c>
      <c r="S80">
        <v>299711.52809251461</v>
      </c>
    </row>
    <row r="81" spans="1:19">
      <c r="A81">
        <v>79</v>
      </c>
      <c r="B81">
        <v>0.80008000000000001</v>
      </c>
      <c r="C81">
        <v>0.60892000000000002</v>
      </c>
      <c r="D81">
        <f t="shared" si="13"/>
        <v>1.322000000000001E-2</v>
      </c>
      <c r="E81" s="3">
        <f t="shared" si="7"/>
        <v>1649373981.7816308</v>
      </c>
      <c r="F81" s="3">
        <f t="shared" si="8"/>
        <v>35816.931154896105</v>
      </c>
      <c r="G81" s="3">
        <f t="shared" si="9"/>
        <v>43807.715348871694</v>
      </c>
      <c r="H81" s="3">
        <f t="shared" si="10"/>
        <v>53581.249487518682</v>
      </c>
      <c r="I81" s="3">
        <f t="shared" si="11"/>
        <v>65535.266420088818</v>
      </c>
      <c r="R81" s="21">
        <f t="shared" si="12"/>
        <v>47482.709981393404</v>
      </c>
      <c r="S81">
        <v>308822.01101972273</v>
      </c>
    </row>
    <row r="82" spans="1:19">
      <c r="A82">
        <v>80</v>
      </c>
      <c r="B82">
        <v>0.81005000000000005</v>
      </c>
      <c r="C82">
        <v>0.62231999999999998</v>
      </c>
      <c r="D82">
        <f t="shared" si="13"/>
        <v>1.3399999999999967E-2</v>
      </c>
      <c r="E82" s="3">
        <f t="shared" si="7"/>
        <v>1671831418.7499077</v>
      </c>
      <c r="F82" s="3">
        <f t="shared" si="8"/>
        <v>36304.604952769005</v>
      </c>
      <c r="G82" s="3">
        <f t="shared" si="9"/>
        <v>44404.189536677673</v>
      </c>
      <c r="H82" s="3">
        <f t="shared" si="10"/>
        <v>54310.797513823607</v>
      </c>
      <c r="I82" s="3">
        <f t="shared" si="11"/>
        <v>66427.577158032334</v>
      </c>
      <c r="R82" s="21">
        <f t="shared" si="12"/>
        <v>48129.221917599818</v>
      </c>
      <c r="S82">
        <v>313026.84929381782</v>
      </c>
    </row>
    <row r="83" spans="1:19">
      <c r="A83">
        <v>81</v>
      </c>
      <c r="B83">
        <v>0.82</v>
      </c>
      <c r="C83">
        <v>0.63597000000000004</v>
      </c>
      <c r="D83">
        <f t="shared" si="13"/>
        <v>1.3650000000000051E-2</v>
      </c>
      <c r="E83" s="3">
        <f t="shared" si="7"/>
        <v>1703022303.4280882</v>
      </c>
      <c r="F83" s="3">
        <f t="shared" si="8"/>
        <v>36981.92967203731</v>
      </c>
      <c r="G83" s="3">
        <f t="shared" si="9"/>
        <v>45232.625908630893</v>
      </c>
      <c r="H83" s="3">
        <f t="shared" si="10"/>
        <v>55324.058661469906</v>
      </c>
      <c r="I83" s="3">
        <f t="shared" si="11"/>
        <v>67666.897627399012</v>
      </c>
      <c r="R83" s="21">
        <f t="shared" si="12"/>
        <v>49027.155162331459</v>
      </c>
      <c r="S83">
        <v>318866.90245228651</v>
      </c>
    </row>
    <row r="84" spans="1:19">
      <c r="A84">
        <v>82</v>
      </c>
      <c r="B84">
        <v>0.83001999999999998</v>
      </c>
      <c r="C84">
        <v>0.65003</v>
      </c>
      <c r="D84">
        <f t="shared" si="13"/>
        <v>1.4059999999999961E-2</v>
      </c>
      <c r="E84" s="3">
        <f t="shared" si="7"/>
        <v>1754175354.3002758</v>
      </c>
      <c r="F84" s="3">
        <f t="shared" si="8"/>
        <v>38092.742211636723</v>
      </c>
      <c r="G84" s="3">
        <f t="shared" si="9"/>
        <v>46591.261558633429</v>
      </c>
      <c r="H84" s="3">
        <f t="shared" si="10"/>
        <v>56985.806943608928</v>
      </c>
      <c r="I84" s="3">
        <f t="shared" si="11"/>
        <v>69699.383197159274</v>
      </c>
      <c r="R84" s="21">
        <f t="shared" si="12"/>
        <v>50499.765683690544</v>
      </c>
      <c r="S84">
        <v>328444.58963216998</v>
      </c>
    </row>
    <row r="85" spans="1:19">
      <c r="A85">
        <v>83</v>
      </c>
      <c r="B85">
        <v>0.84004999999999996</v>
      </c>
      <c r="C85">
        <v>0.66447000000000001</v>
      </c>
      <c r="D85">
        <f t="shared" si="13"/>
        <v>1.4440000000000008E-2</v>
      </c>
      <c r="E85" s="3">
        <f t="shared" si="7"/>
        <v>1801585499.0111001</v>
      </c>
      <c r="F85" s="3">
        <f t="shared" si="8"/>
        <v>39122.275784924328</v>
      </c>
      <c r="G85" s="3">
        <f t="shared" si="9"/>
        <v>47850.484844002051</v>
      </c>
      <c r="H85" s="3">
        <f t="shared" si="10"/>
        <v>58525.963888030987</v>
      </c>
      <c r="I85" s="3">
        <f t="shared" si="11"/>
        <v>71583.150310596247</v>
      </c>
      <c r="R85" s="21">
        <f t="shared" si="12"/>
        <v>51864.62421568235</v>
      </c>
      <c r="S85">
        <v>337321.47043304052</v>
      </c>
    </row>
    <row r="86" spans="1:19">
      <c r="A86">
        <v>84</v>
      </c>
      <c r="B86">
        <v>0.85002999999999995</v>
      </c>
      <c r="C86">
        <v>0.67922000000000005</v>
      </c>
      <c r="D86">
        <f t="shared" si="13"/>
        <v>1.4750000000000041E-2</v>
      </c>
      <c r="E86" s="3">
        <f t="shared" si="7"/>
        <v>1840262196.0120349</v>
      </c>
      <c r="F86" s="3">
        <f t="shared" si="8"/>
        <v>39962.158436816841</v>
      </c>
      <c r="G86" s="3">
        <f t="shared" si="9"/>
        <v>48877.745945223818</v>
      </c>
      <c r="H86" s="3">
        <f t="shared" si="10"/>
        <v>59782.407711112122</v>
      </c>
      <c r="I86" s="3">
        <f t="shared" si="11"/>
        <v>73119.907692610592</v>
      </c>
      <c r="R86" s="21">
        <f t="shared" si="12"/>
        <v>52978.061439149336</v>
      </c>
      <c r="S86">
        <v>344563.13634954009</v>
      </c>
    </row>
    <row r="87" spans="1:19">
      <c r="A87">
        <v>85</v>
      </c>
      <c r="B87">
        <v>0.86004999999999998</v>
      </c>
      <c r="C87">
        <v>0.69442000000000004</v>
      </c>
      <c r="D87">
        <f t="shared" si="13"/>
        <v>1.5199999999999991E-2</v>
      </c>
      <c r="E87" s="3">
        <f t="shared" si="7"/>
        <v>1896405788.4327347</v>
      </c>
      <c r="F87" s="3">
        <f t="shared" si="8"/>
        <v>41181.342931499246</v>
      </c>
      <c r="G87" s="3">
        <f t="shared" si="9"/>
        <v>50368.931414738945</v>
      </c>
      <c r="H87" s="3">
        <f t="shared" si="10"/>
        <v>61606.277776874653</v>
      </c>
      <c r="I87" s="3">
        <f t="shared" si="11"/>
        <v>75350.684537469642</v>
      </c>
      <c r="R87" s="21">
        <f t="shared" si="12"/>
        <v>54594.341279665568</v>
      </c>
      <c r="S87">
        <v>355075.2320347791</v>
      </c>
    </row>
    <row r="88" spans="1:19">
      <c r="A88">
        <v>86</v>
      </c>
      <c r="B88">
        <v>0.87</v>
      </c>
      <c r="C88">
        <v>0.70994999999999997</v>
      </c>
      <c r="D88">
        <f t="shared" si="13"/>
        <v>1.5529999999999933E-2</v>
      </c>
      <c r="E88" s="3">
        <f t="shared" si="7"/>
        <v>1937577756.207912</v>
      </c>
      <c r="F88" s="3">
        <f t="shared" si="8"/>
        <v>42075.411560932953</v>
      </c>
      <c r="G88" s="3">
        <f t="shared" si="9"/>
        <v>51462.467425716641</v>
      </c>
      <c r="H88" s="3">
        <f t="shared" si="10"/>
        <v>62943.782491767088</v>
      </c>
      <c r="I88" s="3">
        <f t="shared" si="11"/>
        <v>76986.58755703285</v>
      </c>
      <c r="R88" s="21">
        <f t="shared" si="12"/>
        <v>55779.613162710732</v>
      </c>
      <c r="S88">
        <v>362784.10220395384</v>
      </c>
    </row>
    <row r="89" spans="1:19">
      <c r="A89">
        <v>87</v>
      </c>
      <c r="B89">
        <v>0.88007000000000002</v>
      </c>
      <c r="C89">
        <v>0.72618000000000005</v>
      </c>
      <c r="D89">
        <f t="shared" si="13"/>
        <v>1.6230000000000078E-2</v>
      </c>
      <c r="E89" s="3">
        <f t="shared" si="7"/>
        <v>2024912233.3068061</v>
      </c>
      <c r="F89" s="3">
        <f t="shared" si="8"/>
        <v>43971.920774883976</v>
      </c>
      <c r="G89" s="3">
        <f t="shared" si="9"/>
        <v>53782.089267185365</v>
      </c>
      <c r="H89" s="3">
        <f t="shared" si="10"/>
        <v>65780.913705176383</v>
      </c>
      <c r="I89" s="3">
        <f t="shared" si="11"/>
        <v>80456.684871259145</v>
      </c>
      <c r="R89" s="21">
        <f t="shared" si="12"/>
        <v>58293.826247959019</v>
      </c>
      <c r="S89">
        <v>379136.25104766426</v>
      </c>
    </row>
    <row r="90" spans="1:19">
      <c r="A90">
        <v>88</v>
      </c>
      <c r="B90">
        <v>0.89007000000000003</v>
      </c>
      <c r="C90">
        <v>0.74272000000000005</v>
      </c>
      <c r="D90">
        <f t="shared" si="13"/>
        <v>1.6539999999999999E-2</v>
      </c>
      <c r="E90" s="3">
        <f t="shared" si="7"/>
        <v>2063588930.3077269</v>
      </c>
      <c r="F90" s="3">
        <f t="shared" si="8"/>
        <v>44811.803426776176</v>
      </c>
      <c r="G90" s="3">
        <f t="shared" si="9"/>
        <v>54809.350368406747</v>
      </c>
      <c r="H90" s="3">
        <f t="shared" si="10"/>
        <v>67037.357528257053</v>
      </c>
      <c r="I90" s="3">
        <f t="shared" si="11"/>
        <v>81993.442253272937</v>
      </c>
      <c r="R90" s="21">
        <f t="shared" si="12"/>
        <v>59407.263471425591</v>
      </c>
      <c r="S90">
        <v>386377.91696416115</v>
      </c>
    </row>
    <row r="91" spans="1:19">
      <c r="A91">
        <v>89</v>
      </c>
      <c r="B91">
        <v>0.90002000000000004</v>
      </c>
      <c r="C91">
        <v>0.75965000000000005</v>
      </c>
      <c r="D91">
        <f t="shared" si="13"/>
        <v>1.6930000000000001E-2</v>
      </c>
      <c r="E91" s="3">
        <f t="shared" si="7"/>
        <v>2112246710.4056723</v>
      </c>
      <c r="F91" s="3">
        <f t="shared" si="8"/>
        <v>45868.429988834388</v>
      </c>
      <c r="G91" s="3">
        <f t="shared" si="9"/>
        <v>56101.711108653348</v>
      </c>
      <c r="H91" s="3">
        <f t="shared" si="10"/>
        <v>68618.044918584768</v>
      </c>
      <c r="I91" s="3">
        <f t="shared" si="11"/>
        <v>83926.782185484335</v>
      </c>
      <c r="R91" s="21">
        <f t="shared" si="12"/>
        <v>60808.039333206492</v>
      </c>
      <c r="S91">
        <v>395488.39989136934</v>
      </c>
    </row>
    <row r="92" spans="1:19">
      <c r="A92">
        <v>90</v>
      </c>
      <c r="B92">
        <v>0.91003000000000001</v>
      </c>
      <c r="C92">
        <v>0.77717999999999998</v>
      </c>
      <c r="D92">
        <f t="shared" si="13"/>
        <v>1.7529999999999935E-2</v>
      </c>
      <c r="E92" s="3">
        <f t="shared" si="7"/>
        <v>2187104833.6332722</v>
      </c>
      <c r="F92" s="3">
        <f t="shared" si="8"/>
        <v>47494.009315077601</v>
      </c>
      <c r="G92" s="3">
        <f t="shared" si="9"/>
        <v>58089.958401340198</v>
      </c>
      <c r="H92" s="3">
        <f t="shared" si="10"/>
        <v>71049.871672934823</v>
      </c>
      <c r="I92" s="3">
        <f t="shared" si="11"/>
        <v>86901.151311963084</v>
      </c>
      <c r="R92" s="21">
        <f t="shared" si="12"/>
        <v>62963.079120561481</v>
      </c>
      <c r="S92">
        <v>409504.52747168805</v>
      </c>
    </row>
    <row r="93" spans="1:19">
      <c r="A93">
        <v>91</v>
      </c>
      <c r="B93">
        <v>0.92001999999999995</v>
      </c>
      <c r="C93">
        <v>0.79527000000000003</v>
      </c>
      <c r="D93">
        <f t="shared" si="13"/>
        <v>1.809000000000005E-2</v>
      </c>
      <c r="E93" s="3">
        <f t="shared" si="7"/>
        <v>2256972415.3123875</v>
      </c>
      <c r="F93" s="3">
        <f t="shared" si="8"/>
        <v>49011.216686238418</v>
      </c>
      <c r="G93" s="3">
        <f t="shared" si="9"/>
        <v>59945.655874515178</v>
      </c>
      <c r="H93" s="3">
        <f t="shared" si="10"/>
        <v>73319.576643662251</v>
      </c>
      <c r="I93" s="3">
        <f t="shared" si="11"/>
        <v>89677.22916334412</v>
      </c>
      <c r="R93" s="21">
        <f t="shared" si="12"/>
        <v>64974.449588760101</v>
      </c>
      <c r="S93">
        <v>422586.2465466563</v>
      </c>
    </row>
    <row r="94" spans="1:19">
      <c r="A94">
        <v>92</v>
      </c>
      <c r="B94">
        <v>0.93003999999999998</v>
      </c>
      <c r="C94">
        <v>0.81418000000000001</v>
      </c>
      <c r="D94">
        <f t="shared" si="13"/>
        <v>1.8909999999999982E-2</v>
      </c>
      <c r="E94" s="3">
        <f t="shared" si="7"/>
        <v>2359278517.0567765</v>
      </c>
      <c r="F94" s="3">
        <f t="shared" si="8"/>
        <v>51232.84176543753</v>
      </c>
      <c r="G94" s="3">
        <f t="shared" si="9"/>
        <v>62662.927174520606</v>
      </c>
      <c r="H94" s="3">
        <f t="shared" si="10"/>
        <v>76643.073207940746</v>
      </c>
      <c r="I94" s="3">
        <f t="shared" si="11"/>
        <v>93742.200302865167</v>
      </c>
      <c r="R94" s="21">
        <f t="shared" si="12"/>
        <v>67919.670631478657</v>
      </c>
      <c r="S94">
        <v>441741.6209064257</v>
      </c>
    </row>
    <row r="95" spans="1:19">
      <c r="A95">
        <v>93</v>
      </c>
      <c r="B95">
        <v>0.94003999999999999</v>
      </c>
      <c r="C95">
        <v>0.83394000000000001</v>
      </c>
      <c r="D95">
        <f t="shared" si="13"/>
        <v>1.976E-2</v>
      </c>
      <c r="E95" s="3">
        <f t="shared" si="7"/>
        <v>2465327524.9625568</v>
      </c>
      <c r="F95" s="3">
        <f t="shared" si="8"/>
        <v>53535.745810949054</v>
      </c>
      <c r="G95" s="3">
        <f t="shared" si="9"/>
        <v>65479.610839160676</v>
      </c>
      <c r="H95" s="3">
        <f t="shared" si="10"/>
        <v>80088.161109937108</v>
      </c>
      <c r="I95" s="3">
        <f t="shared" si="11"/>
        <v>97955.889898710608</v>
      </c>
      <c r="R95" s="21">
        <f t="shared" si="12"/>
        <v>70972.643663565294</v>
      </c>
      <c r="S95">
        <v>461597.80164521316</v>
      </c>
    </row>
    <row r="96" spans="1:19">
      <c r="A96">
        <v>94</v>
      </c>
      <c r="B96">
        <v>0.95001000000000002</v>
      </c>
      <c r="C96">
        <v>0.85475000000000001</v>
      </c>
      <c r="D96">
        <f t="shared" si="13"/>
        <v>2.0809999999999995E-2</v>
      </c>
      <c r="E96" s="3">
        <f t="shared" si="7"/>
        <v>2596329240.6108699</v>
      </c>
      <c r="F96" s="3">
        <f t="shared" si="8"/>
        <v>56380.509631874971</v>
      </c>
      <c r="G96" s="3">
        <f t="shared" si="9"/>
        <v>68959.04360136301</v>
      </c>
      <c r="H96" s="3">
        <f t="shared" si="10"/>
        <v>84343.85793005013</v>
      </c>
      <c r="I96" s="3">
        <f t="shared" si="11"/>
        <v>103161.03587004893</v>
      </c>
      <c r="R96" s="21">
        <f t="shared" si="12"/>
        <v>74743.963291436899</v>
      </c>
      <c r="S96">
        <v>486126.02491077338</v>
      </c>
    </row>
    <row r="97" spans="1:19">
      <c r="A97">
        <v>95</v>
      </c>
      <c r="B97">
        <v>0.96001000000000003</v>
      </c>
      <c r="C97">
        <v>0.87665999999999999</v>
      </c>
      <c r="D97">
        <f t="shared" si="13"/>
        <v>2.1909999999999985E-2</v>
      </c>
      <c r="E97" s="3">
        <f t="shared" si="7"/>
        <v>2733569133.1948166</v>
      </c>
      <c r="F97" s="3">
        <f t="shared" si="8"/>
        <v>59360.738396654495</v>
      </c>
      <c r="G97" s="3">
        <f t="shared" si="9"/>
        <v>72604.163637955935</v>
      </c>
      <c r="H97" s="3">
        <f t="shared" si="10"/>
        <v>88802.206979692332</v>
      </c>
      <c r="I97" s="3">
        <f t="shared" si="11"/>
        <v>108614.04593526051</v>
      </c>
      <c r="R97" s="21">
        <f t="shared" si="12"/>
        <v>78694.86956825477</v>
      </c>
      <c r="S97">
        <v>511822.25880802691</v>
      </c>
    </row>
    <row r="98" spans="1:19">
      <c r="A98">
        <v>96</v>
      </c>
      <c r="B98">
        <v>0.97004999999999997</v>
      </c>
      <c r="C98">
        <v>0.90031000000000005</v>
      </c>
      <c r="D98">
        <f t="shared" si="13"/>
        <v>2.365000000000006E-2</v>
      </c>
      <c r="E98" s="3">
        <f t="shared" si="7"/>
        <v>2950657690.5548892</v>
      </c>
      <c r="F98" s="3">
        <f t="shared" si="8"/>
        <v>64074.918442760536</v>
      </c>
      <c r="G98" s="3">
        <f t="shared" si="9"/>
        <v>78370.080786748673</v>
      </c>
      <c r="H98" s="3">
        <f t="shared" si="10"/>
        <v>95854.504567308555</v>
      </c>
      <c r="I98" s="3">
        <f t="shared" si="11"/>
        <v>117239.71640205017</v>
      </c>
      <c r="R98" s="21">
        <f t="shared" si="12"/>
        <v>84944.484951585182</v>
      </c>
      <c r="S98">
        <v>552469.02879095729</v>
      </c>
    </row>
    <row r="99" spans="1:19">
      <c r="A99">
        <v>97</v>
      </c>
      <c r="B99">
        <v>0.98004999999999998</v>
      </c>
      <c r="C99">
        <v>0.92667999999999995</v>
      </c>
      <c r="D99">
        <f t="shared" si="13"/>
        <v>2.6369999999999894E-2</v>
      </c>
      <c r="E99" s="3">
        <f t="shared" si="7"/>
        <v>3290014515.8533583</v>
      </c>
      <c r="F99" s="3">
        <f t="shared" si="8"/>
        <v>71444.211388396812</v>
      </c>
      <c r="G99" s="3">
        <f t="shared" si="9"/>
        <v>87383.468513596163</v>
      </c>
      <c r="H99" s="3">
        <f t="shared" si="10"/>
        <v>106878.785853696</v>
      </c>
      <c r="I99" s="3">
        <f t="shared" si="11"/>
        <v>130723.52310875447</v>
      </c>
      <c r="R99" s="21">
        <f t="shared" si="12"/>
        <v>94713.998654261595</v>
      </c>
      <c r="S99">
        <v>616008.80715507199</v>
      </c>
    </row>
    <row r="100" spans="1:19">
      <c r="A100">
        <v>98</v>
      </c>
      <c r="B100">
        <v>0.99002000000000001</v>
      </c>
      <c r="C100">
        <v>0.95674000000000003</v>
      </c>
      <c r="D100">
        <f t="shared" si="13"/>
        <v>3.0060000000000087E-2</v>
      </c>
      <c r="E100" s="3">
        <f t="shared" si="7"/>
        <v>3750391973.7031713</v>
      </c>
      <c r="F100" s="3">
        <f t="shared" si="8"/>
        <v>81441.524244794186</v>
      </c>
      <c r="G100" s="3">
        <f t="shared" si="9"/>
        <v>99611.189363622238</v>
      </c>
      <c r="H100" s="3">
        <f t="shared" si="10"/>
        <v>121834.52039295122</v>
      </c>
      <c r="I100" s="3">
        <f t="shared" si="11"/>
        <v>149015.89323660167</v>
      </c>
      <c r="R100" s="21">
        <f t="shared" si="12"/>
        <v>107967.49334649689</v>
      </c>
      <c r="S100">
        <v>702207.99177404586</v>
      </c>
    </row>
    <row r="101" spans="1:19">
      <c r="A101">
        <v>99</v>
      </c>
      <c r="B101">
        <v>1</v>
      </c>
      <c r="C101">
        <v>1</v>
      </c>
      <c r="D101">
        <f t="shared" si="13"/>
        <v>4.3259999999999965E-2</v>
      </c>
      <c r="E101" s="3">
        <f t="shared" si="7"/>
        <v>5397270684.7105322</v>
      </c>
      <c r="F101" s="3">
        <f t="shared" si="8"/>
        <v>117204.2694221485</v>
      </c>
      <c r="G101" s="3">
        <f t="shared" si="9"/>
        <v>143352.62980273727</v>
      </c>
      <c r="H101" s="3">
        <f t="shared" si="10"/>
        <v>175334.70898865772</v>
      </c>
      <c r="I101" s="3">
        <f t="shared" si="11"/>
        <v>214452.01401914057</v>
      </c>
      <c r="R101" s="21">
        <f t="shared" si="12"/>
        <v>155378.36866831133</v>
      </c>
      <c r="S101">
        <v>1010562.7985410882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6A77D-696B-4BF9-A729-CDFF47088211}">
  <dimension ref="A1:S101"/>
  <sheetViews>
    <sheetView topLeftCell="B91" workbookViewId="0">
      <selection activeCell="F2" sqref="F2:I101"/>
    </sheetView>
  </sheetViews>
  <sheetFormatPr defaultColWidth="8.85546875" defaultRowHeight="15"/>
  <cols>
    <col min="5" max="5" width="21.42578125" customWidth="1"/>
    <col min="6" max="6" width="15.140625" customWidth="1"/>
    <col min="7" max="7" width="15.7109375" customWidth="1"/>
    <col min="8" max="8" width="15" customWidth="1"/>
    <col min="9" max="9" width="15.28515625" customWidth="1"/>
    <col min="18" max="18" width="17.7109375" customWidth="1"/>
    <col min="19" max="19" width="17.425781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24</v>
      </c>
      <c r="S1" t="s">
        <v>24</v>
      </c>
    </row>
    <row r="2" spans="1:19">
      <c r="A2">
        <v>0</v>
      </c>
      <c r="B2">
        <v>1.0113E-2</v>
      </c>
      <c r="C2">
        <v>2.8393E-4</v>
      </c>
      <c r="D2">
        <f>C2</f>
        <v>2.8393E-4</v>
      </c>
      <c r="E2" s="3">
        <f>D2*$L$2</f>
        <v>175074981.91212994</v>
      </c>
      <c r="F2" s="3">
        <f>E2/(M$2*1/K$2)*(1+N$2)^(P$2-O$2)</f>
        <v>1391.1472814656952</v>
      </c>
      <c r="G2" s="3">
        <f>E2/(M$2*1/K$2)*(1+N$2)^(P$3-O$2)</f>
        <v>1591.6939002958595</v>
      </c>
      <c r="H2" s="3">
        <f>E2/(M$2*1/K$2)*(1+N$2)^(P$4-O$2)</f>
        <v>1821.1511505595527</v>
      </c>
      <c r="I2" s="3">
        <f>E2/(M$2*1/K$2)*(1+N$2)^(P$5-O$2)</f>
        <v>2083.6867645015823</v>
      </c>
      <c r="K2">
        <f>COUNT(A2:A101)</f>
        <v>100</v>
      </c>
      <c r="L2" s="14">
        <v>616613186039.27002</v>
      </c>
      <c r="M2">
        <v>19364558</v>
      </c>
      <c r="N2" s="17">
        <v>2.7300000000000001E-2</v>
      </c>
      <c r="O2">
        <v>2019</v>
      </c>
      <c r="P2">
        <v>2035</v>
      </c>
      <c r="R2" s="21">
        <f>E2/(M$2*1/K$2)*(1+N$2)^(P$7-O$2)</f>
        <v>1679.7866607989649</v>
      </c>
      <c r="S2">
        <v>6887.8070976066565</v>
      </c>
    </row>
    <row r="3" spans="1:19">
      <c r="A3">
        <v>1</v>
      </c>
      <c r="B3">
        <v>2.0049000000000001E-2</v>
      </c>
      <c r="C3">
        <v>1.0593E-3</v>
      </c>
      <c r="D3">
        <f>C3-C2</f>
        <v>7.7537000000000005E-4</v>
      </c>
      <c r="E3" s="3">
        <f t="shared" ref="E3:E66" si="0">D3*$L$2</f>
        <v>478103366.05926883</v>
      </c>
      <c r="F3" s="3">
        <f t="shared" ref="F3:F66" si="1">E3/(M$2*1/K$2)*(1+N$2)^(P$2-O$2)</f>
        <v>3799.01337523353</v>
      </c>
      <c r="G3" s="3">
        <f t="shared" ref="G3:G66" si="2">E3/(M$2*1/K$2)*(1+N$2)^(P$3-O$2)</f>
        <v>4346.6759393949242</v>
      </c>
      <c r="H3" s="3">
        <f t="shared" ref="H3:H66" si="3">E3/(M$2*1/K$2)*(1+N$2)^(P$4-O$2)</f>
        <v>4973.2890769181158</v>
      </c>
      <c r="I3" s="3">
        <f t="shared" ref="I3:I66" si="4">E3/(M$2*1/K$2)*(1+N$2)^(P$5-O$2)</f>
        <v>5690.2342358736032</v>
      </c>
      <c r="P3">
        <v>2040</v>
      </c>
      <c r="R3" s="21">
        <f t="shared" ref="R3:R66" si="5">E3/(M$2*1/K$2)*(1+N$2)^(P$7-O$2)</f>
        <v>4587.2439797967581</v>
      </c>
      <c r="S3">
        <v>18809.562178252647</v>
      </c>
    </row>
    <row r="4" spans="1:19">
      <c r="A4">
        <v>2</v>
      </c>
      <c r="B4">
        <v>3.0077E-2</v>
      </c>
      <c r="C4">
        <v>2.0937E-3</v>
      </c>
      <c r="D4">
        <f t="shared" ref="D4:D67" si="6">C4-C3</f>
        <v>1.0344E-3</v>
      </c>
      <c r="E4" s="3">
        <f t="shared" si="0"/>
        <v>637824679.63902092</v>
      </c>
      <c r="F4" s="3">
        <f t="shared" si="1"/>
        <v>5068.1602787592547</v>
      </c>
      <c r="G4" s="3">
        <f t="shared" si="2"/>
        <v>5798.7819901596768</v>
      </c>
      <c r="H4" s="3">
        <f t="shared" si="3"/>
        <v>6634.7295112837719</v>
      </c>
      <c r="I4" s="3">
        <f t="shared" si="4"/>
        <v>7591.1865220316158</v>
      </c>
      <c r="P4">
        <v>2045</v>
      </c>
      <c r="R4" s="21">
        <f t="shared" si="5"/>
        <v>6119.717261051841</v>
      </c>
      <c r="S4">
        <v>25093.324628479997</v>
      </c>
    </row>
    <row r="5" spans="1:19">
      <c r="A5">
        <v>3</v>
      </c>
      <c r="B5">
        <v>4.0030999999999997E-2</v>
      </c>
      <c r="C5">
        <v>3.3514E-3</v>
      </c>
      <c r="D5">
        <f t="shared" si="6"/>
        <v>1.2577000000000001E-3</v>
      </c>
      <c r="E5" s="3">
        <f t="shared" si="0"/>
        <v>775514404.08158994</v>
      </c>
      <c r="F5" s="3">
        <f t="shared" si="1"/>
        <v>6162.2439893614792</v>
      </c>
      <c r="G5" s="3">
        <f t="shared" si="2"/>
        <v>7050.5878857538919</v>
      </c>
      <c r="H5" s="3">
        <f t="shared" si="3"/>
        <v>8066.99468903867</v>
      </c>
      <c r="I5" s="3">
        <f t="shared" si="4"/>
        <v>9229.9258398677139</v>
      </c>
      <c r="P5">
        <v>2050</v>
      </c>
      <c r="R5" s="21">
        <f t="shared" si="5"/>
        <v>7440.8047169614283</v>
      </c>
      <c r="S5">
        <v>30510.319397949817</v>
      </c>
    </row>
    <row r="6" spans="1:19">
      <c r="A6">
        <v>4</v>
      </c>
      <c r="B6">
        <v>5.0033000000000001E-2</v>
      </c>
      <c r="C6">
        <v>4.7888999999999996E-3</v>
      </c>
      <c r="D6">
        <f t="shared" si="6"/>
        <v>1.4374999999999995E-3</v>
      </c>
      <c r="E6" s="3">
        <f t="shared" si="0"/>
        <v>886381454.93145037</v>
      </c>
      <c r="F6" s="3">
        <f t="shared" si="1"/>
        <v>7043.1945095866449</v>
      </c>
      <c r="G6" s="3">
        <f t="shared" si="2"/>
        <v>8058.5354899985814</v>
      </c>
      <c r="H6" s="3">
        <f t="shared" si="3"/>
        <v>9220.2471698283243</v>
      </c>
      <c r="I6" s="3">
        <f t="shared" si="4"/>
        <v>10549.430225657816</v>
      </c>
      <c r="R6" s="21">
        <f t="shared" si="5"/>
        <v>8504.5374736678459</v>
      </c>
      <c r="S6">
        <v>34872.055446094339</v>
      </c>
    </row>
    <row r="7" spans="1:19">
      <c r="A7">
        <v>5</v>
      </c>
      <c r="B7">
        <v>6.0021999999999999E-2</v>
      </c>
      <c r="C7">
        <v>6.4700000000000001E-3</v>
      </c>
      <c r="D7">
        <f t="shared" si="6"/>
        <v>1.6811000000000005E-3</v>
      </c>
      <c r="E7" s="3">
        <f t="shared" si="0"/>
        <v>1036588427.0506171</v>
      </c>
      <c r="F7" s="3">
        <f t="shared" si="1"/>
        <v>8236.7403756981676</v>
      </c>
      <c r="G7" s="3">
        <f t="shared" si="2"/>
        <v>9424.1419215559108</v>
      </c>
      <c r="H7" s="3">
        <f t="shared" si="3"/>
        <v>10782.718272833672</v>
      </c>
      <c r="I7" s="3">
        <f t="shared" si="4"/>
        <v>12337.145845115383</v>
      </c>
      <c r="P7">
        <v>2042</v>
      </c>
      <c r="R7" s="21">
        <f t="shared" si="5"/>
        <v>9945.72378920558</v>
      </c>
      <c r="S7">
        <v>40781.504285515977</v>
      </c>
    </row>
    <row r="8" spans="1:19">
      <c r="A8">
        <v>6</v>
      </c>
      <c r="B8">
        <v>7.0002999999999996E-2</v>
      </c>
      <c r="C8">
        <v>8.4927000000000006E-3</v>
      </c>
      <c r="D8">
        <f t="shared" si="6"/>
        <v>2.0227000000000005E-3</v>
      </c>
      <c r="E8" s="3">
        <f t="shared" si="0"/>
        <v>1247223491.4016318</v>
      </c>
      <c r="F8" s="3">
        <f t="shared" si="1"/>
        <v>9910.4483718545507</v>
      </c>
      <c r="G8" s="3">
        <f t="shared" si="2"/>
        <v>11339.130250866185</v>
      </c>
      <c r="H8" s="3">
        <f t="shared" si="3"/>
        <v>12973.769704634271</v>
      </c>
      <c r="I8" s="3">
        <f t="shared" si="4"/>
        <v>14844.057403435183</v>
      </c>
      <c r="R8" s="21">
        <f t="shared" si="5"/>
        <v>11966.697702948146</v>
      </c>
      <c r="S8">
        <v>49068.317600566996</v>
      </c>
    </row>
    <row r="9" spans="1:19">
      <c r="A9">
        <v>7</v>
      </c>
      <c r="B9">
        <v>8.0022999999999997E-2</v>
      </c>
      <c r="C9">
        <v>1.0782E-2</v>
      </c>
      <c r="D9">
        <f t="shared" si="6"/>
        <v>2.2892999999999993E-3</v>
      </c>
      <c r="E9" s="3">
        <f t="shared" si="0"/>
        <v>1411612566.7997005</v>
      </c>
      <c r="F9" s="3">
        <f t="shared" si="1"/>
        <v>11216.685350119449</v>
      </c>
      <c r="G9" s="3">
        <f t="shared" si="2"/>
        <v>12833.67325026348</v>
      </c>
      <c r="H9" s="3">
        <f t="shared" si="3"/>
        <v>14683.764762356859</v>
      </c>
      <c r="I9" s="3">
        <f t="shared" si="4"/>
        <v>16800.563906503263</v>
      </c>
      <c r="R9" s="21">
        <f t="shared" si="5"/>
        <v>13543.956618064556</v>
      </c>
      <c r="S9">
        <v>55535.719327126099</v>
      </c>
    </row>
    <row r="10" spans="1:19">
      <c r="A10">
        <v>8</v>
      </c>
      <c r="B10">
        <v>9.0003E-2</v>
      </c>
      <c r="C10">
        <v>1.3219E-2</v>
      </c>
      <c r="D10">
        <f t="shared" si="6"/>
        <v>2.4369999999999999E-3</v>
      </c>
      <c r="E10" s="3">
        <f t="shared" si="0"/>
        <v>1502686334.377701</v>
      </c>
      <c r="F10" s="3">
        <f t="shared" si="1"/>
        <v>11940.358274687067</v>
      </c>
      <c r="G10" s="3">
        <f t="shared" si="2"/>
        <v>13661.670253305425</v>
      </c>
      <c r="H10" s="3">
        <f t="shared" si="3"/>
        <v>15631.125115041137</v>
      </c>
      <c r="I10" s="3">
        <f t="shared" si="4"/>
        <v>17884.494928645639</v>
      </c>
      <c r="R10" s="21">
        <f t="shared" si="5"/>
        <v>14417.779355358987</v>
      </c>
      <c r="S10">
        <v>59118.747215396121</v>
      </c>
    </row>
    <row r="11" spans="1:19">
      <c r="A11">
        <v>9</v>
      </c>
      <c r="B11">
        <v>0.10007000000000001</v>
      </c>
      <c r="C11">
        <v>1.5858000000000001E-2</v>
      </c>
      <c r="D11">
        <f t="shared" si="6"/>
        <v>2.6390000000000007E-3</v>
      </c>
      <c r="E11" s="3">
        <f t="shared" si="0"/>
        <v>1627242197.957634</v>
      </c>
      <c r="F11" s="3">
        <f t="shared" si="1"/>
        <v>12930.080216208115</v>
      </c>
      <c r="G11" s="3">
        <f t="shared" si="2"/>
        <v>14794.069675204359</v>
      </c>
      <c r="H11" s="3">
        <f t="shared" si="3"/>
        <v>16926.770282557885</v>
      </c>
      <c r="I11" s="3">
        <f t="shared" si="4"/>
        <v>19366.919210790253</v>
      </c>
      <c r="R11" s="21">
        <f t="shared" si="5"/>
        <v>15612.851751658751</v>
      </c>
      <c r="S11">
        <v>64019.029093734265</v>
      </c>
    </row>
    <row r="12" spans="1:19">
      <c r="A12">
        <v>10</v>
      </c>
      <c r="B12">
        <v>0.11002000000000001</v>
      </c>
      <c r="C12">
        <v>1.8679999999999999E-2</v>
      </c>
      <c r="D12">
        <f t="shared" si="6"/>
        <v>2.8219999999999981E-3</v>
      </c>
      <c r="E12" s="3">
        <f t="shared" si="0"/>
        <v>1740082411.0028188</v>
      </c>
      <c r="F12" s="3">
        <f t="shared" si="1"/>
        <v>13826.709499863309</v>
      </c>
      <c r="G12" s="3">
        <f t="shared" si="2"/>
        <v>15819.956280191993</v>
      </c>
      <c r="H12" s="3">
        <f t="shared" si="3"/>
        <v>18100.547835308193</v>
      </c>
      <c r="I12" s="3">
        <f t="shared" si="4"/>
        <v>20709.907545604416</v>
      </c>
      <c r="R12" s="21">
        <f t="shared" si="5"/>
        <v>16695.516348306541</v>
      </c>
      <c r="S12">
        <v>68458.393369654397</v>
      </c>
    </row>
    <row r="13" spans="1:19">
      <c r="A13">
        <v>11</v>
      </c>
      <c r="B13">
        <v>0.12002</v>
      </c>
      <c r="C13">
        <v>2.1746999999999999E-2</v>
      </c>
      <c r="D13">
        <f t="shared" si="6"/>
        <v>3.0670000000000003E-3</v>
      </c>
      <c r="E13" s="3">
        <f t="shared" si="0"/>
        <v>1891152641.5824413</v>
      </c>
      <c r="F13" s="3">
        <f t="shared" si="1"/>
        <v>15027.114824975479</v>
      </c>
      <c r="G13" s="3">
        <f t="shared" si="2"/>
        <v>17193.411024574372</v>
      </c>
      <c r="H13" s="3">
        <f t="shared" si="3"/>
        <v>19671.998657296339</v>
      </c>
      <c r="I13" s="3">
        <f t="shared" si="4"/>
        <v>22507.897392760024</v>
      </c>
      <c r="R13" s="21">
        <f t="shared" si="5"/>
        <v>18144.98534381864</v>
      </c>
      <c r="S13">
        <v>74401.804558727919</v>
      </c>
    </row>
    <row r="14" spans="1:19">
      <c r="A14">
        <v>12</v>
      </c>
      <c r="B14">
        <v>0.13003000000000001</v>
      </c>
      <c r="C14">
        <v>2.5069999999999999E-2</v>
      </c>
      <c r="D14">
        <f t="shared" si="6"/>
        <v>3.3229999999999996E-3</v>
      </c>
      <c r="E14" s="3">
        <f t="shared" si="0"/>
        <v>2049005617.2084939</v>
      </c>
      <c r="F14" s="3">
        <f t="shared" si="1"/>
        <v>16281.415899378384</v>
      </c>
      <c r="G14" s="3">
        <f t="shared" si="2"/>
        <v>18628.531084010636</v>
      </c>
      <c r="H14" s="3">
        <f t="shared" si="3"/>
        <v>21314.00441414924</v>
      </c>
      <c r="I14" s="3">
        <f t="shared" si="4"/>
        <v>24386.613314685863</v>
      </c>
      <c r="R14" s="21">
        <f t="shared" si="5"/>
        <v>19659.532539129221</v>
      </c>
      <c r="S14">
        <v>80612.062780780179</v>
      </c>
    </row>
    <row r="15" spans="1:19">
      <c r="A15">
        <v>13</v>
      </c>
      <c r="B15">
        <v>0.14002999999999999</v>
      </c>
      <c r="C15">
        <v>2.8562000000000001E-2</v>
      </c>
      <c r="D15">
        <f t="shared" si="6"/>
        <v>3.492000000000002E-3</v>
      </c>
      <c r="E15" s="3">
        <f t="shared" si="0"/>
        <v>2153213245.6491323</v>
      </c>
      <c r="F15" s="3">
        <f t="shared" si="1"/>
        <v>17109.450593027192</v>
      </c>
      <c r="G15" s="3">
        <f t="shared" si="2"/>
        <v>19575.934560747879</v>
      </c>
      <c r="H15" s="3">
        <f t="shared" si="3"/>
        <v>22397.984777071681</v>
      </c>
      <c r="I15" s="3">
        <f t="shared" si="4"/>
        <v>25626.859372519742</v>
      </c>
      <c r="R15" s="21">
        <f t="shared" si="5"/>
        <v>20659.370336033491</v>
      </c>
      <c r="S15">
        <v>84711.803560181943</v>
      </c>
    </row>
    <row r="16" spans="1:19">
      <c r="A16">
        <v>14</v>
      </c>
      <c r="B16">
        <v>0.15001999999999999</v>
      </c>
      <c r="C16">
        <v>3.2171999999999999E-2</v>
      </c>
      <c r="D16">
        <f t="shared" si="6"/>
        <v>3.6099999999999986E-3</v>
      </c>
      <c r="E16" s="3">
        <f t="shared" si="0"/>
        <v>2225973601.6017637</v>
      </c>
      <c r="F16" s="3">
        <f t="shared" si="1"/>
        <v>17687.604994509766</v>
      </c>
      <c r="G16" s="3">
        <f t="shared" si="2"/>
        <v>20237.435213144261</v>
      </c>
      <c r="H16" s="3">
        <f t="shared" si="3"/>
        <v>23154.846805621044</v>
      </c>
      <c r="I16" s="3">
        <f t="shared" si="4"/>
        <v>26492.829992782408</v>
      </c>
      <c r="R16" s="21">
        <f t="shared" si="5"/>
        <v>21357.481933871943</v>
      </c>
      <c r="S16">
        <v>87574.344459409083</v>
      </c>
    </row>
    <row r="17" spans="1:19">
      <c r="A17">
        <v>15</v>
      </c>
      <c r="B17">
        <v>0.16</v>
      </c>
      <c r="C17">
        <v>3.5902999999999997E-2</v>
      </c>
      <c r="D17">
        <f t="shared" si="6"/>
        <v>3.7309999999999982E-3</v>
      </c>
      <c r="E17" s="3">
        <f t="shared" si="0"/>
        <v>2300583797.1125154</v>
      </c>
      <c r="F17" s="3">
        <f t="shared" si="1"/>
        <v>18280.458236708015</v>
      </c>
      <c r="G17" s="3">
        <f t="shared" si="2"/>
        <v>20915.753678737186</v>
      </c>
      <c r="H17" s="3">
        <f t="shared" si="3"/>
        <v>23930.951089133549</v>
      </c>
      <c r="I17" s="3">
        <f t="shared" si="4"/>
        <v>27380.81681525517</v>
      </c>
      <c r="R17" s="21">
        <f t="shared" si="5"/>
        <v>22073.342131655463</v>
      </c>
      <c r="S17">
        <v>90509.661822175971</v>
      </c>
    </row>
    <row r="18" spans="1:19">
      <c r="A18">
        <v>16</v>
      </c>
      <c r="B18">
        <v>0.17002</v>
      </c>
      <c r="C18">
        <v>3.9870000000000003E-2</v>
      </c>
      <c r="D18">
        <f t="shared" si="6"/>
        <v>3.9670000000000052E-3</v>
      </c>
      <c r="E18" s="3">
        <f t="shared" si="0"/>
        <v>2446104509.0177875</v>
      </c>
      <c r="F18" s="3">
        <f t="shared" si="1"/>
        <v>19436.767039673232</v>
      </c>
      <c r="G18" s="3">
        <f t="shared" si="2"/>
        <v>22238.754983530034</v>
      </c>
      <c r="H18" s="3">
        <f t="shared" si="3"/>
        <v>25444.675146232366</v>
      </c>
      <c r="I18" s="3">
        <f t="shared" si="4"/>
        <v>29112.75805578061</v>
      </c>
      <c r="R18" s="21">
        <f t="shared" si="5"/>
        <v>23469.565327332453</v>
      </c>
      <c r="S18">
        <v>96234.743620630587</v>
      </c>
    </row>
    <row r="19" spans="1:19">
      <c r="A19">
        <v>17</v>
      </c>
      <c r="B19">
        <v>0.18003</v>
      </c>
      <c r="C19">
        <v>4.3999000000000003E-2</v>
      </c>
      <c r="D19">
        <f t="shared" si="6"/>
        <v>4.1290000000000007E-3</v>
      </c>
      <c r="E19" s="3">
        <f t="shared" si="0"/>
        <v>2545995845.1561465</v>
      </c>
      <c r="F19" s="3">
        <f t="shared" si="1"/>
        <v>20230.5044383188</v>
      </c>
      <c r="G19" s="3">
        <f t="shared" si="2"/>
        <v>23146.916896142026</v>
      </c>
      <c r="H19" s="3">
        <f t="shared" si="3"/>
        <v>26483.756914240817</v>
      </c>
      <c r="I19" s="3">
        <f t="shared" si="4"/>
        <v>30301.632975124277</v>
      </c>
      <c r="R19" s="21">
        <f t="shared" si="5"/>
        <v>24427.989724364907</v>
      </c>
      <c r="S19">
        <v>100164.67265177294</v>
      </c>
    </row>
    <row r="20" spans="1:19">
      <c r="A20">
        <v>18</v>
      </c>
      <c r="B20">
        <v>0.19</v>
      </c>
      <c r="C20">
        <v>4.8252000000000003E-2</v>
      </c>
      <c r="D20">
        <f t="shared" si="6"/>
        <v>4.2529999999999998E-3</v>
      </c>
      <c r="E20" s="3">
        <f t="shared" si="0"/>
        <v>2622455880.2250152</v>
      </c>
      <c r="F20" s="3">
        <f t="shared" si="1"/>
        <v>20838.056521232702</v>
      </c>
      <c r="G20" s="3">
        <f t="shared" si="2"/>
        <v>23842.053174931461</v>
      </c>
      <c r="H20" s="3">
        <f t="shared" si="3"/>
        <v>27279.103452716434</v>
      </c>
      <c r="I20" s="3">
        <f t="shared" si="4"/>
        <v>31211.635999807095</v>
      </c>
      <c r="R20" s="21">
        <f t="shared" si="5"/>
        <v>25161.598522093464</v>
      </c>
      <c r="S20">
        <v>103172.76647807947</v>
      </c>
    </row>
    <row r="21" spans="1:19">
      <c r="A21">
        <v>19</v>
      </c>
      <c r="B21">
        <v>0.20004</v>
      </c>
      <c r="C21">
        <v>5.2678000000000003E-2</v>
      </c>
      <c r="D21">
        <f t="shared" si="6"/>
        <v>4.4259999999999994E-3</v>
      </c>
      <c r="E21" s="3">
        <f t="shared" si="0"/>
        <v>2729129961.4098086</v>
      </c>
      <c r="F21" s="3">
        <f t="shared" si="1"/>
        <v>21685.689669169042</v>
      </c>
      <c r="G21" s="3">
        <f t="shared" si="2"/>
        <v>24811.880402597373</v>
      </c>
      <c r="H21" s="3">
        <f t="shared" si="3"/>
        <v>28388.740155589687</v>
      </c>
      <c r="I21" s="3">
        <f t="shared" si="4"/>
        <v>32481.236993921044</v>
      </c>
      <c r="R21" s="21">
        <f t="shared" si="5"/>
        <v>26185.101118924445</v>
      </c>
      <c r="S21">
        <v>107369.54254220074</v>
      </c>
    </row>
    <row r="22" spans="1:19">
      <c r="A22">
        <v>20</v>
      </c>
      <c r="B22">
        <v>0.21021999999999999</v>
      </c>
      <c r="C22">
        <v>5.7335999999999998E-2</v>
      </c>
      <c r="D22">
        <f t="shared" si="6"/>
        <v>4.6579999999999955E-3</v>
      </c>
      <c r="E22" s="3">
        <f t="shared" si="0"/>
        <v>2872184220.5709171</v>
      </c>
      <c r="F22" s="3">
        <f t="shared" si="1"/>
        <v>22822.400017846659</v>
      </c>
      <c r="G22" s="3">
        <f t="shared" si="2"/>
        <v>26112.457956461472</v>
      </c>
      <c r="H22" s="3">
        <f t="shared" si="3"/>
        <v>29876.807872737609</v>
      </c>
      <c r="I22" s="3">
        <f t="shared" si="4"/>
        <v>34183.823298166317</v>
      </c>
      <c r="R22" s="21">
        <f t="shared" si="5"/>
        <v>27557.659514674644</v>
      </c>
      <c r="S22">
        <v>112997.58905593553</v>
      </c>
    </row>
    <row r="23" spans="1:19">
      <c r="A23">
        <v>21</v>
      </c>
      <c r="B23">
        <v>0.22001999999999999</v>
      </c>
      <c r="C23">
        <v>6.1970999999999998E-2</v>
      </c>
      <c r="D23">
        <f t="shared" si="6"/>
        <v>4.6350000000000002E-3</v>
      </c>
      <c r="E23" s="3">
        <f t="shared" si="0"/>
        <v>2858002117.2920165</v>
      </c>
      <c r="F23" s="3">
        <f t="shared" si="1"/>
        <v>22709.708905693293</v>
      </c>
      <c r="G23" s="3">
        <f t="shared" si="2"/>
        <v>25983.521388621521</v>
      </c>
      <c r="H23" s="3">
        <f t="shared" si="3"/>
        <v>29729.283918020381</v>
      </c>
      <c r="I23" s="3">
        <f t="shared" si="4"/>
        <v>34015.032414555819</v>
      </c>
      <c r="R23" s="21">
        <f t="shared" si="5"/>
        <v>27421.586915095984</v>
      </c>
      <c r="S23">
        <v>112439.63616879813</v>
      </c>
    </row>
    <row r="24" spans="1:19">
      <c r="A24">
        <v>22</v>
      </c>
      <c r="B24">
        <v>0.23000999999999999</v>
      </c>
      <c r="C24">
        <v>6.6818000000000002E-2</v>
      </c>
      <c r="D24">
        <f t="shared" si="6"/>
        <v>4.8470000000000041E-3</v>
      </c>
      <c r="E24" s="3">
        <f t="shared" si="0"/>
        <v>2988724112.7323442</v>
      </c>
      <c r="F24" s="3">
        <f t="shared" si="1"/>
        <v>23748.426982933222</v>
      </c>
      <c r="G24" s="3">
        <f t="shared" si="2"/>
        <v>27171.9801878422</v>
      </c>
      <c r="H24" s="3">
        <f t="shared" si="3"/>
        <v>31089.06993541422</v>
      </c>
      <c r="I24" s="3">
        <f t="shared" si="4"/>
        <v>35570.84403740069</v>
      </c>
      <c r="R24" s="21">
        <f t="shared" si="5"/>
        <v>28675.821311212585</v>
      </c>
      <c r="S24">
        <v>117582.50625893526</v>
      </c>
    </row>
    <row r="25" spans="1:19">
      <c r="A25">
        <v>23</v>
      </c>
      <c r="B25">
        <v>0.24005000000000001</v>
      </c>
      <c r="C25">
        <v>7.1802000000000005E-2</v>
      </c>
      <c r="D25">
        <f t="shared" si="6"/>
        <v>4.9840000000000023E-3</v>
      </c>
      <c r="E25" s="3">
        <f t="shared" si="0"/>
        <v>3073200119.2197232</v>
      </c>
      <c r="F25" s="3">
        <f t="shared" si="1"/>
        <v>24419.674042281647</v>
      </c>
      <c r="G25" s="3">
        <f t="shared" si="2"/>
        <v>27939.993657149887</v>
      </c>
      <c r="H25" s="3">
        <f t="shared" si="3"/>
        <v>31967.799578730024</v>
      </c>
      <c r="I25" s="3">
        <f t="shared" si="4"/>
        <v>36576.250604993809</v>
      </c>
      <c r="R25" s="21">
        <f t="shared" si="5"/>
        <v>29486.34070870301</v>
      </c>
      <c r="S25">
        <v>120905.96476058041</v>
      </c>
    </row>
    <row r="26" spans="1:19">
      <c r="A26">
        <v>24</v>
      </c>
      <c r="B26">
        <v>0.25020999999999999</v>
      </c>
      <c r="C26">
        <v>7.6964000000000005E-2</v>
      </c>
      <c r="D26">
        <f t="shared" si="6"/>
        <v>5.1619999999999999E-3</v>
      </c>
      <c r="E26" s="3">
        <f t="shared" si="0"/>
        <v>3182957266.334712</v>
      </c>
      <c r="F26" s="3">
        <f t="shared" si="1"/>
        <v>25291.805258077409</v>
      </c>
      <c r="G26" s="3">
        <f t="shared" si="2"/>
        <v>28937.850573476655</v>
      </c>
      <c r="H26" s="3">
        <f t="shared" si="3"/>
        <v>33109.506706541797</v>
      </c>
      <c r="I26" s="3">
        <f t="shared" si="4"/>
        <v>37882.545269457856</v>
      </c>
      <c r="R26" s="21">
        <f t="shared" si="5"/>
        <v>30539.42430544239</v>
      </c>
      <c r="S26">
        <v>125224.03493060108</v>
      </c>
    </row>
    <row r="27" spans="1:19">
      <c r="A27">
        <v>25</v>
      </c>
      <c r="B27">
        <v>0.26008999999999999</v>
      </c>
      <c r="C27">
        <v>8.2109000000000001E-2</v>
      </c>
      <c r="D27">
        <f t="shared" si="6"/>
        <v>5.1449999999999968E-3</v>
      </c>
      <c r="E27" s="3">
        <f t="shared" si="0"/>
        <v>3172474842.1720424</v>
      </c>
      <c r="F27" s="3">
        <f t="shared" si="1"/>
        <v>25208.511827355323</v>
      </c>
      <c r="G27" s="3">
        <f t="shared" si="2"/>
        <v>28842.549632029695</v>
      </c>
      <c r="H27" s="3">
        <f t="shared" si="3"/>
        <v>33000.46726175076</v>
      </c>
      <c r="I27" s="3">
        <f t="shared" si="4"/>
        <v>37757.786790267441</v>
      </c>
      <c r="R27" s="21">
        <f t="shared" si="5"/>
        <v>30438.848905753774</v>
      </c>
      <c r="S27">
        <v>124811.63497054283</v>
      </c>
    </row>
    <row r="28" spans="1:19">
      <c r="A28">
        <v>26</v>
      </c>
      <c r="B28">
        <v>0.27001999999999998</v>
      </c>
      <c r="C28">
        <v>8.7436E-2</v>
      </c>
      <c r="D28">
        <f t="shared" si="6"/>
        <v>5.3269999999999984E-3</v>
      </c>
      <c r="E28" s="3">
        <f t="shared" si="0"/>
        <v>3284698442.0311904</v>
      </c>
      <c r="F28" s="3">
        <f t="shared" si="1"/>
        <v>26100.241497438648</v>
      </c>
      <c r="G28" s="3">
        <f t="shared" si="2"/>
        <v>29862.830299285179</v>
      </c>
      <c r="H28" s="3">
        <f t="shared" si="3"/>
        <v>34167.830729513385</v>
      </c>
      <c r="I28" s="3">
        <f t="shared" si="4"/>
        <v>39093.436391011608</v>
      </c>
      <c r="R28" s="21">
        <f t="shared" si="5"/>
        <v>31515.597302419905</v>
      </c>
      <c r="S28">
        <v>129226.74042528316</v>
      </c>
    </row>
    <row r="29" spans="1:19">
      <c r="A29">
        <v>27</v>
      </c>
      <c r="B29">
        <v>0.28001999999999999</v>
      </c>
      <c r="C29">
        <v>9.2950000000000005E-2</v>
      </c>
      <c r="D29">
        <f t="shared" si="6"/>
        <v>5.514000000000005E-3</v>
      </c>
      <c r="E29" s="3">
        <f t="shared" si="0"/>
        <v>3400005107.820538</v>
      </c>
      <c r="F29" s="3">
        <f t="shared" si="1"/>
        <v>27016.469235381432</v>
      </c>
      <c r="G29" s="3">
        <f t="shared" si="2"/>
        <v>30911.140655201551</v>
      </c>
      <c r="H29" s="3">
        <f t="shared" si="3"/>
        <v>35367.26462221457</v>
      </c>
      <c r="I29" s="3">
        <f t="shared" si="4"/>
        <v>40465.779662105924</v>
      </c>
      <c r="R29" s="21">
        <f t="shared" si="5"/>
        <v>32621.926698994474</v>
      </c>
      <c r="S29">
        <v>133763.13998592307</v>
      </c>
    </row>
    <row r="30" spans="1:19">
      <c r="A30">
        <v>28</v>
      </c>
      <c r="B30">
        <v>0.29000999999999999</v>
      </c>
      <c r="C30">
        <v>9.8587999999999995E-2</v>
      </c>
      <c r="D30">
        <f t="shared" si="6"/>
        <v>5.6379999999999902E-3</v>
      </c>
      <c r="E30" s="3">
        <f t="shared" si="0"/>
        <v>3476465142.8893986</v>
      </c>
      <c r="F30" s="3">
        <f t="shared" si="1"/>
        <v>27624.021318295268</v>
      </c>
      <c r="G30" s="3">
        <f t="shared" si="2"/>
        <v>31606.276933990914</v>
      </c>
      <c r="H30" s="3">
        <f t="shared" si="3"/>
        <v>36162.611160690103</v>
      </c>
      <c r="I30" s="3">
        <f t="shared" si="4"/>
        <v>41375.782686788647</v>
      </c>
      <c r="R30" s="21">
        <f t="shared" si="5"/>
        <v>33355.53549672295</v>
      </c>
      <c r="S30">
        <v>136771.2338122293</v>
      </c>
    </row>
    <row r="31" spans="1:19">
      <c r="A31">
        <v>29</v>
      </c>
      <c r="B31">
        <v>0.30001</v>
      </c>
      <c r="C31">
        <v>0.10432</v>
      </c>
      <c r="D31">
        <f t="shared" si="6"/>
        <v>5.732000000000001E-3</v>
      </c>
      <c r="E31" s="3">
        <f t="shared" si="0"/>
        <v>3534426782.3770962</v>
      </c>
      <c r="F31" s="3">
        <f t="shared" si="1"/>
        <v>28084.584994052635</v>
      </c>
      <c r="G31" s="3">
        <f t="shared" si="2"/>
        <v>32133.235080815226</v>
      </c>
      <c r="H31" s="3">
        <f t="shared" si="3"/>
        <v>36765.535149534589</v>
      </c>
      <c r="I31" s="3">
        <f t="shared" si="4"/>
        <v>42065.62368937087</v>
      </c>
      <c r="R31" s="21">
        <f t="shared" si="5"/>
        <v>33911.658295001122</v>
      </c>
      <c r="S31">
        <v>139051.56300313937</v>
      </c>
    </row>
    <row r="32" spans="1:19">
      <c r="A32">
        <v>30</v>
      </c>
      <c r="B32">
        <v>0.31001000000000001</v>
      </c>
      <c r="C32">
        <v>0.11022999999999999</v>
      </c>
      <c r="D32">
        <f t="shared" si="6"/>
        <v>5.9099999999999986E-3</v>
      </c>
      <c r="E32" s="3">
        <f t="shared" si="0"/>
        <v>3644183929.492085</v>
      </c>
      <c r="F32" s="3">
        <f t="shared" si="1"/>
        <v>28956.716209848404</v>
      </c>
      <c r="G32" s="3">
        <f t="shared" si="2"/>
        <v>33131.091997142001</v>
      </c>
      <c r="H32" s="3">
        <f t="shared" si="3"/>
        <v>37907.24227734637</v>
      </c>
      <c r="I32" s="3">
        <f t="shared" si="4"/>
        <v>43371.918353834924</v>
      </c>
      <c r="R32" s="21">
        <f t="shared" si="5"/>
        <v>34964.741891740501</v>
      </c>
      <c r="S32">
        <v>143369.63317316005</v>
      </c>
    </row>
    <row r="33" spans="1:19">
      <c r="A33">
        <v>31</v>
      </c>
      <c r="B33">
        <v>0.32002999999999998</v>
      </c>
      <c r="C33">
        <v>0.1163</v>
      </c>
      <c r="D33">
        <f t="shared" si="6"/>
        <v>6.0700000000000059E-3</v>
      </c>
      <c r="E33" s="3">
        <f t="shared" si="0"/>
        <v>3742842039.2583728</v>
      </c>
      <c r="F33" s="3">
        <f t="shared" si="1"/>
        <v>29740.654381350254</v>
      </c>
      <c r="G33" s="3">
        <f t="shared" si="2"/>
        <v>34028.042034289705</v>
      </c>
      <c r="H33" s="3">
        <f t="shared" si="3"/>
        <v>38933.495875379478</v>
      </c>
      <c r="I33" s="3">
        <f t="shared" si="4"/>
        <v>44546.115805038622</v>
      </c>
      <c r="R33" s="21">
        <f t="shared" si="5"/>
        <v>35911.333888809662</v>
      </c>
      <c r="S33">
        <v>147251.04456194289</v>
      </c>
    </row>
    <row r="34" spans="1:19">
      <c r="A34">
        <v>32</v>
      </c>
      <c r="B34">
        <v>0.33</v>
      </c>
      <c r="C34">
        <v>0.12248000000000001</v>
      </c>
      <c r="D34">
        <f t="shared" si="6"/>
        <v>6.1800000000000049E-3</v>
      </c>
      <c r="E34" s="3">
        <f t="shared" si="0"/>
        <v>3810669489.7226915</v>
      </c>
      <c r="F34" s="3">
        <f t="shared" si="1"/>
        <v>30279.611874257749</v>
      </c>
      <c r="G34" s="3">
        <f t="shared" si="2"/>
        <v>34644.695184828721</v>
      </c>
      <c r="H34" s="3">
        <f t="shared" si="3"/>
        <v>39639.045224027206</v>
      </c>
      <c r="I34" s="3">
        <f t="shared" si="4"/>
        <v>45353.376552741131</v>
      </c>
      <c r="R34" s="21">
        <f t="shared" si="5"/>
        <v>36562.115886794672</v>
      </c>
      <c r="S34">
        <v>149919.51489173094</v>
      </c>
    </row>
    <row r="35" spans="1:19">
      <c r="A35">
        <v>33</v>
      </c>
      <c r="B35">
        <v>0.34004000000000001</v>
      </c>
      <c r="C35">
        <v>0.12883</v>
      </c>
      <c r="D35">
        <f t="shared" si="6"/>
        <v>6.3499999999999945E-3</v>
      </c>
      <c r="E35" s="3">
        <f t="shared" si="0"/>
        <v>3915493731.3493614</v>
      </c>
      <c r="F35" s="3">
        <f t="shared" si="1"/>
        <v>31112.546181478381</v>
      </c>
      <c r="G35" s="3">
        <f t="shared" si="2"/>
        <v>35597.704599298064</v>
      </c>
      <c r="H35" s="3">
        <f t="shared" si="3"/>
        <v>40729.439671937274</v>
      </c>
      <c r="I35" s="3">
        <f t="shared" si="4"/>
        <v>46600.961344644937</v>
      </c>
      <c r="R35" s="21">
        <f t="shared" si="5"/>
        <v>37567.869883680549</v>
      </c>
      <c r="S35">
        <v>154043.5144923123</v>
      </c>
    </row>
    <row r="36" spans="1:19">
      <c r="A36">
        <v>34</v>
      </c>
      <c r="B36">
        <v>0.35002</v>
      </c>
      <c r="C36">
        <v>0.13528000000000001</v>
      </c>
      <c r="D36">
        <f t="shared" si="6"/>
        <v>6.4500000000000113E-3</v>
      </c>
      <c r="E36" s="3">
        <f t="shared" si="0"/>
        <v>3977155049.9532986</v>
      </c>
      <c r="F36" s="3">
        <f t="shared" si="1"/>
        <v>31602.507538667098</v>
      </c>
      <c r="G36" s="3">
        <f t="shared" si="2"/>
        <v>36158.298372515448</v>
      </c>
      <c r="H36" s="3">
        <f t="shared" si="3"/>
        <v>41370.848170708043</v>
      </c>
      <c r="I36" s="3">
        <f t="shared" si="4"/>
        <v>47334.834751647337</v>
      </c>
      <c r="R36" s="21">
        <f t="shared" si="5"/>
        <v>38159.489881848844</v>
      </c>
      <c r="S36">
        <v>156469.39661030186</v>
      </c>
    </row>
    <row r="37" spans="1:19">
      <c r="A37">
        <v>35</v>
      </c>
      <c r="B37">
        <v>0.36</v>
      </c>
      <c r="C37">
        <v>0.14183000000000001</v>
      </c>
      <c r="D37">
        <f t="shared" si="6"/>
        <v>6.5500000000000003E-3</v>
      </c>
      <c r="E37" s="3">
        <f t="shared" si="0"/>
        <v>4038816368.557219</v>
      </c>
      <c r="F37" s="3">
        <f t="shared" si="1"/>
        <v>32092.468895855684</v>
      </c>
      <c r="G37" s="3">
        <f t="shared" si="2"/>
        <v>36718.89214573268</v>
      </c>
      <c r="H37" s="3">
        <f t="shared" si="3"/>
        <v>42012.256669478644</v>
      </c>
      <c r="I37" s="3">
        <f t="shared" si="4"/>
        <v>48068.708158649541</v>
      </c>
      <c r="R37" s="21">
        <f t="shared" si="5"/>
        <v>38751.109880016978</v>
      </c>
      <c r="S37">
        <v>158895.27872829078</v>
      </c>
    </row>
    <row r="38" spans="1:19">
      <c r="A38">
        <v>36</v>
      </c>
      <c r="B38">
        <v>0.37006</v>
      </c>
      <c r="C38">
        <v>0.14852000000000001</v>
      </c>
      <c r="D38">
        <f t="shared" si="6"/>
        <v>6.6900000000000015E-3</v>
      </c>
      <c r="E38" s="3">
        <f t="shared" si="0"/>
        <v>4125142214.6027174</v>
      </c>
      <c r="F38" s="3">
        <f t="shared" si="1"/>
        <v>32778.41479591978</v>
      </c>
      <c r="G38" s="3">
        <f t="shared" si="2"/>
        <v>37503.723428236895</v>
      </c>
      <c r="H38" s="3">
        <f t="shared" si="3"/>
        <v>42910.228567757586</v>
      </c>
      <c r="I38" s="3">
        <f t="shared" si="4"/>
        <v>49096.130928452752</v>
      </c>
      <c r="R38" s="21">
        <f t="shared" si="5"/>
        <v>39579.377877452462</v>
      </c>
      <c r="S38">
        <v>162291.51369347566</v>
      </c>
    </row>
    <row r="39" spans="1:19">
      <c r="A39">
        <v>37</v>
      </c>
      <c r="B39">
        <v>0.38002999999999998</v>
      </c>
      <c r="C39">
        <v>0.15533</v>
      </c>
      <c r="D39">
        <f t="shared" si="6"/>
        <v>6.8099999999999827E-3</v>
      </c>
      <c r="E39" s="3">
        <f t="shared" si="0"/>
        <v>4199135796.9274182</v>
      </c>
      <c r="F39" s="3">
        <f t="shared" si="1"/>
        <v>33366.368424546054</v>
      </c>
      <c r="G39" s="3">
        <f t="shared" si="2"/>
        <v>38176.435956097543</v>
      </c>
      <c r="H39" s="3">
        <f t="shared" si="3"/>
        <v>43679.918766282266</v>
      </c>
      <c r="I39" s="3">
        <f t="shared" si="4"/>
        <v>49976.779016855355</v>
      </c>
      <c r="R39" s="21">
        <f t="shared" si="5"/>
        <v>40289.321875254194</v>
      </c>
      <c r="S39">
        <v>165202.57223506222</v>
      </c>
    </row>
    <row r="40" spans="1:19">
      <c r="A40">
        <v>38</v>
      </c>
      <c r="B40">
        <v>0.39002999999999999</v>
      </c>
      <c r="C40">
        <v>0.16231000000000001</v>
      </c>
      <c r="D40">
        <f t="shared" si="6"/>
        <v>6.980000000000014E-3</v>
      </c>
      <c r="E40" s="3">
        <f t="shared" si="0"/>
        <v>4303960038.5541134</v>
      </c>
      <c r="F40" s="3">
        <f t="shared" si="1"/>
        <v>34199.302731766882</v>
      </c>
      <c r="G40" s="3">
        <f t="shared" si="2"/>
        <v>39129.445370567119</v>
      </c>
      <c r="H40" s="3">
        <f t="shared" si="3"/>
        <v>44770.313214192596</v>
      </c>
      <c r="I40" s="3">
        <f t="shared" si="4"/>
        <v>51224.363808759459</v>
      </c>
      <c r="R40" s="21">
        <f t="shared" si="5"/>
        <v>41295.075872140311</v>
      </c>
      <c r="S40">
        <v>169326.57183564454</v>
      </c>
    </row>
    <row r="41" spans="1:19">
      <c r="A41">
        <v>39</v>
      </c>
      <c r="B41">
        <v>0.40005000000000002</v>
      </c>
      <c r="C41">
        <v>0.16939000000000001</v>
      </c>
      <c r="D41">
        <f t="shared" si="6"/>
        <v>7.080000000000003E-3</v>
      </c>
      <c r="E41" s="3">
        <f t="shared" si="0"/>
        <v>4365621357.1580334</v>
      </c>
      <c r="F41" s="3">
        <f t="shared" si="1"/>
        <v>34689.264088955468</v>
      </c>
      <c r="G41" s="3">
        <f t="shared" si="2"/>
        <v>39690.039143784343</v>
      </c>
      <c r="H41" s="3">
        <f t="shared" si="3"/>
        <v>45411.72171296319</v>
      </c>
      <c r="I41" s="3">
        <f t="shared" si="4"/>
        <v>51958.237215761663</v>
      </c>
      <c r="R41" s="21">
        <f t="shared" si="5"/>
        <v>41886.695870308446</v>
      </c>
      <c r="S41">
        <v>171752.45395363346</v>
      </c>
    </row>
    <row r="42" spans="1:19">
      <c r="A42">
        <v>40</v>
      </c>
      <c r="B42">
        <v>0.41010999999999997</v>
      </c>
      <c r="C42">
        <v>0.17660000000000001</v>
      </c>
      <c r="D42">
        <f t="shared" si="6"/>
        <v>7.2099999999999942E-3</v>
      </c>
      <c r="E42" s="3">
        <f t="shared" si="0"/>
        <v>4445781071.343133</v>
      </c>
      <c r="F42" s="3">
        <f t="shared" si="1"/>
        <v>35326.213853300651</v>
      </c>
      <c r="G42" s="3">
        <f t="shared" si="2"/>
        <v>40418.811048966774</v>
      </c>
      <c r="H42" s="3">
        <f t="shared" si="3"/>
        <v>46245.552761364997</v>
      </c>
      <c r="I42" s="3">
        <f t="shared" si="4"/>
        <v>52912.272644864563</v>
      </c>
      <c r="R42" s="21">
        <f t="shared" si="5"/>
        <v>42655.801867927046</v>
      </c>
      <c r="S42">
        <v>174906.10070701916</v>
      </c>
    </row>
    <row r="43" spans="1:19">
      <c r="A43">
        <v>41</v>
      </c>
      <c r="B43">
        <v>0.42007</v>
      </c>
      <c r="C43">
        <v>0.18387000000000001</v>
      </c>
      <c r="D43">
        <f t="shared" si="6"/>
        <v>7.2699999999999987E-3</v>
      </c>
      <c r="E43" s="3">
        <f t="shared" si="0"/>
        <v>4482777862.5054922</v>
      </c>
      <c r="F43" s="3">
        <f t="shared" si="1"/>
        <v>35620.190667613853</v>
      </c>
      <c r="G43" s="3">
        <f t="shared" si="2"/>
        <v>40755.167312897182</v>
      </c>
      <c r="H43" s="3">
        <f t="shared" si="3"/>
        <v>46630.397860627432</v>
      </c>
      <c r="I43" s="3">
        <f t="shared" si="4"/>
        <v>53352.596689065969</v>
      </c>
      <c r="R43" s="21">
        <f t="shared" si="5"/>
        <v>43010.773866828</v>
      </c>
      <c r="S43">
        <v>176361.62997781279</v>
      </c>
    </row>
    <row r="44" spans="1:19">
      <c r="A44">
        <v>42</v>
      </c>
      <c r="B44">
        <v>0.43001</v>
      </c>
      <c r="C44">
        <v>0.19127</v>
      </c>
      <c r="D44">
        <f t="shared" si="6"/>
        <v>7.3999999999999899E-3</v>
      </c>
      <c r="E44" s="3">
        <f t="shared" si="0"/>
        <v>4562937576.6905918</v>
      </c>
      <c r="F44" s="3">
        <f t="shared" si="1"/>
        <v>36257.140431959037</v>
      </c>
      <c r="G44" s="3">
        <f t="shared" si="2"/>
        <v>41483.939218079606</v>
      </c>
      <c r="H44" s="3">
        <f t="shared" si="3"/>
        <v>47464.22890902924</v>
      </c>
      <c r="I44" s="3">
        <f t="shared" si="4"/>
        <v>54306.632118168869</v>
      </c>
      <c r="R44" s="21">
        <f t="shared" si="5"/>
        <v>43779.879864446601</v>
      </c>
      <c r="S44">
        <v>179515.27673119848</v>
      </c>
    </row>
    <row r="45" spans="1:19">
      <c r="A45">
        <v>43</v>
      </c>
      <c r="B45">
        <v>0.44</v>
      </c>
      <c r="C45">
        <v>0.19889000000000001</v>
      </c>
      <c r="D45">
        <f t="shared" si="6"/>
        <v>7.6200000000000156E-3</v>
      </c>
      <c r="E45" s="3">
        <f t="shared" si="0"/>
        <v>4698592477.6192474</v>
      </c>
      <c r="F45" s="3">
        <f t="shared" si="1"/>
        <v>37335.055417774172</v>
      </c>
      <c r="G45" s="3">
        <f t="shared" si="2"/>
        <v>42717.245519157805</v>
      </c>
      <c r="H45" s="3">
        <f t="shared" si="3"/>
        <v>48875.327606324878</v>
      </c>
      <c r="I45" s="3">
        <f t="shared" si="4"/>
        <v>55921.15361357409</v>
      </c>
      <c r="R45" s="21">
        <f t="shared" si="5"/>
        <v>45081.443860416795</v>
      </c>
      <c r="S45">
        <v>184852.2173907753</v>
      </c>
    </row>
    <row r="46" spans="1:19">
      <c r="A46">
        <v>44</v>
      </c>
      <c r="B46">
        <v>0.45001999999999998</v>
      </c>
      <c r="C46">
        <v>0.20668</v>
      </c>
      <c r="D46">
        <f t="shared" si="6"/>
        <v>7.7899999999999914E-3</v>
      </c>
      <c r="E46" s="3">
        <f t="shared" si="0"/>
        <v>4803416719.2459078</v>
      </c>
      <c r="F46" s="3">
        <f t="shared" si="1"/>
        <v>38167.989724994724</v>
      </c>
      <c r="G46" s="3">
        <f t="shared" si="2"/>
        <v>43670.254933627053</v>
      </c>
      <c r="H46" s="3">
        <f t="shared" si="3"/>
        <v>49965.722054234844</v>
      </c>
      <c r="I46" s="3">
        <f t="shared" si="4"/>
        <v>57168.738405477779</v>
      </c>
      <c r="R46" s="21">
        <f t="shared" si="5"/>
        <v>46087.197857302577</v>
      </c>
      <c r="S46">
        <v>188976.21699135628</v>
      </c>
    </row>
    <row r="47" spans="1:19">
      <c r="A47">
        <v>45</v>
      </c>
      <c r="B47">
        <v>0.46004</v>
      </c>
      <c r="C47">
        <v>0.21465000000000001</v>
      </c>
      <c r="D47">
        <f t="shared" si="6"/>
        <v>7.9700000000000049E-3</v>
      </c>
      <c r="E47" s="3">
        <f t="shared" si="0"/>
        <v>4914407092.7329855</v>
      </c>
      <c r="F47" s="3">
        <f t="shared" si="1"/>
        <v>39049.920167934346</v>
      </c>
      <c r="G47" s="3">
        <f t="shared" si="2"/>
        <v>44679.323725418268</v>
      </c>
      <c r="H47" s="3">
        <f t="shared" si="3"/>
        <v>51120.257352022141</v>
      </c>
      <c r="I47" s="3">
        <f t="shared" si="4"/>
        <v>58489.710538081999</v>
      </c>
      <c r="R47" s="21">
        <f t="shared" si="5"/>
        <v>47152.113854005423</v>
      </c>
      <c r="S47">
        <v>193342.80480373715</v>
      </c>
    </row>
    <row r="48" spans="1:19">
      <c r="A48">
        <v>46</v>
      </c>
      <c r="B48">
        <v>0.47</v>
      </c>
      <c r="C48">
        <v>0.22272</v>
      </c>
      <c r="D48">
        <f t="shared" si="6"/>
        <v>8.0699999999999938E-3</v>
      </c>
      <c r="E48" s="3">
        <f t="shared" si="0"/>
        <v>4976068411.3369055</v>
      </c>
      <c r="F48" s="3">
        <f t="shared" si="1"/>
        <v>39539.881525122924</v>
      </c>
      <c r="G48" s="3">
        <f t="shared" si="2"/>
        <v>45239.917498635499</v>
      </c>
      <c r="H48" s="3">
        <f t="shared" si="3"/>
        <v>51761.665850792735</v>
      </c>
      <c r="I48" s="3">
        <f t="shared" si="4"/>
        <v>59223.583945084203</v>
      </c>
      <c r="R48" s="21">
        <f t="shared" si="5"/>
        <v>47743.733852173551</v>
      </c>
      <c r="S48">
        <v>195768.68692172604</v>
      </c>
    </row>
    <row r="49" spans="1:19">
      <c r="A49">
        <v>47</v>
      </c>
      <c r="B49">
        <v>0.48000999999999999</v>
      </c>
      <c r="C49">
        <v>0.23099</v>
      </c>
      <c r="D49">
        <f t="shared" si="6"/>
        <v>8.2699999999999996E-3</v>
      </c>
      <c r="E49" s="3">
        <f t="shared" si="0"/>
        <v>5099391048.5447626</v>
      </c>
      <c r="F49" s="3">
        <f t="shared" si="1"/>
        <v>40519.804239500219</v>
      </c>
      <c r="G49" s="3">
        <f t="shared" si="2"/>
        <v>46361.105045070108</v>
      </c>
      <c r="H49" s="3">
        <f t="shared" si="3"/>
        <v>53044.482848334097</v>
      </c>
      <c r="I49" s="3">
        <f t="shared" si="4"/>
        <v>60691.3307590888</v>
      </c>
      <c r="R49" s="21">
        <f t="shared" si="5"/>
        <v>48926.973848509981</v>
      </c>
      <c r="S49">
        <v>200620.45115770449</v>
      </c>
    </row>
    <row r="50" spans="1:19">
      <c r="A50">
        <v>48</v>
      </c>
      <c r="B50">
        <v>0.49003999999999998</v>
      </c>
      <c r="C50">
        <v>0.23949000000000001</v>
      </c>
      <c r="D50">
        <f t="shared" si="6"/>
        <v>8.5000000000000075E-3</v>
      </c>
      <c r="E50" s="3">
        <f t="shared" si="0"/>
        <v>5241212081.3337994</v>
      </c>
      <c r="F50" s="3">
        <f t="shared" si="1"/>
        <v>41646.715361034119</v>
      </c>
      <c r="G50" s="3">
        <f t="shared" si="2"/>
        <v>47650.470723469924</v>
      </c>
      <c r="H50" s="3">
        <f t="shared" si="3"/>
        <v>54519.72239550668</v>
      </c>
      <c r="I50" s="3">
        <f t="shared" si="4"/>
        <v>62379.239595194107</v>
      </c>
      <c r="R50" s="21">
        <f t="shared" si="5"/>
        <v>50287.699844296883</v>
      </c>
      <c r="S50">
        <v>206199.9800290798</v>
      </c>
    </row>
    <row r="51" spans="1:19">
      <c r="A51">
        <v>49</v>
      </c>
      <c r="B51">
        <v>0.50004999999999999</v>
      </c>
      <c r="C51">
        <v>0.24815999999999999</v>
      </c>
      <c r="D51">
        <f t="shared" si="6"/>
        <v>8.6699999999999833E-3</v>
      </c>
      <c r="E51" s="3">
        <f t="shared" si="0"/>
        <v>5346036322.9604607</v>
      </c>
      <c r="F51" s="3">
        <f t="shared" si="1"/>
        <v>42479.649668254686</v>
      </c>
      <c r="G51" s="3">
        <f t="shared" si="2"/>
        <v>48603.480137939187</v>
      </c>
      <c r="H51" s="3">
        <f t="shared" si="3"/>
        <v>55610.116843416654</v>
      </c>
      <c r="I51" s="3">
        <f t="shared" si="4"/>
        <v>63626.824387097819</v>
      </c>
      <c r="R51" s="21">
        <f t="shared" si="5"/>
        <v>51293.453841182672</v>
      </c>
      <c r="S51">
        <v>210323.97962966081</v>
      </c>
    </row>
    <row r="52" spans="1:19">
      <c r="A52">
        <v>50</v>
      </c>
      <c r="B52">
        <v>0.51002000000000003</v>
      </c>
      <c r="C52">
        <v>0.25696000000000002</v>
      </c>
      <c r="D52">
        <f t="shared" si="6"/>
        <v>8.80000000000003E-3</v>
      </c>
      <c r="E52" s="3">
        <f t="shared" si="0"/>
        <v>5426196037.1455946</v>
      </c>
      <c r="F52" s="3">
        <f t="shared" si="1"/>
        <v>43116.599432600146</v>
      </c>
      <c r="G52" s="3">
        <f t="shared" si="2"/>
        <v>49332.252043121931</v>
      </c>
      <c r="H52" s="3">
        <f t="shared" si="3"/>
        <v>56443.947891818825</v>
      </c>
      <c r="I52" s="3">
        <f t="shared" si="4"/>
        <v>64580.859816201126</v>
      </c>
      <c r="R52" s="21">
        <f t="shared" si="5"/>
        <v>52062.559838801608</v>
      </c>
      <c r="S52">
        <v>213477.62638304787</v>
      </c>
    </row>
    <row r="53" spans="1:19">
      <c r="A53">
        <v>51</v>
      </c>
      <c r="B53">
        <v>0.52010000000000001</v>
      </c>
      <c r="C53">
        <v>0.26600000000000001</v>
      </c>
      <c r="D53">
        <f t="shared" si="6"/>
        <v>9.0399999999999925E-3</v>
      </c>
      <c r="E53" s="3">
        <f t="shared" si="0"/>
        <v>5574183201.7949963</v>
      </c>
      <c r="F53" s="3">
        <f t="shared" si="1"/>
        <v>44292.506689852686</v>
      </c>
      <c r="G53" s="3">
        <f t="shared" si="2"/>
        <v>50677.677098843225</v>
      </c>
      <c r="H53" s="3">
        <f t="shared" si="3"/>
        <v>57983.328288868179</v>
      </c>
      <c r="I53" s="3">
        <f t="shared" si="4"/>
        <v>66342.155993006338</v>
      </c>
      <c r="R53" s="21">
        <f t="shared" si="5"/>
        <v>53482.447834405066</v>
      </c>
      <c r="S53">
        <v>219299.74346622097</v>
      </c>
    </row>
    <row r="54" spans="1:19">
      <c r="A54">
        <v>52</v>
      </c>
      <c r="B54">
        <v>0.53003999999999996</v>
      </c>
      <c r="C54">
        <v>0.27504000000000001</v>
      </c>
      <c r="D54">
        <f t="shared" si="6"/>
        <v>9.0399999999999925E-3</v>
      </c>
      <c r="E54" s="3">
        <f t="shared" si="0"/>
        <v>5574183201.7949963</v>
      </c>
      <c r="F54" s="3">
        <f t="shared" si="1"/>
        <v>44292.506689852686</v>
      </c>
      <c r="G54" s="3">
        <f t="shared" si="2"/>
        <v>50677.677098843225</v>
      </c>
      <c r="H54" s="3">
        <f t="shared" si="3"/>
        <v>57983.328288868179</v>
      </c>
      <c r="I54" s="3">
        <f t="shared" si="4"/>
        <v>66342.155993006338</v>
      </c>
      <c r="R54" s="21">
        <f t="shared" si="5"/>
        <v>53482.447834405066</v>
      </c>
      <c r="S54">
        <v>219299.74346622097</v>
      </c>
    </row>
    <row r="55" spans="1:19">
      <c r="A55">
        <v>53</v>
      </c>
      <c r="B55">
        <v>0.54017000000000004</v>
      </c>
      <c r="C55">
        <v>0.28439999999999999</v>
      </c>
      <c r="D55">
        <f t="shared" si="6"/>
        <v>9.3599999999999794E-3</v>
      </c>
      <c r="E55" s="3">
        <f t="shared" si="0"/>
        <v>5771499421.3275547</v>
      </c>
      <c r="F55" s="3">
        <f t="shared" si="1"/>
        <v>45860.383032856262</v>
      </c>
      <c r="G55" s="3">
        <f t="shared" si="2"/>
        <v>52471.577173138488</v>
      </c>
      <c r="H55" s="3">
        <f t="shared" si="3"/>
        <v>60035.835484934229</v>
      </c>
      <c r="I55" s="3">
        <f t="shared" si="4"/>
        <v>68690.550895413544</v>
      </c>
      <c r="R55" s="21">
        <f t="shared" si="5"/>
        <v>55375.631828543221</v>
      </c>
      <c r="S55">
        <v>227062.56624378599</v>
      </c>
    </row>
    <row r="56" spans="1:19">
      <c r="A56">
        <v>54</v>
      </c>
      <c r="B56">
        <v>0.55005000000000004</v>
      </c>
      <c r="C56">
        <v>0.29365000000000002</v>
      </c>
      <c r="D56">
        <f t="shared" si="6"/>
        <v>9.250000000000036E-3</v>
      </c>
      <c r="E56" s="3">
        <f t="shared" si="0"/>
        <v>5703671970.8632698</v>
      </c>
      <c r="F56" s="3">
        <f t="shared" si="1"/>
        <v>45321.425539949036</v>
      </c>
      <c r="G56" s="3">
        <f t="shared" si="2"/>
        <v>51854.924022599786</v>
      </c>
      <c r="H56" s="3">
        <f t="shared" si="3"/>
        <v>59330.286136286857</v>
      </c>
      <c r="I56" s="3">
        <f t="shared" si="4"/>
        <v>67883.29014771145</v>
      </c>
      <c r="R56" s="21">
        <f t="shared" si="5"/>
        <v>54724.849830558538</v>
      </c>
      <c r="S56">
        <v>224394.09591399928</v>
      </c>
    </row>
    <row r="57" spans="1:19">
      <c r="A57">
        <v>55</v>
      </c>
      <c r="B57">
        <v>0.56001999999999996</v>
      </c>
      <c r="C57">
        <v>0.30317</v>
      </c>
      <c r="D57">
        <f t="shared" si="6"/>
        <v>9.5199999999999729E-3</v>
      </c>
      <c r="E57" s="3">
        <f t="shared" si="0"/>
        <v>5870157531.0938339</v>
      </c>
      <c r="F57" s="3">
        <f t="shared" si="1"/>
        <v>46644.32120435805</v>
      </c>
      <c r="G57" s="3">
        <f t="shared" si="2"/>
        <v>53368.52721028612</v>
      </c>
      <c r="H57" s="3">
        <f t="shared" si="3"/>
        <v>61062.089082967257</v>
      </c>
      <c r="I57" s="3">
        <f t="shared" si="4"/>
        <v>69864.748346617154</v>
      </c>
      <c r="R57" s="21">
        <f t="shared" si="5"/>
        <v>56322.223825612302</v>
      </c>
      <c r="S57">
        <v>230943.97763256854</v>
      </c>
    </row>
    <row r="58" spans="1:19">
      <c r="A58">
        <v>56</v>
      </c>
      <c r="B58">
        <v>0.56999999999999995</v>
      </c>
      <c r="C58">
        <v>0.31290000000000001</v>
      </c>
      <c r="D58">
        <f t="shared" si="6"/>
        <v>9.7300000000000164E-3</v>
      </c>
      <c r="E58" s="3">
        <f t="shared" si="0"/>
        <v>5999646300.1621075</v>
      </c>
      <c r="F58" s="3">
        <f t="shared" si="1"/>
        <v>47673.2400544544</v>
      </c>
      <c r="G58" s="3">
        <f t="shared" si="2"/>
        <v>54545.77413404268</v>
      </c>
      <c r="H58" s="3">
        <f t="shared" si="3"/>
        <v>62409.046930385935</v>
      </c>
      <c r="I58" s="3">
        <f t="shared" si="4"/>
        <v>71405.882501322267</v>
      </c>
      <c r="R58" s="21">
        <f t="shared" si="5"/>
        <v>57564.625821765774</v>
      </c>
      <c r="S58">
        <v>236038.33008034684</v>
      </c>
    </row>
    <row r="59" spans="1:19">
      <c r="A59">
        <v>57</v>
      </c>
      <c r="B59">
        <v>0.58001999999999998</v>
      </c>
      <c r="C59">
        <v>0.32282</v>
      </c>
      <c r="D59">
        <f t="shared" si="6"/>
        <v>9.9199999999999844E-3</v>
      </c>
      <c r="E59" s="3">
        <f t="shared" si="0"/>
        <v>6116802805.5095491</v>
      </c>
      <c r="F59" s="3">
        <f t="shared" si="1"/>
        <v>48604.166633112647</v>
      </c>
      <c r="G59" s="3">
        <f t="shared" si="2"/>
        <v>55610.902303155359</v>
      </c>
      <c r="H59" s="3">
        <f t="shared" si="3"/>
        <v>63627.723078049996</v>
      </c>
      <c r="I59" s="3">
        <f t="shared" si="4"/>
        <v>72800.241974626362</v>
      </c>
      <c r="R59" s="21">
        <f t="shared" si="5"/>
        <v>58688.703818285161</v>
      </c>
      <c r="S59">
        <v>240647.5061045255</v>
      </c>
    </row>
    <row r="60" spans="1:19">
      <c r="A60">
        <v>58</v>
      </c>
      <c r="B60">
        <v>0.59001000000000003</v>
      </c>
      <c r="C60">
        <v>0.33288000000000001</v>
      </c>
      <c r="D60">
        <f t="shared" si="6"/>
        <v>1.0060000000000013E-2</v>
      </c>
      <c r="E60" s="3">
        <f t="shared" si="0"/>
        <v>6203128651.5550642</v>
      </c>
      <c r="F60" s="3">
        <f t="shared" si="1"/>
        <v>49290.112533176878</v>
      </c>
      <c r="G60" s="3">
        <f t="shared" si="2"/>
        <v>56395.73358565972</v>
      </c>
      <c r="H60" s="3">
        <f t="shared" si="3"/>
        <v>64525.694976329105</v>
      </c>
      <c r="I60" s="3">
        <f t="shared" si="4"/>
        <v>73827.664744429771</v>
      </c>
      <c r="R60" s="21">
        <f t="shared" si="5"/>
        <v>59516.971815720804</v>
      </c>
      <c r="S60">
        <v>244043.74106971102</v>
      </c>
    </row>
    <row r="61" spans="1:19">
      <c r="A61">
        <v>59</v>
      </c>
      <c r="B61">
        <v>0.60004000000000002</v>
      </c>
      <c r="C61">
        <v>0.34315000000000001</v>
      </c>
      <c r="D61">
        <f t="shared" si="6"/>
        <v>1.0270000000000001E-2</v>
      </c>
      <c r="E61" s="3">
        <f t="shared" si="0"/>
        <v>6332617420.6233044</v>
      </c>
      <c r="F61" s="3">
        <f t="shared" si="1"/>
        <v>50319.031383272966</v>
      </c>
      <c r="G61" s="3">
        <f t="shared" si="2"/>
        <v>57572.980509415982</v>
      </c>
      <c r="H61" s="3">
        <f t="shared" si="3"/>
        <v>65872.652823747441</v>
      </c>
      <c r="I61" s="3">
        <f t="shared" si="4"/>
        <v>75368.79889913449</v>
      </c>
      <c r="R61" s="21">
        <f t="shared" si="5"/>
        <v>60759.373811873964</v>
      </c>
      <c r="S61">
        <v>249138.09351748804</v>
      </c>
    </row>
    <row r="62" spans="1:19">
      <c r="A62">
        <v>60</v>
      </c>
      <c r="B62">
        <v>0.61002999999999996</v>
      </c>
      <c r="C62">
        <v>0.35355999999999999</v>
      </c>
      <c r="D62">
        <f t="shared" si="6"/>
        <v>1.0409999999999975E-2</v>
      </c>
      <c r="E62" s="3">
        <f t="shared" si="0"/>
        <v>6418943266.6687851</v>
      </c>
      <c r="F62" s="3">
        <f t="shared" si="1"/>
        <v>51004.977283336913</v>
      </c>
      <c r="G62" s="3">
        <f t="shared" si="2"/>
        <v>58357.81179192003</v>
      </c>
      <c r="H62" s="3">
        <f t="shared" si="3"/>
        <v>66770.624722026187</v>
      </c>
      <c r="I62" s="3">
        <f t="shared" si="4"/>
        <v>76396.221668937476</v>
      </c>
      <c r="R62" s="21">
        <f t="shared" si="5"/>
        <v>61587.641809309273</v>
      </c>
      <c r="S62">
        <v>252534.32848267219</v>
      </c>
    </row>
    <row r="63" spans="1:19">
      <c r="A63">
        <v>61</v>
      </c>
      <c r="B63">
        <v>0.62002999999999997</v>
      </c>
      <c r="C63">
        <v>0.36420000000000002</v>
      </c>
      <c r="D63">
        <f t="shared" si="6"/>
        <v>1.0640000000000038E-2</v>
      </c>
      <c r="E63" s="3">
        <f t="shared" si="0"/>
        <v>6560764299.4578562</v>
      </c>
      <c r="F63" s="3">
        <f t="shared" si="1"/>
        <v>52131.88840487109</v>
      </c>
      <c r="G63" s="3">
        <f t="shared" si="2"/>
        <v>59647.177470320166</v>
      </c>
      <c r="H63" s="3">
        <f t="shared" si="3"/>
        <v>68245.864269199141</v>
      </c>
      <c r="I63" s="3">
        <f t="shared" si="4"/>
        <v>78084.130505043198</v>
      </c>
      <c r="R63" s="21">
        <f t="shared" si="5"/>
        <v>62948.367805096503</v>
      </c>
      <c r="S63">
        <v>258113.85735404881</v>
      </c>
    </row>
    <row r="64" spans="1:19">
      <c r="A64">
        <v>62</v>
      </c>
      <c r="B64">
        <v>0.63</v>
      </c>
      <c r="C64">
        <v>0.37503999999999998</v>
      </c>
      <c r="D64">
        <f t="shared" si="6"/>
        <v>1.0839999999999961E-2</v>
      </c>
      <c r="E64" s="3">
        <f t="shared" si="0"/>
        <v>6684086936.6656628</v>
      </c>
      <c r="F64" s="3">
        <f t="shared" si="1"/>
        <v>53111.811119247985</v>
      </c>
      <c r="G64" s="3">
        <f t="shared" si="2"/>
        <v>60768.365016754316</v>
      </c>
      <c r="H64" s="3">
        <f t="shared" si="3"/>
        <v>69528.681266739964</v>
      </c>
      <c r="I64" s="3">
        <f t="shared" si="4"/>
        <v>79551.877319047198</v>
      </c>
      <c r="R64" s="21">
        <f t="shared" si="5"/>
        <v>64131.607801432438</v>
      </c>
      <c r="S64">
        <v>262965.62159002532</v>
      </c>
    </row>
    <row r="65" spans="1:19">
      <c r="A65">
        <v>63</v>
      </c>
      <c r="B65">
        <v>0.64000999999999997</v>
      </c>
      <c r="C65">
        <v>0.38607000000000002</v>
      </c>
      <c r="D65">
        <f t="shared" si="6"/>
        <v>1.103000000000004E-2</v>
      </c>
      <c r="E65" s="3">
        <f t="shared" si="0"/>
        <v>6801243442.0131731</v>
      </c>
      <c r="F65" s="3">
        <f t="shared" si="1"/>
        <v>54042.737697906785</v>
      </c>
      <c r="G65" s="3">
        <f t="shared" si="2"/>
        <v>61833.493185867621</v>
      </c>
      <c r="H65" s="3">
        <f t="shared" si="3"/>
        <v>70747.357414404745</v>
      </c>
      <c r="I65" s="3">
        <f t="shared" si="4"/>
        <v>80946.236792352123</v>
      </c>
      <c r="R65" s="21">
        <f t="shared" si="5"/>
        <v>65255.685797952494</v>
      </c>
      <c r="S65">
        <v>267574.79761420668</v>
      </c>
    </row>
    <row r="66" spans="1:19">
      <c r="A66">
        <v>64</v>
      </c>
      <c r="B66">
        <v>0.65003999999999995</v>
      </c>
      <c r="C66">
        <v>0.39728999999999998</v>
      </c>
      <c r="D66">
        <f t="shared" si="6"/>
        <v>1.1219999999999952E-2</v>
      </c>
      <c r="E66" s="3">
        <f t="shared" si="0"/>
        <v>6918399947.3605804</v>
      </c>
      <c r="F66" s="3">
        <f t="shared" si="1"/>
        <v>54973.664276564763</v>
      </c>
      <c r="G66" s="3">
        <f t="shared" si="2"/>
        <v>62898.621354979987</v>
      </c>
      <c r="H66" s="3">
        <f t="shared" si="3"/>
        <v>71966.033562068449</v>
      </c>
      <c r="I66" s="3">
        <f t="shared" si="4"/>
        <v>82340.596265655811</v>
      </c>
      <c r="R66" s="21">
        <f t="shared" si="5"/>
        <v>66379.763794471553</v>
      </c>
      <c r="S66">
        <v>272183.97363838396</v>
      </c>
    </row>
    <row r="67" spans="1:19">
      <c r="A67">
        <v>65</v>
      </c>
      <c r="B67">
        <v>0.66002000000000005</v>
      </c>
      <c r="C67">
        <v>0.40865000000000001</v>
      </c>
      <c r="D67">
        <f t="shared" si="6"/>
        <v>1.1360000000000037E-2</v>
      </c>
      <c r="E67" s="3">
        <f t="shared" ref="E67:E101" si="7">D67*$L$2</f>
        <v>7004725793.4061298</v>
      </c>
      <c r="F67" s="3">
        <f t="shared" ref="F67:F101" si="8">E67/(M$2*1/K$2)*(1+N$2)^(P$2-O$2)</f>
        <v>55659.61017662927</v>
      </c>
      <c r="G67" s="3">
        <f t="shared" ref="G67:G101" si="9">E67/(M$2*1/K$2)*(1+N$2)^(P$3-O$2)</f>
        <v>63683.452637484668</v>
      </c>
      <c r="H67" s="3">
        <f t="shared" ref="H67:H101" si="10">E67/(M$2*1/K$2)*(1+N$2)^(P$4-O$2)</f>
        <v>72864.005460347922</v>
      </c>
      <c r="I67" s="3">
        <f t="shared" ref="I67:I101" si="11">E67/(M$2*1/K$2)*(1+N$2)^(P$5-O$2)</f>
        <v>83368.019035459627</v>
      </c>
      <c r="R67" s="21">
        <f t="shared" ref="R67:R101" si="12">E67/(M$2*1/K$2)*(1+N$2)^(P$7-O$2)</f>
        <v>67208.031791907531</v>
      </c>
      <c r="S67">
        <v>275580.20860357088</v>
      </c>
    </row>
    <row r="68" spans="1:19">
      <c r="A68">
        <v>66</v>
      </c>
      <c r="B68">
        <v>0.67000999999999999</v>
      </c>
      <c r="C68">
        <v>0.42026999999999998</v>
      </c>
      <c r="D68">
        <f t="shared" ref="D68:D101" si="13">C68-C67</f>
        <v>1.1619999999999964E-2</v>
      </c>
      <c r="E68" s="3">
        <f t="shared" si="7"/>
        <v>7165045221.7762957</v>
      </c>
      <c r="F68" s="3">
        <f t="shared" si="8"/>
        <v>56933.509705319368</v>
      </c>
      <c r="G68" s="3">
        <f t="shared" si="9"/>
        <v>65140.996447849218</v>
      </c>
      <c r="H68" s="3">
        <f t="shared" si="10"/>
        <v>74531.667557151188</v>
      </c>
      <c r="I68" s="3">
        <f t="shared" si="11"/>
        <v>85276.089893665034</v>
      </c>
      <c r="R68" s="21">
        <f t="shared" si="12"/>
        <v>68746.243787144413</v>
      </c>
      <c r="S68">
        <v>281887.50211034092</v>
      </c>
    </row>
    <row r="69" spans="1:19">
      <c r="A69">
        <v>67</v>
      </c>
      <c r="B69">
        <v>0.68</v>
      </c>
      <c r="C69">
        <v>0.43214999999999998</v>
      </c>
      <c r="D69">
        <f t="shared" si="13"/>
        <v>1.1880000000000002E-2</v>
      </c>
      <c r="E69" s="3">
        <f t="shared" si="7"/>
        <v>7325364650.1465292</v>
      </c>
      <c r="F69" s="3">
        <f t="shared" si="8"/>
        <v>58207.409234010011</v>
      </c>
      <c r="G69" s="3">
        <f t="shared" si="9"/>
        <v>66598.540258214402</v>
      </c>
      <c r="H69" s="3">
        <f t="shared" si="10"/>
        <v>76199.329653955167</v>
      </c>
      <c r="I69" s="3">
        <f t="shared" si="11"/>
        <v>87184.160751871241</v>
      </c>
      <c r="R69" s="21">
        <f t="shared" si="12"/>
        <v>70284.455782381949</v>
      </c>
      <c r="S69">
        <v>288194.7956171137</v>
      </c>
    </row>
    <row r="70" spans="1:19">
      <c r="A70">
        <v>68</v>
      </c>
      <c r="B70">
        <v>0.69006000000000001</v>
      </c>
      <c r="C70">
        <v>0.44431999999999999</v>
      </c>
      <c r="D70">
        <f t="shared" si="13"/>
        <v>1.2170000000000014E-2</v>
      </c>
      <c r="E70" s="3">
        <f t="shared" si="7"/>
        <v>7504182474.0979252</v>
      </c>
      <c r="F70" s="3">
        <f t="shared" si="8"/>
        <v>59628.297169857105</v>
      </c>
      <c r="G70" s="3">
        <f t="shared" si="9"/>
        <v>68224.262200544603</v>
      </c>
      <c r="H70" s="3">
        <f t="shared" si="10"/>
        <v>78059.41430039017</v>
      </c>
      <c r="I70" s="3">
        <f t="shared" si="11"/>
        <v>89312.393632177947</v>
      </c>
      <c r="R70" s="21">
        <f t="shared" si="12"/>
        <v>72000.153777069791</v>
      </c>
      <c r="S70">
        <v>295229.85375928256</v>
      </c>
    </row>
    <row r="71" spans="1:19">
      <c r="A71">
        <v>69</v>
      </c>
      <c r="B71">
        <v>0.70004</v>
      </c>
      <c r="C71">
        <v>0.45659</v>
      </c>
      <c r="D71">
        <f t="shared" si="13"/>
        <v>1.2270000000000003E-2</v>
      </c>
      <c r="E71" s="3">
        <f t="shared" si="7"/>
        <v>7565843792.7018452</v>
      </c>
      <c r="F71" s="3">
        <f t="shared" si="8"/>
        <v>60118.258527045698</v>
      </c>
      <c r="G71" s="3">
        <f t="shared" si="9"/>
        <v>68784.855973761849</v>
      </c>
      <c r="H71" s="3">
        <f t="shared" si="10"/>
        <v>78700.822799160771</v>
      </c>
      <c r="I71" s="3">
        <f t="shared" si="11"/>
        <v>90046.267039180151</v>
      </c>
      <c r="R71" s="21">
        <f t="shared" si="12"/>
        <v>72591.773775237933</v>
      </c>
      <c r="S71">
        <v>297655.73587727151</v>
      </c>
    </row>
    <row r="72" spans="1:19">
      <c r="A72">
        <v>70</v>
      </c>
      <c r="B72">
        <v>0.71003000000000005</v>
      </c>
      <c r="C72">
        <v>0.46901999999999999</v>
      </c>
      <c r="D72">
        <f t="shared" si="13"/>
        <v>1.2429999999999997E-2</v>
      </c>
      <c r="E72" s="3">
        <f t="shared" si="7"/>
        <v>7664501902.4681244</v>
      </c>
      <c r="F72" s="3">
        <f t="shared" si="8"/>
        <v>60902.196698547486</v>
      </c>
      <c r="G72" s="3">
        <f t="shared" si="9"/>
        <v>69681.80601090948</v>
      </c>
      <c r="H72" s="3">
        <f t="shared" si="10"/>
        <v>79727.076397193799</v>
      </c>
      <c r="I72" s="3">
        <f t="shared" si="11"/>
        <v>91220.464490383762</v>
      </c>
      <c r="R72" s="21">
        <f t="shared" si="12"/>
        <v>73538.365772307006</v>
      </c>
      <c r="S72">
        <v>301537.147266054</v>
      </c>
    </row>
    <row r="73" spans="1:19">
      <c r="A73">
        <v>71</v>
      </c>
      <c r="B73">
        <v>0.72</v>
      </c>
      <c r="C73">
        <v>0.48160999999999998</v>
      </c>
      <c r="D73">
        <f t="shared" si="13"/>
        <v>1.258999999999999E-2</v>
      </c>
      <c r="E73" s="3">
        <f t="shared" si="7"/>
        <v>7763160012.2344036</v>
      </c>
      <c r="F73" s="3">
        <f t="shared" si="8"/>
        <v>61686.134870049274</v>
      </c>
      <c r="G73" s="3">
        <f t="shared" si="9"/>
        <v>70578.756048057112</v>
      </c>
      <c r="H73" s="3">
        <f t="shared" si="10"/>
        <v>80753.329995226828</v>
      </c>
      <c r="I73" s="3">
        <f t="shared" si="11"/>
        <v>92394.661941587372</v>
      </c>
      <c r="R73" s="21">
        <f t="shared" si="12"/>
        <v>74484.957769376095</v>
      </c>
      <c r="S73">
        <v>305418.55865483655</v>
      </c>
    </row>
    <row r="74" spans="1:19">
      <c r="A74">
        <v>72</v>
      </c>
      <c r="B74">
        <v>0.73002999999999996</v>
      </c>
      <c r="C74">
        <v>0.49442000000000003</v>
      </c>
      <c r="D74">
        <f t="shared" si="13"/>
        <v>1.2810000000000044E-2</v>
      </c>
      <c r="E74" s="3">
        <f t="shared" si="7"/>
        <v>7898814913.1630754</v>
      </c>
      <c r="F74" s="3">
        <f t="shared" si="8"/>
        <v>62764.049855864519</v>
      </c>
      <c r="G74" s="3">
        <f t="shared" si="9"/>
        <v>71812.062349135449</v>
      </c>
      <c r="H74" s="3">
        <f t="shared" si="10"/>
        <v>82164.428692522619</v>
      </c>
      <c r="I74" s="3">
        <f t="shared" si="11"/>
        <v>94009.183436992767</v>
      </c>
      <c r="R74" s="21">
        <f t="shared" si="12"/>
        <v>75786.521765346435</v>
      </c>
      <c r="S74">
        <v>310755.49931441399</v>
      </c>
    </row>
    <row r="75" spans="1:19">
      <c r="A75">
        <v>73</v>
      </c>
      <c r="B75">
        <v>0.74007999999999996</v>
      </c>
      <c r="C75">
        <v>0.50736999999999999</v>
      </c>
      <c r="D75">
        <f t="shared" si="13"/>
        <v>1.2949999999999962E-2</v>
      </c>
      <c r="E75" s="3">
        <f t="shared" si="7"/>
        <v>7985140759.2085228</v>
      </c>
      <c r="F75" s="3">
        <f t="shared" si="8"/>
        <v>63449.995755928212</v>
      </c>
      <c r="G75" s="3">
        <f t="shared" si="9"/>
        <v>72596.893631639192</v>
      </c>
      <c r="H75" s="3">
        <f t="shared" si="10"/>
        <v>83062.400590801029</v>
      </c>
      <c r="I75" s="3">
        <f t="shared" si="11"/>
        <v>95036.606206795361</v>
      </c>
      <c r="R75" s="21">
        <f t="shared" si="12"/>
        <v>76614.789762781424</v>
      </c>
      <c r="S75">
        <v>314151.73427959683</v>
      </c>
    </row>
    <row r="76" spans="1:19">
      <c r="A76">
        <v>74</v>
      </c>
      <c r="B76">
        <v>0.75000999999999995</v>
      </c>
      <c r="C76">
        <v>0.52039000000000002</v>
      </c>
      <c r="D76">
        <f t="shared" si="13"/>
        <v>1.3020000000000032E-2</v>
      </c>
      <c r="E76" s="3">
        <f t="shared" si="7"/>
        <v>8028303682.2313147</v>
      </c>
      <c r="F76" s="3">
        <f t="shared" si="8"/>
        <v>63792.9687059606</v>
      </c>
      <c r="G76" s="3">
        <f t="shared" si="9"/>
        <v>72989.309272891696</v>
      </c>
      <c r="H76" s="3">
        <f t="shared" si="10"/>
        <v>83511.386539940941</v>
      </c>
      <c r="I76" s="3">
        <f t="shared" si="11"/>
        <v>95550.317591697472</v>
      </c>
      <c r="R76" s="21">
        <f t="shared" si="12"/>
        <v>77028.92376149958</v>
      </c>
      <c r="S76">
        <v>315849.85176219093</v>
      </c>
    </row>
    <row r="77" spans="1:19">
      <c r="A77">
        <v>75</v>
      </c>
      <c r="B77">
        <v>0.76012999999999997</v>
      </c>
      <c r="C77">
        <v>0.53388999999999998</v>
      </c>
      <c r="D77">
        <f t="shared" si="13"/>
        <v>1.3499999999999956E-2</v>
      </c>
      <c r="E77" s="3">
        <f t="shared" si="7"/>
        <v>8324278011.530118</v>
      </c>
      <c r="F77" s="3">
        <f t="shared" si="8"/>
        <v>66144.783220465688</v>
      </c>
      <c r="G77" s="3">
        <f t="shared" si="9"/>
        <v>75680.159384334271</v>
      </c>
      <c r="H77" s="3">
        <f t="shared" si="10"/>
        <v>86590.147334039662</v>
      </c>
      <c r="I77" s="3">
        <f t="shared" si="11"/>
        <v>99072.909945307882</v>
      </c>
      <c r="R77" s="21">
        <f t="shared" si="12"/>
        <v>79868.699752706481</v>
      </c>
      <c r="S77">
        <v>327494.08592853713</v>
      </c>
    </row>
    <row r="78" spans="1:19">
      <c r="A78">
        <v>76</v>
      </c>
      <c r="B78">
        <v>0.77009000000000005</v>
      </c>
      <c r="C78">
        <v>0.54744000000000004</v>
      </c>
      <c r="D78">
        <f t="shared" si="13"/>
        <v>1.3550000000000062E-2</v>
      </c>
      <c r="E78" s="3">
        <f t="shared" si="7"/>
        <v>8355108670.8321466</v>
      </c>
      <c r="F78" s="3">
        <f t="shared" si="8"/>
        <v>66389.763899060519</v>
      </c>
      <c r="G78" s="3">
        <f t="shared" si="9"/>
        <v>75960.456270943512</v>
      </c>
      <c r="H78" s="3">
        <f t="shared" si="10"/>
        <v>86910.851583425669</v>
      </c>
      <c r="I78" s="3">
        <f t="shared" si="11"/>
        <v>99439.846648809806</v>
      </c>
      <c r="R78" s="21">
        <f t="shared" si="12"/>
        <v>80164.509751791207</v>
      </c>
      <c r="S78">
        <v>328707.02698753431</v>
      </c>
    </row>
    <row r="79" spans="1:19">
      <c r="A79">
        <v>77</v>
      </c>
      <c r="B79">
        <v>0.78000999999999998</v>
      </c>
      <c r="C79">
        <v>0.56123000000000001</v>
      </c>
      <c r="D79">
        <f t="shared" si="13"/>
        <v>1.3789999999999969E-2</v>
      </c>
      <c r="E79" s="3">
        <f t="shared" si="7"/>
        <v>8503095835.481514</v>
      </c>
      <c r="F79" s="3">
        <f t="shared" si="8"/>
        <v>67565.67115631279</v>
      </c>
      <c r="G79" s="3">
        <f t="shared" si="9"/>
        <v>77305.881326664501</v>
      </c>
      <c r="H79" s="3">
        <f t="shared" si="10"/>
        <v>88450.23198047468</v>
      </c>
      <c r="I79" s="3">
        <f t="shared" si="11"/>
        <v>101201.1428256146</v>
      </c>
      <c r="R79" s="21">
        <f t="shared" si="12"/>
        <v>81584.397747394338</v>
      </c>
      <c r="S79">
        <v>334529.1440707061</v>
      </c>
    </row>
    <row r="80" spans="1:19">
      <c r="A80">
        <v>78</v>
      </c>
      <c r="B80">
        <v>0.79005000000000003</v>
      </c>
      <c r="C80">
        <v>0.57548999999999995</v>
      </c>
      <c r="D80">
        <f t="shared" si="13"/>
        <v>1.4259999999999939E-2</v>
      </c>
      <c r="E80" s="3">
        <f t="shared" si="7"/>
        <v>8792904032.9199524</v>
      </c>
      <c r="F80" s="3">
        <f t="shared" si="8"/>
        <v>69868.48953509923</v>
      </c>
      <c r="G80" s="3">
        <f t="shared" si="9"/>
        <v>79940.672060785597</v>
      </c>
      <c r="H80" s="3">
        <f t="shared" si="10"/>
        <v>91464.851924696617</v>
      </c>
      <c r="I80" s="3">
        <f t="shared" si="11"/>
        <v>104650.34783852511</v>
      </c>
      <c r="R80" s="21">
        <f t="shared" si="12"/>
        <v>84365.011738784684</v>
      </c>
      <c r="S80">
        <v>345930.79002525442</v>
      </c>
    </row>
    <row r="81" spans="1:19">
      <c r="A81">
        <v>79</v>
      </c>
      <c r="B81">
        <v>0.80008999999999997</v>
      </c>
      <c r="C81">
        <v>0.58996000000000004</v>
      </c>
      <c r="D81">
        <f t="shared" si="13"/>
        <v>1.4470000000000094E-2</v>
      </c>
      <c r="E81" s="3">
        <f t="shared" si="7"/>
        <v>8922392801.9882946</v>
      </c>
      <c r="F81" s="3">
        <f t="shared" si="8"/>
        <v>70897.408385196133</v>
      </c>
      <c r="G81" s="3">
        <f t="shared" si="9"/>
        <v>81117.91898454279</v>
      </c>
      <c r="H81" s="3">
        <f t="shared" si="10"/>
        <v>92811.809772116001</v>
      </c>
      <c r="I81" s="3">
        <f t="shared" si="11"/>
        <v>106191.48199323103</v>
      </c>
      <c r="R81" s="21">
        <f t="shared" si="12"/>
        <v>85607.413734938818</v>
      </c>
      <c r="S81">
        <v>351025.14247303543</v>
      </c>
    </row>
    <row r="82" spans="1:19">
      <c r="A82">
        <v>80</v>
      </c>
      <c r="B82">
        <v>0.81008999999999998</v>
      </c>
      <c r="C82">
        <v>0.60465999999999998</v>
      </c>
      <c r="D82">
        <f t="shared" si="13"/>
        <v>1.4699999999999935E-2</v>
      </c>
      <c r="E82" s="3">
        <f t="shared" si="7"/>
        <v>9064213834.7772293</v>
      </c>
      <c r="F82" s="3">
        <f t="shared" si="8"/>
        <v>72024.319506729225</v>
      </c>
      <c r="G82" s="3">
        <f t="shared" si="9"/>
        <v>82407.284662941674</v>
      </c>
      <c r="H82" s="3">
        <f t="shared" si="10"/>
        <v>94287.049319287529</v>
      </c>
      <c r="I82" s="3">
        <f t="shared" si="11"/>
        <v>107879.39082933513</v>
      </c>
      <c r="R82" s="21">
        <f t="shared" si="12"/>
        <v>86968.139730724739</v>
      </c>
      <c r="S82">
        <v>356604.67134440673</v>
      </c>
    </row>
    <row r="83" spans="1:19">
      <c r="A83">
        <v>81</v>
      </c>
      <c r="B83">
        <v>0.82003999999999999</v>
      </c>
      <c r="C83">
        <v>0.61956999999999995</v>
      </c>
      <c r="D83">
        <f t="shared" si="13"/>
        <v>1.4909999999999979E-2</v>
      </c>
      <c r="E83" s="3">
        <f t="shared" si="7"/>
        <v>9193702603.8455029</v>
      </c>
      <c r="F83" s="3">
        <f t="shared" si="8"/>
        <v>73053.238356825575</v>
      </c>
      <c r="G83" s="3">
        <f t="shared" si="9"/>
        <v>83584.531586698242</v>
      </c>
      <c r="H83" s="3">
        <f t="shared" si="10"/>
        <v>95634.007166706215</v>
      </c>
      <c r="I83" s="3">
        <f t="shared" si="11"/>
        <v>109420.52498404025</v>
      </c>
      <c r="R83" s="21">
        <f t="shared" si="12"/>
        <v>88210.541726878218</v>
      </c>
      <c r="S83">
        <v>361699.02379218506</v>
      </c>
    </row>
    <row r="84" spans="1:19">
      <c r="A84">
        <v>82</v>
      </c>
      <c r="B84">
        <v>0.83009999999999995</v>
      </c>
      <c r="C84">
        <v>0.63492000000000004</v>
      </c>
      <c r="D84">
        <f t="shared" si="13"/>
        <v>1.5350000000000086E-2</v>
      </c>
      <c r="E84" s="3">
        <f t="shared" si="7"/>
        <v>9465012405.7028484</v>
      </c>
      <c r="F84" s="3">
        <f t="shared" si="8"/>
        <v>75209.068328456095</v>
      </c>
      <c r="G84" s="3">
        <f t="shared" si="9"/>
        <v>86051.144188854931</v>
      </c>
      <c r="H84" s="3">
        <f t="shared" si="10"/>
        <v>98456.204561297825</v>
      </c>
      <c r="I84" s="3">
        <f t="shared" si="11"/>
        <v>112649.56797485109</v>
      </c>
      <c r="R84" s="21">
        <f t="shared" si="12"/>
        <v>90813.669718818914</v>
      </c>
      <c r="S84">
        <v>372372.90511133999</v>
      </c>
    </row>
    <row r="85" spans="1:19">
      <c r="A85">
        <v>83</v>
      </c>
      <c r="B85">
        <v>0.84003000000000005</v>
      </c>
      <c r="C85">
        <v>0.65029000000000003</v>
      </c>
      <c r="D85">
        <f t="shared" si="13"/>
        <v>1.5369999999999995E-2</v>
      </c>
      <c r="E85" s="3">
        <f t="shared" si="7"/>
        <v>9477344669.4235764</v>
      </c>
      <c r="F85" s="3">
        <f t="shared" si="8"/>
        <v>75307.060599893375</v>
      </c>
      <c r="G85" s="3">
        <f t="shared" si="9"/>
        <v>86163.262943497859</v>
      </c>
      <c r="H85" s="3">
        <f t="shared" si="10"/>
        <v>98584.486261051366</v>
      </c>
      <c r="I85" s="3">
        <f t="shared" si="11"/>
        <v>112796.34265625085</v>
      </c>
      <c r="R85" s="21">
        <f t="shared" si="12"/>
        <v>90931.993718452009</v>
      </c>
      <c r="S85">
        <v>372858.08153493557</v>
      </c>
    </row>
    <row r="86" spans="1:19">
      <c r="A86">
        <v>84</v>
      </c>
      <c r="B86">
        <v>0.85004999999999997</v>
      </c>
      <c r="C86">
        <v>0.66600999999999999</v>
      </c>
      <c r="D86">
        <f t="shared" si="13"/>
        <v>1.5719999999999956E-2</v>
      </c>
      <c r="E86" s="3">
        <f t="shared" si="7"/>
        <v>9693159284.5372982</v>
      </c>
      <c r="F86" s="3">
        <f t="shared" si="8"/>
        <v>77021.925350053425</v>
      </c>
      <c r="G86" s="3">
        <f t="shared" si="9"/>
        <v>88125.341149758198</v>
      </c>
      <c r="H86" s="3">
        <f t="shared" si="10"/>
        <v>100829.41600674848</v>
      </c>
      <c r="I86" s="3">
        <f t="shared" si="11"/>
        <v>115364.89958075859</v>
      </c>
      <c r="R86" s="21">
        <f t="shared" si="12"/>
        <v>93002.663712040492</v>
      </c>
      <c r="S86">
        <v>381348.66894789686</v>
      </c>
    </row>
    <row r="87" spans="1:19">
      <c r="A87">
        <v>85</v>
      </c>
      <c r="B87">
        <v>0.86009999999999998</v>
      </c>
      <c r="C87">
        <v>0.68228</v>
      </c>
      <c r="D87">
        <f t="shared" si="13"/>
        <v>1.6270000000000007E-2</v>
      </c>
      <c r="E87" s="3">
        <f t="shared" si="7"/>
        <v>10032296536.858927</v>
      </c>
      <c r="F87" s="3">
        <f t="shared" si="8"/>
        <v>79716.712814591156</v>
      </c>
      <c r="G87" s="3">
        <f t="shared" si="9"/>
        <v>91208.606902453568</v>
      </c>
      <c r="H87" s="3">
        <f t="shared" si="10"/>
        <v>104357.16274998744</v>
      </c>
      <c r="I87" s="3">
        <f t="shared" si="11"/>
        <v>119401.2033192715</v>
      </c>
      <c r="R87" s="21">
        <f t="shared" si="12"/>
        <v>96256.57370196587</v>
      </c>
      <c r="S87">
        <v>394691.02059683844</v>
      </c>
    </row>
    <row r="88" spans="1:19">
      <c r="A88">
        <v>86</v>
      </c>
      <c r="B88">
        <v>0.87009000000000003</v>
      </c>
      <c r="C88">
        <v>0.69881000000000004</v>
      </c>
      <c r="D88">
        <f t="shared" si="13"/>
        <v>1.6530000000000045E-2</v>
      </c>
      <c r="E88" s="3">
        <f t="shared" si="7"/>
        <v>10192615965.22916</v>
      </c>
      <c r="F88" s="3">
        <f t="shared" si="8"/>
        <v>80990.612343281799</v>
      </c>
      <c r="G88" s="3">
        <f t="shared" si="9"/>
        <v>92666.150712818751</v>
      </c>
      <c r="H88" s="3">
        <f t="shared" si="10"/>
        <v>106024.82484679142</v>
      </c>
      <c r="I88" s="3">
        <f t="shared" si="11"/>
        <v>121309.27417747771</v>
      </c>
      <c r="R88" s="21">
        <f t="shared" si="12"/>
        <v>97794.785697203406</v>
      </c>
      <c r="S88">
        <v>400998.31410361122</v>
      </c>
    </row>
    <row r="89" spans="1:19">
      <c r="A89">
        <v>87</v>
      </c>
      <c r="B89">
        <v>0.88002000000000002</v>
      </c>
      <c r="C89">
        <v>0.71567000000000003</v>
      </c>
      <c r="D89">
        <f t="shared" si="13"/>
        <v>1.6859999999999986E-2</v>
      </c>
      <c r="E89" s="3">
        <f t="shared" si="7"/>
        <v>10396098316.622084</v>
      </c>
      <c r="F89" s="3">
        <f t="shared" si="8"/>
        <v>82607.484822004015</v>
      </c>
      <c r="G89" s="3">
        <f t="shared" si="9"/>
        <v>94516.110164435479</v>
      </c>
      <c r="H89" s="3">
        <f t="shared" si="10"/>
        <v>108141.47289273424</v>
      </c>
      <c r="I89" s="3">
        <f t="shared" si="11"/>
        <v>123731.05642058482</v>
      </c>
      <c r="R89" s="21">
        <f t="shared" si="12"/>
        <v>99747.131691158123</v>
      </c>
      <c r="S89">
        <v>409003.72509297408</v>
      </c>
    </row>
    <row r="90" spans="1:19">
      <c r="A90">
        <v>88</v>
      </c>
      <c r="B90">
        <v>0.89000999999999997</v>
      </c>
      <c r="C90">
        <v>0.73323000000000005</v>
      </c>
      <c r="D90">
        <f t="shared" si="13"/>
        <v>1.756000000000002E-2</v>
      </c>
      <c r="E90" s="3">
        <f t="shared" si="7"/>
        <v>10827727546.849594</v>
      </c>
      <c r="F90" s="3">
        <f t="shared" si="8"/>
        <v>86037.214322324638</v>
      </c>
      <c r="G90" s="3">
        <f t="shared" si="9"/>
        <v>98440.266576956725</v>
      </c>
      <c r="H90" s="3">
        <f t="shared" si="10"/>
        <v>112631.33238412913</v>
      </c>
      <c r="I90" s="3">
        <f t="shared" si="11"/>
        <v>128868.17026960106</v>
      </c>
      <c r="R90" s="21">
        <f t="shared" si="12"/>
        <v>103888.47167833571</v>
      </c>
      <c r="S90">
        <v>425984.89991889911</v>
      </c>
    </row>
    <row r="91" spans="1:19">
      <c r="A91">
        <v>89</v>
      </c>
      <c r="B91">
        <v>0.90005000000000002</v>
      </c>
      <c r="C91">
        <v>0.75136000000000003</v>
      </c>
      <c r="D91">
        <f t="shared" si="13"/>
        <v>1.8129999999999979E-2</v>
      </c>
      <c r="E91" s="3">
        <f t="shared" si="7"/>
        <v>11179197062.891953</v>
      </c>
      <c r="F91" s="3">
        <f t="shared" si="8"/>
        <v>88829.994058299664</v>
      </c>
      <c r="G91" s="3">
        <f t="shared" si="9"/>
        <v>101635.65108429507</v>
      </c>
      <c r="H91" s="3">
        <f t="shared" si="10"/>
        <v>116287.36082712167</v>
      </c>
      <c r="I91" s="3">
        <f t="shared" si="11"/>
        <v>133051.24868951377</v>
      </c>
      <c r="R91" s="21">
        <f t="shared" si="12"/>
        <v>107260.7056678942</v>
      </c>
      <c r="S91">
        <v>439812.42799143645</v>
      </c>
    </row>
    <row r="92" spans="1:19">
      <c r="A92">
        <v>90</v>
      </c>
      <c r="B92">
        <v>0.91005999999999998</v>
      </c>
      <c r="C92">
        <v>0.77003999999999995</v>
      </c>
      <c r="D92">
        <f t="shared" si="13"/>
        <v>1.8679999999999919E-2</v>
      </c>
      <c r="E92" s="3">
        <f t="shared" si="7"/>
        <v>11518334315.213514</v>
      </c>
      <c r="F92" s="3">
        <f t="shared" si="8"/>
        <v>91524.781522836871</v>
      </c>
      <c r="G92" s="3">
        <f t="shared" si="9"/>
        <v>104718.91683698984</v>
      </c>
      <c r="H92" s="3">
        <f t="shared" si="10"/>
        <v>119815.10757035995</v>
      </c>
      <c r="I92" s="3">
        <f t="shared" si="11"/>
        <v>137087.5524280259</v>
      </c>
      <c r="R92" s="21">
        <f t="shared" si="12"/>
        <v>110514.61565781894</v>
      </c>
      <c r="S92">
        <v>453154.7796403754</v>
      </c>
    </row>
    <row r="93" spans="1:19">
      <c r="A93">
        <v>91</v>
      </c>
      <c r="B93">
        <v>0.92001999999999995</v>
      </c>
      <c r="C93">
        <v>0.78925999999999996</v>
      </c>
      <c r="D93">
        <f t="shared" si="13"/>
        <v>1.9220000000000015E-2</v>
      </c>
      <c r="E93" s="3">
        <f t="shared" si="7"/>
        <v>11851305435.674778</v>
      </c>
      <c r="F93" s="3">
        <f t="shared" si="8"/>
        <v>94170.572851655976</v>
      </c>
      <c r="G93" s="3">
        <f t="shared" si="9"/>
        <v>107746.12321236375</v>
      </c>
      <c r="H93" s="3">
        <f t="shared" si="10"/>
        <v>123278.71346372215</v>
      </c>
      <c r="I93" s="3">
        <f t="shared" si="11"/>
        <v>141050.46882583891</v>
      </c>
      <c r="R93" s="21">
        <f t="shared" si="12"/>
        <v>113709.36364792776</v>
      </c>
      <c r="S93">
        <v>466254.54307751922</v>
      </c>
    </row>
    <row r="94" spans="1:19">
      <c r="A94">
        <v>92</v>
      </c>
      <c r="B94">
        <v>0.93001</v>
      </c>
      <c r="C94">
        <v>0.80937999999999999</v>
      </c>
      <c r="D94">
        <f t="shared" si="13"/>
        <v>2.0120000000000027E-2</v>
      </c>
      <c r="E94" s="3">
        <f t="shared" si="7"/>
        <v>12406257303.110128</v>
      </c>
      <c r="F94" s="3">
        <f t="shared" si="8"/>
        <v>98580.225066353756</v>
      </c>
      <c r="G94" s="3">
        <f t="shared" si="9"/>
        <v>112791.46717131944</v>
      </c>
      <c r="H94" s="3">
        <f t="shared" si="10"/>
        <v>129051.38995265821</v>
      </c>
      <c r="I94" s="3">
        <f t="shared" si="11"/>
        <v>147655.32948885954</v>
      </c>
      <c r="R94" s="21">
        <f t="shared" si="12"/>
        <v>119033.94363144161</v>
      </c>
      <c r="S94">
        <v>488087.48213942203</v>
      </c>
    </row>
    <row r="95" spans="1:19">
      <c r="A95">
        <v>93</v>
      </c>
      <c r="B95">
        <v>0.94</v>
      </c>
      <c r="C95">
        <v>0.83045999999999998</v>
      </c>
      <c r="D95">
        <f t="shared" si="13"/>
        <v>2.1079999999999988E-2</v>
      </c>
      <c r="E95" s="3">
        <f t="shared" si="7"/>
        <v>12998205961.707804</v>
      </c>
      <c r="F95" s="3">
        <f t="shared" si="8"/>
        <v>103283.85409536447</v>
      </c>
      <c r="G95" s="3">
        <f t="shared" si="9"/>
        <v>118173.16739420524</v>
      </c>
      <c r="H95" s="3">
        <f t="shared" si="10"/>
        <v>135208.91154085635</v>
      </c>
      <c r="I95" s="3">
        <f t="shared" si="11"/>
        <v>154700.51419608117</v>
      </c>
      <c r="R95" s="21">
        <f t="shared" si="12"/>
        <v>124713.49561385608</v>
      </c>
      <c r="S95">
        <v>511375.95047211717</v>
      </c>
    </row>
    <row r="96" spans="1:19">
      <c r="A96">
        <v>94</v>
      </c>
      <c r="B96">
        <v>0.95003000000000004</v>
      </c>
      <c r="C96">
        <v>0.8528</v>
      </c>
      <c r="D96">
        <f t="shared" si="13"/>
        <v>2.2340000000000027E-2</v>
      </c>
      <c r="E96" s="3">
        <f t="shared" si="7"/>
        <v>13775138576.117308</v>
      </c>
      <c r="F96" s="3">
        <f t="shared" si="8"/>
        <v>109457.36719594149</v>
      </c>
      <c r="G96" s="3">
        <f t="shared" si="9"/>
        <v>125236.64893674337</v>
      </c>
      <c r="H96" s="3">
        <f t="shared" si="10"/>
        <v>143290.65862536701</v>
      </c>
      <c r="I96" s="3">
        <f t="shared" si="11"/>
        <v>163947.31912431025</v>
      </c>
      <c r="R96" s="21">
        <f t="shared" si="12"/>
        <v>132167.90759077563</v>
      </c>
      <c r="S96">
        <v>541942.06515878171</v>
      </c>
    </row>
    <row r="97" spans="1:19">
      <c r="A97">
        <v>95</v>
      </c>
      <c r="B97">
        <v>0.96</v>
      </c>
      <c r="C97">
        <v>0.87612999999999996</v>
      </c>
      <c r="D97">
        <f t="shared" si="13"/>
        <v>2.3329999999999962E-2</v>
      </c>
      <c r="E97" s="3">
        <f t="shared" si="7"/>
        <v>14385585630.296146</v>
      </c>
      <c r="F97" s="3">
        <f t="shared" si="8"/>
        <v>114307.98463210867</v>
      </c>
      <c r="G97" s="3">
        <f t="shared" si="9"/>
        <v>130786.52729159419</v>
      </c>
      <c r="H97" s="3">
        <f t="shared" si="10"/>
        <v>149640.60276319619</v>
      </c>
      <c r="I97" s="3">
        <f t="shared" si="11"/>
        <v>171212.66585363235</v>
      </c>
      <c r="R97" s="21">
        <f t="shared" si="12"/>
        <v>138024.9455726404</v>
      </c>
      <c r="S97">
        <v>565958.29812687298</v>
      </c>
    </row>
    <row r="98" spans="1:19">
      <c r="A98">
        <v>96</v>
      </c>
      <c r="B98">
        <v>0.97</v>
      </c>
      <c r="C98">
        <v>0.90083999999999997</v>
      </c>
      <c r="D98">
        <f t="shared" si="13"/>
        <v>2.471000000000001E-2</v>
      </c>
      <c r="E98" s="3">
        <f t="shared" si="7"/>
        <v>15236511827.030369</v>
      </c>
      <c r="F98" s="3">
        <f t="shared" si="8"/>
        <v>121069.45136131209</v>
      </c>
      <c r="G98" s="3">
        <f t="shared" si="9"/>
        <v>138522.72136199311</v>
      </c>
      <c r="H98" s="3">
        <f t="shared" si="10"/>
        <v>158492.0400462317</v>
      </c>
      <c r="I98" s="3">
        <f t="shared" si="11"/>
        <v>181340.11887026424</v>
      </c>
      <c r="R98" s="21">
        <f t="shared" si="12"/>
        <v>146189.30154736183</v>
      </c>
      <c r="S98">
        <v>599435.47135512473</v>
      </c>
    </row>
    <row r="99" spans="1:19">
      <c r="A99">
        <v>97</v>
      </c>
      <c r="B99">
        <v>0.98002</v>
      </c>
      <c r="C99">
        <v>0.92818999999999996</v>
      </c>
      <c r="D99">
        <f t="shared" si="13"/>
        <v>2.7349999999999985E-2</v>
      </c>
      <c r="E99" s="3">
        <f t="shared" si="7"/>
        <v>16864370638.174026</v>
      </c>
      <c r="F99" s="3">
        <f t="shared" si="8"/>
        <v>134004.43119109198</v>
      </c>
      <c r="G99" s="3">
        <f t="shared" si="9"/>
        <v>153322.39697492952</v>
      </c>
      <c r="H99" s="3">
        <f t="shared" si="10"/>
        <v>175425.22441377715</v>
      </c>
      <c r="I99" s="3">
        <f t="shared" si="11"/>
        <v>200714.37681512433</v>
      </c>
      <c r="R99" s="21">
        <f t="shared" si="12"/>
        <v>161808.0694990021</v>
      </c>
      <c r="S99">
        <v>663478.75927003822</v>
      </c>
    </row>
    <row r="100" spans="1:19">
      <c r="A100">
        <v>98</v>
      </c>
      <c r="B100">
        <v>0.99004000000000003</v>
      </c>
      <c r="C100">
        <v>0.95901000000000003</v>
      </c>
      <c r="D100">
        <f t="shared" si="13"/>
        <v>3.082000000000007E-2</v>
      </c>
      <c r="E100" s="3">
        <f t="shared" si="7"/>
        <v>19004018393.730347</v>
      </c>
      <c r="F100" s="3">
        <f t="shared" si="8"/>
        <v>151006.09028553806</v>
      </c>
      <c r="G100" s="3">
        <f t="shared" si="9"/>
        <v>172775.00090557002</v>
      </c>
      <c r="H100" s="3">
        <f t="shared" si="10"/>
        <v>197682.09932111981</v>
      </c>
      <c r="I100" s="3">
        <f t="shared" si="11"/>
        <v>226179.78403810418</v>
      </c>
      <c r="R100" s="21">
        <f t="shared" si="12"/>
        <v>182337.28343543908</v>
      </c>
      <c r="S100">
        <v>747656.86876426451</v>
      </c>
    </row>
    <row r="101" spans="1:19">
      <c r="A101">
        <v>99</v>
      </c>
      <c r="B101">
        <v>1</v>
      </c>
      <c r="C101">
        <v>1</v>
      </c>
      <c r="D101">
        <f t="shared" si="13"/>
        <v>4.0989999999999971E-2</v>
      </c>
      <c r="E101" s="3">
        <f t="shared" si="7"/>
        <v>25274974495.74966</v>
      </c>
      <c r="F101" s="3">
        <f t="shared" si="8"/>
        <v>200835.16031162188</v>
      </c>
      <c r="G101" s="3">
        <f t="shared" si="9"/>
        <v>229787.38764176815</v>
      </c>
      <c r="H101" s="3">
        <f t="shared" si="10"/>
        <v>262913.34364609589</v>
      </c>
      <c r="I101" s="3">
        <f t="shared" si="11"/>
        <v>300814.70953023562</v>
      </c>
      <c r="R101" s="21">
        <f t="shared" si="12"/>
        <v>242505.03724914422</v>
      </c>
      <c r="S101">
        <v>994369.08016376093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65B70-EAC5-44B9-B20A-6FB392D99A3E}">
  <dimension ref="A1:S101"/>
  <sheetViews>
    <sheetView topLeftCell="F75" workbookViewId="0">
      <selection activeCell="P83" sqref="P83"/>
    </sheetView>
  </sheetViews>
  <sheetFormatPr defaultColWidth="8.85546875" defaultRowHeight="15"/>
  <cols>
    <col min="5" max="5" width="18.85546875" customWidth="1"/>
    <col min="6" max="6" width="13.7109375" customWidth="1"/>
    <col min="7" max="7" width="14.140625" customWidth="1"/>
    <col min="8" max="8" width="12.42578125" customWidth="1"/>
    <col min="9" max="9" width="13.28515625" customWidth="1"/>
    <col min="18" max="18" width="18" customWidth="1"/>
    <col min="19" max="19" width="17.140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1.0076E-2</v>
      </c>
      <c r="C2">
        <v>8.4017E-4</v>
      </c>
      <c r="D2">
        <f>C2</f>
        <v>8.4017E-4</v>
      </c>
      <c r="E2" s="3">
        <f>D2*$L$2</f>
        <v>307141289.44996446</v>
      </c>
      <c r="F2" s="3">
        <f>E2/(M$2*1/K$2)*(1+N$2)^(P$2-O$2)</f>
        <v>3995.6671514307941</v>
      </c>
      <c r="G2" s="3">
        <f>E2/(M$2*1/K$2)*(1+N$2)^(P$3-O$2)</f>
        <v>4368.4582887343322</v>
      </c>
      <c r="H2" s="3">
        <f>E2/(M$2*1/K$2)*(1+N$2)^(P$4-O$2)</f>
        <v>4776.0304092342067</v>
      </c>
      <c r="I2" s="3">
        <f>E2/(M$2*1/K$2)*(1+N$2)^(P$5-O$2)</f>
        <v>5221.6285385521469</v>
      </c>
      <c r="K2">
        <f>COUNT(A2:A101)</f>
        <v>100</v>
      </c>
      <c r="L2" s="14">
        <v>365570407715.06299</v>
      </c>
      <c r="M2">
        <v>10226178</v>
      </c>
      <c r="N2" s="17">
        <v>1.7999999999999999E-2</v>
      </c>
      <c r="O2">
        <v>2019</v>
      </c>
      <c r="P2">
        <v>2035</v>
      </c>
      <c r="R2" s="21">
        <f>E2/(M$2*1/K$2)*(1+N$2)^(P$7-O$2)</f>
        <v>4527.1381676143192</v>
      </c>
      <c r="S2">
        <v>4527.1381676143192</v>
      </c>
    </row>
    <row r="3" spans="1:19">
      <c r="A3">
        <v>1</v>
      </c>
      <c r="B3">
        <v>2.0001999999999999E-2</v>
      </c>
      <c r="C3">
        <v>2.6416E-3</v>
      </c>
      <c r="D3">
        <f>C3-C2</f>
        <v>1.8014300000000001E-3</v>
      </c>
      <c r="E3" s="3">
        <f t="shared" ref="E3:E66" si="0">D3*$L$2</f>
        <v>658549499.57014596</v>
      </c>
      <c r="F3" s="3">
        <f t="shared" ref="F3:F66" si="1">E3/(M$2*1/K$2)*(1+N$2)^(P$2-O$2)</f>
        <v>8567.2122030088867</v>
      </c>
      <c r="G3" s="3">
        <f t="shared" ref="G3:G66" si="2">E3/(M$2*1/K$2)*(1+N$2)^(P$3-O$2)</f>
        <v>9366.5232215797878</v>
      </c>
      <c r="H3" s="3">
        <f t="shared" ref="H3:H66" si="3">E3/(M$2*1/K$2)*(1+N$2)^(P$4-O$2)</f>
        <v>10240.409036393561</v>
      </c>
      <c r="I3" s="3">
        <f t="shared" ref="I3:I66" si="4">E3/(M$2*1/K$2)*(1+N$2)^(P$5-O$2)</f>
        <v>11195.827389937744</v>
      </c>
      <c r="P3">
        <v>2040</v>
      </c>
      <c r="R3" s="21">
        <f t="shared" ref="R3:R66" si="5">E3/(M$2*1/K$2)*(1+N$2)^(P$7-O$2)</f>
        <v>9706.7528110804524</v>
      </c>
      <c r="S3">
        <v>9706.7528110804524</v>
      </c>
    </row>
    <row r="4" spans="1:19">
      <c r="A4">
        <v>2</v>
      </c>
      <c r="B4">
        <v>3.0010999999999999E-2</v>
      </c>
      <c r="C4">
        <v>4.8736999999999999E-3</v>
      </c>
      <c r="D4">
        <f t="shared" ref="D4:D67" si="6">C4-C3</f>
        <v>2.2320999999999999E-3</v>
      </c>
      <c r="E4" s="3">
        <f t="shared" si="0"/>
        <v>815989707.06079209</v>
      </c>
      <c r="F4" s="3">
        <f t="shared" si="1"/>
        <v>10615.385753726836</v>
      </c>
      <c r="G4" s="3">
        <f t="shared" si="2"/>
        <v>11605.789002563653</v>
      </c>
      <c r="H4" s="3">
        <f t="shared" si="3"/>
        <v>12688.595732353777</v>
      </c>
      <c r="I4" s="3">
        <f t="shared" si="4"/>
        <v>13872.427081307649</v>
      </c>
      <c r="P4">
        <v>2045</v>
      </c>
      <c r="R4" s="21">
        <f t="shared" si="5"/>
        <v>12027.357682292777</v>
      </c>
      <c r="S4">
        <v>12027.357682292777</v>
      </c>
    </row>
    <row r="5" spans="1:19">
      <c r="A5">
        <v>3</v>
      </c>
      <c r="B5">
        <v>4.0006E-2</v>
      </c>
      <c r="C5">
        <v>7.4339999999999996E-3</v>
      </c>
      <c r="D5">
        <f t="shared" si="6"/>
        <v>2.5602999999999997E-3</v>
      </c>
      <c r="E5" s="3">
        <f t="shared" si="0"/>
        <v>935969914.87287569</v>
      </c>
      <c r="F5" s="3">
        <f t="shared" si="1"/>
        <v>12176.234104774347</v>
      </c>
      <c r="G5" s="3">
        <f t="shared" si="2"/>
        <v>13312.262704746077</v>
      </c>
      <c r="H5" s="3">
        <f t="shared" si="3"/>
        <v>14554.281462992418</v>
      </c>
      <c r="I5" s="3">
        <f t="shared" si="4"/>
        <v>15912.179139049313</v>
      </c>
      <c r="P5">
        <v>2050</v>
      </c>
      <c r="R5" s="21">
        <f t="shared" si="5"/>
        <v>13795.817335233276</v>
      </c>
      <c r="S5">
        <v>13795.817335233276</v>
      </c>
    </row>
    <row r="6" spans="1:19">
      <c r="A6">
        <v>4</v>
      </c>
      <c r="B6">
        <v>5.0009999999999999E-2</v>
      </c>
      <c r="C6">
        <v>1.0279999999999999E-2</v>
      </c>
      <c r="D6">
        <f t="shared" si="6"/>
        <v>2.8459999999999996E-3</v>
      </c>
      <c r="E6" s="3">
        <f t="shared" si="0"/>
        <v>1040413380.3570691</v>
      </c>
      <c r="F6" s="3">
        <f t="shared" si="1"/>
        <v>13534.961630351048</v>
      </c>
      <c r="G6" s="3">
        <f t="shared" si="2"/>
        <v>14797.757941533155</v>
      </c>
      <c r="H6" s="3">
        <f t="shared" si="3"/>
        <v>16178.371692253415</v>
      </c>
      <c r="I6" s="3">
        <f t="shared" si="4"/>
        <v>17687.795113750086</v>
      </c>
      <c r="R6" s="21">
        <f t="shared" si="5"/>
        <v>15335.271701001408</v>
      </c>
      <c r="S6">
        <v>15335.271701001408</v>
      </c>
    </row>
    <row r="7" spans="1:19">
      <c r="A7">
        <v>5</v>
      </c>
      <c r="B7">
        <v>6.0025000000000002E-2</v>
      </c>
      <c r="C7">
        <v>1.3344E-2</v>
      </c>
      <c r="D7">
        <f t="shared" si="6"/>
        <v>3.0640000000000008E-3</v>
      </c>
      <c r="E7" s="3">
        <f t="shared" si="0"/>
        <v>1120107729.2389534</v>
      </c>
      <c r="F7" s="3">
        <f t="shared" si="1"/>
        <v>14571.722570413081</v>
      </c>
      <c r="G7" s="3">
        <f t="shared" si="2"/>
        <v>15931.247481678709</v>
      </c>
      <c r="H7" s="3">
        <f t="shared" si="3"/>
        <v>17417.61449931992</v>
      </c>
      <c r="I7" s="3">
        <f t="shared" si="4"/>
        <v>19042.657845583373</v>
      </c>
      <c r="P7">
        <v>2042</v>
      </c>
      <c r="R7" s="21">
        <f t="shared" si="5"/>
        <v>16509.93411520321</v>
      </c>
      <c r="S7">
        <v>16509.93411520321</v>
      </c>
    </row>
    <row r="8" spans="1:19">
      <c r="A8">
        <v>6</v>
      </c>
      <c r="B8">
        <v>7.0054000000000005E-2</v>
      </c>
      <c r="C8">
        <v>1.6583000000000001E-2</v>
      </c>
      <c r="D8">
        <f t="shared" si="6"/>
        <v>3.2390000000000006E-3</v>
      </c>
      <c r="E8" s="3">
        <f t="shared" si="0"/>
        <v>1184082550.5890892</v>
      </c>
      <c r="F8" s="3">
        <f t="shared" si="1"/>
        <v>15403.984792939935</v>
      </c>
      <c r="G8" s="3">
        <f t="shared" si="2"/>
        <v>16841.158809777196</v>
      </c>
      <c r="H8" s="3">
        <f t="shared" si="3"/>
        <v>18412.419504992558</v>
      </c>
      <c r="I8" s="3">
        <f t="shared" si="4"/>
        <v>20130.277011045866</v>
      </c>
      <c r="R8" s="21">
        <f t="shared" si="5"/>
        <v>17452.897062383545</v>
      </c>
      <c r="S8">
        <v>17452.897062383545</v>
      </c>
    </row>
    <row r="9" spans="1:19">
      <c r="A9">
        <v>7</v>
      </c>
      <c r="B9">
        <v>8.0032000000000006E-2</v>
      </c>
      <c r="C9">
        <v>1.9987000000000001E-2</v>
      </c>
      <c r="D9">
        <f t="shared" si="6"/>
        <v>3.4040000000000008E-3</v>
      </c>
      <c r="E9" s="3">
        <f t="shared" si="0"/>
        <v>1244401667.8620746</v>
      </c>
      <c r="F9" s="3">
        <f t="shared" si="1"/>
        <v>16188.689174179543</v>
      </c>
      <c r="G9" s="3">
        <f t="shared" si="2"/>
        <v>17699.075204841483</v>
      </c>
      <c r="H9" s="3">
        <f t="shared" si="3"/>
        <v>19350.378510341052</v>
      </c>
      <c r="I9" s="3">
        <f t="shared" si="4"/>
        <v>21155.746509910507</v>
      </c>
      <c r="R9" s="21">
        <f t="shared" si="5"/>
        <v>18341.976412582149</v>
      </c>
      <c r="S9">
        <v>18341.976412582149</v>
      </c>
    </row>
    <row r="10" spans="1:19">
      <c r="A10">
        <v>8</v>
      </c>
      <c r="B10">
        <v>9.0020000000000003E-2</v>
      </c>
      <c r="C10">
        <v>2.3612000000000001E-2</v>
      </c>
      <c r="D10">
        <f t="shared" si="6"/>
        <v>3.6249999999999998E-3</v>
      </c>
      <c r="E10" s="3">
        <f t="shared" si="0"/>
        <v>1325192727.9671032</v>
      </c>
      <c r="F10" s="3">
        <f t="shared" si="1"/>
        <v>17239.717466627739</v>
      </c>
      <c r="G10" s="3">
        <f t="shared" si="2"/>
        <v>18848.163224897289</v>
      </c>
      <c r="H10" s="3">
        <f t="shared" si="3"/>
        <v>20606.67511750479</v>
      </c>
      <c r="I10" s="3">
        <f t="shared" si="4"/>
        <v>22529.25414172314</v>
      </c>
      <c r="R10" s="21">
        <f t="shared" si="5"/>
        <v>19532.80390587846</v>
      </c>
      <c r="S10">
        <v>19532.80390587846</v>
      </c>
    </row>
    <row r="11" spans="1:19">
      <c r="A11">
        <v>9</v>
      </c>
      <c r="B11">
        <v>0.1</v>
      </c>
      <c r="C11">
        <v>2.7414999999999998E-2</v>
      </c>
      <c r="D11">
        <f t="shared" si="6"/>
        <v>3.8029999999999974E-3</v>
      </c>
      <c r="E11" s="3">
        <f t="shared" si="0"/>
        <v>1390264260.5403836</v>
      </c>
      <c r="F11" s="3">
        <f t="shared" si="1"/>
        <v>18086.247041540759</v>
      </c>
      <c r="G11" s="3">
        <f t="shared" si="2"/>
        <v>19773.673032906026</v>
      </c>
      <c r="H11" s="3">
        <f t="shared" si="3"/>
        <v>21618.533923274666</v>
      </c>
      <c r="I11" s="3">
        <f t="shared" si="4"/>
        <v>23635.51820716498</v>
      </c>
      <c r="R11" s="21">
        <f t="shared" si="5"/>
        <v>20491.931932153308</v>
      </c>
      <c r="S11">
        <v>20491.931932153308</v>
      </c>
    </row>
    <row r="12" spans="1:19">
      <c r="A12">
        <v>10</v>
      </c>
      <c r="B12">
        <v>0.11002000000000001</v>
      </c>
      <c r="C12">
        <v>3.1424000000000001E-2</v>
      </c>
      <c r="D12">
        <f t="shared" si="6"/>
        <v>4.0090000000000021E-3</v>
      </c>
      <c r="E12" s="3">
        <f t="shared" si="0"/>
        <v>1465571764.5296884</v>
      </c>
      <c r="F12" s="3">
        <f t="shared" si="1"/>
        <v>19065.938572058112</v>
      </c>
      <c r="G12" s="3">
        <f t="shared" si="2"/>
        <v>20844.76865341056</v>
      </c>
      <c r="H12" s="3">
        <f t="shared" si="3"/>
        <v>22789.561529952207</v>
      </c>
      <c r="I12" s="3">
        <f t="shared" si="4"/>
        <v>24915.801339080863</v>
      </c>
      <c r="R12" s="21">
        <f t="shared" si="5"/>
        <v>21601.934029977048</v>
      </c>
      <c r="S12">
        <v>21601.934029977048</v>
      </c>
    </row>
    <row r="13" spans="1:19">
      <c r="A13">
        <v>11</v>
      </c>
      <c r="B13">
        <v>0.12003</v>
      </c>
      <c r="C13">
        <v>3.5603000000000003E-2</v>
      </c>
      <c r="D13">
        <f t="shared" si="6"/>
        <v>4.1790000000000022E-3</v>
      </c>
      <c r="E13" s="3">
        <f t="shared" si="0"/>
        <v>1527718733.841249</v>
      </c>
      <c r="F13" s="3">
        <f t="shared" si="1"/>
        <v>19874.421873941341</v>
      </c>
      <c r="G13" s="3">
        <f t="shared" si="2"/>
        <v>21728.68251499195</v>
      </c>
      <c r="H13" s="3">
        <f t="shared" si="3"/>
        <v>23755.943535462775</v>
      </c>
      <c r="I13" s="3">
        <f t="shared" si="4"/>
        <v>25972.345671244428</v>
      </c>
      <c r="R13" s="21">
        <f t="shared" si="5"/>
        <v>22517.955178666518</v>
      </c>
      <c r="S13">
        <v>22517.955178666518</v>
      </c>
    </row>
    <row r="14" spans="1:19">
      <c r="A14">
        <v>12</v>
      </c>
      <c r="B14">
        <v>0.13003999999999999</v>
      </c>
      <c r="C14">
        <v>3.9910000000000001E-2</v>
      </c>
      <c r="D14">
        <f t="shared" si="6"/>
        <v>4.3069999999999983E-3</v>
      </c>
      <c r="E14" s="3">
        <f t="shared" si="0"/>
        <v>1574511746.0287757</v>
      </c>
      <c r="F14" s="3">
        <f t="shared" si="1"/>
        <v>20483.162242418111</v>
      </c>
      <c r="G14" s="3">
        <f t="shared" si="2"/>
        <v>22394.217657829682</v>
      </c>
      <c r="H14" s="3">
        <f t="shared" si="3"/>
        <v>24483.572339611888</v>
      </c>
      <c r="I14" s="3">
        <f t="shared" si="4"/>
        <v>26767.861403696974</v>
      </c>
      <c r="R14" s="21">
        <f t="shared" si="5"/>
        <v>23207.66522003269</v>
      </c>
      <c r="S14">
        <v>23207.66522003269</v>
      </c>
    </row>
    <row r="15" spans="1:19">
      <c r="A15">
        <v>13</v>
      </c>
      <c r="B15">
        <v>0.14005000000000001</v>
      </c>
      <c r="C15">
        <v>4.4359000000000003E-2</v>
      </c>
      <c r="D15">
        <f t="shared" si="6"/>
        <v>4.4490000000000016E-3</v>
      </c>
      <c r="E15" s="3">
        <f t="shared" si="0"/>
        <v>1626422743.9243157</v>
      </c>
      <c r="F15" s="3">
        <f t="shared" si="1"/>
        <v>21158.483588697061</v>
      </c>
      <c r="G15" s="3">
        <f t="shared" si="2"/>
        <v>23132.545706915331</v>
      </c>
      <c r="H15" s="3">
        <f t="shared" si="3"/>
        <v>25290.785544214854</v>
      </c>
      <c r="I15" s="3">
        <f t="shared" si="4"/>
        <v>27650.386669386564</v>
      </c>
      <c r="R15" s="21">
        <f t="shared" si="5"/>
        <v>23972.812297173325</v>
      </c>
      <c r="S15">
        <v>23972.812297173325</v>
      </c>
    </row>
    <row r="16" spans="1:19">
      <c r="A16">
        <v>14</v>
      </c>
      <c r="B16">
        <v>0.15001999999999999</v>
      </c>
      <c r="C16">
        <v>4.8926999999999998E-2</v>
      </c>
      <c r="D16">
        <f t="shared" si="6"/>
        <v>4.5679999999999957E-3</v>
      </c>
      <c r="E16" s="3">
        <f t="shared" si="0"/>
        <v>1669925622.4424062</v>
      </c>
      <c r="F16" s="3">
        <f t="shared" si="1"/>
        <v>21724.421900015295</v>
      </c>
      <c r="G16" s="3">
        <f t="shared" si="2"/>
        <v>23751.285410022272</v>
      </c>
      <c r="H16" s="3">
        <f t="shared" si="3"/>
        <v>25967.252948072219</v>
      </c>
      <c r="I16" s="3">
        <f t="shared" si="4"/>
        <v>28389.967701901027</v>
      </c>
      <c r="R16" s="21">
        <f t="shared" si="5"/>
        <v>24614.027101255928</v>
      </c>
      <c r="S16">
        <v>24614.027101255928</v>
      </c>
    </row>
    <row r="17" spans="1:19">
      <c r="A17">
        <v>15</v>
      </c>
      <c r="B17">
        <v>0.16001000000000001</v>
      </c>
      <c r="C17">
        <v>5.3627000000000001E-2</v>
      </c>
      <c r="D17">
        <f t="shared" si="6"/>
        <v>4.7000000000000028E-3</v>
      </c>
      <c r="E17" s="3">
        <f t="shared" si="0"/>
        <v>1718180916.260797</v>
      </c>
      <c r="F17" s="3">
        <f t="shared" si="1"/>
        <v>22352.185405007014</v>
      </c>
      <c r="G17" s="3">
        <f t="shared" si="2"/>
        <v>24437.618526073744</v>
      </c>
      <c r="H17" s="3">
        <f t="shared" si="3"/>
        <v>26717.620152351054</v>
      </c>
      <c r="I17" s="3">
        <f t="shared" si="4"/>
        <v>29210.343300992779</v>
      </c>
      <c r="R17" s="21">
        <f t="shared" si="5"/>
        <v>25325.290581414847</v>
      </c>
      <c r="S17">
        <v>25325.290581414847</v>
      </c>
    </row>
    <row r="18" spans="1:19">
      <c r="A18">
        <v>16</v>
      </c>
      <c r="B18">
        <v>0.17005999999999999</v>
      </c>
      <c r="C18">
        <v>5.8483E-2</v>
      </c>
      <c r="D18">
        <f t="shared" si="6"/>
        <v>4.8559999999999992E-3</v>
      </c>
      <c r="E18" s="3">
        <f t="shared" si="0"/>
        <v>1775209899.8643456</v>
      </c>
      <c r="F18" s="3">
        <f t="shared" si="1"/>
        <v>23094.087729088085</v>
      </c>
      <c r="G18" s="3">
        <f t="shared" si="2"/>
        <v>25248.739481407236</v>
      </c>
      <c r="H18" s="3">
        <f t="shared" si="3"/>
        <v>27604.417757407795</v>
      </c>
      <c r="I18" s="3">
        <f t="shared" si="4"/>
        <v>30179.87809991933</v>
      </c>
      <c r="R18" s="21">
        <f t="shared" si="5"/>
        <v>26165.874694329876</v>
      </c>
      <c r="S18">
        <v>26165.874694329876</v>
      </c>
    </row>
    <row r="19" spans="1:19">
      <c r="A19">
        <v>17</v>
      </c>
      <c r="B19">
        <v>0.18004000000000001</v>
      </c>
      <c r="C19">
        <v>6.3417000000000001E-2</v>
      </c>
      <c r="D19">
        <f t="shared" si="6"/>
        <v>4.9340000000000009E-3</v>
      </c>
      <c r="E19" s="3">
        <f t="shared" si="0"/>
        <v>1803724391.666121</v>
      </c>
      <c r="F19" s="3">
        <f t="shared" si="1"/>
        <v>23465.038891128632</v>
      </c>
      <c r="G19" s="3">
        <f t="shared" si="2"/>
        <v>25654.299959074</v>
      </c>
      <c r="H19" s="3">
        <f t="shared" si="3"/>
        <v>28047.816559936182</v>
      </c>
      <c r="I19" s="3">
        <f t="shared" si="4"/>
        <v>30664.645499382623</v>
      </c>
      <c r="R19" s="21">
        <f t="shared" si="5"/>
        <v>26586.166750787408</v>
      </c>
      <c r="S19">
        <v>26586.166750787408</v>
      </c>
    </row>
    <row r="20" spans="1:19">
      <c r="A20">
        <v>18</v>
      </c>
      <c r="B20">
        <v>0.19</v>
      </c>
      <c r="C20">
        <v>6.8425E-2</v>
      </c>
      <c r="D20">
        <f t="shared" si="6"/>
        <v>5.0079999999999986E-3</v>
      </c>
      <c r="E20" s="3">
        <f t="shared" si="0"/>
        <v>1830776601.8370349</v>
      </c>
      <c r="F20" s="3">
        <f t="shared" si="1"/>
        <v>23816.966916654263</v>
      </c>
      <c r="G20" s="3">
        <f t="shared" si="2"/>
        <v>26039.062463527061</v>
      </c>
      <c r="H20" s="3">
        <f t="shared" si="3"/>
        <v>28468.476962334884</v>
      </c>
      <c r="I20" s="3">
        <f t="shared" si="4"/>
        <v>31124.553032206746</v>
      </c>
      <c r="R20" s="21">
        <f t="shared" si="5"/>
        <v>26984.905368452222</v>
      </c>
      <c r="S20">
        <v>26984.905368452222</v>
      </c>
    </row>
    <row r="21" spans="1:19">
      <c r="A21">
        <v>19</v>
      </c>
      <c r="B21">
        <v>0.20002</v>
      </c>
      <c r="C21">
        <v>7.3573E-2</v>
      </c>
      <c r="D21">
        <f t="shared" si="6"/>
        <v>5.1479999999999998E-3</v>
      </c>
      <c r="E21" s="3">
        <f t="shared" si="0"/>
        <v>1881956458.9171443</v>
      </c>
      <c r="F21" s="3">
        <f t="shared" si="1"/>
        <v>24482.776694675755</v>
      </c>
      <c r="G21" s="3">
        <f t="shared" si="2"/>
        <v>26766.991526005862</v>
      </c>
      <c r="H21" s="3">
        <f t="shared" si="3"/>
        <v>29264.320966873009</v>
      </c>
      <c r="I21" s="3">
        <f t="shared" si="4"/>
        <v>31994.648364576755</v>
      </c>
      <c r="R21" s="21">
        <f t="shared" si="5"/>
        <v>27739.275726196502</v>
      </c>
      <c r="S21">
        <v>27739.275726196502</v>
      </c>
    </row>
    <row r="22" spans="1:19">
      <c r="A22">
        <v>20</v>
      </c>
      <c r="B22">
        <v>0.21004999999999999</v>
      </c>
      <c r="C22">
        <v>7.8857999999999998E-2</v>
      </c>
      <c r="D22">
        <f t="shared" si="6"/>
        <v>5.284999999999998E-3</v>
      </c>
      <c r="E22" s="3">
        <f t="shared" si="0"/>
        <v>1932039604.7741072</v>
      </c>
      <c r="F22" s="3">
        <f t="shared" si="1"/>
        <v>25134.319120311058</v>
      </c>
      <c r="G22" s="3">
        <f t="shared" si="2"/>
        <v>27479.322108574383</v>
      </c>
      <c r="H22" s="3">
        <f t="shared" si="3"/>
        <v>30043.111171313871</v>
      </c>
      <c r="I22" s="3">
        <f t="shared" si="4"/>
        <v>32846.098796967381</v>
      </c>
      <c r="R22" s="21">
        <f t="shared" si="5"/>
        <v>28477.481004846242</v>
      </c>
      <c r="S22">
        <v>28477.481004846242</v>
      </c>
    </row>
    <row r="23" spans="1:19">
      <c r="A23">
        <v>21</v>
      </c>
      <c r="B23">
        <v>0.22001000000000001</v>
      </c>
      <c r="C23">
        <v>8.4232000000000001E-2</v>
      </c>
      <c r="D23">
        <f t="shared" si="6"/>
        <v>5.3740000000000038E-3</v>
      </c>
      <c r="E23" s="3">
        <f t="shared" si="0"/>
        <v>1964575371.0607498</v>
      </c>
      <c r="F23" s="3">
        <f t="shared" si="1"/>
        <v>25557.583907767599</v>
      </c>
      <c r="G23" s="3">
        <f t="shared" si="2"/>
        <v>27942.077012578786</v>
      </c>
      <c r="H23" s="3">
        <f t="shared" si="3"/>
        <v>30549.040574198847</v>
      </c>
      <c r="I23" s="3">
        <f t="shared" si="4"/>
        <v>33399.230829688342</v>
      </c>
      <c r="R23" s="21">
        <f t="shared" si="5"/>
        <v>28957.045017983703</v>
      </c>
      <c r="S23">
        <v>28957.045017983703</v>
      </c>
    </row>
    <row r="24" spans="1:19">
      <c r="A24">
        <v>22</v>
      </c>
      <c r="B24">
        <v>0.23002</v>
      </c>
      <c r="C24">
        <v>8.9718999999999993E-2</v>
      </c>
      <c r="D24">
        <f t="shared" si="6"/>
        <v>5.4869999999999919E-3</v>
      </c>
      <c r="E24" s="3">
        <f t="shared" si="0"/>
        <v>2005884827.1325476</v>
      </c>
      <c r="F24" s="3">
        <f t="shared" si="1"/>
        <v>26094.987514313456</v>
      </c>
      <c r="G24" s="3">
        <f t="shared" si="2"/>
        <v>28529.619755865177</v>
      </c>
      <c r="H24" s="3">
        <f t="shared" si="3"/>
        <v>31191.400377861686</v>
      </c>
      <c r="I24" s="3">
        <f t="shared" si="4"/>
        <v>34101.522062244054</v>
      </c>
      <c r="R24" s="21">
        <f t="shared" si="5"/>
        <v>29565.929663877228</v>
      </c>
      <c r="S24">
        <v>29565.929663877228</v>
      </c>
    </row>
    <row r="25" spans="1:19">
      <c r="A25">
        <v>23</v>
      </c>
      <c r="B25">
        <v>0.24</v>
      </c>
      <c r="C25">
        <v>9.5277000000000001E-2</v>
      </c>
      <c r="D25">
        <f t="shared" si="6"/>
        <v>5.5580000000000074E-3</v>
      </c>
      <c r="E25" s="3">
        <f t="shared" si="0"/>
        <v>2031840326.0803227</v>
      </c>
      <c r="F25" s="3">
        <f t="shared" si="1"/>
        <v>26432.648187452996</v>
      </c>
      <c r="G25" s="3">
        <f t="shared" si="2"/>
        <v>28898.783780408074</v>
      </c>
      <c r="H25" s="3">
        <f t="shared" si="3"/>
        <v>31595.006980163245</v>
      </c>
      <c r="I25" s="3">
        <f t="shared" si="4"/>
        <v>34542.784695088929</v>
      </c>
      <c r="R25" s="21">
        <f t="shared" si="5"/>
        <v>29948.50320244762</v>
      </c>
      <c r="S25">
        <v>29948.50320244762</v>
      </c>
    </row>
    <row r="26" spans="1:19">
      <c r="A26">
        <v>24</v>
      </c>
      <c r="B26">
        <v>0.25001000000000001</v>
      </c>
      <c r="C26">
        <v>0.10097</v>
      </c>
      <c r="D26">
        <f t="shared" si="6"/>
        <v>5.6930000000000036E-3</v>
      </c>
      <c r="E26" s="3">
        <f t="shared" si="0"/>
        <v>2081192331.121855</v>
      </c>
      <c r="F26" s="3">
        <f t="shared" si="1"/>
        <v>27074.679044830842</v>
      </c>
      <c r="G26" s="3">
        <f t="shared" si="2"/>
        <v>29600.715376369753</v>
      </c>
      <c r="H26" s="3">
        <f t="shared" si="3"/>
        <v>32362.42798453927</v>
      </c>
      <c r="I26" s="3">
        <f t="shared" si="4"/>
        <v>35381.805194159984</v>
      </c>
      <c r="R26" s="21">
        <f t="shared" si="5"/>
        <v>30675.931761701013</v>
      </c>
      <c r="S26">
        <v>30675.931761701013</v>
      </c>
    </row>
    <row r="27" spans="1:19">
      <c r="A27">
        <v>25</v>
      </c>
      <c r="B27">
        <v>0.26001999999999997</v>
      </c>
      <c r="C27">
        <v>0.10675999999999999</v>
      </c>
      <c r="D27">
        <f t="shared" si="6"/>
        <v>5.7899999999999896E-3</v>
      </c>
      <c r="E27" s="3">
        <f t="shared" si="0"/>
        <v>2116652660.6702108</v>
      </c>
      <c r="F27" s="3">
        <f t="shared" si="1"/>
        <v>27535.990105317091</v>
      </c>
      <c r="G27" s="3">
        <f t="shared" si="2"/>
        <v>30105.066226801413</v>
      </c>
      <c r="H27" s="3">
        <f t="shared" si="3"/>
        <v>32913.834187683453</v>
      </c>
      <c r="I27" s="3">
        <f t="shared" si="4"/>
        <v>35984.656960159111</v>
      </c>
      <c r="R27" s="21">
        <f t="shared" si="5"/>
        <v>31198.602652423753</v>
      </c>
      <c r="S27">
        <v>31198.602652423753</v>
      </c>
    </row>
    <row r="28" spans="1:19">
      <c r="A28">
        <v>26</v>
      </c>
      <c r="B28">
        <v>0.27002999999999999</v>
      </c>
      <c r="C28">
        <v>0.11264</v>
      </c>
      <c r="D28">
        <f t="shared" si="6"/>
        <v>5.8800000000000102E-3</v>
      </c>
      <c r="E28" s="3">
        <f t="shared" si="0"/>
        <v>2149553997.364574</v>
      </c>
      <c r="F28" s="3">
        <f t="shared" si="1"/>
        <v>27964.010676902428</v>
      </c>
      <c r="G28" s="3">
        <f t="shared" si="2"/>
        <v>30573.020624109311</v>
      </c>
      <c r="H28" s="3">
        <f t="shared" si="3"/>
        <v>33425.448190600931</v>
      </c>
      <c r="I28" s="3">
        <f t="shared" si="4"/>
        <v>36544.003959539943</v>
      </c>
      <c r="R28" s="21">
        <f t="shared" si="5"/>
        <v>31683.555025259462</v>
      </c>
      <c r="S28">
        <v>31683.555025259462</v>
      </c>
    </row>
    <row r="29" spans="1:19">
      <c r="A29">
        <v>27</v>
      </c>
      <c r="B29">
        <v>0.28008</v>
      </c>
      <c r="C29">
        <v>0.11864</v>
      </c>
      <c r="D29">
        <f t="shared" si="6"/>
        <v>5.9999999999999915E-3</v>
      </c>
      <c r="E29" s="3">
        <f t="shared" si="0"/>
        <v>2193422446.2903748</v>
      </c>
      <c r="F29" s="3">
        <f t="shared" si="1"/>
        <v>28534.704772349323</v>
      </c>
      <c r="G29" s="3">
        <f t="shared" si="2"/>
        <v>31196.959820519605</v>
      </c>
      <c r="H29" s="3">
        <f t="shared" si="3"/>
        <v>34107.600194490638</v>
      </c>
      <c r="I29" s="3">
        <f t="shared" si="4"/>
        <v>37289.799958714109</v>
      </c>
      <c r="R29" s="21">
        <f t="shared" si="5"/>
        <v>32330.158189040165</v>
      </c>
      <c r="S29">
        <v>32330.158189040165</v>
      </c>
    </row>
    <row r="30" spans="1:19">
      <c r="A30">
        <v>28</v>
      </c>
      <c r="B30">
        <v>0.29004000000000002</v>
      </c>
      <c r="C30">
        <v>0.12467</v>
      </c>
      <c r="D30">
        <f t="shared" si="6"/>
        <v>6.0300000000000076E-3</v>
      </c>
      <c r="E30" s="3">
        <f t="shared" si="0"/>
        <v>2204389558.5218325</v>
      </c>
      <c r="F30" s="3">
        <f t="shared" si="1"/>
        <v>28677.378296211147</v>
      </c>
      <c r="G30" s="3">
        <f t="shared" si="2"/>
        <v>31352.944619622289</v>
      </c>
      <c r="H30" s="3">
        <f t="shared" si="3"/>
        <v>34278.13819546318</v>
      </c>
      <c r="I30" s="3">
        <f t="shared" si="4"/>
        <v>37476.248958507778</v>
      </c>
      <c r="R30" s="21">
        <f t="shared" si="5"/>
        <v>32491.808979985453</v>
      </c>
      <c r="S30">
        <v>32491.808979985453</v>
      </c>
    </row>
    <row r="31" spans="1:19">
      <c r="A31">
        <v>29</v>
      </c>
      <c r="B31">
        <v>0.30001</v>
      </c>
      <c r="C31">
        <v>0.1308</v>
      </c>
      <c r="D31">
        <f t="shared" si="6"/>
        <v>6.1299999999999966E-3</v>
      </c>
      <c r="E31" s="3">
        <f t="shared" si="0"/>
        <v>2240946599.293335</v>
      </c>
      <c r="F31" s="3">
        <f t="shared" si="1"/>
        <v>29152.956709083588</v>
      </c>
      <c r="G31" s="3">
        <f t="shared" si="2"/>
        <v>31872.893949964229</v>
      </c>
      <c r="H31" s="3">
        <f t="shared" si="3"/>
        <v>34846.59819870464</v>
      </c>
      <c r="I31" s="3">
        <f t="shared" si="4"/>
        <v>38097.745624486291</v>
      </c>
      <c r="R31" s="21">
        <f t="shared" si="5"/>
        <v>33030.644949802736</v>
      </c>
      <c r="S31">
        <v>33030.644949802736</v>
      </c>
    </row>
    <row r="32" spans="1:19">
      <c r="A32">
        <v>30</v>
      </c>
      <c r="B32">
        <v>0.31003999999999998</v>
      </c>
      <c r="C32">
        <v>0.13708000000000001</v>
      </c>
      <c r="D32">
        <f t="shared" si="6"/>
        <v>6.2800000000000078E-3</v>
      </c>
      <c r="E32" s="3">
        <f t="shared" si="0"/>
        <v>2295782160.4505982</v>
      </c>
      <c r="F32" s="3">
        <f t="shared" si="1"/>
        <v>29866.324328392373</v>
      </c>
      <c r="G32" s="3">
        <f t="shared" si="2"/>
        <v>32652.817945477276</v>
      </c>
      <c r="H32" s="3">
        <f t="shared" si="3"/>
        <v>35699.288203566961</v>
      </c>
      <c r="I32" s="3">
        <f t="shared" si="4"/>
        <v>39029.990623454207</v>
      </c>
      <c r="R32" s="21">
        <f t="shared" si="5"/>
        <v>33838.898904528796</v>
      </c>
      <c r="S32">
        <v>33838.898904528796</v>
      </c>
    </row>
    <row r="33" spans="1:19">
      <c r="A33">
        <v>31</v>
      </c>
      <c r="B33">
        <v>0.32006000000000001</v>
      </c>
      <c r="C33">
        <v>0.14344999999999999</v>
      </c>
      <c r="D33">
        <f t="shared" si="6"/>
        <v>6.3699999999999868E-3</v>
      </c>
      <c r="E33" s="3">
        <f t="shared" si="0"/>
        <v>2328683497.1449466</v>
      </c>
      <c r="F33" s="3">
        <f t="shared" si="1"/>
        <v>30294.344899977514</v>
      </c>
      <c r="G33" s="3">
        <f t="shared" si="2"/>
        <v>33120.772342784963</v>
      </c>
      <c r="H33" s="3">
        <f t="shared" si="3"/>
        <v>36210.902206484207</v>
      </c>
      <c r="I33" s="3">
        <f t="shared" si="4"/>
        <v>39589.337622834792</v>
      </c>
      <c r="R33" s="21">
        <f t="shared" si="5"/>
        <v>34323.851277364287</v>
      </c>
      <c r="S33">
        <v>34323.851277364287</v>
      </c>
    </row>
    <row r="34" spans="1:19">
      <c r="A34">
        <v>32</v>
      </c>
      <c r="B34">
        <v>0.33004</v>
      </c>
      <c r="C34">
        <v>0.14992</v>
      </c>
      <c r="D34">
        <f t="shared" si="6"/>
        <v>6.4700000000000035E-3</v>
      </c>
      <c r="E34" s="3">
        <f t="shared" si="0"/>
        <v>2365240537.9164586</v>
      </c>
      <c r="F34" s="3">
        <f t="shared" si="1"/>
        <v>30769.923312850078</v>
      </c>
      <c r="G34" s="3">
        <f t="shared" si="2"/>
        <v>33640.721673127038</v>
      </c>
      <c r="H34" s="3">
        <f t="shared" si="3"/>
        <v>36779.362209725805</v>
      </c>
      <c r="I34" s="3">
        <f t="shared" si="4"/>
        <v>40210.834288813458</v>
      </c>
      <c r="R34" s="21">
        <f t="shared" si="5"/>
        <v>34862.687247181711</v>
      </c>
      <c r="S34">
        <v>34862.687247181711</v>
      </c>
    </row>
    <row r="35" spans="1:19">
      <c r="A35">
        <v>33</v>
      </c>
      <c r="B35">
        <v>0.34001999999999999</v>
      </c>
      <c r="C35">
        <v>0.15648000000000001</v>
      </c>
      <c r="D35">
        <f t="shared" si="6"/>
        <v>6.5600000000000103E-3</v>
      </c>
      <c r="E35" s="3">
        <f t="shared" si="0"/>
        <v>2398141874.610817</v>
      </c>
      <c r="F35" s="3">
        <f t="shared" si="1"/>
        <v>31197.943884435357</v>
      </c>
      <c r="G35" s="3">
        <f t="shared" si="2"/>
        <v>34108.676070434878</v>
      </c>
      <c r="H35" s="3">
        <f t="shared" si="3"/>
        <v>37290.976212643211</v>
      </c>
      <c r="I35" s="3">
        <f t="shared" si="4"/>
        <v>40770.181288194217</v>
      </c>
      <c r="R35" s="21">
        <f t="shared" si="5"/>
        <v>35347.639620017355</v>
      </c>
      <c r="S35">
        <v>35347.639620017355</v>
      </c>
    </row>
    <row r="36" spans="1:19">
      <c r="A36">
        <v>34</v>
      </c>
      <c r="B36">
        <v>0.35000999999999999</v>
      </c>
      <c r="C36">
        <v>0.16317000000000001</v>
      </c>
      <c r="D36">
        <f t="shared" si="6"/>
        <v>6.6900000000000015E-3</v>
      </c>
      <c r="E36" s="3">
        <f t="shared" si="0"/>
        <v>2445666027.6137719</v>
      </c>
      <c r="F36" s="3">
        <f t="shared" si="1"/>
        <v>31816.195821169549</v>
      </c>
      <c r="G36" s="3">
        <f t="shared" si="2"/>
        <v>34784.610199879418</v>
      </c>
      <c r="H36" s="3">
        <f t="shared" si="3"/>
        <v>38029.974216857125</v>
      </c>
      <c r="I36" s="3">
        <f t="shared" si="4"/>
        <v>41578.126953966304</v>
      </c>
      <c r="R36" s="21">
        <f t="shared" si="5"/>
        <v>36048.126380779846</v>
      </c>
      <c r="S36">
        <v>36048.126380779846</v>
      </c>
    </row>
    <row r="37" spans="1:19">
      <c r="A37">
        <v>35</v>
      </c>
      <c r="B37">
        <v>0.36010999999999999</v>
      </c>
      <c r="C37">
        <v>0.17002999999999999</v>
      </c>
      <c r="D37">
        <f t="shared" si="6"/>
        <v>6.8599999999999772E-3</v>
      </c>
      <c r="E37" s="3">
        <f t="shared" si="0"/>
        <v>2507812996.925324</v>
      </c>
      <c r="F37" s="3">
        <f t="shared" si="1"/>
        <v>32624.679123052669</v>
      </c>
      <c r="G37" s="3">
        <f t="shared" si="2"/>
        <v>35668.524061460688</v>
      </c>
      <c r="H37" s="3">
        <f t="shared" si="3"/>
        <v>38996.356222367562</v>
      </c>
      <c r="I37" s="3">
        <f t="shared" si="4"/>
        <v>42634.671286129727</v>
      </c>
      <c r="R37" s="21">
        <f t="shared" si="5"/>
        <v>36964.147529469192</v>
      </c>
      <c r="S37">
        <v>36964.147529469192</v>
      </c>
    </row>
    <row r="38" spans="1:19">
      <c r="A38">
        <v>36</v>
      </c>
      <c r="B38">
        <v>0.37007000000000001</v>
      </c>
      <c r="C38">
        <v>0.17688000000000001</v>
      </c>
      <c r="D38">
        <f t="shared" si="6"/>
        <v>6.8500000000000227E-3</v>
      </c>
      <c r="E38" s="3">
        <f t="shared" si="0"/>
        <v>2504157292.8481898</v>
      </c>
      <c r="F38" s="3">
        <f t="shared" si="1"/>
        <v>32577.121281765638</v>
      </c>
      <c r="G38" s="3">
        <f t="shared" si="2"/>
        <v>35616.529128426722</v>
      </c>
      <c r="H38" s="3">
        <f t="shared" si="3"/>
        <v>38939.510222043667</v>
      </c>
      <c r="I38" s="3">
        <f t="shared" si="4"/>
        <v>42572.521619532148</v>
      </c>
      <c r="R38" s="21">
        <f t="shared" si="5"/>
        <v>36910.263932487702</v>
      </c>
      <c r="S38">
        <v>36910.263932487702</v>
      </c>
    </row>
    <row r="39" spans="1:19">
      <c r="A39">
        <v>37</v>
      </c>
      <c r="B39">
        <v>0.38</v>
      </c>
      <c r="C39">
        <v>0.18381</v>
      </c>
      <c r="D39">
        <f t="shared" si="6"/>
        <v>6.9299999999999917E-3</v>
      </c>
      <c r="E39" s="3">
        <f t="shared" si="0"/>
        <v>2533402925.4653835</v>
      </c>
      <c r="F39" s="3">
        <f t="shared" si="1"/>
        <v>32957.584012063482</v>
      </c>
      <c r="G39" s="3">
        <f t="shared" si="2"/>
        <v>36032.48859270016</v>
      </c>
      <c r="H39" s="3">
        <f t="shared" si="3"/>
        <v>39394.278224636699</v>
      </c>
      <c r="I39" s="3">
        <f t="shared" si="4"/>
        <v>43069.718952314812</v>
      </c>
      <c r="R39" s="21">
        <f t="shared" si="5"/>
        <v>37341.332708341404</v>
      </c>
      <c r="S39">
        <v>37341.332708341404</v>
      </c>
    </row>
    <row r="40" spans="1:19">
      <c r="A40">
        <v>38</v>
      </c>
      <c r="B40">
        <v>0.39</v>
      </c>
      <c r="C40">
        <v>0.19087999999999999</v>
      </c>
      <c r="D40">
        <f t="shared" si="6"/>
        <v>7.069999999999993E-3</v>
      </c>
      <c r="E40" s="3">
        <f t="shared" si="0"/>
        <v>2584582782.5454926</v>
      </c>
      <c r="F40" s="3">
        <f t="shared" si="1"/>
        <v>33623.393790084963</v>
      </c>
      <c r="G40" s="3">
        <f t="shared" si="2"/>
        <v>36760.41765517895</v>
      </c>
      <c r="H40" s="3">
        <f t="shared" si="3"/>
        <v>40190.12222917482</v>
      </c>
      <c r="I40" s="3">
        <f t="shared" si="4"/>
        <v>43939.814284684813</v>
      </c>
      <c r="R40" s="21">
        <f t="shared" si="5"/>
        <v>38095.703066085676</v>
      </c>
      <c r="S40">
        <v>38095.703066085676</v>
      </c>
    </row>
    <row r="41" spans="1:19">
      <c r="A41">
        <v>39</v>
      </c>
      <c r="B41">
        <v>0.4</v>
      </c>
      <c r="C41">
        <v>0.19803999999999999</v>
      </c>
      <c r="D41">
        <f t="shared" si="6"/>
        <v>7.1599999999999997E-3</v>
      </c>
      <c r="E41" s="3">
        <f t="shared" si="0"/>
        <v>2617484119.239851</v>
      </c>
      <c r="F41" s="3">
        <f t="shared" si="1"/>
        <v>34051.414361670242</v>
      </c>
      <c r="G41" s="3">
        <f t="shared" si="2"/>
        <v>37228.372052486789</v>
      </c>
      <c r="H41" s="3">
        <f t="shared" si="3"/>
        <v>40701.736232092226</v>
      </c>
      <c r="I41" s="3">
        <f t="shared" si="4"/>
        <v>44499.161284065573</v>
      </c>
      <c r="R41" s="21">
        <f t="shared" si="5"/>
        <v>38580.655438921327</v>
      </c>
      <c r="S41">
        <v>38580.655438921327</v>
      </c>
    </row>
    <row r="42" spans="1:19">
      <c r="A42">
        <v>40</v>
      </c>
      <c r="B42">
        <v>0.41004000000000002</v>
      </c>
      <c r="C42">
        <v>0.20530000000000001</v>
      </c>
      <c r="D42">
        <f t="shared" si="6"/>
        <v>7.2600000000000164E-3</v>
      </c>
      <c r="E42" s="3">
        <f t="shared" si="0"/>
        <v>2654041160.0113635</v>
      </c>
      <c r="F42" s="3">
        <f t="shared" si="1"/>
        <v>34526.992774542814</v>
      </c>
      <c r="G42" s="3">
        <f t="shared" si="2"/>
        <v>37748.321382828872</v>
      </c>
      <c r="H42" s="3">
        <f t="shared" si="3"/>
        <v>41270.196235333831</v>
      </c>
      <c r="I42" s="3">
        <f t="shared" si="4"/>
        <v>45120.657950044246</v>
      </c>
      <c r="R42" s="21">
        <f t="shared" si="5"/>
        <v>39119.491408738751</v>
      </c>
      <c r="S42">
        <v>39119.491408738751</v>
      </c>
    </row>
    <row r="43" spans="1:19">
      <c r="A43">
        <v>41</v>
      </c>
      <c r="B43">
        <v>0.42002</v>
      </c>
      <c r="C43">
        <v>0.21263000000000001</v>
      </c>
      <c r="D43">
        <f t="shared" si="6"/>
        <v>7.3300000000000032E-3</v>
      </c>
      <c r="E43" s="3">
        <f t="shared" si="0"/>
        <v>2679631088.5514131</v>
      </c>
      <c r="F43" s="3">
        <f t="shared" si="1"/>
        <v>34859.897663553493</v>
      </c>
      <c r="G43" s="3">
        <f t="shared" si="2"/>
        <v>38112.285914068198</v>
      </c>
      <c r="H43" s="3">
        <f t="shared" si="3"/>
        <v>41668.118237602808</v>
      </c>
      <c r="I43" s="3">
        <f t="shared" si="4"/>
        <v>45555.705616229163</v>
      </c>
      <c r="R43" s="21">
        <f t="shared" si="5"/>
        <v>39496.676587610811</v>
      </c>
      <c r="S43">
        <v>39496.676587610811</v>
      </c>
    </row>
    <row r="44" spans="1:19">
      <c r="A44">
        <v>42</v>
      </c>
      <c r="B44">
        <v>0.43</v>
      </c>
      <c r="C44">
        <v>0.22004000000000001</v>
      </c>
      <c r="D44">
        <f t="shared" si="6"/>
        <v>7.4099999999999999E-3</v>
      </c>
      <c r="E44" s="3">
        <f t="shared" si="0"/>
        <v>2708876721.1686168</v>
      </c>
      <c r="F44" s="3">
        <f t="shared" si="1"/>
        <v>35240.360393851464</v>
      </c>
      <c r="G44" s="3">
        <f t="shared" si="2"/>
        <v>38528.245378341773</v>
      </c>
      <c r="H44" s="3">
        <f t="shared" si="3"/>
        <v>42122.886240196</v>
      </c>
      <c r="I44" s="3">
        <f t="shared" si="4"/>
        <v>46052.902949011994</v>
      </c>
      <c r="R44" s="21">
        <f t="shared" si="5"/>
        <v>39927.745363464666</v>
      </c>
      <c r="S44">
        <v>39927.745363464666</v>
      </c>
    </row>
    <row r="45" spans="1:19">
      <c r="A45">
        <v>43</v>
      </c>
      <c r="B45">
        <v>0.44003999999999999</v>
      </c>
      <c r="C45">
        <v>0.22758999999999999</v>
      </c>
      <c r="D45">
        <f t="shared" si="6"/>
        <v>7.5499999999999734E-3</v>
      </c>
      <c r="E45" s="3">
        <f t="shared" si="0"/>
        <v>2760056578.2487159</v>
      </c>
      <c r="F45" s="3">
        <f t="shared" si="1"/>
        <v>35906.170171872829</v>
      </c>
      <c r="G45" s="3">
        <f t="shared" si="2"/>
        <v>39256.174440820425</v>
      </c>
      <c r="H45" s="3">
        <f t="shared" si="3"/>
        <v>42918.730244733968</v>
      </c>
      <c r="I45" s="3">
        <f t="shared" si="4"/>
        <v>46922.998281381828</v>
      </c>
      <c r="R45" s="21">
        <f t="shared" si="5"/>
        <v>40682.115721208793</v>
      </c>
      <c r="S45">
        <v>40682.115721208793</v>
      </c>
    </row>
    <row r="46" spans="1:19">
      <c r="A46">
        <v>44</v>
      </c>
      <c r="B46">
        <v>0.45006000000000002</v>
      </c>
      <c r="C46">
        <v>0.23524</v>
      </c>
      <c r="D46">
        <f t="shared" si="6"/>
        <v>7.6500000000000179E-3</v>
      </c>
      <c r="E46" s="3">
        <f t="shared" si="0"/>
        <v>2796613619.0202384</v>
      </c>
      <c r="F46" s="3">
        <f t="shared" si="1"/>
        <v>36381.748584745525</v>
      </c>
      <c r="G46" s="3">
        <f t="shared" si="2"/>
        <v>39776.123771162653</v>
      </c>
      <c r="H46" s="3">
        <f t="shared" si="3"/>
        <v>43487.190247975726</v>
      </c>
      <c r="I46" s="3">
        <f t="shared" si="4"/>
        <v>47544.494947360676</v>
      </c>
      <c r="R46" s="21">
        <f t="shared" si="5"/>
        <v>41220.95169102637</v>
      </c>
      <c r="S46">
        <v>41220.95169102637</v>
      </c>
    </row>
    <row r="47" spans="1:19">
      <c r="A47">
        <v>45</v>
      </c>
      <c r="B47">
        <v>0.46001999999999998</v>
      </c>
      <c r="C47">
        <v>0.24293999999999999</v>
      </c>
      <c r="D47">
        <f t="shared" si="6"/>
        <v>7.6999999999999846E-3</v>
      </c>
      <c r="E47" s="3">
        <f t="shared" si="0"/>
        <v>2814892139.4059792</v>
      </c>
      <c r="F47" s="3">
        <f t="shared" si="1"/>
        <v>36619.53779118161</v>
      </c>
      <c r="G47" s="3">
        <f t="shared" si="2"/>
        <v>40036.098436333472</v>
      </c>
      <c r="H47" s="3">
        <f t="shared" si="3"/>
        <v>43771.420249596289</v>
      </c>
      <c r="I47" s="3">
        <f t="shared" si="4"/>
        <v>47855.24328034975</v>
      </c>
      <c r="R47" s="21">
        <f t="shared" si="5"/>
        <v>41490.369675934853</v>
      </c>
      <c r="S47">
        <v>41490.369675934853</v>
      </c>
    </row>
    <row r="48" spans="1:19">
      <c r="A48">
        <v>46</v>
      </c>
      <c r="B48">
        <v>0.47</v>
      </c>
      <c r="C48">
        <v>0.25075999999999998</v>
      </c>
      <c r="D48">
        <f t="shared" si="6"/>
        <v>7.8199999999999936E-3</v>
      </c>
      <c r="E48" s="3">
        <f t="shared" si="0"/>
        <v>2858760588.3317904</v>
      </c>
      <c r="F48" s="3">
        <f t="shared" si="1"/>
        <v>37190.231886628644</v>
      </c>
      <c r="G48" s="3">
        <f t="shared" si="2"/>
        <v>40660.037632743923</v>
      </c>
      <c r="H48" s="3">
        <f t="shared" si="3"/>
        <v>44453.572253486163</v>
      </c>
      <c r="I48" s="3">
        <f t="shared" si="4"/>
        <v>48601.039279524099</v>
      </c>
      <c r="R48" s="21">
        <f t="shared" si="5"/>
        <v>42136.972839715716</v>
      </c>
      <c r="S48">
        <v>42136.972839715716</v>
      </c>
    </row>
    <row r="49" spans="1:19">
      <c r="A49">
        <v>47</v>
      </c>
      <c r="B49">
        <v>0.48004999999999998</v>
      </c>
      <c r="C49">
        <v>0.25873000000000002</v>
      </c>
      <c r="D49">
        <f t="shared" si="6"/>
        <v>7.9700000000000326E-3</v>
      </c>
      <c r="E49" s="3">
        <f t="shared" si="0"/>
        <v>2913596149.4890637</v>
      </c>
      <c r="F49" s="3">
        <f t="shared" si="1"/>
        <v>37903.599505937564</v>
      </c>
      <c r="G49" s="3">
        <f t="shared" si="2"/>
        <v>41439.961628257108</v>
      </c>
      <c r="H49" s="3">
        <f t="shared" si="3"/>
        <v>45306.262258348645</v>
      </c>
      <c r="I49" s="3">
        <f t="shared" si="4"/>
        <v>49533.284278492189</v>
      </c>
      <c r="R49" s="21">
        <f t="shared" si="5"/>
        <v>42945.226794441922</v>
      </c>
      <c r="S49">
        <v>42945.226794441922</v>
      </c>
    </row>
    <row r="50" spans="1:19">
      <c r="A50">
        <v>48</v>
      </c>
      <c r="B50">
        <v>0.49001</v>
      </c>
      <c r="C50">
        <v>0.26672000000000001</v>
      </c>
      <c r="D50">
        <f t="shared" si="6"/>
        <v>7.9899999999999971E-3</v>
      </c>
      <c r="E50" s="3">
        <f t="shared" si="0"/>
        <v>2920907557.643352</v>
      </c>
      <c r="F50" s="3">
        <f t="shared" si="1"/>
        <v>37998.715188511887</v>
      </c>
      <c r="G50" s="3">
        <f t="shared" si="2"/>
        <v>41543.951494325323</v>
      </c>
      <c r="H50" s="3">
        <f t="shared" si="3"/>
        <v>45419.954258996746</v>
      </c>
      <c r="I50" s="3">
        <f t="shared" si="4"/>
        <v>49657.583611687674</v>
      </c>
      <c r="R50" s="21">
        <f t="shared" si="5"/>
        <v>43052.9939884052</v>
      </c>
      <c r="S50">
        <v>43052.9939884052</v>
      </c>
    </row>
    <row r="51" spans="1:19">
      <c r="A51">
        <v>49</v>
      </c>
      <c r="B51">
        <v>0.50007000000000001</v>
      </c>
      <c r="C51">
        <v>0.27489000000000002</v>
      </c>
      <c r="D51">
        <f t="shared" si="6"/>
        <v>8.1700000000000106E-3</v>
      </c>
      <c r="E51" s="3">
        <f t="shared" si="0"/>
        <v>2986710231.0320683</v>
      </c>
      <c r="F51" s="3">
        <f t="shared" si="1"/>
        <v>38854.756331682431</v>
      </c>
      <c r="G51" s="3">
        <f t="shared" si="2"/>
        <v>42479.860288940981</v>
      </c>
      <c r="H51" s="3">
        <f t="shared" si="3"/>
        <v>46443.182264831543</v>
      </c>
      <c r="I51" s="3">
        <f t="shared" si="4"/>
        <v>50776.277610449186</v>
      </c>
      <c r="R51" s="21">
        <f t="shared" si="5"/>
        <v>44022.89873407648</v>
      </c>
      <c r="S51">
        <v>44022.89873407648</v>
      </c>
    </row>
    <row r="52" spans="1:19">
      <c r="A52">
        <v>50</v>
      </c>
      <c r="B52">
        <v>0.51</v>
      </c>
      <c r="C52">
        <v>0.28306999999999999</v>
      </c>
      <c r="D52">
        <f t="shared" si="6"/>
        <v>8.1799999999999651E-3</v>
      </c>
      <c r="E52" s="3">
        <f t="shared" si="0"/>
        <v>2990365935.1092024</v>
      </c>
      <c r="F52" s="3">
        <f t="shared" si="1"/>
        <v>38902.314172969469</v>
      </c>
      <c r="G52" s="3">
        <f t="shared" si="2"/>
        <v>42531.85522197494</v>
      </c>
      <c r="H52" s="3">
        <f t="shared" si="3"/>
        <v>46500.028265155437</v>
      </c>
      <c r="I52" s="3">
        <f t="shared" si="4"/>
        <v>50838.427277046758</v>
      </c>
      <c r="R52" s="21">
        <f t="shared" si="5"/>
        <v>44076.78233105797</v>
      </c>
      <c r="S52">
        <v>44076.78233105797</v>
      </c>
    </row>
    <row r="53" spans="1:19">
      <c r="A53">
        <v>51</v>
      </c>
      <c r="B53">
        <v>0.52002000000000004</v>
      </c>
      <c r="C53">
        <v>0.29144999999999999</v>
      </c>
      <c r="D53">
        <f t="shared" si="6"/>
        <v>8.3799999999999986E-3</v>
      </c>
      <c r="E53" s="3">
        <f t="shared" si="0"/>
        <v>3063480016.6522274</v>
      </c>
      <c r="F53" s="3">
        <f t="shared" si="1"/>
        <v>39853.470998714605</v>
      </c>
      <c r="G53" s="3">
        <f t="shared" si="2"/>
        <v>43571.753882659112</v>
      </c>
      <c r="H53" s="3">
        <f t="shared" si="3"/>
        <v>47636.948271638656</v>
      </c>
      <c r="I53" s="3">
        <f t="shared" si="4"/>
        <v>52081.420609004112</v>
      </c>
      <c r="R53" s="21">
        <f t="shared" si="5"/>
        <v>45154.454270692826</v>
      </c>
      <c r="S53">
        <v>45154.454270692826</v>
      </c>
    </row>
    <row r="54" spans="1:19">
      <c r="A54">
        <v>52</v>
      </c>
      <c r="B54">
        <v>0.53003999999999996</v>
      </c>
      <c r="C54">
        <v>0.29993999999999998</v>
      </c>
      <c r="D54">
        <f t="shared" si="6"/>
        <v>8.4899999999999975E-3</v>
      </c>
      <c r="E54" s="3">
        <f t="shared" si="0"/>
        <v>3103692761.5008841</v>
      </c>
      <c r="F54" s="3">
        <f t="shared" si="1"/>
        <v>40376.607252874346</v>
      </c>
      <c r="G54" s="3">
        <f t="shared" si="2"/>
        <v>44143.698146035298</v>
      </c>
      <c r="H54" s="3">
        <f t="shared" si="3"/>
        <v>48262.254275204315</v>
      </c>
      <c r="I54" s="3">
        <f t="shared" si="4"/>
        <v>52765.066941580539</v>
      </c>
      <c r="R54" s="21">
        <f t="shared" si="5"/>
        <v>45747.173837491893</v>
      </c>
      <c r="S54">
        <v>45747.173837491893</v>
      </c>
    </row>
    <row r="55" spans="1:19">
      <c r="A55">
        <v>53</v>
      </c>
      <c r="B55">
        <v>0.54000999999999999</v>
      </c>
      <c r="C55">
        <v>0.30852000000000002</v>
      </c>
      <c r="D55">
        <f t="shared" si="6"/>
        <v>8.580000000000032E-3</v>
      </c>
      <c r="E55" s="3">
        <f t="shared" si="0"/>
        <v>3136594098.1952519</v>
      </c>
      <c r="F55" s="3">
        <f t="shared" si="1"/>
        <v>40804.627824459742</v>
      </c>
      <c r="G55" s="3">
        <f t="shared" si="2"/>
        <v>44611.652543343269</v>
      </c>
      <c r="H55" s="3">
        <f t="shared" si="3"/>
        <v>48773.868278121867</v>
      </c>
      <c r="I55" s="3">
        <f t="shared" si="4"/>
        <v>53324.413940961458</v>
      </c>
      <c r="R55" s="21">
        <f t="shared" si="5"/>
        <v>46232.126210327675</v>
      </c>
      <c r="S55">
        <v>46232.126210327675</v>
      </c>
    </row>
    <row r="56" spans="1:19">
      <c r="A56">
        <v>54</v>
      </c>
      <c r="B56">
        <v>0.55001</v>
      </c>
      <c r="C56">
        <v>0.31724000000000002</v>
      </c>
      <c r="D56">
        <f t="shared" si="6"/>
        <v>8.7200000000000055E-3</v>
      </c>
      <c r="E56" s="3">
        <f t="shared" si="0"/>
        <v>3187773955.275351</v>
      </c>
      <c r="F56" s="3">
        <f t="shared" si="1"/>
        <v>41470.437602481099</v>
      </c>
      <c r="G56" s="3">
        <f t="shared" si="2"/>
        <v>45339.581605821921</v>
      </c>
      <c r="H56" s="3">
        <f t="shared" si="3"/>
        <v>49569.712282659828</v>
      </c>
      <c r="I56" s="3">
        <f t="shared" si="4"/>
        <v>54194.509273331285</v>
      </c>
      <c r="R56" s="21">
        <f t="shared" si="5"/>
        <v>46986.496568071801</v>
      </c>
      <c r="S56">
        <v>46986.496568071801</v>
      </c>
    </row>
    <row r="57" spans="1:19">
      <c r="A57">
        <v>55</v>
      </c>
      <c r="B57">
        <v>0.56006</v>
      </c>
      <c r="C57">
        <v>0.32611000000000001</v>
      </c>
      <c r="D57">
        <f t="shared" si="6"/>
        <v>8.869999999999989E-3</v>
      </c>
      <c r="E57" s="3">
        <f t="shared" si="0"/>
        <v>3242609516.4326048</v>
      </c>
      <c r="F57" s="3">
        <f t="shared" si="1"/>
        <v>42183.805221789764</v>
      </c>
      <c r="G57" s="3">
        <f t="shared" si="2"/>
        <v>46119.505601334837</v>
      </c>
      <c r="H57" s="3">
        <f t="shared" si="3"/>
        <v>50422.402287522011</v>
      </c>
      <c r="I57" s="3">
        <f t="shared" si="4"/>
        <v>55126.754272299047</v>
      </c>
      <c r="R57" s="21">
        <f t="shared" si="5"/>
        <v>47794.750522797731</v>
      </c>
      <c r="S57">
        <v>47794.750522797731</v>
      </c>
    </row>
    <row r="58" spans="1:19">
      <c r="A58">
        <v>56</v>
      </c>
      <c r="B58">
        <v>0.57008000000000003</v>
      </c>
      <c r="C58">
        <v>0.33506999999999998</v>
      </c>
      <c r="D58">
        <f t="shared" si="6"/>
        <v>8.959999999999968E-3</v>
      </c>
      <c r="E58" s="3">
        <f t="shared" si="0"/>
        <v>3275510853.1269526</v>
      </c>
      <c r="F58" s="3">
        <f t="shared" si="1"/>
        <v>42611.825793374905</v>
      </c>
      <c r="G58" s="3">
        <f t="shared" si="2"/>
        <v>46587.459998642516</v>
      </c>
      <c r="H58" s="3">
        <f t="shared" si="3"/>
        <v>50934.016290439249</v>
      </c>
      <c r="I58" s="3">
        <f t="shared" si="4"/>
        <v>55686.101271679625</v>
      </c>
      <c r="R58" s="21">
        <f t="shared" si="5"/>
        <v>48279.702895633214</v>
      </c>
      <c r="S58">
        <v>48279.702895633214</v>
      </c>
    </row>
    <row r="59" spans="1:19">
      <c r="A59">
        <v>57</v>
      </c>
      <c r="B59">
        <v>0.58001999999999998</v>
      </c>
      <c r="C59">
        <v>0.34408</v>
      </c>
      <c r="D59">
        <f t="shared" si="6"/>
        <v>9.010000000000018E-3</v>
      </c>
      <c r="E59" s="3">
        <f t="shared" si="0"/>
        <v>3293789373.5127239</v>
      </c>
      <c r="F59" s="3">
        <f t="shared" si="1"/>
        <v>42849.614999811383</v>
      </c>
      <c r="G59" s="3">
        <f t="shared" si="2"/>
        <v>46847.434663813772</v>
      </c>
      <c r="H59" s="3">
        <f t="shared" si="3"/>
        <v>51218.246292060285</v>
      </c>
      <c r="I59" s="3">
        <f t="shared" si="4"/>
        <v>55996.849604669216</v>
      </c>
      <c r="R59" s="21">
        <f t="shared" si="5"/>
        <v>48549.120880542148</v>
      </c>
      <c r="S59">
        <v>48549.120880542148</v>
      </c>
    </row>
    <row r="60" spans="1:19">
      <c r="A60">
        <v>58</v>
      </c>
      <c r="B60">
        <v>0.59003000000000005</v>
      </c>
      <c r="C60">
        <v>0.35327999999999998</v>
      </c>
      <c r="D60">
        <f t="shared" si="6"/>
        <v>9.199999999999986E-3</v>
      </c>
      <c r="E60" s="3">
        <f t="shared" si="0"/>
        <v>3363247750.9785743</v>
      </c>
      <c r="F60" s="3">
        <f t="shared" si="1"/>
        <v>43753.213984268965</v>
      </c>
      <c r="G60" s="3">
        <f t="shared" si="2"/>
        <v>47835.338391463396</v>
      </c>
      <c r="H60" s="3">
        <f t="shared" si="3"/>
        <v>52298.320298218976</v>
      </c>
      <c r="I60" s="3">
        <f t="shared" si="4"/>
        <v>57177.693270028307</v>
      </c>
      <c r="R60" s="21">
        <f t="shared" si="5"/>
        <v>49572.909223194918</v>
      </c>
      <c r="S60">
        <v>49572.909223194918</v>
      </c>
    </row>
    <row r="61" spans="1:19">
      <c r="A61">
        <v>59</v>
      </c>
      <c r="B61">
        <v>0.60002</v>
      </c>
      <c r="C61">
        <v>0.36259000000000002</v>
      </c>
      <c r="D61">
        <f t="shared" si="6"/>
        <v>9.3100000000000405E-3</v>
      </c>
      <c r="E61" s="3">
        <f t="shared" si="0"/>
        <v>3403460495.8272514</v>
      </c>
      <c r="F61" s="3">
        <f t="shared" si="1"/>
        <v>44276.35023842896</v>
      </c>
      <c r="G61" s="3">
        <f t="shared" si="2"/>
        <v>48407.282654839873</v>
      </c>
      <c r="H61" s="3">
        <f t="shared" si="3"/>
        <v>52923.626301784949</v>
      </c>
      <c r="I61" s="3">
        <f t="shared" si="4"/>
        <v>57861.339602605069</v>
      </c>
      <c r="R61" s="21">
        <f t="shared" si="5"/>
        <v>50165.628789994291</v>
      </c>
      <c r="S61">
        <v>50165.628789994291</v>
      </c>
    </row>
    <row r="62" spans="1:19">
      <c r="A62">
        <v>60</v>
      </c>
      <c r="B62">
        <v>0.61001000000000005</v>
      </c>
      <c r="C62">
        <v>0.37203000000000003</v>
      </c>
      <c r="D62">
        <f t="shared" si="6"/>
        <v>9.4400000000000039E-3</v>
      </c>
      <c r="E62" s="3">
        <f t="shared" si="0"/>
        <v>3450984648.8301959</v>
      </c>
      <c r="F62" s="3">
        <f t="shared" si="1"/>
        <v>44894.602175163018</v>
      </c>
      <c r="G62" s="3">
        <f t="shared" si="2"/>
        <v>49083.216784284275</v>
      </c>
      <c r="H62" s="3">
        <f t="shared" si="3"/>
        <v>53662.624305998703</v>
      </c>
      <c r="I62" s="3">
        <f t="shared" si="4"/>
        <v>58669.285268376974</v>
      </c>
      <c r="R62" s="21">
        <f t="shared" si="5"/>
        <v>50866.115550756622</v>
      </c>
      <c r="S62">
        <v>50866.115550756622</v>
      </c>
    </row>
    <row r="63" spans="1:19">
      <c r="A63">
        <v>61</v>
      </c>
      <c r="B63">
        <v>0.62004999999999999</v>
      </c>
      <c r="C63">
        <v>0.38163999999999998</v>
      </c>
      <c r="D63">
        <f t="shared" si="6"/>
        <v>9.6099999999999519E-3</v>
      </c>
      <c r="E63" s="3">
        <f t="shared" si="0"/>
        <v>3513131618.1417379</v>
      </c>
      <c r="F63" s="3">
        <f t="shared" si="1"/>
        <v>45703.085477046006</v>
      </c>
      <c r="G63" s="3">
        <f t="shared" si="2"/>
        <v>49967.130645865393</v>
      </c>
      <c r="H63" s="3">
        <f t="shared" si="3"/>
        <v>54629.00631150898</v>
      </c>
      <c r="I63" s="3">
        <f t="shared" si="4"/>
        <v>59725.829600540223</v>
      </c>
      <c r="R63" s="21">
        <f t="shared" si="5"/>
        <v>51782.136699445815</v>
      </c>
      <c r="S63">
        <v>51782.136699445815</v>
      </c>
    </row>
    <row r="64" spans="1:19">
      <c r="A64">
        <v>62</v>
      </c>
      <c r="B64">
        <v>0.63005999999999995</v>
      </c>
      <c r="C64">
        <v>0.39137</v>
      </c>
      <c r="D64">
        <f t="shared" si="6"/>
        <v>9.7300000000000164E-3</v>
      </c>
      <c r="E64" s="3">
        <f t="shared" si="0"/>
        <v>3557000067.0675688</v>
      </c>
      <c r="F64" s="3">
        <f t="shared" si="1"/>
        <v>46273.779572493295</v>
      </c>
      <c r="G64" s="3">
        <f t="shared" si="2"/>
        <v>50591.06984227612</v>
      </c>
      <c r="H64" s="3">
        <f t="shared" si="3"/>
        <v>55311.158315399152</v>
      </c>
      <c r="I64" s="3">
        <f t="shared" si="4"/>
        <v>60471.625599714898</v>
      </c>
      <c r="R64" s="21">
        <f t="shared" si="5"/>
        <v>52428.739863226961</v>
      </c>
      <c r="S64">
        <v>52428.739863226961</v>
      </c>
    </row>
    <row r="65" spans="1:19">
      <c r="A65">
        <v>63</v>
      </c>
      <c r="B65">
        <v>0.64</v>
      </c>
      <c r="C65">
        <v>0.40116000000000002</v>
      </c>
      <c r="D65">
        <f t="shared" si="6"/>
        <v>9.7900000000000209E-3</v>
      </c>
      <c r="E65" s="3">
        <f t="shared" si="0"/>
        <v>3578934291.5304742</v>
      </c>
      <c r="F65" s="3">
        <f t="shared" si="1"/>
        <v>46559.126620216812</v>
      </c>
      <c r="G65" s="3">
        <f t="shared" si="2"/>
        <v>50903.039440481341</v>
      </c>
      <c r="H65" s="3">
        <f t="shared" si="3"/>
        <v>55652.23431734409</v>
      </c>
      <c r="I65" s="3">
        <f t="shared" si="4"/>
        <v>60844.523599302076</v>
      </c>
      <c r="R65" s="21">
        <f t="shared" si="5"/>
        <v>52752.041445117393</v>
      </c>
      <c r="S65">
        <v>52752.041445117393</v>
      </c>
    </row>
    <row r="66" spans="1:19">
      <c r="A66">
        <v>64</v>
      </c>
      <c r="B66">
        <v>0.65000999999999998</v>
      </c>
      <c r="C66">
        <v>0.41119</v>
      </c>
      <c r="D66">
        <f t="shared" si="6"/>
        <v>1.0029999999999983E-2</v>
      </c>
      <c r="E66" s="3">
        <f t="shared" si="0"/>
        <v>3666671189.3820758</v>
      </c>
      <c r="F66" s="3">
        <f t="shared" si="1"/>
        <v>47700.51481111061</v>
      </c>
      <c r="G66" s="3">
        <f t="shared" si="2"/>
        <v>52150.91783330193</v>
      </c>
      <c r="H66" s="3">
        <f t="shared" si="3"/>
        <v>57016.538325123503</v>
      </c>
      <c r="I66" s="3">
        <f t="shared" si="4"/>
        <v>62336.115597650409</v>
      </c>
      <c r="R66" s="21">
        <f t="shared" si="5"/>
        <v>54045.247772678798</v>
      </c>
      <c r="S66">
        <v>54045.247772678798</v>
      </c>
    </row>
    <row r="67" spans="1:19">
      <c r="A67">
        <v>65</v>
      </c>
      <c r="B67">
        <v>0.66002000000000005</v>
      </c>
      <c r="C67">
        <v>0.42137999999999998</v>
      </c>
      <c r="D67">
        <f t="shared" si="6"/>
        <v>1.0189999999999977E-2</v>
      </c>
      <c r="E67" s="3">
        <f t="shared" ref="E67:E101" si="7">D67*$L$2</f>
        <v>3725162454.6164832</v>
      </c>
      <c r="F67" s="3">
        <f t="shared" ref="F67:F101" si="8">E67/(M$2*1/K$2)*(1+N$2)^(P$2-O$2)</f>
        <v>48461.440271706568</v>
      </c>
      <c r="G67" s="3">
        <f t="shared" ref="G67:G101" si="9">E67/(M$2*1/K$2)*(1+N$2)^(P$3-O$2)</f>
        <v>52982.836761849096</v>
      </c>
      <c r="H67" s="3">
        <f t="shared" ref="H67:H101" si="10">E67/(M$2*1/K$2)*(1+N$2)^(P$4-O$2)</f>
        <v>57926.074330309886</v>
      </c>
      <c r="I67" s="3">
        <f t="shared" ref="I67:I101" si="11">E67/(M$2*1/K$2)*(1+N$2)^(P$5-O$2)</f>
        <v>63330.510263216085</v>
      </c>
      <c r="R67" s="21">
        <f t="shared" ref="R67:R101" si="12">E67/(M$2*1/K$2)*(1+N$2)^(P$7-O$2)</f>
        <v>54907.385324386509</v>
      </c>
      <c r="S67">
        <v>54907.385324386509</v>
      </c>
    </row>
    <row r="68" spans="1:19">
      <c r="A68">
        <v>66</v>
      </c>
      <c r="B68">
        <v>0.67005999999999999</v>
      </c>
      <c r="C68">
        <v>0.43176999999999999</v>
      </c>
      <c r="D68">
        <f t="shared" ref="D68:D101" si="13">C68-C67</f>
        <v>1.039000000000001E-2</v>
      </c>
      <c r="E68" s="3">
        <f t="shared" si="7"/>
        <v>3798276536.1595082</v>
      </c>
      <c r="F68" s="3">
        <f t="shared" si="8"/>
        <v>49412.597097451704</v>
      </c>
      <c r="G68" s="3">
        <f t="shared" si="9"/>
        <v>54022.735422533253</v>
      </c>
      <c r="H68" s="3">
        <f t="shared" si="10"/>
        <v>59062.994336793105</v>
      </c>
      <c r="I68" s="3">
        <f t="shared" si="11"/>
        <v>64573.503595173432</v>
      </c>
      <c r="R68" s="21">
        <f t="shared" si="12"/>
        <v>55985.057264021358</v>
      </c>
      <c r="S68">
        <v>55985.057264021358</v>
      </c>
    </row>
    <row r="69" spans="1:19">
      <c r="A69">
        <v>67</v>
      </c>
      <c r="B69">
        <v>0.68001999999999996</v>
      </c>
      <c r="C69">
        <v>0.44224999999999998</v>
      </c>
      <c r="D69">
        <f t="shared" si="13"/>
        <v>1.0479999999999989E-2</v>
      </c>
      <c r="E69" s="3">
        <f t="shared" si="7"/>
        <v>3831177872.8538561</v>
      </c>
      <c r="F69" s="3">
        <f t="shared" si="8"/>
        <v>49840.617669036837</v>
      </c>
      <c r="G69" s="3">
        <f t="shared" si="9"/>
        <v>54490.68981984094</v>
      </c>
      <c r="H69" s="3">
        <f t="shared" si="10"/>
        <v>59574.608339710343</v>
      </c>
      <c r="I69" s="3">
        <f t="shared" si="11"/>
        <v>65132.850594554009</v>
      </c>
      <c r="R69" s="21">
        <f t="shared" si="12"/>
        <v>56470.009636856848</v>
      </c>
      <c r="S69">
        <v>56470.009636856848</v>
      </c>
    </row>
    <row r="70" spans="1:19">
      <c r="A70">
        <v>68</v>
      </c>
      <c r="B70">
        <v>0.69001999999999997</v>
      </c>
      <c r="C70">
        <v>0.45294000000000001</v>
      </c>
      <c r="D70">
        <f t="shared" si="13"/>
        <v>1.0690000000000033E-2</v>
      </c>
      <c r="E70" s="3">
        <f t="shared" si="7"/>
        <v>3907947658.4740353</v>
      </c>
      <c r="F70" s="3">
        <f t="shared" si="8"/>
        <v>50839.332336069274</v>
      </c>
      <c r="G70" s="3">
        <f t="shared" si="9"/>
        <v>55582.583413559354</v>
      </c>
      <c r="H70" s="3">
        <f t="shared" si="10"/>
        <v>60768.374346517761</v>
      </c>
      <c r="I70" s="3">
        <f t="shared" si="11"/>
        <v>66437.993593109277</v>
      </c>
      <c r="R70" s="21">
        <f t="shared" si="12"/>
        <v>57601.565173473493</v>
      </c>
      <c r="S70">
        <v>57601.565173473493</v>
      </c>
    </row>
    <row r="71" spans="1:19">
      <c r="A71">
        <v>69</v>
      </c>
      <c r="B71">
        <v>0.70006000000000002</v>
      </c>
      <c r="C71">
        <v>0.46383000000000002</v>
      </c>
      <c r="D71">
        <f t="shared" si="13"/>
        <v>1.0890000000000011E-2</v>
      </c>
      <c r="E71" s="3">
        <f t="shared" si="7"/>
        <v>3981061740.0170398</v>
      </c>
      <c r="F71" s="3">
        <f t="shared" si="8"/>
        <v>51790.489161814156</v>
      </c>
      <c r="G71" s="3">
        <f t="shared" si="9"/>
        <v>56622.482074243228</v>
      </c>
      <c r="H71" s="3">
        <f t="shared" si="10"/>
        <v>61905.294353000667</v>
      </c>
      <c r="I71" s="3">
        <f t="shared" si="11"/>
        <v>67680.986925066289</v>
      </c>
      <c r="R71" s="21">
        <f t="shared" si="12"/>
        <v>58679.237113108051</v>
      </c>
      <c r="S71">
        <v>58679.237113108051</v>
      </c>
    </row>
    <row r="72" spans="1:19">
      <c r="A72">
        <v>70</v>
      </c>
      <c r="B72">
        <v>0.71003000000000005</v>
      </c>
      <c r="C72">
        <v>0.47482000000000002</v>
      </c>
      <c r="D72">
        <f t="shared" si="13"/>
        <v>1.099E-2</v>
      </c>
      <c r="E72" s="3">
        <f t="shared" si="7"/>
        <v>4017618780.7885423</v>
      </c>
      <c r="F72" s="3">
        <f t="shared" si="8"/>
        <v>52266.067574686589</v>
      </c>
      <c r="G72" s="3">
        <f t="shared" si="9"/>
        <v>57142.431404585164</v>
      </c>
      <c r="H72" s="3">
        <f t="shared" si="10"/>
        <v>62473.754356242112</v>
      </c>
      <c r="I72" s="3">
        <f t="shared" si="11"/>
        <v>68302.483591044787</v>
      </c>
      <c r="R72" s="21">
        <f t="shared" si="12"/>
        <v>59218.07308292533</v>
      </c>
      <c r="S72">
        <v>59218.07308292533</v>
      </c>
    </row>
    <row r="73" spans="1:19">
      <c r="A73">
        <v>71</v>
      </c>
      <c r="B73">
        <v>0.72001999999999999</v>
      </c>
      <c r="C73">
        <v>0.48601</v>
      </c>
      <c r="D73">
        <f t="shared" si="13"/>
        <v>1.1189999999999978E-2</v>
      </c>
      <c r="E73" s="3">
        <f t="shared" si="7"/>
        <v>4090732862.3315468</v>
      </c>
      <c r="F73" s="3">
        <f t="shared" si="8"/>
        <v>53217.224400431463</v>
      </c>
      <c r="G73" s="3">
        <f t="shared" si="9"/>
        <v>58182.330065269045</v>
      </c>
      <c r="H73" s="3">
        <f t="shared" si="10"/>
        <v>63610.674362725011</v>
      </c>
      <c r="I73" s="3">
        <f t="shared" si="11"/>
        <v>69545.476923001785</v>
      </c>
      <c r="R73" s="21">
        <f t="shared" si="12"/>
        <v>60295.745022559888</v>
      </c>
      <c r="S73">
        <v>60295.745022559888</v>
      </c>
    </row>
    <row r="74" spans="1:19">
      <c r="A74">
        <v>72</v>
      </c>
      <c r="B74">
        <v>0.73</v>
      </c>
      <c r="C74">
        <v>0.49737999999999999</v>
      </c>
      <c r="D74">
        <f t="shared" si="13"/>
        <v>1.1369999999999991E-2</v>
      </c>
      <c r="E74" s="3">
        <f t="shared" si="7"/>
        <v>4156535535.720263</v>
      </c>
      <c r="F74" s="3">
        <f t="shared" si="8"/>
        <v>54073.265543602007</v>
      </c>
      <c r="G74" s="3">
        <f t="shared" si="9"/>
        <v>59118.238859884696</v>
      </c>
      <c r="H74" s="3">
        <f t="shared" si="10"/>
        <v>64633.9023685598</v>
      </c>
      <c r="I74" s="3">
        <f t="shared" si="11"/>
        <v>70664.170921763289</v>
      </c>
      <c r="R74" s="21">
        <f t="shared" si="12"/>
        <v>61265.649768231153</v>
      </c>
      <c r="S74">
        <v>61265.649768231153</v>
      </c>
    </row>
    <row r="75" spans="1:19">
      <c r="A75">
        <v>73</v>
      </c>
      <c r="B75">
        <v>0.74</v>
      </c>
      <c r="C75">
        <v>0.50900999999999996</v>
      </c>
      <c r="D75">
        <f t="shared" si="13"/>
        <v>1.1629999999999974E-2</v>
      </c>
      <c r="E75" s="3">
        <f t="shared" si="7"/>
        <v>4251583841.7261729</v>
      </c>
      <c r="F75" s="3">
        <f t="shared" si="8"/>
        <v>55309.769417070398</v>
      </c>
      <c r="G75" s="3">
        <f t="shared" si="9"/>
        <v>60470.107118773791</v>
      </c>
      <c r="H75" s="3">
        <f t="shared" si="10"/>
        <v>66111.898376987636</v>
      </c>
      <c r="I75" s="3">
        <f t="shared" si="11"/>
        <v>72280.062253307464</v>
      </c>
      <c r="R75" s="21">
        <f t="shared" si="12"/>
        <v>62666.623289756142</v>
      </c>
      <c r="S75">
        <v>62666.623289756142</v>
      </c>
    </row>
    <row r="76" spans="1:19">
      <c r="A76">
        <v>74</v>
      </c>
      <c r="B76">
        <v>0.75004000000000004</v>
      </c>
      <c r="C76">
        <v>0.52090999999999998</v>
      </c>
      <c r="D76">
        <f t="shared" si="13"/>
        <v>1.1900000000000022E-2</v>
      </c>
      <c r="E76" s="3">
        <f t="shared" si="7"/>
        <v>4350287851.8092575</v>
      </c>
      <c r="F76" s="3">
        <f t="shared" si="8"/>
        <v>56593.831131826344</v>
      </c>
      <c r="G76" s="3">
        <f t="shared" si="9"/>
        <v>61873.970310697427</v>
      </c>
      <c r="H76" s="3">
        <f t="shared" si="10"/>
        <v>67646.740385739991</v>
      </c>
      <c r="I76" s="3">
        <f t="shared" si="11"/>
        <v>73958.103251449895</v>
      </c>
      <c r="R76" s="21">
        <f t="shared" si="12"/>
        <v>64121.480408263204</v>
      </c>
      <c r="S76">
        <v>64121.480408263204</v>
      </c>
    </row>
    <row r="77" spans="1:19">
      <c r="A77">
        <v>75</v>
      </c>
      <c r="B77">
        <v>0.76005999999999996</v>
      </c>
      <c r="C77">
        <v>0.53298999999999996</v>
      </c>
      <c r="D77">
        <f t="shared" si="13"/>
        <v>1.207999999999998E-2</v>
      </c>
      <c r="E77" s="3">
        <f t="shared" si="7"/>
        <v>4416090525.1979532</v>
      </c>
      <c r="F77" s="3">
        <f t="shared" si="8"/>
        <v>57449.872274996618</v>
      </c>
      <c r="G77" s="3">
        <f t="shared" si="9"/>
        <v>62809.879105312786</v>
      </c>
      <c r="H77" s="3">
        <f t="shared" si="10"/>
        <v>68669.968391574468</v>
      </c>
      <c r="I77" s="3">
        <f t="shared" si="11"/>
        <v>75076.79725021105</v>
      </c>
      <c r="R77" s="21">
        <f t="shared" si="12"/>
        <v>65091.385153934185</v>
      </c>
      <c r="S77">
        <v>65091.385153934185</v>
      </c>
    </row>
    <row r="78" spans="1:19">
      <c r="A78">
        <v>76</v>
      </c>
      <c r="B78">
        <v>0.77</v>
      </c>
      <c r="C78">
        <v>0.54525000000000001</v>
      </c>
      <c r="D78">
        <f t="shared" si="13"/>
        <v>1.2260000000000049E-2</v>
      </c>
      <c r="E78" s="3">
        <f t="shared" si="7"/>
        <v>4481893198.5866899</v>
      </c>
      <c r="F78" s="3">
        <f t="shared" si="8"/>
        <v>58305.913418167438</v>
      </c>
      <c r="G78" s="3">
        <f t="shared" si="9"/>
        <v>63745.78789992875</v>
      </c>
      <c r="H78" s="3">
        <f t="shared" si="10"/>
        <v>69693.196397409585</v>
      </c>
      <c r="I78" s="3">
        <f t="shared" si="11"/>
        <v>76195.491248972918</v>
      </c>
      <c r="R78" s="21">
        <f t="shared" si="12"/>
        <v>66061.289899605763</v>
      </c>
      <c r="S78">
        <v>66061.289899605763</v>
      </c>
    </row>
    <row r="79" spans="1:19">
      <c r="A79">
        <v>77</v>
      </c>
      <c r="B79">
        <v>0.78007000000000004</v>
      </c>
      <c r="C79">
        <v>0.55794999999999995</v>
      </c>
      <c r="D79">
        <f t="shared" si="13"/>
        <v>1.2699999999999934E-2</v>
      </c>
      <c r="E79" s="3">
        <f t="shared" si="7"/>
        <v>4642744177.9812756</v>
      </c>
      <c r="F79" s="3">
        <f t="shared" si="8"/>
        <v>60398.458434805842</v>
      </c>
      <c r="G79" s="3">
        <f t="shared" si="9"/>
        <v>66033.564953432913</v>
      </c>
      <c r="H79" s="3">
        <f t="shared" si="10"/>
        <v>72194.42041167157</v>
      </c>
      <c r="I79" s="3">
        <f t="shared" si="11"/>
        <v>78930.076579277898</v>
      </c>
      <c r="R79" s="21">
        <f t="shared" si="12"/>
        <v>68432.168166801421</v>
      </c>
      <c r="S79">
        <v>68432.168166801421</v>
      </c>
    </row>
    <row r="80" spans="1:19">
      <c r="A80">
        <v>78</v>
      </c>
      <c r="B80">
        <v>0.79007000000000005</v>
      </c>
      <c r="C80">
        <v>0.57079999999999997</v>
      </c>
      <c r="D80">
        <f t="shared" si="13"/>
        <v>1.2850000000000028E-2</v>
      </c>
      <c r="E80" s="3">
        <f t="shared" si="7"/>
        <v>4697579739.1385698</v>
      </c>
      <c r="F80" s="3">
        <f t="shared" si="8"/>
        <v>61111.82605411503</v>
      </c>
      <c r="G80" s="3">
        <f t="shared" si="9"/>
        <v>66813.488948946411</v>
      </c>
      <c r="H80" s="3">
        <f t="shared" si="10"/>
        <v>73047.110416534386</v>
      </c>
      <c r="I80" s="3">
        <f t="shared" si="11"/>
        <v>79862.321578246352</v>
      </c>
      <c r="R80" s="21">
        <f t="shared" si="12"/>
        <v>69240.422121527939</v>
      </c>
      <c r="S80">
        <v>69240.422121527939</v>
      </c>
    </row>
    <row r="81" spans="1:19">
      <c r="A81">
        <v>79</v>
      </c>
      <c r="B81">
        <v>0.80001999999999995</v>
      </c>
      <c r="C81">
        <v>0.58382999999999996</v>
      </c>
      <c r="D81">
        <f t="shared" si="13"/>
        <v>1.3029999999999986E-2</v>
      </c>
      <c r="E81" s="3">
        <f t="shared" si="7"/>
        <v>4763382412.5272655</v>
      </c>
      <c r="F81" s="3">
        <f t="shared" si="8"/>
        <v>61967.867197285304</v>
      </c>
      <c r="G81" s="3">
        <f t="shared" si="9"/>
        <v>67749.397743561771</v>
      </c>
      <c r="H81" s="3">
        <f t="shared" si="10"/>
        <v>74070.338422368863</v>
      </c>
      <c r="I81" s="3">
        <f t="shared" si="11"/>
        <v>80981.015577007507</v>
      </c>
      <c r="R81" s="21">
        <f t="shared" si="12"/>
        <v>70210.326867198921</v>
      </c>
      <c r="S81">
        <v>70210.326867198921</v>
      </c>
    </row>
    <row r="82" spans="1:19">
      <c r="A82">
        <v>80</v>
      </c>
      <c r="B82">
        <v>0.81</v>
      </c>
      <c r="C82">
        <v>0.59709999999999996</v>
      </c>
      <c r="D82">
        <f t="shared" si="13"/>
        <v>1.3270000000000004E-2</v>
      </c>
      <c r="E82" s="3">
        <f t="shared" si="7"/>
        <v>4851119310.3788872</v>
      </c>
      <c r="F82" s="3">
        <f t="shared" si="8"/>
        <v>63109.255388179372</v>
      </c>
      <c r="G82" s="3">
        <f t="shared" si="9"/>
        <v>68997.276136382658</v>
      </c>
      <c r="H82" s="3">
        <f t="shared" si="10"/>
        <v>75434.642430148597</v>
      </c>
      <c r="I82" s="3">
        <f t="shared" si="11"/>
        <v>82472.607575356189</v>
      </c>
      <c r="R82" s="21">
        <f t="shared" si="12"/>
        <v>71503.533194760632</v>
      </c>
      <c r="S82">
        <v>71503.533194760632</v>
      </c>
    </row>
    <row r="83" spans="1:19">
      <c r="A83">
        <v>81</v>
      </c>
      <c r="B83">
        <v>0.82001999999999997</v>
      </c>
      <c r="C83">
        <v>0.61068999999999996</v>
      </c>
      <c r="D83">
        <f t="shared" si="13"/>
        <v>1.3589999999999991E-2</v>
      </c>
      <c r="E83" s="3">
        <f t="shared" si="7"/>
        <v>4968101840.847703</v>
      </c>
      <c r="F83" s="3">
        <f t="shared" si="8"/>
        <v>64631.106309371273</v>
      </c>
      <c r="G83" s="3">
        <f t="shared" si="9"/>
        <v>70661.113993476974</v>
      </c>
      <c r="H83" s="3">
        <f t="shared" si="10"/>
        <v>77253.714440521362</v>
      </c>
      <c r="I83" s="3">
        <f t="shared" si="11"/>
        <v>84461.396906487527</v>
      </c>
      <c r="R83" s="21">
        <f t="shared" si="12"/>
        <v>73227.808298176038</v>
      </c>
      <c r="S83">
        <v>73227.808298176038</v>
      </c>
    </row>
    <row r="84" spans="1:19">
      <c r="A84">
        <v>82</v>
      </c>
      <c r="B84">
        <v>0.83001999999999998</v>
      </c>
      <c r="C84">
        <v>0.62458000000000002</v>
      </c>
      <c r="D84">
        <f t="shared" si="13"/>
        <v>1.3890000000000069E-2</v>
      </c>
      <c r="E84" s="3">
        <f t="shared" si="7"/>
        <v>5077772963.1622505</v>
      </c>
      <c r="F84" s="3">
        <f t="shared" si="8"/>
        <v>66057.841547989112</v>
      </c>
      <c r="G84" s="3">
        <f t="shared" si="9"/>
        <v>72220.961984503359</v>
      </c>
      <c r="H84" s="3">
        <f t="shared" si="10"/>
        <v>78959.094450246354</v>
      </c>
      <c r="I84" s="3">
        <f t="shared" si="11"/>
        <v>86325.886904423736</v>
      </c>
      <c r="R84" s="21">
        <f t="shared" si="12"/>
        <v>74844.316207628479</v>
      </c>
      <c r="S84">
        <v>74844.316207628479</v>
      </c>
    </row>
    <row r="85" spans="1:19">
      <c r="A85">
        <v>83</v>
      </c>
      <c r="B85">
        <v>0.84</v>
      </c>
      <c r="C85">
        <v>0.63875999999999999</v>
      </c>
      <c r="D85">
        <f t="shared" si="13"/>
        <v>1.417999999999997E-2</v>
      </c>
      <c r="E85" s="3">
        <f t="shared" si="7"/>
        <v>5183788381.3995819</v>
      </c>
      <c r="F85" s="3">
        <f t="shared" si="8"/>
        <v>67437.01894531885</v>
      </c>
      <c r="G85" s="3">
        <f t="shared" si="9"/>
        <v>73728.815042494622</v>
      </c>
      <c r="H85" s="3">
        <f t="shared" si="10"/>
        <v>80607.628459646148</v>
      </c>
      <c r="I85" s="3">
        <f t="shared" si="11"/>
        <v>88128.227235760947</v>
      </c>
      <c r="R85" s="21">
        <f t="shared" si="12"/>
        <v>76406.9405200982</v>
      </c>
      <c r="S85">
        <v>76406.9405200982</v>
      </c>
    </row>
    <row r="86" spans="1:19">
      <c r="A86">
        <v>84</v>
      </c>
      <c r="B86">
        <v>0.85</v>
      </c>
      <c r="C86">
        <v>0.65332000000000001</v>
      </c>
      <c r="D86">
        <f t="shared" si="13"/>
        <v>1.4560000000000017E-2</v>
      </c>
      <c r="E86" s="3">
        <f t="shared" si="7"/>
        <v>5322705136.3313236</v>
      </c>
      <c r="F86" s="3">
        <f t="shared" si="8"/>
        <v>69244.216914234552</v>
      </c>
      <c r="G86" s="3">
        <f t="shared" si="9"/>
        <v>75704.622497794451</v>
      </c>
      <c r="H86" s="3">
        <f t="shared" si="10"/>
        <v>82767.776471964171</v>
      </c>
      <c r="I86" s="3">
        <f t="shared" si="11"/>
        <v>90489.914566479827</v>
      </c>
      <c r="R86" s="21">
        <f t="shared" si="12"/>
        <v>78454.517205404351</v>
      </c>
      <c r="S86">
        <v>78454.517205404351</v>
      </c>
    </row>
    <row r="87" spans="1:19">
      <c r="A87">
        <v>85</v>
      </c>
      <c r="B87">
        <v>0.86</v>
      </c>
      <c r="C87">
        <v>0.66832999999999998</v>
      </c>
      <c r="D87">
        <f t="shared" si="13"/>
        <v>1.5009999999999968E-2</v>
      </c>
      <c r="E87" s="3">
        <f t="shared" si="7"/>
        <v>5487211819.8030834</v>
      </c>
      <c r="F87" s="3">
        <f t="shared" si="8"/>
        <v>71384.31977216051</v>
      </c>
      <c r="G87" s="3">
        <f t="shared" si="9"/>
        <v>78044.394484333156</v>
      </c>
      <c r="H87" s="3">
        <f t="shared" si="10"/>
        <v>85325.846486550683</v>
      </c>
      <c r="I87" s="3">
        <f t="shared" si="11"/>
        <v>93286.649563383064</v>
      </c>
      <c r="R87" s="21">
        <f t="shared" si="12"/>
        <v>80879.279069582088</v>
      </c>
      <c r="S87">
        <v>80879.279069582088</v>
      </c>
    </row>
    <row r="88" spans="1:19">
      <c r="A88">
        <v>86</v>
      </c>
      <c r="B88">
        <v>0.87002000000000002</v>
      </c>
      <c r="C88">
        <v>0.68376999999999999</v>
      </c>
      <c r="D88">
        <f t="shared" si="13"/>
        <v>1.5440000000000009E-2</v>
      </c>
      <c r="E88" s="3">
        <f t="shared" si="7"/>
        <v>5644407095.1205759</v>
      </c>
      <c r="F88" s="3">
        <f t="shared" si="8"/>
        <v>73429.306947512407</v>
      </c>
      <c r="G88" s="3">
        <f t="shared" si="9"/>
        <v>80280.176604803957</v>
      </c>
      <c r="H88" s="3">
        <f t="shared" si="10"/>
        <v>87770.224500489421</v>
      </c>
      <c r="I88" s="3">
        <f t="shared" si="11"/>
        <v>95959.085227091171</v>
      </c>
      <c r="R88" s="21">
        <f t="shared" si="12"/>
        <v>83196.273739796859</v>
      </c>
      <c r="S88">
        <v>83196.273739796859</v>
      </c>
    </row>
    <row r="89" spans="1:19">
      <c r="A89">
        <v>87</v>
      </c>
      <c r="B89">
        <v>0.88002000000000002</v>
      </c>
      <c r="C89">
        <v>0.69971000000000005</v>
      </c>
      <c r="D89">
        <f t="shared" si="13"/>
        <v>1.5940000000000065E-2</v>
      </c>
      <c r="E89" s="3">
        <f t="shared" si="7"/>
        <v>5827192298.9781275</v>
      </c>
      <c r="F89" s="3">
        <f t="shared" si="8"/>
        <v>75807.199011875127</v>
      </c>
      <c r="G89" s="3">
        <f t="shared" si="9"/>
        <v>82879.923256514216</v>
      </c>
      <c r="H89" s="3">
        <f t="shared" si="10"/>
        <v>90612.524516697289</v>
      </c>
      <c r="I89" s="3">
        <f t="shared" si="11"/>
        <v>99066.568556984377</v>
      </c>
      <c r="R89" s="21">
        <f t="shared" si="12"/>
        <v>85890.453588883844</v>
      </c>
      <c r="S89">
        <v>85890.453588883844</v>
      </c>
    </row>
    <row r="90" spans="1:19">
      <c r="A90">
        <v>88</v>
      </c>
      <c r="B90">
        <v>0.89004000000000005</v>
      </c>
      <c r="C90">
        <v>0.71630000000000005</v>
      </c>
      <c r="D90">
        <f t="shared" si="13"/>
        <v>1.6589999999999994E-2</v>
      </c>
      <c r="E90" s="3">
        <f t="shared" si="7"/>
        <v>6064813063.9928923</v>
      </c>
      <c r="F90" s="3">
        <f t="shared" si="8"/>
        <v>78898.458695545953</v>
      </c>
      <c r="G90" s="3">
        <f t="shared" si="9"/>
        <v>86259.593903736793</v>
      </c>
      <c r="H90" s="3">
        <f t="shared" si="10"/>
        <v>94307.514537766707</v>
      </c>
      <c r="I90" s="3">
        <f t="shared" si="11"/>
        <v>103106.29688584463</v>
      </c>
      <c r="R90" s="21">
        <f t="shared" si="12"/>
        <v>89392.887392696153</v>
      </c>
      <c r="S90">
        <v>89392.887392696153</v>
      </c>
    </row>
    <row r="91" spans="1:19">
      <c r="A91">
        <v>89</v>
      </c>
      <c r="B91">
        <v>0.90003999999999995</v>
      </c>
      <c r="C91">
        <v>0.73343999999999998</v>
      </c>
      <c r="D91">
        <f t="shared" si="13"/>
        <v>1.7139999999999933E-2</v>
      </c>
      <c r="E91" s="3">
        <f t="shared" si="7"/>
        <v>6265876788.2361555</v>
      </c>
      <c r="F91" s="3">
        <f t="shared" si="8"/>
        <v>81514.139966344374</v>
      </c>
      <c r="G91" s="3">
        <f t="shared" si="9"/>
        <v>89119.315220617471</v>
      </c>
      <c r="H91" s="3">
        <f t="shared" si="10"/>
        <v>97434.044555594694</v>
      </c>
      <c r="I91" s="3">
        <f t="shared" si="11"/>
        <v>106524.52854872639</v>
      </c>
      <c r="R91" s="21">
        <f t="shared" si="12"/>
        <v>92356.485226691191</v>
      </c>
      <c r="S91">
        <v>92356.485226691191</v>
      </c>
    </row>
    <row r="92" spans="1:19">
      <c r="A92">
        <v>90</v>
      </c>
      <c r="B92">
        <v>0.91000999999999999</v>
      </c>
      <c r="C92">
        <v>0.75119999999999998</v>
      </c>
      <c r="D92">
        <f t="shared" si="13"/>
        <v>1.7759999999999998E-2</v>
      </c>
      <c r="E92" s="3">
        <f t="shared" si="7"/>
        <v>6492530441.0195179</v>
      </c>
      <c r="F92" s="3">
        <f t="shared" si="8"/>
        <v>84462.726126154113</v>
      </c>
      <c r="G92" s="3">
        <f t="shared" si="9"/>
        <v>92343.001068738173</v>
      </c>
      <c r="H92" s="3">
        <f t="shared" si="10"/>
        <v>100958.49657569244</v>
      </c>
      <c r="I92" s="3">
        <f t="shared" si="11"/>
        <v>110377.80787779392</v>
      </c>
      <c r="R92" s="21">
        <f t="shared" si="12"/>
        <v>95697.268239559024</v>
      </c>
      <c r="S92">
        <v>95697.268239559024</v>
      </c>
    </row>
    <row r="93" spans="1:19">
      <c r="A93">
        <v>91</v>
      </c>
      <c r="B93">
        <v>0.92000999999999999</v>
      </c>
      <c r="C93">
        <v>0.77005000000000001</v>
      </c>
      <c r="D93">
        <f t="shared" si="13"/>
        <v>1.8850000000000033E-2</v>
      </c>
      <c r="E93" s="3">
        <f t="shared" si="7"/>
        <v>6891002185.4289494</v>
      </c>
      <c r="F93" s="3">
        <f t="shared" si="8"/>
        <v>89646.530826464412</v>
      </c>
      <c r="G93" s="3">
        <f t="shared" si="9"/>
        <v>98010.448769466078</v>
      </c>
      <c r="H93" s="3">
        <f t="shared" si="10"/>
        <v>107154.71061102509</v>
      </c>
      <c r="I93" s="3">
        <f t="shared" si="11"/>
        <v>117152.12153696053</v>
      </c>
      <c r="R93" s="21">
        <f t="shared" si="12"/>
        <v>101570.58031056818</v>
      </c>
      <c r="S93">
        <v>101570.58031056818</v>
      </c>
    </row>
    <row r="94" spans="1:19">
      <c r="A94">
        <v>92</v>
      </c>
      <c r="B94">
        <v>0.93006</v>
      </c>
      <c r="C94">
        <v>0.79005999999999998</v>
      </c>
      <c r="D94">
        <f t="shared" si="13"/>
        <v>2.0009999999999972E-2</v>
      </c>
      <c r="E94" s="3">
        <f t="shared" si="7"/>
        <v>7315063858.3783998</v>
      </c>
      <c r="F94" s="3">
        <f t="shared" si="8"/>
        <v>95163.240415785011</v>
      </c>
      <c r="G94" s="3">
        <f t="shared" si="9"/>
        <v>104041.8610014329</v>
      </c>
      <c r="H94" s="3">
        <f t="shared" si="10"/>
        <v>113748.84664862629</v>
      </c>
      <c r="I94" s="3">
        <f t="shared" si="11"/>
        <v>124361.48286231158</v>
      </c>
      <c r="R94" s="21">
        <f t="shared" si="12"/>
        <v>107821.07756044896</v>
      </c>
      <c r="S94">
        <v>107821.07756044896</v>
      </c>
    </row>
    <row r="95" spans="1:19">
      <c r="A95">
        <v>93</v>
      </c>
      <c r="B95">
        <v>0.94003000000000003</v>
      </c>
      <c r="C95">
        <v>0.81100000000000005</v>
      </c>
      <c r="D95">
        <f t="shared" si="13"/>
        <v>2.094000000000007E-2</v>
      </c>
      <c r="E95" s="3">
        <f t="shared" si="7"/>
        <v>7655044337.5534449</v>
      </c>
      <c r="F95" s="3">
        <f t="shared" si="8"/>
        <v>99586.119655499628</v>
      </c>
      <c r="G95" s="3">
        <f t="shared" si="9"/>
        <v>108877.38977361396</v>
      </c>
      <c r="H95" s="3">
        <f t="shared" si="10"/>
        <v>119035.5246787729</v>
      </c>
      <c r="I95" s="3">
        <f t="shared" si="11"/>
        <v>130141.40185591287</v>
      </c>
      <c r="R95" s="21">
        <f t="shared" si="12"/>
        <v>112832.25207975073</v>
      </c>
      <c r="S95">
        <v>112832.25207975073</v>
      </c>
    </row>
    <row r="96" spans="1:19">
      <c r="A96">
        <v>94</v>
      </c>
      <c r="B96">
        <v>0.95001000000000002</v>
      </c>
      <c r="C96">
        <v>0.83335999999999999</v>
      </c>
      <c r="D96">
        <f t="shared" si="13"/>
        <v>2.2359999999999935E-2</v>
      </c>
      <c r="E96" s="3">
        <f t="shared" si="7"/>
        <v>8174154316.5087852</v>
      </c>
      <c r="F96" s="3">
        <f t="shared" si="8"/>
        <v>106339.33311828833</v>
      </c>
      <c r="G96" s="3">
        <f t="shared" si="9"/>
        <v>116260.67026446958</v>
      </c>
      <c r="H96" s="3">
        <f t="shared" si="10"/>
        <v>127107.65672480161</v>
      </c>
      <c r="I96" s="3">
        <f t="shared" si="11"/>
        <v>138966.65451280773</v>
      </c>
      <c r="R96" s="21">
        <f t="shared" si="12"/>
        <v>120483.72285115618</v>
      </c>
      <c r="S96">
        <v>120483.72285115618</v>
      </c>
    </row>
    <row r="97" spans="1:19">
      <c r="A97">
        <v>95</v>
      </c>
      <c r="B97">
        <v>0.96001999999999998</v>
      </c>
      <c r="C97">
        <v>0.85748999999999997</v>
      </c>
      <c r="D97">
        <f t="shared" si="13"/>
        <v>2.4129999999999985E-2</v>
      </c>
      <c r="E97" s="3">
        <f t="shared" si="7"/>
        <v>8821213938.164465</v>
      </c>
      <c r="F97" s="3">
        <f t="shared" si="8"/>
        <v>114757.07102613163</v>
      </c>
      <c r="G97" s="3">
        <f t="shared" si="9"/>
        <v>125463.77341152313</v>
      </c>
      <c r="H97" s="3">
        <f t="shared" si="10"/>
        <v>137169.39878217663</v>
      </c>
      <c r="I97" s="3">
        <f t="shared" si="11"/>
        <v>149967.14550062871</v>
      </c>
      <c r="R97" s="21">
        <f t="shared" si="12"/>
        <v>130021.11951692331</v>
      </c>
      <c r="S97">
        <v>130021.11951692331</v>
      </c>
    </row>
    <row r="98" spans="1:19">
      <c r="A98">
        <v>96</v>
      </c>
      <c r="B98">
        <v>0.97001000000000004</v>
      </c>
      <c r="C98">
        <v>0.88368000000000002</v>
      </c>
      <c r="D98">
        <f t="shared" si="13"/>
        <v>2.6190000000000047E-2</v>
      </c>
      <c r="E98" s="3">
        <f t="shared" si="7"/>
        <v>9574288978.0575161</v>
      </c>
      <c r="F98" s="3">
        <f t="shared" si="8"/>
        <v>124553.98633130519</v>
      </c>
      <c r="G98" s="3">
        <f t="shared" si="9"/>
        <v>136174.72961656851</v>
      </c>
      <c r="H98" s="3">
        <f t="shared" si="10"/>
        <v>148879.6748489521</v>
      </c>
      <c r="I98" s="3">
        <f t="shared" si="11"/>
        <v>162769.97681978761</v>
      </c>
      <c r="R98" s="21">
        <f t="shared" si="12"/>
        <v>141121.14049516077</v>
      </c>
      <c r="S98">
        <v>141121.14049516077</v>
      </c>
    </row>
    <row r="99" spans="1:19">
      <c r="A99">
        <v>97</v>
      </c>
      <c r="B99">
        <v>0.98</v>
      </c>
      <c r="C99">
        <v>0.91342000000000001</v>
      </c>
      <c r="D99">
        <f t="shared" si="13"/>
        <v>2.9739999999999989E-2</v>
      </c>
      <c r="E99" s="3">
        <f t="shared" si="7"/>
        <v>10872063925.445969</v>
      </c>
      <c r="F99" s="3">
        <f t="shared" si="8"/>
        <v>141437.01998827831</v>
      </c>
      <c r="G99" s="3">
        <f t="shared" si="9"/>
        <v>154632.93084370901</v>
      </c>
      <c r="H99" s="3">
        <f t="shared" si="10"/>
        <v>169060.00496402546</v>
      </c>
      <c r="I99" s="3">
        <f t="shared" si="11"/>
        <v>184833.10846202649</v>
      </c>
      <c r="R99" s="21">
        <f t="shared" si="12"/>
        <v>160249.81742367594</v>
      </c>
      <c r="S99">
        <v>160249.81742367594</v>
      </c>
    </row>
    <row r="100" spans="1:19">
      <c r="A100">
        <v>98</v>
      </c>
      <c r="B100">
        <v>0.99000999999999995</v>
      </c>
      <c r="C100">
        <v>0.94872000000000001</v>
      </c>
      <c r="D100">
        <f t="shared" si="13"/>
        <v>3.5299999999999998E-2</v>
      </c>
      <c r="E100" s="3">
        <f t="shared" si="7"/>
        <v>12904635392.341722</v>
      </c>
      <c r="F100" s="3">
        <f t="shared" si="8"/>
        <v>167879.17974398876</v>
      </c>
      <c r="G100" s="3">
        <f t="shared" si="9"/>
        <v>183542.11361072396</v>
      </c>
      <c r="H100" s="3">
        <f t="shared" si="10"/>
        <v>200666.38114425354</v>
      </c>
      <c r="I100" s="3">
        <f t="shared" si="11"/>
        <v>219388.32309043501</v>
      </c>
      <c r="R100" s="21">
        <f t="shared" si="12"/>
        <v>190209.09734551993</v>
      </c>
      <c r="S100">
        <v>190209.09734551993</v>
      </c>
    </row>
    <row r="101" spans="1:19">
      <c r="A101">
        <v>99</v>
      </c>
      <c r="B101">
        <v>1</v>
      </c>
      <c r="C101">
        <v>1</v>
      </c>
      <c r="D101">
        <f t="shared" si="13"/>
        <v>5.1279999999999992E-2</v>
      </c>
      <c r="E101" s="3">
        <f t="shared" si="7"/>
        <v>18746450507.628426</v>
      </c>
      <c r="F101" s="3">
        <f t="shared" si="8"/>
        <v>243876.61012101252</v>
      </c>
      <c r="G101" s="3">
        <f t="shared" si="9"/>
        <v>266630.01659937453</v>
      </c>
      <c r="H101" s="3">
        <f t="shared" si="10"/>
        <v>291506.289662247</v>
      </c>
      <c r="I101" s="3">
        <f t="shared" si="11"/>
        <v>318703.4903138103</v>
      </c>
      <c r="R101" s="21">
        <f t="shared" si="12"/>
        <v>276315.0853223303</v>
      </c>
      <c r="S101">
        <v>276315.0853223303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144FF-9008-4E20-966C-6ACF099D9651}">
  <dimension ref="A1:S101"/>
  <sheetViews>
    <sheetView topLeftCell="F81" workbookViewId="0">
      <selection activeCell="T95" sqref="T95"/>
    </sheetView>
  </sheetViews>
  <sheetFormatPr defaultColWidth="8.85546875" defaultRowHeight="15"/>
  <cols>
    <col min="5" max="5" width="22.140625" customWidth="1"/>
    <col min="6" max="6" width="15.28515625" customWidth="1"/>
    <col min="7" max="7" width="15" customWidth="1"/>
    <col min="8" max="8" width="15.28515625" customWidth="1"/>
    <col min="9" max="9" width="15.140625" customWidth="1"/>
    <col min="18" max="18" width="17.42578125" customWidth="1"/>
    <col min="19" max="19" width="18.140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24</v>
      </c>
      <c r="S1" t="s">
        <v>24</v>
      </c>
    </row>
    <row r="2" spans="1:19">
      <c r="A2">
        <v>0</v>
      </c>
      <c r="B2">
        <v>1.0019E-2</v>
      </c>
      <c r="C2">
        <v>9.8149000000000001E-4</v>
      </c>
      <c r="D2">
        <f>C2</f>
        <v>9.8149000000000001E-4</v>
      </c>
      <c r="E2" s="3">
        <f>D2*$L$2</f>
        <v>1219069560.3884416</v>
      </c>
      <c r="F2" s="3">
        <f>E2/(M$2*1/K$2)*(1+N$2)^(P$2-O$2)</f>
        <v>4836.5150906734088</v>
      </c>
      <c r="G2" s="3">
        <f>E2/(M$2*1/K$2)*(1+N$2)^(P$3-O$2)</f>
        <v>5493.460685940885</v>
      </c>
      <c r="H2" s="3">
        <f>E2/(M$2*1/K$2)*(1+N$2)^(P$4-O$2)</f>
        <v>6239.6394391847698</v>
      </c>
      <c r="I2" s="3">
        <f>E2/(M$2*1/K$2)*(1+N$2)^(P$5-O$2)</f>
        <v>7087.1719225495499</v>
      </c>
      <c r="J2" s="3"/>
      <c r="K2">
        <f>COUNT(A2:A101)</f>
        <v>100</v>
      </c>
      <c r="L2" s="14">
        <v>1242060092704.3999</v>
      </c>
      <c r="M2">
        <v>37887771</v>
      </c>
      <c r="N2" s="17">
        <v>2.58E-2</v>
      </c>
      <c r="O2">
        <v>2019</v>
      </c>
      <c r="P2">
        <v>2035</v>
      </c>
      <c r="R2" s="21">
        <f>E2/(M$2*1/K$2)*(1+N$2)^(P$7-O$2)</f>
        <v>5780.5799245064263</v>
      </c>
      <c r="S2">
        <v>5780.5799245064263</v>
      </c>
    </row>
    <row r="3" spans="1:19">
      <c r="A3">
        <v>1</v>
      </c>
      <c r="B3">
        <v>2.0065E-2</v>
      </c>
      <c r="C3">
        <v>3.1308E-3</v>
      </c>
      <c r="D3">
        <f>C3-C2</f>
        <v>2.1493099999999998E-3</v>
      </c>
      <c r="E3" s="3">
        <f t="shared" ref="E3:E66" si="0">D3*$L$2</f>
        <v>2669572177.8504934</v>
      </c>
      <c r="F3" s="3">
        <f t="shared" ref="F3:F66" si="1">E3/(M$2*1/K$2)*(1+N$2)^(P$2-O$2)</f>
        <v>10591.213613521546</v>
      </c>
      <c r="G3" s="3">
        <f t="shared" ref="G3:G66" si="2">E3/(M$2*1/K$2)*(1+N$2)^(P$3-O$2)</f>
        <v>12029.821991970985</v>
      </c>
      <c r="H3" s="3">
        <f t="shared" ref="H3:H66" si="3">E3/(M$2*1/K$2)*(1+N$2)^(P$4-O$2)</f>
        <v>13663.837067147109</v>
      </c>
      <c r="I3" s="3">
        <f t="shared" ref="I3:I66" si="4">E3/(M$2*1/K$2)*(1+N$2)^(P$5-O$2)</f>
        <v>15519.801001390713</v>
      </c>
      <c r="J3" s="3"/>
      <c r="P3">
        <v>2040</v>
      </c>
      <c r="R3" s="21">
        <f t="shared" ref="R3:R66" si="5">E3/(M$2*1/K$2)*(1+N$2)^(P$7-O$2)</f>
        <v>12658.568337467426</v>
      </c>
      <c r="S3">
        <v>12658.568337467426</v>
      </c>
    </row>
    <row r="4" spans="1:19">
      <c r="A4">
        <v>2</v>
      </c>
      <c r="B4">
        <v>3.0019000000000001E-2</v>
      </c>
      <c r="C4">
        <v>5.738E-3</v>
      </c>
      <c r="D4">
        <f t="shared" ref="D4:D67" si="6">C4-C3</f>
        <v>2.6072000000000001E-3</v>
      </c>
      <c r="E4" s="3">
        <f t="shared" si="0"/>
        <v>3238299073.6989117</v>
      </c>
      <c r="F4" s="3">
        <f t="shared" si="1"/>
        <v>12847.570677646956</v>
      </c>
      <c r="G4" s="3">
        <f t="shared" si="2"/>
        <v>14592.660852769844</v>
      </c>
      <c r="H4" s="3">
        <f t="shared" si="3"/>
        <v>16574.787257987889</v>
      </c>
      <c r="I4" s="3">
        <f t="shared" si="4"/>
        <v>18826.146610226479</v>
      </c>
      <c r="J4" s="3"/>
      <c r="P4">
        <v>2045</v>
      </c>
      <c r="R4" s="21">
        <f t="shared" si="5"/>
        <v>15355.355611542811</v>
      </c>
      <c r="S4">
        <v>15355.355611542811</v>
      </c>
    </row>
    <row r="5" spans="1:19">
      <c r="A5">
        <v>3</v>
      </c>
      <c r="B5">
        <v>4.0009000000000003E-2</v>
      </c>
      <c r="C5">
        <v>8.7381000000000004E-3</v>
      </c>
      <c r="D5">
        <f t="shared" si="6"/>
        <v>3.0001000000000003E-3</v>
      </c>
      <c r="E5" s="3">
        <f t="shared" si="0"/>
        <v>3726304484.1224704</v>
      </c>
      <c r="F5" s="3">
        <f t="shared" si="1"/>
        <v>14783.674743022644</v>
      </c>
      <c r="G5" s="3">
        <f t="shared" si="2"/>
        <v>16791.746634088224</v>
      </c>
      <c r="H5" s="3">
        <f t="shared" si="3"/>
        <v>19072.575656907589</v>
      </c>
      <c r="I5" s="3">
        <f t="shared" si="4"/>
        <v>21663.210511407051</v>
      </c>
      <c r="J5" s="3"/>
      <c r="P5">
        <v>2050</v>
      </c>
      <c r="R5" s="21">
        <f t="shared" si="5"/>
        <v>17669.378018636693</v>
      </c>
      <c r="S5">
        <v>17669.378018636693</v>
      </c>
    </row>
    <row r="6" spans="1:19">
      <c r="A6">
        <v>4</v>
      </c>
      <c r="B6">
        <v>5.0049999999999997E-2</v>
      </c>
      <c r="C6">
        <v>1.2026999999999999E-2</v>
      </c>
      <c r="D6">
        <f t="shared" si="6"/>
        <v>3.2888999999999991E-3</v>
      </c>
      <c r="E6" s="3">
        <f t="shared" si="0"/>
        <v>4085011438.8954997</v>
      </c>
      <c r="F6" s="3">
        <f t="shared" si="1"/>
        <v>16206.802394029253</v>
      </c>
      <c r="G6" s="3">
        <f t="shared" si="2"/>
        <v>18408.178229009947</v>
      </c>
      <c r="H6" s="3">
        <f t="shared" si="3"/>
        <v>20908.56774040977</v>
      </c>
      <c r="I6" s="3">
        <f t="shared" si="4"/>
        <v>23748.586064120071</v>
      </c>
      <c r="J6" s="3"/>
      <c r="R6" s="21">
        <f t="shared" si="5"/>
        <v>19370.293445383224</v>
      </c>
      <c r="S6">
        <v>19370.293445383224</v>
      </c>
    </row>
    <row r="7" spans="1:19">
      <c r="A7">
        <v>5</v>
      </c>
      <c r="B7">
        <v>6.0003000000000001E-2</v>
      </c>
      <c r="C7">
        <v>1.5556E-2</v>
      </c>
      <c r="D7">
        <f t="shared" si="6"/>
        <v>3.5290000000000009E-3</v>
      </c>
      <c r="E7" s="3">
        <f t="shared" si="0"/>
        <v>4383230067.1538286</v>
      </c>
      <c r="F7" s="3">
        <f t="shared" si="1"/>
        <v>17389.949724384827</v>
      </c>
      <c r="G7" s="3">
        <f t="shared" si="2"/>
        <v>19752.032889469469</v>
      </c>
      <c r="H7" s="3">
        <f t="shared" si="3"/>
        <v>22434.958665786773</v>
      </c>
      <c r="I7" s="3">
        <f t="shared" si="4"/>
        <v>25482.307221344454</v>
      </c>
      <c r="J7" s="3"/>
      <c r="P7">
        <v>2042</v>
      </c>
      <c r="R7" s="21">
        <f t="shared" si="5"/>
        <v>20784.385529738644</v>
      </c>
      <c r="S7">
        <v>20784.385529738644</v>
      </c>
    </row>
    <row r="8" spans="1:19">
      <c r="A8">
        <v>6</v>
      </c>
      <c r="B8">
        <v>7.0008000000000001E-2</v>
      </c>
      <c r="C8">
        <v>1.9352000000000001E-2</v>
      </c>
      <c r="D8">
        <f t="shared" si="6"/>
        <v>3.7960000000000008E-3</v>
      </c>
      <c r="E8" s="3">
        <f t="shared" si="0"/>
        <v>4714860111.9059029</v>
      </c>
      <c r="F8" s="3">
        <f t="shared" si="1"/>
        <v>18705.652919740663</v>
      </c>
      <c r="G8" s="3">
        <f t="shared" si="2"/>
        <v>21246.448526048767</v>
      </c>
      <c r="H8" s="3">
        <f t="shared" si="3"/>
        <v>24132.361319163101</v>
      </c>
      <c r="I8" s="3">
        <f t="shared" si="4"/>
        <v>27410.26869147734</v>
      </c>
      <c r="J8" s="3"/>
      <c r="R8" s="21">
        <f t="shared" si="5"/>
        <v>22356.907755989767</v>
      </c>
      <c r="S8">
        <v>22356.907755989767</v>
      </c>
    </row>
    <row r="9" spans="1:19">
      <c r="A9">
        <v>7</v>
      </c>
      <c r="B9">
        <v>8.0001000000000003E-2</v>
      </c>
      <c r="C9">
        <v>2.3383000000000001E-2</v>
      </c>
      <c r="D9">
        <f t="shared" si="6"/>
        <v>4.0309999999999999E-3</v>
      </c>
      <c r="E9" s="3">
        <f t="shared" si="0"/>
        <v>5006744233.6914358</v>
      </c>
      <c r="F9" s="3">
        <f t="shared" si="1"/>
        <v>19863.668840746734</v>
      </c>
      <c r="G9" s="3">
        <f t="shared" si="2"/>
        <v>22561.758168730914</v>
      </c>
      <c r="H9" s="3">
        <f t="shared" si="3"/>
        <v>25626.329946666607</v>
      </c>
      <c r="I9" s="3">
        <f t="shared" si="4"/>
        <v>29107.163618373324</v>
      </c>
      <c r="J9" s="3"/>
      <c r="R9" s="21">
        <f t="shared" si="5"/>
        <v>23740.962898944872</v>
      </c>
      <c r="S9">
        <v>23740.962898944872</v>
      </c>
    </row>
    <row r="10" spans="1:19">
      <c r="A10">
        <v>8</v>
      </c>
      <c r="B10">
        <v>9.0001999999999999E-2</v>
      </c>
      <c r="C10">
        <v>2.7612999999999999E-2</v>
      </c>
      <c r="D10">
        <f t="shared" si="6"/>
        <v>4.2299999999999977E-3</v>
      </c>
      <c r="E10" s="3">
        <f t="shared" si="0"/>
        <v>5253914192.1396084</v>
      </c>
      <c r="F10" s="3">
        <f t="shared" si="1"/>
        <v>20844.28657810931</v>
      </c>
      <c r="G10" s="3">
        <f t="shared" si="2"/>
        <v>23675.573568278771</v>
      </c>
      <c r="H10" s="3">
        <f t="shared" si="3"/>
        <v>26891.43529506318</v>
      </c>
      <c r="I10" s="3">
        <f t="shared" si="4"/>
        <v>30544.108684127783</v>
      </c>
      <c r="J10" s="3"/>
      <c r="R10" s="21">
        <f t="shared" si="5"/>
        <v>24912.99257319195</v>
      </c>
      <c r="S10">
        <v>24912.99257319195</v>
      </c>
    </row>
    <row r="11" spans="1:19">
      <c r="A11">
        <v>9</v>
      </c>
      <c r="B11">
        <v>0.10004</v>
      </c>
      <c r="C11">
        <v>3.202E-2</v>
      </c>
      <c r="D11">
        <f t="shared" si="6"/>
        <v>4.4070000000000012E-3</v>
      </c>
      <c r="E11" s="3">
        <f t="shared" si="0"/>
        <v>5473758828.5482922</v>
      </c>
      <c r="F11" s="3">
        <f t="shared" si="1"/>
        <v>21716.494314356456</v>
      </c>
      <c r="G11" s="3">
        <f t="shared" si="2"/>
        <v>24666.253597022373</v>
      </c>
      <c r="H11" s="3">
        <f t="shared" si="3"/>
        <v>28016.679750672232</v>
      </c>
      <c r="I11" s="3">
        <f t="shared" si="4"/>
        <v>31822.195501406917</v>
      </c>
      <c r="J11" s="3"/>
      <c r="R11" s="21">
        <f t="shared" si="5"/>
        <v>25955.451127673055</v>
      </c>
      <c r="S11">
        <v>25955.451127673055</v>
      </c>
    </row>
    <row r="12" spans="1:19">
      <c r="A12">
        <v>10</v>
      </c>
      <c r="B12">
        <v>0.11001</v>
      </c>
      <c r="C12">
        <v>3.6534999999999998E-2</v>
      </c>
      <c r="D12">
        <f t="shared" si="6"/>
        <v>4.5149999999999982E-3</v>
      </c>
      <c r="E12" s="3">
        <f t="shared" si="0"/>
        <v>5607901318.5603638</v>
      </c>
      <c r="F12" s="3">
        <f t="shared" si="1"/>
        <v>22248.688865286895</v>
      </c>
      <c r="G12" s="3">
        <f t="shared" si="2"/>
        <v>25270.736326425216</v>
      </c>
      <c r="H12" s="3">
        <f t="shared" si="3"/>
        <v>28703.269587992978</v>
      </c>
      <c r="I12" s="3">
        <f t="shared" si="4"/>
        <v>32602.045084831436</v>
      </c>
      <c r="J12" s="3"/>
      <c r="R12" s="21">
        <f t="shared" si="5"/>
        <v>26591.527533797089</v>
      </c>
      <c r="S12">
        <v>26591.527533797089</v>
      </c>
    </row>
    <row r="13" spans="1:19">
      <c r="A13">
        <v>11</v>
      </c>
      <c r="B13">
        <v>0.12</v>
      </c>
      <c r="C13">
        <v>4.1216000000000003E-2</v>
      </c>
      <c r="D13">
        <f t="shared" si="6"/>
        <v>4.6810000000000046E-3</v>
      </c>
      <c r="E13" s="3">
        <f t="shared" si="0"/>
        <v>5814083293.9493017</v>
      </c>
      <c r="F13" s="3">
        <f t="shared" si="1"/>
        <v>23066.691600976319</v>
      </c>
      <c r="G13" s="3">
        <f t="shared" si="2"/>
        <v>26199.848669766689</v>
      </c>
      <c r="H13" s="3">
        <f t="shared" si="3"/>
        <v>29758.58359720826</v>
      </c>
      <c r="I13" s="3">
        <f t="shared" si="4"/>
        <v>33800.702777872903</v>
      </c>
      <c r="J13" s="3"/>
      <c r="R13" s="21">
        <f t="shared" si="5"/>
        <v>27569.200528395202</v>
      </c>
      <c r="S13">
        <v>27569.200528395202</v>
      </c>
    </row>
    <row r="14" spans="1:19">
      <c r="A14">
        <v>12</v>
      </c>
      <c r="B14">
        <v>0.13002</v>
      </c>
      <c r="C14">
        <v>4.6027999999999999E-2</v>
      </c>
      <c r="D14">
        <f t="shared" si="6"/>
        <v>4.8119999999999968E-3</v>
      </c>
      <c r="E14" s="3">
        <f t="shared" si="0"/>
        <v>5976793166.0935688</v>
      </c>
      <c r="F14" s="3">
        <f t="shared" si="1"/>
        <v>23712.223880345628</v>
      </c>
      <c r="G14" s="3">
        <f t="shared" si="2"/>
        <v>26933.063832283086</v>
      </c>
      <c r="H14" s="3">
        <f t="shared" si="3"/>
        <v>30591.391640625068</v>
      </c>
      <c r="I14" s="3">
        <f t="shared" si="4"/>
        <v>34746.631439248915</v>
      </c>
      <c r="J14" s="3"/>
      <c r="R14" s="21">
        <f t="shared" si="5"/>
        <v>28340.737650638221</v>
      </c>
      <c r="S14">
        <v>28340.737650638221</v>
      </c>
    </row>
    <row r="15" spans="1:19">
      <c r="A15">
        <v>13</v>
      </c>
      <c r="B15">
        <v>0.14001</v>
      </c>
      <c r="C15">
        <v>5.0955E-2</v>
      </c>
      <c r="D15">
        <f t="shared" si="6"/>
        <v>4.9270000000000008E-3</v>
      </c>
      <c r="E15" s="3">
        <f t="shared" si="0"/>
        <v>6119630076.7545795</v>
      </c>
      <c r="F15" s="3">
        <f t="shared" si="1"/>
        <v>24278.912522540108</v>
      </c>
      <c r="G15" s="3">
        <f t="shared" si="2"/>
        <v>27576.725997850965</v>
      </c>
      <c r="H15" s="3">
        <f t="shared" si="3"/>
        <v>31322.482671105532</v>
      </c>
      <c r="I15" s="3">
        <f t="shared" si="4"/>
        <v>35577.026829006551</v>
      </c>
      <c r="J15" s="3"/>
      <c r="R15" s="21">
        <f t="shared" si="5"/>
        <v>29018.041231233292</v>
      </c>
      <c r="S15">
        <v>29018.041231233292</v>
      </c>
    </row>
    <row r="16" spans="1:19">
      <c r="A16">
        <v>14</v>
      </c>
      <c r="B16">
        <v>0.15001</v>
      </c>
      <c r="C16">
        <v>5.6021000000000001E-2</v>
      </c>
      <c r="D16">
        <f t="shared" si="6"/>
        <v>5.0660000000000011E-3</v>
      </c>
      <c r="E16" s="3">
        <f t="shared" si="0"/>
        <v>6292276429.6404915</v>
      </c>
      <c r="F16" s="3">
        <f t="shared" si="1"/>
        <v>24963.86662049689</v>
      </c>
      <c r="G16" s="3">
        <f t="shared" si="2"/>
        <v>28354.717658841688</v>
      </c>
      <c r="H16" s="3">
        <f t="shared" si="3"/>
        <v>32206.149220990588</v>
      </c>
      <c r="I16" s="3">
        <f t="shared" si="4"/>
        <v>36580.722126191838</v>
      </c>
      <c r="J16" s="3"/>
      <c r="R16" s="21">
        <f t="shared" si="5"/>
        <v>29836.695124300357</v>
      </c>
      <c r="S16">
        <v>29836.695124300357</v>
      </c>
    </row>
    <row r="17" spans="1:19">
      <c r="A17">
        <v>15</v>
      </c>
      <c r="B17">
        <v>0.16</v>
      </c>
      <c r="C17">
        <v>6.1196E-2</v>
      </c>
      <c r="D17">
        <f t="shared" si="6"/>
        <v>5.174999999999999E-3</v>
      </c>
      <c r="E17" s="3">
        <f t="shared" si="0"/>
        <v>6427660979.7452679</v>
      </c>
      <c r="F17" s="3">
        <f t="shared" si="1"/>
        <v>25500.988898750758</v>
      </c>
      <c r="G17" s="3">
        <f t="shared" si="2"/>
        <v>28964.797450553822</v>
      </c>
      <c r="H17" s="3">
        <f t="shared" si="3"/>
        <v>32899.09637161986</v>
      </c>
      <c r="I17" s="3">
        <f t="shared" si="4"/>
        <v>37367.792539092508</v>
      </c>
      <c r="J17" s="3"/>
      <c r="R17" s="21">
        <f t="shared" si="5"/>
        <v>30478.661126777395</v>
      </c>
      <c r="S17">
        <v>30478.661126777395</v>
      </c>
    </row>
    <row r="18" spans="1:19">
      <c r="A18">
        <v>16</v>
      </c>
      <c r="B18">
        <v>0.17002999999999999</v>
      </c>
      <c r="C18">
        <v>6.6502000000000006E-2</v>
      </c>
      <c r="D18">
        <f t="shared" si="6"/>
        <v>5.3060000000000052E-3</v>
      </c>
      <c r="E18" s="3">
        <f t="shared" si="0"/>
        <v>6590370851.8895521</v>
      </c>
      <c r="F18" s="3">
        <f t="shared" si="1"/>
        <v>26146.521178120132</v>
      </c>
      <c r="G18" s="3">
        <f t="shared" si="2"/>
        <v>29698.012613070292</v>
      </c>
      <c r="H18" s="3">
        <f t="shared" si="3"/>
        <v>33731.904415036748</v>
      </c>
      <c r="I18" s="3">
        <f t="shared" si="4"/>
        <v>38313.721200468615</v>
      </c>
      <c r="J18" s="3"/>
      <c r="R18" s="21">
        <f t="shared" si="5"/>
        <v>31250.19824902049</v>
      </c>
      <c r="S18">
        <v>31250.19824902049</v>
      </c>
    </row>
    <row r="19" spans="1:19">
      <c r="A19">
        <v>17</v>
      </c>
      <c r="B19">
        <v>0.18001</v>
      </c>
      <c r="C19">
        <v>7.1901000000000007E-2</v>
      </c>
      <c r="D19">
        <f t="shared" si="6"/>
        <v>5.399000000000001E-3</v>
      </c>
      <c r="E19" s="3">
        <f t="shared" si="0"/>
        <v>6705882440.5110559</v>
      </c>
      <c r="F19" s="3">
        <f t="shared" si="1"/>
        <v>26604.799819199114</v>
      </c>
      <c r="G19" s="3">
        <f t="shared" si="2"/>
        <v>30218.539407833847</v>
      </c>
      <c r="H19" s="3">
        <f t="shared" si="3"/>
        <v>34323.134552729607</v>
      </c>
      <c r="I19" s="3">
        <f t="shared" si="4"/>
        <v>38985.258341750836</v>
      </c>
      <c r="J19" s="3"/>
      <c r="R19" s="21">
        <f t="shared" si="5"/>
        <v>31797.930709849512</v>
      </c>
      <c r="S19">
        <v>31797.930709849512</v>
      </c>
    </row>
    <row r="20" spans="1:19">
      <c r="A20">
        <v>18</v>
      </c>
      <c r="B20">
        <v>0.19005</v>
      </c>
      <c r="C20">
        <v>7.7446000000000001E-2</v>
      </c>
      <c r="D20">
        <f t="shared" si="6"/>
        <v>5.5449999999999944E-3</v>
      </c>
      <c r="E20" s="3">
        <f t="shared" si="0"/>
        <v>6887223214.0458908</v>
      </c>
      <c r="F20" s="3">
        <f t="shared" si="1"/>
        <v>27324.24800841988</v>
      </c>
      <c r="G20" s="3">
        <f t="shared" si="2"/>
        <v>31035.710504989536</v>
      </c>
      <c r="H20" s="3">
        <f t="shared" si="3"/>
        <v>35251.302295774301</v>
      </c>
      <c r="I20" s="3">
        <f t="shared" si="4"/>
        <v>40039.499445269154</v>
      </c>
      <c r="J20" s="3"/>
      <c r="R20" s="21">
        <f t="shared" si="5"/>
        <v>32657.811777387546</v>
      </c>
      <c r="S20">
        <v>32657.811777387546</v>
      </c>
    </row>
    <row r="21" spans="1:19">
      <c r="A21">
        <v>19</v>
      </c>
      <c r="B21">
        <v>0.20003000000000001</v>
      </c>
      <c r="C21">
        <v>8.3072999999999994E-2</v>
      </c>
      <c r="D21">
        <f t="shared" si="6"/>
        <v>5.6269999999999931E-3</v>
      </c>
      <c r="E21" s="3">
        <f t="shared" si="0"/>
        <v>6989072141.6476498</v>
      </c>
      <c r="F21" s="3">
        <f t="shared" si="1"/>
        <v>27728.321648941142</v>
      </c>
      <c r="G21" s="3">
        <f t="shared" si="2"/>
        <v>31494.669614350962</v>
      </c>
      <c r="H21" s="3">
        <f t="shared" si="3"/>
        <v>35772.601987073387</v>
      </c>
      <c r="I21" s="3">
        <f t="shared" si="4"/>
        <v>40631.607462313696</v>
      </c>
      <c r="J21" s="3"/>
      <c r="R21" s="21">
        <f t="shared" si="5"/>
        <v>33140.758678333579</v>
      </c>
      <c r="S21">
        <v>33140.758678333579</v>
      </c>
    </row>
    <row r="22" spans="1:19">
      <c r="A22">
        <v>20</v>
      </c>
      <c r="B22">
        <v>0.21001</v>
      </c>
      <c r="C22">
        <v>8.8804999999999995E-2</v>
      </c>
      <c r="D22">
        <f t="shared" si="6"/>
        <v>5.732000000000001E-3</v>
      </c>
      <c r="E22" s="3">
        <f t="shared" si="0"/>
        <v>7119488451.3816214</v>
      </c>
      <c r="F22" s="3">
        <f t="shared" si="1"/>
        <v>28245.733017901337</v>
      </c>
      <c r="G22" s="3">
        <f t="shared" si="2"/>
        <v>32082.361156826006</v>
      </c>
      <c r="H22" s="3">
        <f t="shared" si="3"/>
        <v>36440.119884468622</v>
      </c>
      <c r="I22" s="3">
        <f t="shared" si="4"/>
        <v>41389.794557309833</v>
      </c>
      <c r="J22" s="3"/>
      <c r="R22" s="21">
        <f t="shared" si="5"/>
        <v>33759.166295398667</v>
      </c>
      <c r="S22">
        <v>33759.166295398667</v>
      </c>
    </row>
    <row r="23" spans="1:19">
      <c r="A23">
        <v>21</v>
      </c>
      <c r="B23">
        <v>0.22</v>
      </c>
      <c r="C23">
        <v>9.4653000000000001E-2</v>
      </c>
      <c r="D23">
        <f t="shared" si="6"/>
        <v>5.848000000000006E-3</v>
      </c>
      <c r="E23" s="3">
        <f t="shared" si="0"/>
        <v>7263567422.1353378</v>
      </c>
      <c r="F23" s="3">
        <f t="shared" si="1"/>
        <v>28817.349387419254</v>
      </c>
      <c r="G23" s="3">
        <f t="shared" si="2"/>
        <v>32731.620384703183</v>
      </c>
      <c r="H23" s="3">
        <f t="shared" si="3"/>
        <v>37177.568228257616</v>
      </c>
      <c r="I23" s="3">
        <f t="shared" si="4"/>
        <v>42227.410776543627</v>
      </c>
      <c r="J23" s="3"/>
      <c r="R23" s="21">
        <f t="shared" si="5"/>
        <v>34442.359472346747</v>
      </c>
      <c r="S23">
        <v>34442.359472346747</v>
      </c>
    </row>
    <row r="24" spans="1:19">
      <c r="A24">
        <v>22</v>
      </c>
      <c r="B24">
        <v>0.23</v>
      </c>
      <c r="C24">
        <v>0.10061</v>
      </c>
      <c r="D24">
        <f t="shared" si="6"/>
        <v>5.957000000000004E-3</v>
      </c>
      <c r="E24" s="3">
        <f t="shared" si="0"/>
        <v>7398951972.2401152</v>
      </c>
      <c r="F24" s="3">
        <f t="shared" si="1"/>
        <v>29354.471665673125</v>
      </c>
      <c r="G24" s="3">
        <f t="shared" si="2"/>
        <v>33341.700176415325</v>
      </c>
      <c r="H24" s="3">
        <f t="shared" si="3"/>
        <v>37870.515378886899</v>
      </c>
      <c r="I24" s="3">
        <f t="shared" si="4"/>
        <v>43014.481189444312</v>
      </c>
      <c r="J24" s="3"/>
      <c r="R24" s="21">
        <f t="shared" si="5"/>
        <v>35084.325474823789</v>
      </c>
      <c r="S24">
        <v>35084.325474823789</v>
      </c>
    </row>
    <row r="25" spans="1:19">
      <c r="A25">
        <v>23</v>
      </c>
      <c r="B25">
        <v>0.24006</v>
      </c>
      <c r="C25">
        <v>0.1067</v>
      </c>
      <c r="D25">
        <f t="shared" si="6"/>
        <v>6.0899999999999982E-3</v>
      </c>
      <c r="E25" s="3">
        <f t="shared" si="0"/>
        <v>7564145964.5697927</v>
      </c>
      <c r="F25" s="3">
        <f t="shared" si="1"/>
        <v>30009.8593996893</v>
      </c>
      <c r="G25" s="3">
        <f t="shared" si="2"/>
        <v>34086.109463550296</v>
      </c>
      <c r="H25" s="3">
        <f t="shared" si="3"/>
        <v>38716.03804892076</v>
      </c>
      <c r="I25" s="3">
        <f t="shared" si="4"/>
        <v>43974.851509772634</v>
      </c>
      <c r="J25" s="3"/>
      <c r="R25" s="21">
        <f t="shared" si="5"/>
        <v>35867.641789772817</v>
      </c>
      <c r="S25">
        <v>35867.641789772817</v>
      </c>
    </row>
    <row r="26" spans="1:19">
      <c r="A26">
        <v>24</v>
      </c>
      <c r="B26">
        <v>0.25001000000000001</v>
      </c>
      <c r="C26">
        <v>0.11283</v>
      </c>
      <c r="D26">
        <f t="shared" si="6"/>
        <v>6.1299999999999966E-3</v>
      </c>
      <c r="E26" s="3">
        <f t="shared" si="0"/>
        <v>7613828368.2779675</v>
      </c>
      <c r="F26" s="3">
        <f t="shared" si="1"/>
        <v>30206.9684926265</v>
      </c>
      <c r="G26" s="3">
        <f t="shared" si="2"/>
        <v>34309.991955921723</v>
      </c>
      <c r="H26" s="3">
        <f t="shared" si="3"/>
        <v>38970.330581261776</v>
      </c>
      <c r="I26" s="3">
        <f t="shared" si="4"/>
        <v>44263.684688818757</v>
      </c>
      <c r="J26" s="3"/>
      <c r="R26" s="21">
        <f t="shared" si="5"/>
        <v>36103.225643892831</v>
      </c>
      <c r="S26">
        <v>36103.225643892831</v>
      </c>
    </row>
    <row r="27" spans="1:19">
      <c r="A27">
        <v>25</v>
      </c>
      <c r="B27">
        <v>0.26005</v>
      </c>
      <c r="C27">
        <v>0.11910999999999999</v>
      </c>
      <c r="D27">
        <f t="shared" si="6"/>
        <v>6.2799999999999939E-3</v>
      </c>
      <c r="E27" s="3">
        <f t="shared" si="0"/>
        <v>7800137382.1836243</v>
      </c>
      <c r="F27" s="3">
        <f t="shared" si="1"/>
        <v>30946.127591140998</v>
      </c>
      <c r="G27" s="3">
        <f t="shared" si="2"/>
        <v>35149.551302314569</v>
      </c>
      <c r="H27" s="3">
        <f t="shared" si="3"/>
        <v>39923.927577540591</v>
      </c>
      <c r="I27" s="3">
        <f t="shared" si="4"/>
        <v>45346.809110241702</v>
      </c>
      <c r="J27" s="3"/>
      <c r="R27" s="21">
        <f t="shared" si="5"/>
        <v>36986.66509684288</v>
      </c>
      <c r="S27">
        <v>36986.66509684288</v>
      </c>
    </row>
    <row r="28" spans="1:19">
      <c r="A28">
        <v>26</v>
      </c>
      <c r="B28">
        <v>0.27004</v>
      </c>
      <c r="C28">
        <v>0.12544</v>
      </c>
      <c r="D28">
        <f t="shared" si="6"/>
        <v>6.3300000000000023E-3</v>
      </c>
      <c r="E28" s="3">
        <f t="shared" si="0"/>
        <v>7862240386.8188543</v>
      </c>
      <c r="F28" s="3">
        <f t="shared" si="1"/>
        <v>31192.513957312545</v>
      </c>
      <c r="G28" s="3">
        <f t="shared" si="2"/>
        <v>35429.404417778904</v>
      </c>
      <c r="H28" s="3">
        <f t="shared" si="3"/>
        <v>40241.793242966931</v>
      </c>
      <c r="I28" s="3">
        <f t="shared" si="4"/>
        <v>45707.850584049425</v>
      </c>
      <c r="J28" s="3"/>
      <c r="R28" s="21">
        <f t="shared" si="5"/>
        <v>37281.144914492957</v>
      </c>
      <c r="S28">
        <v>37281.144914492957</v>
      </c>
    </row>
    <row r="29" spans="1:19">
      <c r="A29">
        <v>27</v>
      </c>
      <c r="B29">
        <v>0.28000999999999998</v>
      </c>
      <c r="C29">
        <v>0.13184999999999999</v>
      </c>
      <c r="D29">
        <f t="shared" si="6"/>
        <v>6.409999999999999E-3</v>
      </c>
      <c r="E29" s="3">
        <f t="shared" si="0"/>
        <v>7961605194.2352018</v>
      </c>
      <c r="F29" s="3">
        <f t="shared" si="1"/>
        <v>31586.732143186939</v>
      </c>
      <c r="G29" s="3">
        <f t="shared" si="2"/>
        <v>35877.169402521744</v>
      </c>
      <c r="H29" s="3">
        <f t="shared" si="3"/>
        <v>40750.378307648956</v>
      </c>
      <c r="I29" s="3">
        <f t="shared" si="4"/>
        <v>46285.51694214165</v>
      </c>
      <c r="R29" s="21">
        <f t="shared" si="5"/>
        <v>37752.31262273297</v>
      </c>
      <c r="S29">
        <v>37752.31262273297</v>
      </c>
    </row>
    <row r="30" spans="1:19">
      <c r="A30">
        <v>28</v>
      </c>
      <c r="B30">
        <v>0.29004000000000002</v>
      </c>
      <c r="C30">
        <v>0.13841999999999999</v>
      </c>
      <c r="D30">
        <f t="shared" si="6"/>
        <v>6.5699999999999925E-3</v>
      </c>
      <c r="E30" s="3">
        <f t="shared" si="0"/>
        <v>8160334809.0678978</v>
      </c>
      <c r="F30" s="3">
        <f t="shared" si="1"/>
        <v>32375.168514935722</v>
      </c>
      <c r="G30" s="3">
        <f t="shared" si="2"/>
        <v>36772.699372007432</v>
      </c>
      <c r="H30" s="3">
        <f t="shared" si="3"/>
        <v>41767.548437013007</v>
      </c>
      <c r="I30" s="3">
        <f t="shared" si="4"/>
        <v>47440.849658326108</v>
      </c>
      <c r="R30" s="21">
        <f t="shared" si="5"/>
        <v>38694.648039213011</v>
      </c>
      <c r="S30">
        <v>38694.648039213011</v>
      </c>
    </row>
    <row r="31" spans="1:19">
      <c r="A31">
        <v>29</v>
      </c>
      <c r="B31">
        <v>0.30002000000000001</v>
      </c>
      <c r="C31">
        <v>0.14502999999999999</v>
      </c>
      <c r="D31">
        <f t="shared" si="6"/>
        <v>6.6100000000000048E-3</v>
      </c>
      <c r="E31" s="3">
        <f t="shared" si="0"/>
        <v>8210017212.7760897</v>
      </c>
      <c r="F31" s="3">
        <f t="shared" si="1"/>
        <v>32572.277607872988</v>
      </c>
      <c r="G31" s="3">
        <f t="shared" si="2"/>
        <v>36996.581864378932</v>
      </c>
      <c r="H31" s="3">
        <f t="shared" si="3"/>
        <v>42021.840969354111</v>
      </c>
      <c r="I31" s="3">
        <f t="shared" si="4"/>
        <v>47729.682837372326</v>
      </c>
      <c r="R31" s="21">
        <f t="shared" si="5"/>
        <v>38930.231893333104</v>
      </c>
      <c r="S31">
        <v>38930.231893333104</v>
      </c>
    </row>
    <row r="32" spans="1:19">
      <c r="A32">
        <v>30</v>
      </c>
      <c r="B32">
        <v>0.31002000000000002</v>
      </c>
      <c r="C32">
        <v>0.15178</v>
      </c>
      <c r="D32">
        <f t="shared" si="6"/>
        <v>6.750000000000006E-3</v>
      </c>
      <c r="E32" s="3">
        <f t="shared" si="0"/>
        <v>8383905625.7547064</v>
      </c>
      <c r="F32" s="3">
        <f t="shared" si="1"/>
        <v>33262.159433153203</v>
      </c>
      <c r="G32" s="3">
        <f t="shared" si="2"/>
        <v>37780.170587678942</v>
      </c>
      <c r="H32" s="3">
        <f t="shared" si="3"/>
        <v>42911.86483254769</v>
      </c>
      <c r="I32" s="3">
        <f t="shared" si="4"/>
        <v>48740.598964033765</v>
      </c>
      <c r="R32" s="21">
        <f t="shared" si="5"/>
        <v>39754.775382753171</v>
      </c>
      <c r="S32">
        <v>39754.775382753171</v>
      </c>
    </row>
    <row r="33" spans="1:19">
      <c r="A33">
        <v>31</v>
      </c>
      <c r="B33">
        <v>0.32001000000000002</v>
      </c>
      <c r="C33">
        <v>0.15859999999999999</v>
      </c>
      <c r="D33">
        <f t="shared" si="6"/>
        <v>6.8199999999999927E-3</v>
      </c>
      <c r="E33" s="3">
        <f t="shared" si="0"/>
        <v>8470849832.2439985</v>
      </c>
      <c r="F33" s="3">
        <f t="shared" si="1"/>
        <v>33607.100345793246</v>
      </c>
      <c r="G33" s="3">
        <f t="shared" si="2"/>
        <v>38171.964949328874</v>
      </c>
      <c r="H33" s="3">
        <f t="shared" si="3"/>
        <v>43356.876764144399</v>
      </c>
      <c r="I33" s="3">
        <f t="shared" si="4"/>
        <v>49246.057027364397</v>
      </c>
      <c r="R33" s="21">
        <f t="shared" si="5"/>
        <v>40167.047127463127</v>
      </c>
      <c r="S33">
        <v>40167.047127463127</v>
      </c>
    </row>
    <row r="34" spans="1:19">
      <c r="A34">
        <v>32</v>
      </c>
      <c r="B34">
        <v>0.33001000000000003</v>
      </c>
      <c r="C34">
        <v>0.16552</v>
      </c>
      <c r="D34">
        <f t="shared" si="6"/>
        <v>6.9200000000000095E-3</v>
      </c>
      <c r="E34" s="3">
        <f t="shared" si="0"/>
        <v>8595055841.5144596</v>
      </c>
      <c r="F34" s="3">
        <f t="shared" si="1"/>
        <v>34099.873078136341</v>
      </c>
      <c r="G34" s="3">
        <f t="shared" si="2"/>
        <v>38731.671180257552</v>
      </c>
      <c r="H34" s="3">
        <f t="shared" si="3"/>
        <v>43992.608094997071</v>
      </c>
      <c r="I34" s="3">
        <f t="shared" si="4"/>
        <v>49968.139974979837</v>
      </c>
      <c r="R34" s="21">
        <f t="shared" si="5"/>
        <v>40756.006762763274</v>
      </c>
      <c r="S34">
        <v>40756.006762763274</v>
      </c>
    </row>
    <row r="35" spans="1:19">
      <c r="A35">
        <v>33</v>
      </c>
      <c r="B35">
        <v>0.34</v>
      </c>
      <c r="C35">
        <v>0.17251</v>
      </c>
      <c r="D35">
        <f t="shared" si="6"/>
        <v>6.9899999999999962E-3</v>
      </c>
      <c r="E35" s="3">
        <f t="shared" si="0"/>
        <v>8682000048.0037498</v>
      </c>
      <c r="F35" s="3">
        <f t="shared" si="1"/>
        <v>34444.813990776376</v>
      </c>
      <c r="G35" s="3">
        <f t="shared" si="2"/>
        <v>39123.46554190747</v>
      </c>
      <c r="H35" s="3">
        <f t="shared" si="3"/>
        <v>44437.620026593766</v>
      </c>
      <c r="I35" s="3">
        <f t="shared" si="4"/>
        <v>50473.598038310447</v>
      </c>
      <c r="R35" s="21">
        <f t="shared" si="5"/>
        <v>41168.278507473224</v>
      </c>
      <c r="S35">
        <v>41168.278507473224</v>
      </c>
    </row>
    <row r="36" spans="1:19">
      <c r="A36">
        <v>34</v>
      </c>
      <c r="B36">
        <v>0.35004999999999997</v>
      </c>
      <c r="C36">
        <v>0.17965</v>
      </c>
      <c r="D36">
        <f t="shared" si="6"/>
        <v>7.1400000000000075E-3</v>
      </c>
      <c r="E36" s="3">
        <f t="shared" si="0"/>
        <v>8868309061.9094238</v>
      </c>
      <c r="F36" s="3">
        <f t="shared" si="1"/>
        <v>35183.97308929095</v>
      </c>
      <c r="G36" s="3">
        <f t="shared" si="2"/>
        <v>39963.024888300395</v>
      </c>
      <c r="H36" s="3">
        <f t="shared" si="3"/>
        <v>45391.217022872675</v>
      </c>
      <c r="I36" s="3">
        <f t="shared" si="4"/>
        <v>51556.722459733501</v>
      </c>
      <c r="R36" s="21">
        <f t="shared" si="5"/>
        <v>42051.717960423361</v>
      </c>
      <c r="S36">
        <v>42051.717960423361</v>
      </c>
    </row>
    <row r="37" spans="1:19">
      <c r="A37">
        <v>35</v>
      </c>
      <c r="B37">
        <v>0.36</v>
      </c>
      <c r="C37">
        <v>0.18683</v>
      </c>
      <c r="D37">
        <f t="shared" si="6"/>
        <v>7.1799999999999919E-3</v>
      </c>
      <c r="E37" s="3">
        <f t="shared" si="0"/>
        <v>8917991465.6175804</v>
      </c>
      <c r="F37" s="3">
        <f t="shared" si="1"/>
        <v>35381.08218222807</v>
      </c>
      <c r="G37" s="3">
        <f t="shared" si="2"/>
        <v>40186.907380671735</v>
      </c>
      <c r="H37" s="3">
        <f t="shared" si="3"/>
        <v>45645.509555213597</v>
      </c>
      <c r="I37" s="3">
        <f t="shared" si="4"/>
        <v>51845.555638779515</v>
      </c>
      <c r="R37" s="21">
        <f t="shared" si="5"/>
        <v>42287.30181454328</v>
      </c>
      <c r="S37">
        <v>42287.30181454328</v>
      </c>
    </row>
    <row r="38" spans="1:19">
      <c r="A38">
        <v>36</v>
      </c>
      <c r="B38">
        <v>0.37</v>
      </c>
      <c r="C38">
        <v>0.19414999999999999</v>
      </c>
      <c r="D38">
        <f t="shared" si="6"/>
        <v>7.3199999999999932E-3</v>
      </c>
      <c r="E38" s="3">
        <f t="shared" si="0"/>
        <v>9091879878.596199</v>
      </c>
      <c r="F38" s="3">
        <f t="shared" si="1"/>
        <v>36070.964007508301</v>
      </c>
      <c r="G38" s="3">
        <f t="shared" si="2"/>
        <v>40970.49610397176</v>
      </c>
      <c r="H38" s="3">
        <f t="shared" si="3"/>
        <v>46535.533418407191</v>
      </c>
      <c r="I38" s="3">
        <f t="shared" si="4"/>
        <v>52856.471765440969</v>
      </c>
      <c r="R38" s="21">
        <f t="shared" si="5"/>
        <v>43111.84530396336</v>
      </c>
      <c r="S38">
        <v>43111.84530396336</v>
      </c>
    </row>
    <row r="39" spans="1:19">
      <c r="A39">
        <v>37</v>
      </c>
      <c r="B39">
        <v>0.38003999999999999</v>
      </c>
      <c r="C39">
        <v>0.20158999999999999</v>
      </c>
      <c r="D39">
        <f t="shared" si="6"/>
        <v>7.4400000000000022E-3</v>
      </c>
      <c r="E39" s="3">
        <f t="shared" si="0"/>
        <v>9240927089.7207375</v>
      </c>
      <c r="F39" s="3">
        <f t="shared" si="1"/>
        <v>36662.291286319953</v>
      </c>
      <c r="G39" s="3">
        <f t="shared" si="2"/>
        <v>41642.1435810861</v>
      </c>
      <c r="H39" s="3">
        <f t="shared" si="3"/>
        <v>47298.411015430313</v>
      </c>
      <c r="I39" s="3">
        <f t="shared" si="4"/>
        <v>53722.971302579404</v>
      </c>
      <c r="R39" s="21">
        <f t="shared" si="5"/>
        <v>43818.596866323467</v>
      </c>
      <c r="S39">
        <v>43818.596866323467</v>
      </c>
    </row>
    <row r="40" spans="1:19">
      <c r="A40">
        <v>38</v>
      </c>
      <c r="B40">
        <v>0.39001000000000002</v>
      </c>
      <c r="C40">
        <v>0.20910000000000001</v>
      </c>
      <c r="D40">
        <f t="shared" si="6"/>
        <v>7.5100000000000167E-3</v>
      </c>
      <c r="E40" s="3">
        <f t="shared" si="0"/>
        <v>9327871296.2100639</v>
      </c>
      <c r="F40" s="3">
        <f t="shared" si="1"/>
        <v>37007.232198960133</v>
      </c>
      <c r="G40" s="3">
        <f t="shared" si="2"/>
        <v>42033.937942736186</v>
      </c>
      <c r="H40" s="3">
        <f t="shared" si="3"/>
        <v>47743.422947027204</v>
      </c>
      <c r="I40" s="3">
        <f t="shared" si="4"/>
        <v>54228.42936591024</v>
      </c>
      <c r="R40" s="21">
        <f t="shared" si="5"/>
        <v>44230.868611033591</v>
      </c>
      <c r="S40">
        <v>44230.868611033591</v>
      </c>
    </row>
    <row r="41" spans="1:19">
      <c r="A41">
        <v>39</v>
      </c>
      <c r="B41">
        <v>0.40001999999999999</v>
      </c>
      <c r="C41">
        <v>0.21673000000000001</v>
      </c>
      <c r="D41">
        <f t="shared" si="6"/>
        <v>7.6299999999999979E-3</v>
      </c>
      <c r="E41" s="3">
        <f t="shared" si="0"/>
        <v>9476918507.334568</v>
      </c>
      <c r="F41" s="3">
        <f t="shared" si="1"/>
        <v>37598.559477771654</v>
      </c>
      <c r="G41" s="3">
        <f t="shared" si="2"/>
        <v>42705.585419850373</v>
      </c>
      <c r="H41" s="3">
        <f t="shared" si="3"/>
        <v>48506.300544050151</v>
      </c>
      <c r="I41" s="3">
        <f t="shared" si="4"/>
        <v>55094.92890304848</v>
      </c>
      <c r="R41" s="21">
        <f t="shared" si="5"/>
        <v>44937.62017339353</v>
      </c>
      <c r="S41">
        <v>44937.62017339353</v>
      </c>
    </row>
    <row r="42" spans="1:19">
      <c r="A42">
        <v>40</v>
      </c>
      <c r="B42">
        <v>0.41000999999999999</v>
      </c>
      <c r="C42">
        <v>0.22445000000000001</v>
      </c>
      <c r="D42">
        <f t="shared" si="6"/>
        <v>7.7200000000000046E-3</v>
      </c>
      <c r="E42" s="3">
        <f t="shared" si="0"/>
        <v>9588703915.6779728</v>
      </c>
      <c r="F42" s="3">
        <f t="shared" si="1"/>
        <v>38042.054936880399</v>
      </c>
      <c r="G42" s="3">
        <f t="shared" si="2"/>
        <v>43209.321027686128</v>
      </c>
      <c r="H42" s="3">
        <f t="shared" si="3"/>
        <v>49078.458741817492</v>
      </c>
      <c r="I42" s="3">
        <f t="shared" si="4"/>
        <v>55744.803555902312</v>
      </c>
      <c r="R42" s="21">
        <f t="shared" si="5"/>
        <v>45467.683845163614</v>
      </c>
      <c r="S42">
        <v>45467.683845163614</v>
      </c>
    </row>
    <row r="43" spans="1:19">
      <c r="A43">
        <v>41</v>
      </c>
      <c r="B43">
        <v>0.42000999999999999</v>
      </c>
      <c r="C43">
        <v>0.23227999999999999</v>
      </c>
      <c r="D43">
        <f t="shared" si="6"/>
        <v>7.8299999999999759E-3</v>
      </c>
      <c r="E43" s="3">
        <f t="shared" si="0"/>
        <v>9725330525.8754215</v>
      </c>
      <c r="F43" s="3">
        <f t="shared" si="1"/>
        <v>38584.104942457569</v>
      </c>
      <c r="G43" s="3">
        <f t="shared" si="2"/>
        <v>43824.997881707401</v>
      </c>
      <c r="H43" s="3">
        <f t="shared" si="3"/>
        <v>49777.763205755131</v>
      </c>
      <c r="I43" s="3">
        <f t="shared" si="4"/>
        <v>56539.094798278951</v>
      </c>
      <c r="R43" s="21">
        <f t="shared" si="5"/>
        <v>46115.539443993497</v>
      </c>
      <c r="S43">
        <v>46115.539443993497</v>
      </c>
    </row>
    <row r="44" spans="1:19">
      <c r="A44">
        <v>42</v>
      </c>
      <c r="B44">
        <v>0.43001</v>
      </c>
      <c r="C44">
        <v>0.24021999999999999</v>
      </c>
      <c r="D44">
        <f t="shared" si="6"/>
        <v>7.9400000000000026E-3</v>
      </c>
      <c r="E44" s="3">
        <f t="shared" si="0"/>
        <v>9861957136.0729389</v>
      </c>
      <c r="F44" s="3">
        <f t="shared" si="1"/>
        <v>39126.154948035015</v>
      </c>
      <c r="G44" s="3">
        <f t="shared" si="2"/>
        <v>44440.674735728993</v>
      </c>
      <c r="H44" s="3">
        <f t="shared" si="3"/>
        <v>50477.067669693119</v>
      </c>
      <c r="I44" s="3">
        <f t="shared" si="4"/>
        <v>57333.386040655991</v>
      </c>
      <c r="R44" s="21">
        <f t="shared" si="5"/>
        <v>46763.395042823708</v>
      </c>
      <c r="S44">
        <v>46763.395042823708</v>
      </c>
    </row>
    <row r="45" spans="1:19">
      <c r="A45">
        <v>43</v>
      </c>
      <c r="B45">
        <v>0.44001000000000001</v>
      </c>
      <c r="C45">
        <v>0.24826999999999999</v>
      </c>
      <c r="D45">
        <f t="shared" si="6"/>
        <v>8.0500000000000016E-3</v>
      </c>
      <c r="E45" s="3">
        <f t="shared" si="0"/>
        <v>9998583746.270422</v>
      </c>
      <c r="F45" s="3">
        <f t="shared" si="1"/>
        <v>39668.204953612316</v>
      </c>
      <c r="G45" s="3">
        <f t="shared" si="2"/>
        <v>45056.351589750418</v>
      </c>
      <c r="H45" s="3">
        <f t="shared" si="3"/>
        <v>51176.372133630917</v>
      </c>
      <c r="I45" s="3">
        <f t="shared" si="4"/>
        <v>58127.677283032826</v>
      </c>
      <c r="R45" s="21">
        <f t="shared" si="5"/>
        <v>47411.250641653751</v>
      </c>
      <c r="S45">
        <v>47411.250641653751</v>
      </c>
    </row>
    <row r="46" spans="1:19">
      <c r="A46">
        <v>44</v>
      </c>
      <c r="B46">
        <v>0.45001000000000002</v>
      </c>
      <c r="C46">
        <v>0.25641999999999998</v>
      </c>
      <c r="D46">
        <f t="shared" si="6"/>
        <v>8.1499999999999906E-3</v>
      </c>
      <c r="E46" s="3">
        <f t="shared" si="0"/>
        <v>10122789755.540848</v>
      </c>
      <c r="F46" s="3">
        <f t="shared" si="1"/>
        <v>40160.977685955273</v>
      </c>
      <c r="G46" s="3">
        <f t="shared" si="2"/>
        <v>45616.057820678929</v>
      </c>
      <c r="H46" s="3">
        <f t="shared" si="3"/>
        <v>51812.103464483407</v>
      </c>
      <c r="I46" s="3">
        <f t="shared" si="4"/>
        <v>58849.760230648062</v>
      </c>
      <c r="R46" s="21">
        <f t="shared" si="5"/>
        <v>48000.21027695373</v>
      </c>
      <c r="S46">
        <v>48000.21027695373</v>
      </c>
    </row>
    <row r="47" spans="1:19">
      <c r="A47">
        <v>45</v>
      </c>
      <c r="B47">
        <v>0.46004</v>
      </c>
      <c r="C47">
        <v>0.26471</v>
      </c>
      <c r="D47">
        <f t="shared" si="6"/>
        <v>8.2900000000000196E-3</v>
      </c>
      <c r="E47" s="3">
        <f t="shared" si="0"/>
        <v>10296678168.519499</v>
      </c>
      <c r="F47" s="3">
        <f t="shared" si="1"/>
        <v>40850.85951123562</v>
      </c>
      <c r="G47" s="3">
        <f t="shared" si="2"/>
        <v>46399.646543979092</v>
      </c>
      <c r="H47" s="3">
        <f t="shared" si="3"/>
        <v>52702.127327677168</v>
      </c>
      <c r="I47" s="3">
        <f t="shared" si="4"/>
        <v>59860.676357309705</v>
      </c>
      <c r="R47" s="21">
        <f t="shared" si="5"/>
        <v>48824.753766373964</v>
      </c>
      <c r="S47">
        <v>48824.753766373964</v>
      </c>
    </row>
    <row r="48" spans="1:19">
      <c r="A48">
        <v>46</v>
      </c>
      <c r="B48">
        <v>0.47</v>
      </c>
      <c r="C48">
        <v>0.27302999999999999</v>
      </c>
      <c r="D48">
        <f t="shared" si="6"/>
        <v>8.3199999999999941E-3</v>
      </c>
      <c r="E48" s="3">
        <f t="shared" si="0"/>
        <v>10333939971.3006</v>
      </c>
      <c r="F48" s="3">
        <f t="shared" si="1"/>
        <v>40998.691330938404</v>
      </c>
      <c r="G48" s="3">
        <f t="shared" si="2"/>
        <v>46567.558413257524</v>
      </c>
      <c r="H48" s="3">
        <f t="shared" si="3"/>
        <v>52892.846726932774</v>
      </c>
      <c r="I48" s="3">
        <f t="shared" si="4"/>
        <v>60077.301241594119</v>
      </c>
      <c r="R48" s="21">
        <f t="shared" si="5"/>
        <v>49001.441656963827</v>
      </c>
      <c r="S48">
        <v>49001.441656963827</v>
      </c>
    </row>
    <row r="49" spans="1:19">
      <c r="A49">
        <v>47</v>
      </c>
      <c r="B49">
        <v>0.48003000000000001</v>
      </c>
      <c r="C49">
        <v>0.28150999999999998</v>
      </c>
      <c r="D49">
        <f t="shared" si="6"/>
        <v>8.4799999999999875E-3</v>
      </c>
      <c r="E49" s="3">
        <f t="shared" si="0"/>
        <v>10532669586.133295</v>
      </c>
      <c r="F49" s="3">
        <f t="shared" si="1"/>
        <v>41787.127702687183</v>
      </c>
      <c r="G49" s="3">
        <f t="shared" si="2"/>
        <v>47463.088382743212</v>
      </c>
      <c r="H49" s="3">
        <f t="shared" si="3"/>
        <v>53910.016856296825</v>
      </c>
      <c r="I49" s="3">
        <f t="shared" si="4"/>
        <v>61232.633957778577</v>
      </c>
      <c r="R49" s="21">
        <f t="shared" si="5"/>
        <v>49943.777073443867</v>
      </c>
      <c r="S49">
        <v>49943.777073443867</v>
      </c>
    </row>
    <row r="50" spans="1:19">
      <c r="A50">
        <v>48</v>
      </c>
      <c r="B50">
        <v>0.49</v>
      </c>
      <c r="C50">
        <v>0.29009000000000001</v>
      </c>
      <c r="D50">
        <f t="shared" si="6"/>
        <v>8.580000000000032E-3</v>
      </c>
      <c r="E50" s="3">
        <f t="shared" si="0"/>
        <v>10656875595.403791</v>
      </c>
      <c r="F50" s="3">
        <f t="shared" si="1"/>
        <v>42279.900435030417</v>
      </c>
      <c r="G50" s="3">
        <f t="shared" si="2"/>
        <v>48022.794613672042</v>
      </c>
      <c r="H50" s="3">
        <f t="shared" si="3"/>
        <v>54545.748187149664</v>
      </c>
      <c r="I50" s="3">
        <f t="shared" si="4"/>
        <v>61954.716905394213</v>
      </c>
      <c r="R50" s="21">
        <f t="shared" si="5"/>
        <v>50532.736708744174</v>
      </c>
      <c r="S50">
        <v>50532.736708744174</v>
      </c>
    </row>
    <row r="51" spans="1:19">
      <c r="A51">
        <v>49</v>
      </c>
      <c r="B51">
        <v>0.50004000000000004</v>
      </c>
      <c r="C51">
        <v>0.29881999999999997</v>
      </c>
      <c r="D51">
        <f t="shared" si="6"/>
        <v>8.72999999999996E-3</v>
      </c>
      <c r="E51" s="3">
        <f t="shared" si="0"/>
        <v>10843184609.309362</v>
      </c>
      <c r="F51" s="3">
        <f t="shared" si="1"/>
        <v>43019.059533544583</v>
      </c>
      <c r="G51" s="3">
        <f t="shared" si="2"/>
        <v>48862.353960064509</v>
      </c>
      <c r="H51" s="3">
        <f t="shared" si="3"/>
        <v>55499.345183428049</v>
      </c>
      <c r="I51" s="3">
        <f t="shared" si="4"/>
        <v>63037.84132681667</v>
      </c>
      <c r="R51" s="21">
        <f t="shared" si="5"/>
        <v>51416.176161693824</v>
      </c>
      <c r="S51">
        <v>51416.176161693824</v>
      </c>
    </row>
    <row r="52" spans="1:19">
      <c r="A52">
        <v>50</v>
      </c>
      <c r="B52">
        <v>0.51000999999999996</v>
      </c>
      <c r="C52">
        <v>0.30759999999999998</v>
      </c>
      <c r="D52">
        <f t="shared" si="6"/>
        <v>8.78000000000001E-3</v>
      </c>
      <c r="E52" s="3">
        <f t="shared" si="0"/>
        <v>10905287613.944643</v>
      </c>
      <c r="F52" s="3">
        <f t="shared" si="1"/>
        <v>43265.445899716324</v>
      </c>
      <c r="G52" s="3">
        <f t="shared" si="2"/>
        <v>49142.20707552907</v>
      </c>
      <c r="H52" s="3">
        <f t="shared" si="3"/>
        <v>55817.210848854636</v>
      </c>
      <c r="I52" s="3">
        <f t="shared" si="4"/>
        <v>63398.882800624677</v>
      </c>
      <c r="R52" s="21">
        <f t="shared" si="5"/>
        <v>51710.655979344134</v>
      </c>
      <c r="S52">
        <v>51710.655979344134</v>
      </c>
    </row>
    <row r="53" spans="1:19">
      <c r="A53">
        <v>51</v>
      </c>
      <c r="B53">
        <v>0.52003999999999995</v>
      </c>
      <c r="C53">
        <v>0.31655</v>
      </c>
      <c r="D53">
        <f t="shared" si="6"/>
        <v>8.9500000000000135E-3</v>
      </c>
      <c r="E53" s="3">
        <f t="shared" si="0"/>
        <v>11116437829.704395</v>
      </c>
      <c r="F53" s="3">
        <f t="shared" si="1"/>
        <v>44103.159544699462</v>
      </c>
      <c r="G53" s="3">
        <f t="shared" si="2"/>
        <v>50093.707668107665</v>
      </c>
      <c r="H53" s="3">
        <f t="shared" si="3"/>
        <v>56897.95411130401</v>
      </c>
      <c r="I53" s="3">
        <f t="shared" si="4"/>
        <v>64626.423811570741</v>
      </c>
      <c r="R53" s="21">
        <f t="shared" si="5"/>
        <v>52711.887359354238</v>
      </c>
      <c r="S53">
        <v>52711.887359354238</v>
      </c>
    </row>
    <row r="54" spans="1:19">
      <c r="A54">
        <v>52</v>
      </c>
      <c r="B54">
        <v>0.53</v>
      </c>
      <c r="C54">
        <v>0.32552999999999999</v>
      </c>
      <c r="D54">
        <f t="shared" si="6"/>
        <v>8.979999999999988E-3</v>
      </c>
      <c r="E54" s="3">
        <f t="shared" si="0"/>
        <v>11153699632.485497</v>
      </c>
      <c r="F54" s="3">
        <f t="shared" si="1"/>
        <v>44250.991364402238</v>
      </c>
      <c r="G54" s="3">
        <f t="shared" si="2"/>
        <v>50261.619537386097</v>
      </c>
      <c r="H54" s="3">
        <f t="shared" si="3"/>
        <v>57088.673510559616</v>
      </c>
      <c r="I54" s="3">
        <f t="shared" si="4"/>
        <v>64843.048695855156</v>
      </c>
      <c r="R54" s="21">
        <f t="shared" si="5"/>
        <v>52888.575249944101</v>
      </c>
      <c r="S54">
        <v>52888.575249944101</v>
      </c>
    </row>
    <row r="55" spans="1:19">
      <c r="A55">
        <v>53</v>
      </c>
      <c r="B55">
        <v>0.54007000000000005</v>
      </c>
      <c r="C55">
        <v>0.33471000000000001</v>
      </c>
      <c r="D55">
        <f t="shared" si="6"/>
        <v>9.1800000000000215E-3</v>
      </c>
      <c r="E55" s="3">
        <f t="shared" si="0"/>
        <v>11402111651.026419</v>
      </c>
      <c r="F55" s="3">
        <f t="shared" si="1"/>
        <v>45236.536829088429</v>
      </c>
      <c r="G55" s="3">
        <f t="shared" si="2"/>
        <v>51381.031999243445</v>
      </c>
      <c r="H55" s="3">
        <f t="shared" si="3"/>
        <v>58360.136172264953</v>
      </c>
      <c r="I55" s="3">
        <f t="shared" si="4"/>
        <v>66287.214591086027</v>
      </c>
      <c r="R55" s="21">
        <f t="shared" si="5"/>
        <v>54066.494520544395</v>
      </c>
      <c r="S55">
        <v>54066.494520544395</v>
      </c>
    </row>
    <row r="56" spans="1:19">
      <c r="A56">
        <v>54</v>
      </c>
      <c r="B56">
        <v>0.55001</v>
      </c>
      <c r="C56">
        <v>0.34388000000000002</v>
      </c>
      <c r="D56">
        <f t="shared" si="6"/>
        <v>9.1700000000000115E-3</v>
      </c>
      <c r="E56" s="3">
        <f t="shared" si="0"/>
        <v>11389691050.099361</v>
      </c>
      <c r="F56" s="3">
        <f t="shared" si="1"/>
        <v>45187.259555854071</v>
      </c>
      <c r="G56" s="3">
        <f t="shared" si="2"/>
        <v>51325.061376150523</v>
      </c>
      <c r="H56" s="3">
        <f t="shared" si="3"/>
        <v>58296.563039179622</v>
      </c>
      <c r="I56" s="3">
        <f t="shared" si="4"/>
        <v>66215.006296324413</v>
      </c>
      <c r="R56" s="21">
        <f t="shared" si="5"/>
        <v>54007.598557014324</v>
      </c>
      <c r="S56">
        <v>54007.598557014324</v>
      </c>
    </row>
    <row r="57" spans="1:19">
      <c r="A57">
        <v>55</v>
      </c>
      <c r="B57">
        <v>0.56001999999999996</v>
      </c>
      <c r="C57">
        <v>0.35321999999999998</v>
      </c>
      <c r="D57">
        <f t="shared" si="6"/>
        <v>9.3399999999999594E-3</v>
      </c>
      <c r="E57" s="3">
        <f t="shared" si="0"/>
        <v>11600841265.859045</v>
      </c>
      <c r="F57" s="3">
        <f t="shared" si="1"/>
        <v>46024.973200836932</v>
      </c>
      <c r="G57" s="3">
        <f t="shared" si="2"/>
        <v>52276.561968728813</v>
      </c>
      <c r="H57" s="3">
        <f t="shared" si="3"/>
        <v>59377.306301628647</v>
      </c>
      <c r="I57" s="3">
        <f t="shared" si="4"/>
        <v>67442.54730727007</v>
      </c>
      <c r="R57" s="21">
        <f t="shared" si="5"/>
        <v>55008.8299370241</v>
      </c>
      <c r="S57">
        <v>55008.8299370241</v>
      </c>
    </row>
    <row r="58" spans="1:19">
      <c r="A58">
        <v>56</v>
      </c>
      <c r="B58">
        <v>0.56999999999999995</v>
      </c>
      <c r="C58">
        <v>0.36265999999999998</v>
      </c>
      <c r="D58">
        <f t="shared" si="6"/>
        <v>9.4400000000000039E-3</v>
      </c>
      <c r="E58" s="3">
        <f t="shared" si="0"/>
        <v>11725047275.129539</v>
      </c>
      <c r="F58" s="3">
        <f t="shared" si="1"/>
        <v>46517.745933180166</v>
      </c>
      <c r="G58" s="3">
        <f t="shared" si="2"/>
        <v>52836.268199657643</v>
      </c>
      <c r="H58" s="3">
        <f t="shared" si="3"/>
        <v>60013.037632481486</v>
      </c>
      <c r="I58" s="3">
        <f t="shared" si="4"/>
        <v>68164.63025488572</v>
      </c>
      <c r="R58" s="21">
        <f t="shared" si="5"/>
        <v>55597.789572324407</v>
      </c>
      <c r="S58">
        <v>55597.789572324407</v>
      </c>
    </row>
    <row r="59" spans="1:19">
      <c r="A59">
        <v>57</v>
      </c>
      <c r="B59">
        <v>0.58001000000000003</v>
      </c>
      <c r="C59">
        <v>0.37224000000000002</v>
      </c>
      <c r="D59">
        <f t="shared" si="6"/>
        <v>9.5800000000000329E-3</v>
      </c>
      <c r="E59" s="3">
        <f t="shared" si="0"/>
        <v>11898935688.108192</v>
      </c>
      <c r="F59" s="3">
        <f t="shared" si="1"/>
        <v>47207.627758460527</v>
      </c>
      <c r="G59" s="3">
        <f t="shared" si="2"/>
        <v>53619.856922957813</v>
      </c>
      <c r="H59" s="3">
        <f t="shared" si="3"/>
        <v>60903.061495675254</v>
      </c>
      <c r="I59" s="3">
        <f t="shared" si="4"/>
        <v>69175.546381547363</v>
      </c>
      <c r="R59" s="21">
        <f t="shared" si="5"/>
        <v>56422.333061744648</v>
      </c>
      <c r="S59">
        <v>56422.333061744648</v>
      </c>
    </row>
    <row r="60" spans="1:19">
      <c r="A60">
        <v>58</v>
      </c>
      <c r="B60">
        <v>0.59004999999999996</v>
      </c>
      <c r="C60">
        <v>0.38199</v>
      </c>
      <c r="D60">
        <f t="shared" si="6"/>
        <v>9.7499999999999809E-3</v>
      </c>
      <c r="E60" s="3">
        <f t="shared" si="0"/>
        <v>12110085903.867876</v>
      </c>
      <c r="F60" s="3">
        <f t="shared" si="1"/>
        <v>48045.341403443381</v>
      </c>
      <c r="G60" s="3">
        <f t="shared" si="2"/>
        <v>54571.357515536096</v>
      </c>
      <c r="H60" s="3">
        <f t="shared" si="3"/>
        <v>61983.804758124272</v>
      </c>
      <c r="I60" s="3">
        <f t="shared" si="4"/>
        <v>70403.08739249302</v>
      </c>
      <c r="R60" s="21">
        <f t="shared" si="5"/>
        <v>57423.564441754417</v>
      </c>
      <c r="S60">
        <v>57423.564441754417</v>
      </c>
    </row>
    <row r="61" spans="1:19">
      <c r="A61">
        <v>59</v>
      </c>
      <c r="B61">
        <v>0.60001000000000004</v>
      </c>
      <c r="C61">
        <v>0.39179000000000003</v>
      </c>
      <c r="D61">
        <f t="shared" si="6"/>
        <v>9.8000000000000309E-3</v>
      </c>
      <c r="E61" s="3">
        <f t="shared" si="0"/>
        <v>12172188908.503157</v>
      </c>
      <c r="F61" s="3">
        <f t="shared" si="1"/>
        <v>48291.727769615129</v>
      </c>
      <c r="G61" s="3">
        <f t="shared" si="2"/>
        <v>54851.210631000664</v>
      </c>
      <c r="H61" s="3">
        <f t="shared" si="3"/>
        <v>62301.670423550866</v>
      </c>
      <c r="I61" s="3">
        <f t="shared" si="4"/>
        <v>70764.128866301035</v>
      </c>
      <c r="R61" s="21">
        <f t="shared" si="5"/>
        <v>57718.044259404734</v>
      </c>
      <c r="S61">
        <v>57718.044259404734</v>
      </c>
    </row>
    <row r="62" spans="1:19">
      <c r="A62">
        <v>60</v>
      </c>
      <c r="B62">
        <v>0.61001000000000005</v>
      </c>
      <c r="C62">
        <v>0.40172999999999998</v>
      </c>
      <c r="D62">
        <f t="shared" si="6"/>
        <v>9.9399999999999489E-3</v>
      </c>
      <c r="E62" s="3">
        <f t="shared" si="0"/>
        <v>12346077321.481672</v>
      </c>
      <c r="F62" s="3">
        <f t="shared" si="1"/>
        <v>48981.609594894944</v>
      </c>
      <c r="G62" s="3">
        <f t="shared" si="2"/>
        <v>55634.799354300216</v>
      </c>
      <c r="H62" s="3">
        <f t="shared" si="3"/>
        <v>63191.694286743928</v>
      </c>
      <c r="I62" s="3">
        <f t="shared" si="4"/>
        <v>71775.044992961892</v>
      </c>
      <c r="R62" s="21">
        <f t="shared" si="5"/>
        <v>58542.58774882432</v>
      </c>
      <c r="S62">
        <v>58542.58774882432</v>
      </c>
    </row>
    <row r="63" spans="1:19">
      <c r="A63">
        <v>61</v>
      </c>
      <c r="B63">
        <v>0.62000999999999995</v>
      </c>
      <c r="C63">
        <v>0.41181000000000001</v>
      </c>
      <c r="D63">
        <f t="shared" si="6"/>
        <v>1.0080000000000033E-2</v>
      </c>
      <c r="E63" s="3">
        <f t="shared" si="0"/>
        <v>12519965734.460392</v>
      </c>
      <c r="F63" s="3">
        <f t="shared" si="1"/>
        <v>49671.491420175567</v>
      </c>
      <c r="G63" s="3">
        <f t="shared" si="2"/>
        <v>56418.388077600692</v>
      </c>
      <c r="H63" s="3">
        <f t="shared" si="3"/>
        <v>64081.718149938039</v>
      </c>
      <c r="I63" s="3">
        <f t="shared" si="4"/>
        <v>72785.961119623928</v>
      </c>
      <c r="R63" s="21">
        <f t="shared" si="5"/>
        <v>59367.131238244874</v>
      </c>
      <c r="S63">
        <v>59367.131238244874</v>
      </c>
    </row>
    <row r="64" spans="1:19">
      <c r="A64">
        <v>62</v>
      </c>
      <c r="B64">
        <v>0.63004000000000004</v>
      </c>
      <c r="C64">
        <v>0.42203000000000002</v>
      </c>
      <c r="D64">
        <f t="shared" si="6"/>
        <v>1.0220000000000007E-2</v>
      </c>
      <c r="E64" s="3">
        <f t="shared" si="0"/>
        <v>12693854147.438976</v>
      </c>
      <c r="F64" s="3">
        <f t="shared" si="1"/>
        <v>50361.373245455659</v>
      </c>
      <c r="G64" s="3">
        <f t="shared" si="2"/>
        <v>57201.976800900557</v>
      </c>
      <c r="H64" s="3">
        <f t="shared" si="3"/>
        <v>64971.742013131465</v>
      </c>
      <c r="I64" s="3">
        <f t="shared" si="4"/>
        <v>73796.877246285192</v>
      </c>
      <c r="R64" s="21">
        <f t="shared" si="5"/>
        <v>60191.674727664795</v>
      </c>
      <c r="S64">
        <v>60191.674727664795</v>
      </c>
    </row>
    <row r="65" spans="1:19">
      <c r="A65">
        <v>63</v>
      </c>
      <c r="B65">
        <v>0.64</v>
      </c>
      <c r="C65">
        <v>0.43231000000000003</v>
      </c>
      <c r="D65">
        <f t="shared" si="6"/>
        <v>1.0280000000000011E-2</v>
      </c>
      <c r="E65" s="3">
        <f t="shared" si="0"/>
        <v>12768377753.001245</v>
      </c>
      <c r="F65" s="3">
        <f t="shared" si="1"/>
        <v>50657.036884861482</v>
      </c>
      <c r="G65" s="3">
        <f t="shared" si="2"/>
        <v>57537.800539457719</v>
      </c>
      <c r="H65" s="3">
        <f t="shared" si="3"/>
        <v>65353.180811643018</v>
      </c>
      <c r="I65" s="3">
        <f t="shared" si="4"/>
        <v>74230.127014854414</v>
      </c>
      <c r="R65" s="21">
        <f t="shared" si="5"/>
        <v>60545.050508844841</v>
      </c>
      <c r="S65">
        <v>60545.050508844841</v>
      </c>
    </row>
    <row r="66" spans="1:19">
      <c r="A66">
        <v>64</v>
      </c>
      <c r="B66">
        <v>0.65</v>
      </c>
      <c r="C66">
        <v>0.44277</v>
      </c>
      <c r="D66">
        <f t="shared" si="6"/>
        <v>1.0459999999999969E-2</v>
      </c>
      <c r="E66" s="3">
        <f t="shared" si="0"/>
        <v>12991948569.687984</v>
      </c>
      <c r="F66" s="3">
        <f t="shared" si="1"/>
        <v>51544.027803078694</v>
      </c>
      <c r="G66" s="3">
        <f t="shared" si="2"/>
        <v>58545.271755128924</v>
      </c>
      <c r="H66" s="3">
        <f t="shared" si="3"/>
        <v>66497.497207177352</v>
      </c>
      <c r="I66" s="3">
        <f t="shared" si="4"/>
        <v>75529.876320561671</v>
      </c>
      <c r="R66" s="21">
        <f t="shared" si="5"/>
        <v>61605.177852384681</v>
      </c>
      <c r="S66">
        <v>61605.177852384681</v>
      </c>
    </row>
    <row r="67" spans="1:19">
      <c r="A67">
        <v>65</v>
      </c>
      <c r="B67">
        <v>0.66</v>
      </c>
      <c r="C67">
        <v>0.45337</v>
      </c>
      <c r="D67">
        <f t="shared" si="6"/>
        <v>1.0599999999999998E-2</v>
      </c>
      <c r="E67" s="3">
        <f t="shared" ref="E67:E101" si="7">D67*$L$2</f>
        <v>13165836982.666637</v>
      </c>
      <c r="F67" s="3">
        <f t="shared" ref="F67:F101" si="8">E67/(M$2*1/K$2)*(1+N$2)^(P$2-O$2)</f>
        <v>52233.909628359055</v>
      </c>
      <c r="G67" s="3">
        <f t="shared" ref="G67:G101" si="9">E67/(M$2*1/K$2)*(1+N$2)^(P$3-O$2)</f>
        <v>59328.860478429095</v>
      </c>
      <c r="H67" s="3">
        <f t="shared" ref="H67:H100" si="10">E67/(M$2*1/K$2)*(1+N$2)^(P$4-O$2)</f>
        <v>67387.52107037112</v>
      </c>
      <c r="I67" s="3">
        <f t="shared" ref="I67:I101" si="11">E67/(M$2*1/K$2)*(1+N$2)^(P$5-O$2)</f>
        <v>76540.792447223314</v>
      </c>
      <c r="R67" s="21">
        <f t="shared" ref="R67:R101" si="12">E67/(M$2*1/K$2)*(1+N$2)^(P$7-O$2)</f>
        <v>62429.721341804914</v>
      </c>
      <c r="S67">
        <v>62429.721341804914</v>
      </c>
    </row>
    <row r="68" spans="1:19">
      <c r="A68">
        <v>66</v>
      </c>
      <c r="B68">
        <v>0.67003000000000001</v>
      </c>
      <c r="C68">
        <v>0.46412999999999999</v>
      </c>
      <c r="D68">
        <f t="shared" ref="D68:D101" si="13">C68-C67</f>
        <v>1.0759999999999992E-2</v>
      </c>
      <c r="E68" s="3">
        <f t="shared" si="7"/>
        <v>13364566597.499332</v>
      </c>
      <c r="F68" s="3">
        <f t="shared" si="8"/>
        <v>53022.346000107835</v>
      </c>
      <c r="G68" s="3">
        <f t="shared" si="9"/>
        <v>60224.390447914782</v>
      </c>
      <c r="H68" s="3">
        <f t="shared" si="10"/>
        <v>68404.691199735171</v>
      </c>
      <c r="I68" s="3">
        <f t="shared" si="11"/>
        <v>77696.125163407778</v>
      </c>
      <c r="R68" s="21">
        <f t="shared" si="12"/>
        <v>63372.056758284947</v>
      </c>
      <c r="S68">
        <v>63372.056758284947</v>
      </c>
    </row>
    <row r="69" spans="1:19">
      <c r="A69">
        <v>67</v>
      </c>
      <c r="B69">
        <v>0.68</v>
      </c>
      <c r="C69">
        <v>0.47493999999999997</v>
      </c>
      <c r="D69">
        <f t="shared" si="13"/>
        <v>1.0809999999999986E-2</v>
      </c>
      <c r="E69" s="3">
        <f t="shared" si="7"/>
        <v>13426669602.134546</v>
      </c>
      <c r="F69" s="3">
        <f t="shared" si="8"/>
        <v>53268.732366279313</v>
      </c>
      <c r="G69" s="3">
        <f t="shared" si="9"/>
        <v>60504.243563379037</v>
      </c>
      <c r="H69" s="3">
        <f t="shared" si="10"/>
        <v>68722.556865161416</v>
      </c>
      <c r="I69" s="3">
        <f t="shared" si="11"/>
        <v>78057.166637215385</v>
      </c>
      <c r="R69" s="21">
        <f t="shared" si="12"/>
        <v>63666.536575934937</v>
      </c>
      <c r="S69">
        <v>63666.536575934937</v>
      </c>
    </row>
    <row r="70" spans="1:19">
      <c r="A70">
        <v>68</v>
      </c>
      <c r="B70">
        <v>0.69001000000000001</v>
      </c>
      <c r="C70">
        <v>0.48592999999999997</v>
      </c>
      <c r="D70">
        <f t="shared" si="13"/>
        <v>1.099E-2</v>
      </c>
      <c r="E70" s="3">
        <f t="shared" si="7"/>
        <v>13650240418.821354</v>
      </c>
      <c r="F70" s="3">
        <f t="shared" si="8"/>
        <v>54155.723284496795</v>
      </c>
      <c r="G70" s="3">
        <f t="shared" si="9"/>
        <v>61511.714779050548</v>
      </c>
      <c r="H70" s="3">
        <f t="shared" si="10"/>
        <v>69866.873260696113</v>
      </c>
      <c r="I70" s="3">
        <f t="shared" si="11"/>
        <v>79356.915942923049</v>
      </c>
      <c r="R70" s="21">
        <f t="shared" si="12"/>
        <v>64726.663919475104</v>
      </c>
      <c r="S70">
        <v>64726.663919475104</v>
      </c>
    </row>
    <row r="71" spans="1:19">
      <c r="A71">
        <v>69</v>
      </c>
      <c r="B71">
        <v>0.7</v>
      </c>
      <c r="C71">
        <v>0.49702000000000002</v>
      </c>
      <c r="D71">
        <f t="shared" si="13"/>
        <v>1.1090000000000044E-2</v>
      </c>
      <c r="E71" s="3">
        <f t="shared" si="7"/>
        <v>13774446428.09185</v>
      </c>
      <c r="F71" s="3">
        <f t="shared" si="8"/>
        <v>54648.496016840036</v>
      </c>
      <c r="G71" s="3">
        <f t="shared" si="9"/>
        <v>62071.421009979385</v>
      </c>
      <c r="H71" s="3">
        <f t="shared" si="10"/>
        <v>70502.604591548952</v>
      </c>
      <c r="I71" s="3">
        <f t="shared" si="11"/>
        <v>80078.9988905387</v>
      </c>
      <c r="R71" s="21">
        <f t="shared" si="12"/>
        <v>65315.623554775419</v>
      </c>
      <c r="S71">
        <v>65315.623554775419</v>
      </c>
    </row>
    <row r="72" spans="1:19">
      <c r="A72">
        <v>70</v>
      </c>
      <c r="B72">
        <v>0.71001000000000003</v>
      </c>
      <c r="C72">
        <v>0.50827</v>
      </c>
      <c r="D72">
        <f t="shared" si="13"/>
        <v>1.1249999999999982E-2</v>
      </c>
      <c r="E72" s="3">
        <f t="shared" si="7"/>
        <v>13973176042.924477</v>
      </c>
      <c r="F72" s="3">
        <f t="shared" si="8"/>
        <v>55436.932388588531</v>
      </c>
      <c r="G72" s="3">
        <f t="shared" si="9"/>
        <v>62966.950979464746</v>
      </c>
      <c r="H72" s="3">
        <f t="shared" si="10"/>
        <v>71519.774720912639</v>
      </c>
      <c r="I72" s="3">
        <f t="shared" si="11"/>
        <v>81234.331606722742</v>
      </c>
      <c r="R72" s="21">
        <f t="shared" si="12"/>
        <v>66257.95897125511</v>
      </c>
      <c r="S72">
        <v>66257.95897125511</v>
      </c>
    </row>
    <row r="73" spans="1:19">
      <c r="A73">
        <v>71</v>
      </c>
      <c r="B73">
        <v>0.72002999999999995</v>
      </c>
      <c r="C73">
        <v>0.51970000000000005</v>
      </c>
      <c r="D73">
        <f t="shared" si="13"/>
        <v>1.1430000000000051E-2</v>
      </c>
      <c r="E73" s="3">
        <f t="shared" si="7"/>
        <v>14196746859.611355</v>
      </c>
      <c r="F73" s="3">
        <f t="shared" si="8"/>
        <v>56323.923306806297</v>
      </c>
      <c r="G73" s="3">
        <f t="shared" si="9"/>
        <v>63974.422195136576</v>
      </c>
      <c r="H73" s="3">
        <f t="shared" si="10"/>
        <v>72664.091116447686</v>
      </c>
      <c r="I73" s="3">
        <f t="shared" si="11"/>
        <v>82534.080912430814</v>
      </c>
      <c r="R73" s="21">
        <f t="shared" si="12"/>
        <v>67318.086314795612</v>
      </c>
      <c r="S73">
        <v>67318.086314795612</v>
      </c>
    </row>
    <row r="74" spans="1:19">
      <c r="A74">
        <v>72</v>
      </c>
      <c r="B74">
        <v>0.73002999999999996</v>
      </c>
      <c r="C74">
        <v>0.53129999999999999</v>
      </c>
      <c r="D74">
        <f t="shared" si="13"/>
        <v>1.1599999999999944E-2</v>
      </c>
      <c r="E74" s="3">
        <f t="shared" si="7"/>
        <v>14407897075.37097</v>
      </c>
      <c r="F74" s="3">
        <f t="shared" si="8"/>
        <v>57161.636951788889</v>
      </c>
      <c r="G74" s="3">
        <f t="shared" si="9"/>
        <v>64925.92278771456</v>
      </c>
      <c r="H74" s="3">
        <f t="shared" si="10"/>
        <v>73744.834378896354</v>
      </c>
      <c r="I74" s="3">
        <f t="shared" si="11"/>
        <v>83761.621923376078</v>
      </c>
      <c r="R74" s="21">
        <f t="shared" si="12"/>
        <v>68319.317694805068</v>
      </c>
      <c r="S74">
        <v>68319.317694805068</v>
      </c>
    </row>
    <row r="75" spans="1:19">
      <c r="A75">
        <v>73</v>
      </c>
      <c r="B75">
        <v>0.74</v>
      </c>
      <c r="C75">
        <v>0.54305999999999999</v>
      </c>
      <c r="D75">
        <f t="shared" si="13"/>
        <v>1.1759999999999993E-2</v>
      </c>
      <c r="E75" s="3">
        <f t="shared" si="7"/>
        <v>14606626690.203733</v>
      </c>
      <c r="F75" s="3">
        <f t="shared" si="8"/>
        <v>57950.073323537938</v>
      </c>
      <c r="G75" s="3">
        <f t="shared" si="9"/>
        <v>65821.452757200546</v>
      </c>
      <c r="H75" s="3">
        <f t="shared" si="10"/>
        <v>74762.004508260754</v>
      </c>
      <c r="I75" s="3">
        <f t="shared" si="11"/>
        <v>84916.954639560921</v>
      </c>
      <c r="R75" s="21">
        <f t="shared" si="12"/>
        <v>69261.653111285414</v>
      </c>
      <c r="S75">
        <v>69261.653111285414</v>
      </c>
    </row>
    <row r="76" spans="1:19">
      <c r="A76">
        <v>74</v>
      </c>
      <c r="B76">
        <v>0.75000999999999995</v>
      </c>
      <c r="C76">
        <v>0.55501</v>
      </c>
      <c r="D76">
        <f t="shared" si="13"/>
        <v>1.1950000000000016E-2</v>
      </c>
      <c r="E76" s="3">
        <f t="shared" si="7"/>
        <v>14842618107.817598</v>
      </c>
      <c r="F76" s="3">
        <f t="shared" si="8"/>
        <v>58886.341514989777</v>
      </c>
      <c r="G76" s="3">
        <f t="shared" si="9"/>
        <v>66884.894595964972</v>
      </c>
      <c r="H76" s="3">
        <f t="shared" si="10"/>
        <v>75969.894036880767</v>
      </c>
      <c r="I76" s="3">
        <f t="shared" si="11"/>
        <v>86288.9122400302</v>
      </c>
      <c r="R76" s="21">
        <f t="shared" si="12"/>
        <v>70380.676418355652</v>
      </c>
      <c r="S76">
        <v>70380.676418355652</v>
      </c>
    </row>
    <row r="77" spans="1:19">
      <c r="A77">
        <v>75</v>
      </c>
      <c r="B77">
        <v>0.76002000000000003</v>
      </c>
      <c r="C77">
        <v>0.56713999999999998</v>
      </c>
      <c r="D77">
        <f t="shared" si="13"/>
        <v>1.2129999999999974E-2</v>
      </c>
      <c r="E77" s="3">
        <f t="shared" si="7"/>
        <v>15066188924.504339</v>
      </c>
      <c r="F77" s="3">
        <f t="shared" si="8"/>
        <v>59773.33243320699</v>
      </c>
      <c r="G77" s="3">
        <f t="shared" si="9"/>
        <v>67892.365811636177</v>
      </c>
      <c r="H77" s="3">
        <f t="shared" si="10"/>
        <v>77114.210432415101</v>
      </c>
      <c r="I77" s="3">
        <f t="shared" si="11"/>
        <v>87588.661545737457</v>
      </c>
      <c r="R77" s="21">
        <f t="shared" si="12"/>
        <v>71440.803761895484</v>
      </c>
      <c r="S77">
        <v>71440.803761895484</v>
      </c>
    </row>
    <row r="78" spans="1:19">
      <c r="A78">
        <v>76</v>
      </c>
      <c r="B78">
        <v>0.77005000000000001</v>
      </c>
      <c r="C78">
        <v>0.57952000000000004</v>
      </c>
      <c r="D78">
        <f t="shared" si="13"/>
        <v>1.2380000000000058E-2</v>
      </c>
      <c r="E78" s="3">
        <f t="shared" si="7"/>
        <v>15376703947.680542</v>
      </c>
      <c r="F78" s="3">
        <f t="shared" si="8"/>
        <v>61005.264264064928</v>
      </c>
      <c r="G78" s="3">
        <f t="shared" si="9"/>
        <v>69291.631388958092</v>
      </c>
      <c r="H78" s="3">
        <f t="shared" si="10"/>
        <v>78703.538759547038</v>
      </c>
      <c r="I78" s="3">
        <f t="shared" si="11"/>
        <v>89393.868914776351</v>
      </c>
      <c r="R78" s="21">
        <f t="shared" si="12"/>
        <v>72913.202850146088</v>
      </c>
      <c r="S78">
        <v>72913.202850146088</v>
      </c>
    </row>
    <row r="79" spans="1:19">
      <c r="A79">
        <v>77</v>
      </c>
      <c r="B79">
        <v>0.78003</v>
      </c>
      <c r="C79">
        <v>0.59206000000000003</v>
      </c>
      <c r="D79">
        <f t="shared" si="13"/>
        <v>1.2539999999999996E-2</v>
      </c>
      <c r="E79" s="3">
        <f t="shared" si="7"/>
        <v>15575433562.51317</v>
      </c>
      <c r="F79" s="3">
        <f t="shared" si="8"/>
        <v>61793.700635813439</v>
      </c>
      <c r="G79" s="3">
        <f t="shared" si="9"/>
        <v>70187.161358443467</v>
      </c>
      <c r="H79" s="3">
        <f t="shared" si="10"/>
        <v>79720.708888910725</v>
      </c>
      <c r="I79" s="3">
        <f t="shared" si="11"/>
        <v>90549.201630960408</v>
      </c>
      <c r="R79" s="21">
        <f t="shared" si="12"/>
        <v>73855.538266625808</v>
      </c>
      <c r="S79">
        <v>73855.538266625808</v>
      </c>
    </row>
    <row r="80" spans="1:19">
      <c r="A80">
        <v>78</v>
      </c>
      <c r="B80">
        <v>0.79</v>
      </c>
      <c r="C80">
        <v>0.60482999999999998</v>
      </c>
      <c r="D80">
        <f t="shared" si="13"/>
        <v>1.2769999999999948E-2</v>
      </c>
      <c r="E80" s="3">
        <f t="shared" si="7"/>
        <v>15861107383.835123</v>
      </c>
      <c r="F80" s="3">
        <f t="shared" si="8"/>
        <v>62927.077920202129</v>
      </c>
      <c r="G80" s="3">
        <f t="shared" si="9"/>
        <v>71474.485689578927</v>
      </c>
      <c r="H80" s="3">
        <f t="shared" si="10"/>
        <v>81182.890949871318</v>
      </c>
      <c r="I80" s="3">
        <f t="shared" si="11"/>
        <v>92209.992410475286</v>
      </c>
      <c r="R80" s="21">
        <f t="shared" si="12"/>
        <v>75210.145427815631</v>
      </c>
      <c r="S80">
        <v>75210.145427815631</v>
      </c>
    </row>
    <row r="81" spans="1:19">
      <c r="A81">
        <v>79</v>
      </c>
      <c r="B81">
        <v>0.80003000000000002</v>
      </c>
      <c r="C81">
        <v>0.6179</v>
      </c>
      <c r="D81">
        <f t="shared" si="13"/>
        <v>1.3070000000000026E-2</v>
      </c>
      <c r="E81" s="3">
        <f t="shared" si="7"/>
        <v>16233725411.64654</v>
      </c>
      <c r="F81" s="3">
        <f t="shared" si="8"/>
        <v>64405.396117231539</v>
      </c>
      <c r="G81" s="3">
        <f t="shared" si="9"/>
        <v>73153.604382365098</v>
      </c>
      <c r="H81" s="3">
        <f t="shared" si="10"/>
        <v>83090.084942429487</v>
      </c>
      <c r="I81" s="3">
        <f t="shared" si="11"/>
        <v>94376.241253321787</v>
      </c>
      <c r="R81" s="21">
        <f t="shared" si="12"/>
        <v>76977.024333716225</v>
      </c>
      <c r="S81">
        <v>76977.024333716225</v>
      </c>
    </row>
    <row r="82" spans="1:19">
      <c r="A82">
        <v>80</v>
      </c>
      <c r="B82">
        <v>0.81003000000000003</v>
      </c>
      <c r="C82">
        <v>0.63116000000000005</v>
      </c>
      <c r="D82">
        <f t="shared" si="13"/>
        <v>1.326000000000005E-2</v>
      </c>
      <c r="E82" s="3">
        <f t="shared" si="7"/>
        <v>16469716829.260405</v>
      </c>
      <c r="F82" s="3">
        <f t="shared" si="8"/>
        <v>65341.664308683372</v>
      </c>
      <c r="G82" s="3">
        <f t="shared" si="9"/>
        <v>74217.046221129509</v>
      </c>
      <c r="H82" s="3">
        <f t="shared" si="10"/>
        <v>84297.974471049485</v>
      </c>
      <c r="I82" s="3">
        <f t="shared" si="11"/>
        <v>95748.198853791051</v>
      </c>
      <c r="R82" s="21">
        <f t="shared" si="12"/>
        <v>78096.047640786448</v>
      </c>
      <c r="S82">
        <v>78096.047640786448</v>
      </c>
    </row>
    <row r="83" spans="1:19">
      <c r="A83">
        <v>81</v>
      </c>
      <c r="B83">
        <v>0.82001000000000002</v>
      </c>
      <c r="C83">
        <v>0.64466999999999997</v>
      </c>
      <c r="D83">
        <f t="shared" si="13"/>
        <v>1.3509999999999911E-2</v>
      </c>
      <c r="E83" s="3">
        <f t="shared" si="7"/>
        <v>16780231852.436333</v>
      </c>
      <c r="F83" s="3">
        <f t="shared" si="8"/>
        <v>66573.596139540212</v>
      </c>
      <c r="G83" s="3">
        <f t="shared" si="9"/>
        <v>75616.311798450188</v>
      </c>
      <c r="H83" s="3">
        <f t="shared" si="10"/>
        <v>85887.302798179997</v>
      </c>
      <c r="I83" s="3">
        <f t="shared" si="11"/>
        <v>97553.406222828344</v>
      </c>
      <c r="R83" s="21">
        <f t="shared" si="12"/>
        <v>79568.446729035757</v>
      </c>
      <c r="S83">
        <v>79568.446729035757</v>
      </c>
    </row>
    <row r="84" spans="1:19">
      <c r="A84">
        <v>82</v>
      </c>
      <c r="B84">
        <v>0.83003000000000005</v>
      </c>
      <c r="C84">
        <v>0.65847</v>
      </c>
      <c r="D84">
        <f t="shared" si="13"/>
        <v>1.3800000000000034E-2</v>
      </c>
      <c r="E84" s="3">
        <f t="shared" si="7"/>
        <v>17140429279.320761</v>
      </c>
      <c r="F84" s="3">
        <f t="shared" si="8"/>
        <v>68002.63706333554</v>
      </c>
      <c r="G84" s="3">
        <f t="shared" si="9"/>
        <v>77239.459868143735</v>
      </c>
      <c r="H84" s="3">
        <f t="shared" si="10"/>
        <v>87730.923657653198</v>
      </c>
      <c r="I84" s="3">
        <f t="shared" si="11"/>
        <v>99647.446770913637</v>
      </c>
      <c r="R84" s="21">
        <f t="shared" si="12"/>
        <v>81276.4296714066</v>
      </c>
      <c r="S84">
        <v>81276.4296714066</v>
      </c>
    </row>
    <row r="85" spans="1:19">
      <c r="A85">
        <v>83</v>
      </c>
      <c r="B85">
        <v>0.84001999999999999</v>
      </c>
      <c r="C85">
        <v>0.67249999999999999</v>
      </c>
      <c r="D85">
        <f t="shared" si="13"/>
        <v>1.4029999999999987E-2</v>
      </c>
      <c r="E85" s="3">
        <f t="shared" si="7"/>
        <v>17426103100.642715</v>
      </c>
      <c r="F85" s="3">
        <f t="shared" si="8"/>
        <v>69136.014347724238</v>
      </c>
      <c r="G85" s="3">
        <f t="shared" si="9"/>
        <v>78526.784199279209</v>
      </c>
      <c r="H85" s="3">
        <f t="shared" si="10"/>
        <v>89193.105718613791</v>
      </c>
      <c r="I85" s="3">
        <f t="shared" si="11"/>
        <v>101308.23755042853</v>
      </c>
      <c r="R85" s="21">
        <f t="shared" si="12"/>
        <v>82631.036832596452</v>
      </c>
      <c r="S85">
        <v>82631.036832596452</v>
      </c>
    </row>
    <row r="86" spans="1:19">
      <c r="A86">
        <v>84</v>
      </c>
      <c r="B86">
        <v>0.85002</v>
      </c>
      <c r="C86">
        <v>0.68689999999999996</v>
      </c>
      <c r="D86">
        <f t="shared" si="13"/>
        <v>1.4399999999999968E-2</v>
      </c>
      <c r="E86" s="3">
        <f t="shared" si="7"/>
        <v>17885665334.943321</v>
      </c>
      <c r="F86" s="3">
        <f t="shared" si="8"/>
        <v>70959.273457393283</v>
      </c>
      <c r="G86" s="3">
        <f t="shared" si="9"/>
        <v>80597.697253714839</v>
      </c>
      <c r="H86" s="3">
        <f t="shared" si="10"/>
        <v>91545.311642768138</v>
      </c>
      <c r="I86" s="3">
        <f t="shared" si="11"/>
        <v>103979.94445660505</v>
      </c>
      <c r="R86" s="21">
        <f t="shared" si="12"/>
        <v>84810.187483206508</v>
      </c>
      <c r="S86">
        <v>84810.187483206508</v>
      </c>
    </row>
    <row r="87" spans="1:19">
      <c r="A87">
        <v>85</v>
      </c>
      <c r="B87">
        <v>0.86002000000000001</v>
      </c>
      <c r="C87">
        <v>0.70162999999999998</v>
      </c>
      <c r="D87">
        <f t="shared" si="13"/>
        <v>1.4730000000000021E-2</v>
      </c>
      <c r="E87" s="3">
        <f t="shared" si="7"/>
        <v>18295545165.535835</v>
      </c>
      <c r="F87" s="3">
        <f t="shared" si="8"/>
        <v>72585.423474125477</v>
      </c>
      <c r="G87" s="3">
        <f t="shared" si="9"/>
        <v>82444.727815779421</v>
      </c>
      <c r="H87" s="3">
        <f t="shared" si="10"/>
        <v>93643.225034581905</v>
      </c>
      <c r="I87" s="3">
        <f t="shared" si="11"/>
        <v>106362.81818373597</v>
      </c>
      <c r="R87" s="21">
        <f t="shared" si="12"/>
        <v>86753.754279696965</v>
      </c>
      <c r="S87">
        <v>86753.754279696965</v>
      </c>
    </row>
    <row r="88" spans="1:19">
      <c r="A88">
        <v>86</v>
      </c>
      <c r="B88">
        <v>0.87002000000000002</v>
      </c>
      <c r="C88">
        <v>0.71672999999999998</v>
      </c>
      <c r="D88">
        <f t="shared" si="13"/>
        <v>1.5100000000000002E-2</v>
      </c>
      <c r="E88" s="3">
        <f t="shared" si="7"/>
        <v>18755107399.836441</v>
      </c>
      <c r="F88" s="3">
        <f t="shared" si="8"/>
        <v>74408.682583794522</v>
      </c>
      <c r="G88" s="3">
        <f t="shared" si="9"/>
        <v>84515.640870215051</v>
      </c>
      <c r="H88" s="3">
        <f t="shared" si="10"/>
        <v>95995.430958736251</v>
      </c>
      <c r="I88" s="3">
        <f t="shared" si="11"/>
        <v>109034.52508991249</v>
      </c>
      <c r="R88" s="21">
        <f t="shared" si="12"/>
        <v>88932.904930307021</v>
      </c>
      <c r="S88">
        <v>88932.904930307021</v>
      </c>
    </row>
    <row r="89" spans="1:19">
      <c r="A89">
        <v>87</v>
      </c>
      <c r="B89">
        <v>0.88002999999999998</v>
      </c>
      <c r="C89">
        <v>0.73229999999999995</v>
      </c>
      <c r="D89">
        <f t="shared" si="13"/>
        <v>1.5569999999999973E-2</v>
      </c>
      <c r="E89" s="3">
        <f t="shared" si="7"/>
        <v>19338875643.407475</v>
      </c>
      <c r="F89" s="3">
        <f t="shared" si="8"/>
        <v>76724.714425806524</v>
      </c>
      <c r="G89" s="3">
        <f t="shared" si="9"/>
        <v>87146.260155579206</v>
      </c>
      <c r="H89" s="3">
        <f t="shared" si="10"/>
        <v>98983.368213743088</v>
      </c>
      <c r="I89" s="3">
        <f t="shared" si="11"/>
        <v>112428.31494370427</v>
      </c>
      <c r="R89" s="21">
        <f t="shared" si="12"/>
        <v>91701.015216217071</v>
      </c>
      <c r="S89">
        <v>91701.015216217071</v>
      </c>
    </row>
    <row r="90" spans="1:19">
      <c r="A90">
        <v>88</v>
      </c>
      <c r="B90">
        <v>0.89002999999999999</v>
      </c>
      <c r="C90">
        <v>0.74833000000000005</v>
      </c>
      <c r="D90">
        <f t="shared" si="13"/>
        <v>1.60300000000001E-2</v>
      </c>
      <c r="E90" s="3">
        <f t="shared" si="7"/>
        <v>19910223286.051655</v>
      </c>
      <c r="F90" s="3">
        <f t="shared" si="8"/>
        <v>78991.468994584997</v>
      </c>
      <c r="G90" s="3">
        <f t="shared" si="9"/>
        <v>89720.908817851363</v>
      </c>
      <c r="H90" s="3">
        <f t="shared" si="10"/>
        <v>101907.73233566566</v>
      </c>
      <c r="I90" s="3">
        <f t="shared" si="11"/>
        <v>115749.89650273563</v>
      </c>
      <c r="R90" s="21">
        <f t="shared" si="12"/>
        <v>94410.22953859804</v>
      </c>
      <c r="S90">
        <v>94410.22953859804</v>
      </c>
    </row>
    <row r="91" spans="1:19">
      <c r="A91">
        <v>89</v>
      </c>
      <c r="B91">
        <v>0.90005000000000002</v>
      </c>
      <c r="C91">
        <v>0.76488</v>
      </c>
      <c r="D91">
        <f t="shared" si="13"/>
        <v>1.6549999999999954E-2</v>
      </c>
      <c r="E91" s="3">
        <f t="shared" si="7"/>
        <v>20556094534.257759</v>
      </c>
      <c r="F91" s="3">
        <f t="shared" si="8"/>
        <v>81553.887202767917</v>
      </c>
      <c r="G91" s="3">
        <f t="shared" si="9"/>
        <v>92631.381218679133</v>
      </c>
      <c r="H91" s="3">
        <f t="shared" si="10"/>
        <v>105213.53525609802</v>
      </c>
      <c r="I91" s="3">
        <f t="shared" si="11"/>
        <v>119504.7278303342</v>
      </c>
      <c r="R91" s="21">
        <f t="shared" si="12"/>
        <v>97472.81964215741</v>
      </c>
      <c r="S91">
        <v>97472.81964215741</v>
      </c>
    </row>
    <row r="92" spans="1:19">
      <c r="A92">
        <v>90</v>
      </c>
      <c r="B92">
        <v>0.91003000000000001</v>
      </c>
      <c r="C92">
        <v>0.78198000000000001</v>
      </c>
      <c r="D92">
        <f t="shared" si="13"/>
        <v>1.7100000000000004E-2</v>
      </c>
      <c r="E92" s="3">
        <f t="shared" si="7"/>
        <v>21239227585.245243</v>
      </c>
      <c r="F92" s="3">
        <f t="shared" si="8"/>
        <v>84264.137230654727</v>
      </c>
      <c r="G92" s="3">
        <f t="shared" si="9"/>
        <v>95709.765488786594</v>
      </c>
      <c r="H92" s="3">
        <f t="shared" si="10"/>
        <v>108710.05757578742</v>
      </c>
      <c r="I92" s="3">
        <f t="shared" si="11"/>
        <v>123476.1840422188</v>
      </c>
      <c r="R92" s="21">
        <f t="shared" si="12"/>
        <v>100712.09763630797</v>
      </c>
      <c r="S92">
        <v>100712.09763630797</v>
      </c>
    </row>
    <row r="93" spans="1:19">
      <c r="A93">
        <v>91</v>
      </c>
      <c r="B93">
        <v>0.92000999999999999</v>
      </c>
      <c r="C93">
        <v>0.79971999999999999</v>
      </c>
      <c r="D93">
        <f t="shared" si="13"/>
        <v>1.7739999999999978E-2</v>
      </c>
      <c r="E93" s="3">
        <f t="shared" si="7"/>
        <v>22034146044.576027</v>
      </c>
      <c r="F93" s="3">
        <f t="shared" si="8"/>
        <v>87417.88271764986</v>
      </c>
      <c r="G93" s="3">
        <f t="shared" si="9"/>
        <v>99291.88536672933</v>
      </c>
      <c r="H93" s="3">
        <f t="shared" si="10"/>
        <v>112778.73809324362</v>
      </c>
      <c r="I93" s="3">
        <f t="shared" si="11"/>
        <v>128097.51490695663</v>
      </c>
      <c r="R93" s="21">
        <f t="shared" si="12"/>
        <v>104481.4393022281</v>
      </c>
      <c r="S93">
        <v>104481.4393022281</v>
      </c>
    </row>
    <row r="94" spans="1:19">
      <c r="A94">
        <v>92</v>
      </c>
      <c r="B94">
        <v>0.93</v>
      </c>
      <c r="C94">
        <v>0.81820999999999999</v>
      </c>
      <c r="D94">
        <f t="shared" si="13"/>
        <v>1.8490000000000006E-2</v>
      </c>
      <c r="E94" s="3">
        <f t="shared" si="7"/>
        <v>22965691114.104362</v>
      </c>
      <c r="F94" s="3">
        <f t="shared" si="8"/>
        <v>91113.678210222584</v>
      </c>
      <c r="G94" s="3">
        <f t="shared" si="9"/>
        <v>103489.68209869383</v>
      </c>
      <c r="H94" s="3">
        <f t="shared" si="10"/>
        <v>117546.72307463799</v>
      </c>
      <c r="I94" s="3">
        <f t="shared" si="11"/>
        <v>133513.13701407169</v>
      </c>
      <c r="R94" s="21">
        <f t="shared" si="12"/>
        <v>108898.63656697863</v>
      </c>
      <c r="S94">
        <v>108898.63656697863</v>
      </c>
    </row>
    <row r="95" spans="1:19">
      <c r="A95">
        <v>93</v>
      </c>
      <c r="B95">
        <v>0.94001000000000001</v>
      </c>
      <c r="C95">
        <v>0.83757999999999999</v>
      </c>
      <c r="D95">
        <f t="shared" si="13"/>
        <v>1.9369999999999998E-2</v>
      </c>
      <c r="E95" s="3">
        <f t="shared" si="7"/>
        <v>24058703995.684223</v>
      </c>
      <c r="F95" s="3">
        <f t="shared" si="8"/>
        <v>95450.078254841021</v>
      </c>
      <c r="G95" s="3">
        <f t="shared" si="9"/>
        <v>108415.09693086524</v>
      </c>
      <c r="H95" s="3">
        <f t="shared" si="10"/>
        <v>123141.15878614044</v>
      </c>
      <c r="I95" s="3">
        <f t="shared" si="11"/>
        <v>139867.4669530864</v>
      </c>
      <c r="R95" s="21">
        <f t="shared" si="12"/>
        <v>114081.48135761898</v>
      </c>
      <c r="S95">
        <v>114081.48135761898</v>
      </c>
    </row>
    <row r="96" spans="1:19">
      <c r="A96">
        <v>94</v>
      </c>
      <c r="B96">
        <v>0.95006000000000002</v>
      </c>
      <c r="C96">
        <v>0.85787999999999998</v>
      </c>
      <c r="D96">
        <f t="shared" si="13"/>
        <v>2.0299999999999985E-2</v>
      </c>
      <c r="E96" s="3">
        <f t="shared" si="7"/>
        <v>25213819881.8993</v>
      </c>
      <c r="F96" s="3">
        <f t="shared" si="8"/>
        <v>100032.86466563097</v>
      </c>
      <c r="G96" s="3">
        <f t="shared" si="9"/>
        <v>113620.36487850094</v>
      </c>
      <c r="H96" s="3">
        <f t="shared" si="10"/>
        <v>129053.46016306916</v>
      </c>
      <c r="I96" s="3">
        <f t="shared" si="11"/>
        <v>146582.83836590874</v>
      </c>
      <c r="R96" s="21">
        <f t="shared" si="12"/>
        <v>119558.80596590936</v>
      </c>
      <c r="S96">
        <v>119558.80596590936</v>
      </c>
    </row>
    <row r="97" spans="1:19">
      <c r="A97">
        <v>95</v>
      </c>
      <c r="B97">
        <v>0.96001000000000003</v>
      </c>
      <c r="C97">
        <v>0.87929000000000002</v>
      </c>
      <c r="D97">
        <f t="shared" si="13"/>
        <v>2.141000000000004E-2</v>
      </c>
      <c r="E97" s="3">
        <f t="shared" si="7"/>
        <v>26592506584.80125</v>
      </c>
      <c r="F97" s="3">
        <f t="shared" si="8"/>
        <v>105502.64199463863</v>
      </c>
      <c r="G97" s="3">
        <f t="shared" si="9"/>
        <v>119833.10404180843</v>
      </c>
      <c r="H97" s="3">
        <f t="shared" si="10"/>
        <v>136110.07793553287</v>
      </c>
      <c r="I97" s="3">
        <f t="shared" si="11"/>
        <v>154597.95908443909</v>
      </c>
      <c r="R97" s="21">
        <f t="shared" si="12"/>
        <v>126096.25791774016</v>
      </c>
      <c r="S97">
        <v>126096.25791774016</v>
      </c>
    </row>
    <row r="98" spans="1:19">
      <c r="A98">
        <v>96</v>
      </c>
      <c r="B98">
        <v>0.97001000000000004</v>
      </c>
      <c r="C98">
        <v>0.90242</v>
      </c>
      <c r="D98">
        <f t="shared" si="13"/>
        <v>2.3129999999999984E-2</v>
      </c>
      <c r="E98" s="3">
        <f t="shared" si="7"/>
        <v>28728849944.25275</v>
      </c>
      <c r="F98" s="3">
        <f t="shared" si="8"/>
        <v>113978.33299093813</v>
      </c>
      <c r="G98" s="3">
        <f t="shared" si="9"/>
        <v>129460.05121377965</v>
      </c>
      <c r="H98" s="3">
        <f t="shared" si="10"/>
        <v>147044.65682619653</v>
      </c>
      <c r="I98" s="3">
        <f t="shared" si="11"/>
        <v>167017.78578342212</v>
      </c>
      <c r="R98" s="21">
        <f t="shared" si="12"/>
        <v>136226.36364490064</v>
      </c>
      <c r="S98">
        <v>136226.36364490064</v>
      </c>
    </row>
    <row r="99" spans="1:19">
      <c r="A99">
        <v>97</v>
      </c>
      <c r="B99">
        <v>0.98002</v>
      </c>
      <c r="C99">
        <v>0.92798000000000003</v>
      </c>
      <c r="D99">
        <f t="shared" si="13"/>
        <v>2.5560000000000027E-2</v>
      </c>
      <c r="E99" s="3">
        <f t="shared" si="7"/>
        <v>31747055969.524494</v>
      </c>
      <c r="F99" s="3">
        <f t="shared" si="8"/>
        <v>125952.71038687348</v>
      </c>
      <c r="G99" s="3">
        <f t="shared" si="9"/>
        <v>143060.9126253443</v>
      </c>
      <c r="H99" s="3">
        <f t="shared" si="10"/>
        <v>162492.92816591397</v>
      </c>
      <c r="I99" s="3">
        <f t="shared" si="11"/>
        <v>184564.40141047456</v>
      </c>
      <c r="R99" s="21">
        <f t="shared" si="12"/>
        <v>150538.08278269204</v>
      </c>
      <c r="S99">
        <v>150538.08278269204</v>
      </c>
    </row>
    <row r="100" spans="1:19">
      <c r="A100">
        <v>98</v>
      </c>
      <c r="B100">
        <v>0.99002999999999997</v>
      </c>
      <c r="C100">
        <v>0.95750999999999997</v>
      </c>
      <c r="D100">
        <f t="shared" si="13"/>
        <v>2.9529999999999945E-2</v>
      </c>
      <c r="E100" s="3">
        <f t="shared" si="7"/>
        <v>36678034537.56086</v>
      </c>
      <c r="F100" s="3">
        <f t="shared" si="8"/>
        <v>145515.78786089056</v>
      </c>
      <c r="G100" s="3">
        <f t="shared" si="9"/>
        <v>165281.2499932083</v>
      </c>
      <c r="H100" s="3">
        <f t="shared" si="10"/>
        <v>187731.46200075996</v>
      </c>
      <c r="I100" s="3">
        <f t="shared" si="11"/>
        <v>213231.09443080195</v>
      </c>
      <c r="R100" s="21">
        <f t="shared" si="12"/>
        <v>173919.78030410339</v>
      </c>
      <c r="S100">
        <v>173919.78030410339</v>
      </c>
    </row>
    <row r="101" spans="1:19">
      <c r="A101">
        <v>99</v>
      </c>
      <c r="B101">
        <v>1</v>
      </c>
      <c r="C101">
        <v>1</v>
      </c>
      <c r="D101">
        <f t="shared" si="13"/>
        <v>4.2490000000000028E-2</v>
      </c>
      <c r="E101" s="3">
        <f t="shared" si="7"/>
        <v>52775133339.009987</v>
      </c>
      <c r="F101" s="3">
        <f t="shared" si="8"/>
        <v>209379.1339725451</v>
      </c>
      <c r="G101" s="3">
        <f t="shared" si="9"/>
        <v>237819.17752155228</v>
      </c>
      <c r="H101" s="3">
        <f>E101/(M$2*1/K$2)*(1+N$2)^(P$4-O$2)</f>
        <v>270122.24247925199</v>
      </c>
      <c r="I101" s="3">
        <f t="shared" si="11"/>
        <v>306813.0444417473</v>
      </c>
      <c r="R101" s="21">
        <f t="shared" si="12"/>
        <v>250248.9490389899</v>
      </c>
      <c r="S101">
        <v>250248.9490389899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3C9B7-810E-462C-96D4-561498FE2707}">
  <dimension ref="A1:S101"/>
  <sheetViews>
    <sheetView topLeftCell="A93" workbookViewId="0">
      <selection activeCell="F2" sqref="F2:I101"/>
    </sheetView>
  </sheetViews>
  <sheetFormatPr defaultColWidth="8.85546875" defaultRowHeight="15"/>
  <cols>
    <col min="5" max="5" width="21.140625" customWidth="1"/>
    <col min="6" max="6" width="14.42578125" customWidth="1"/>
    <col min="7" max="7" width="13.42578125" customWidth="1"/>
    <col min="8" max="8" width="13.140625" customWidth="1"/>
    <col min="9" max="9" width="12.85546875" customWidth="1"/>
    <col min="18" max="18" width="17.42578125" customWidth="1"/>
    <col min="19" max="19" width="17.710937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24</v>
      </c>
      <c r="S1" t="s">
        <v>24</v>
      </c>
    </row>
    <row r="2" spans="1:19">
      <c r="A2">
        <v>0</v>
      </c>
      <c r="B2">
        <v>1.0021E-2</v>
      </c>
      <c r="C2">
        <v>1.7656E-3</v>
      </c>
      <c r="D2">
        <f>C2</f>
        <v>1.7656E-3</v>
      </c>
      <c r="E2" s="3">
        <f>D2*$L$2</f>
        <v>1947092765.6768</v>
      </c>
      <c r="F2" s="3">
        <f>E2/(M$2*1/K$2)*(1+N$2)^(P$2-O$2)</f>
        <v>2867.5816348116955</v>
      </c>
      <c r="G2" s="3">
        <f>E2/(M$2*1/K$2)*(1+N$2)^(P$3-O$2)</f>
        <v>3316.2521541004171</v>
      </c>
      <c r="H2" s="3">
        <f>E2/(M$2*1/K$2)*(1+N$2)^(P$4-O$2)</f>
        <v>3835.1230235500607</v>
      </c>
      <c r="I2" s="3">
        <f>E2/(M$2*1/K$2)*(1+N$2)^(P$5-O$2)</f>
        <v>4435.1780028480889</v>
      </c>
      <c r="K2">
        <f>COUNT(A2:A101)</f>
        <v>100</v>
      </c>
      <c r="L2" s="14">
        <v>1102793818348.8899</v>
      </c>
      <c r="M2">
        <v>108116622</v>
      </c>
      <c r="N2" s="17">
        <v>2.9499999999999998E-2</v>
      </c>
      <c r="O2">
        <v>2019</v>
      </c>
      <c r="P2">
        <v>2035</v>
      </c>
      <c r="R2" s="21">
        <f>E2/(M$2*1/K$2)*(1+N$2)^(P$7-O$2)</f>
        <v>3514.7969996294478</v>
      </c>
      <c r="S2">
        <v>4478.1854659271085</v>
      </c>
    </row>
    <row r="3" spans="1:19">
      <c r="A3">
        <v>1</v>
      </c>
      <c r="B3">
        <v>2.002E-2</v>
      </c>
      <c r="C3">
        <v>3.9378E-3</v>
      </c>
      <c r="D3">
        <f>C3-C2</f>
        <v>2.1722E-3</v>
      </c>
      <c r="E3" s="3">
        <f t="shared" ref="E3:E66" si="0">D3*$L$2</f>
        <v>2395488732.2174587</v>
      </c>
      <c r="F3" s="3">
        <f t="shared" ref="F3:F66" si="1">E3/(M$2*1/K$2)*(1+N$2)^(P$2-O$2)</f>
        <v>3527.9569705131203</v>
      </c>
      <c r="G3" s="3">
        <f t="shared" ref="G3:G66" si="2">E3/(M$2*1/K$2)*(1+N$2)^(P$3-O$2)</f>
        <v>4079.9518175900125</v>
      </c>
      <c r="H3" s="3">
        <f t="shared" ref="H3:H66" si="3">E3/(M$2*1/K$2)*(1+N$2)^(P$4-O$2)</f>
        <v>4718.3134525121441</v>
      </c>
      <c r="I3" s="3">
        <f t="shared" ref="I3:I66" si="4">E3/(M$2*1/K$2)*(1+N$2)^(P$5-O$2)</f>
        <v>5456.5550848360999</v>
      </c>
      <c r="P3">
        <v>2040</v>
      </c>
      <c r="R3" s="21">
        <f t="shared" ref="R3:R66" si="5">E3/(M$2*1/K$2)*(1+N$2)^(P$7-O$2)</f>
        <v>4324.2195528970815</v>
      </c>
      <c r="S3">
        <v>5509.4667360029825</v>
      </c>
    </row>
    <row r="4" spans="1:19">
      <c r="A4">
        <v>2</v>
      </c>
      <c r="B4">
        <v>3.0048999999999999E-2</v>
      </c>
      <c r="C4">
        <v>6.3720000000000001E-3</v>
      </c>
      <c r="D4">
        <f t="shared" ref="D4:D67" si="6">C4-C3</f>
        <v>2.4342000000000001E-3</v>
      </c>
      <c r="E4" s="3">
        <f t="shared" si="0"/>
        <v>2684420712.6248679</v>
      </c>
      <c r="F4" s="3">
        <f t="shared" si="1"/>
        <v>3953.4816580531428</v>
      </c>
      <c r="G4" s="3">
        <f t="shared" si="2"/>
        <v>4572.0553882596478</v>
      </c>
      <c r="H4" s="3">
        <f t="shared" si="3"/>
        <v>5287.4130402840719</v>
      </c>
      <c r="I4" s="3">
        <f t="shared" si="4"/>
        <v>6114.6977200571</v>
      </c>
      <c r="P4">
        <v>2045</v>
      </c>
      <c r="R4" s="21">
        <f t="shared" si="5"/>
        <v>4845.7854873686001</v>
      </c>
      <c r="S4">
        <v>6173.9913123922561</v>
      </c>
    </row>
    <row r="5" spans="1:19">
      <c r="A5">
        <v>3</v>
      </c>
      <c r="B5">
        <v>4.0004999999999999E-2</v>
      </c>
      <c r="C5">
        <v>8.9625E-3</v>
      </c>
      <c r="D5">
        <f t="shared" si="6"/>
        <v>2.5904999999999999E-3</v>
      </c>
      <c r="E5" s="3">
        <f t="shared" si="0"/>
        <v>2856787386.4327993</v>
      </c>
      <c r="F5" s="3">
        <f t="shared" si="1"/>
        <v>4207.3347445512554</v>
      </c>
      <c r="G5" s="3">
        <f t="shared" si="2"/>
        <v>4865.6270985484425</v>
      </c>
      <c r="H5" s="3">
        <f t="shared" si="3"/>
        <v>5626.917870699157</v>
      </c>
      <c r="I5" s="3">
        <f t="shared" si="4"/>
        <v>6507.3225058778726</v>
      </c>
      <c r="P5">
        <v>2050</v>
      </c>
      <c r="R5" s="21">
        <f t="shared" si="5"/>
        <v>5156.9334093453126</v>
      </c>
      <c r="S5">
        <v>6570.4233402153232</v>
      </c>
    </row>
    <row r="6" spans="1:19">
      <c r="A6">
        <v>4</v>
      </c>
      <c r="B6">
        <v>5.0001999999999998E-2</v>
      </c>
      <c r="C6">
        <v>1.1712999999999999E-2</v>
      </c>
      <c r="D6">
        <f t="shared" si="6"/>
        <v>2.7504999999999995E-3</v>
      </c>
      <c r="E6" s="3">
        <f t="shared" si="0"/>
        <v>3033234397.3686209</v>
      </c>
      <c r="F6" s="3">
        <f t="shared" si="1"/>
        <v>4467.1971491558479</v>
      </c>
      <c r="G6" s="3">
        <f t="shared" si="2"/>
        <v>5166.1483630795165</v>
      </c>
      <c r="H6" s="3">
        <f t="shared" si="3"/>
        <v>5974.4596036896455</v>
      </c>
      <c r="I6" s="3">
        <f t="shared" si="4"/>
        <v>6909.241672425047</v>
      </c>
      <c r="R6" s="21">
        <f t="shared" si="5"/>
        <v>5475.4469571141781</v>
      </c>
      <c r="S6">
        <v>6976.239875414878</v>
      </c>
    </row>
    <row r="7" spans="1:19">
      <c r="A7">
        <v>5</v>
      </c>
      <c r="B7">
        <v>6.0005999999999997E-2</v>
      </c>
      <c r="C7">
        <v>1.4602E-2</v>
      </c>
      <c r="D7">
        <f t="shared" si="6"/>
        <v>2.8890000000000009E-3</v>
      </c>
      <c r="E7" s="3">
        <f t="shared" si="0"/>
        <v>3185971341.2099438</v>
      </c>
      <c r="F7" s="3">
        <f t="shared" si="1"/>
        <v>4692.1405431417033</v>
      </c>
      <c r="G7" s="3">
        <f t="shared" si="2"/>
        <v>5426.2870826892313</v>
      </c>
      <c r="H7" s="3">
        <f t="shared" si="3"/>
        <v>6275.3004163095429</v>
      </c>
      <c r="I7" s="3">
        <f t="shared" si="4"/>
        <v>7257.152950967451</v>
      </c>
      <c r="P7">
        <v>2042</v>
      </c>
      <c r="R7" s="21">
        <f t="shared" si="5"/>
        <v>5751.160246901607</v>
      </c>
      <c r="S7">
        <v>7327.5248136969985</v>
      </c>
    </row>
    <row r="8" spans="1:19">
      <c r="A8">
        <v>6</v>
      </c>
      <c r="B8">
        <v>7.0010000000000003E-2</v>
      </c>
      <c r="C8">
        <v>1.7624999999999998E-2</v>
      </c>
      <c r="D8">
        <f t="shared" si="6"/>
        <v>3.0229999999999979E-3</v>
      </c>
      <c r="E8" s="3">
        <f t="shared" si="0"/>
        <v>3333745712.8686919</v>
      </c>
      <c r="F8" s="3">
        <f t="shared" si="1"/>
        <v>4909.7753069980454</v>
      </c>
      <c r="G8" s="3">
        <f t="shared" si="2"/>
        <v>5677.9736417340018</v>
      </c>
      <c r="H8" s="3">
        <f t="shared" si="3"/>
        <v>6566.366617689072</v>
      </c>
      <c r="I8" s="3">
        <f t="shared" si="4"/>
        <v>7593.760252950703</v>
      </c>
      <c r="R8" s="21">
        <f t="shared" si="5"/>
        <v>6017.9153431580271</v>
      </c>
      <c r="S8">
        <v>7667.3961619266202</v>
      </c>
    </row>
    <row r="9" spans="1:19">
      <c r="A9">
        <v>7</v>
      </c>
      <c r="B9">
        <v>8.0005999999999994E-2</v>
      </c>
      <c r="C9">
        <v>2.0761000000000002E-2</v>
      </c>
      <c r="D9">
        <f t="shared" si="6"/>
        <v>3.1360000000000034E-3</v>
      </c>
      <c r="E9" s="3">
        <f t="shared" si="0"/>
        <v>3458361414.3421226</v>
      </c>
      <c r="F9" s="3">
        <f t="shared" si="1"/>
        <v>5093.3031302500494</v>
      </c>
      <c r="G9" s="3">
        <f t="shared" si="2"/>
        <v>5890.2167848090849</v>
      </c>
      <c r="H9" s="3">
        <f t="shared" si="3"/>
        <v>6811.8179666136184</v>
      </c>
      <c r="I9" s="3">
        <f t="shared" si="4"/>
        <v>7877.6156643246604</v>
      </c>
      <c r="R9" s="21">
        <f t="shared" si="5"/>
        <v>6242.8655362698009</v>
      </c>
      <c r="S9">
        <v>7954.004089911321</v>
      </c>
    </row>
    <row r="10" spans="1:19">
      <c r="A10">
        <v>8</v>
      </c>
      <c r="B10">
        <v>9.0024999999999994E-2</v>
      </c>
      <c r="C10">
        <v>2.401E-2</v>
      </c>
      <c r="D10">
        <f t="shared" si="6"/>
        <v>3.2489999999999984E-3</v>
      </c>
      <c r="E10" s="3">
        <f t="shared" si="0"/>
        <v>3582977115.8155417</v>
      </c>
      <c r="F10" s="3">
        <f t="shared" si="1"/>
        <v>5276.8309535020362</v>
      </c>
      <c r="G10" s="3">
        <f t="shared" si="2"/>
        <v>6102.459927884147</v>
      </c>
      <c r="H10" s="3">
        <f t="shared" si="3"/>
        <v>7057.2693155381412</v>
      </c>
      <c r="I10" s="3">
        <f t="shared" si="4"/>
        <v>8161.4710756985914</v>
      </c>
      <c r="R10" s="21">
        <f t="shared" si="5"/>
        <v>6467.815729381553</v>
      </c>
      <c r="S10">
        <v>8240.6120178959955</v>
      </c>
    </row>
    <row r="11" spans="1:19">
      <c r="A11">
        <v>9</v>
      </c>
      <c r="B11">
        <v>0.10001</v>
      </c>
      <c r="C11">
        <v>2.7349999999999999E-2</v>
      </c>
      <c r="D11">
        <f t="shared" si="6"/>
        <v>3.3399999999999992E-3</v>
      </c>
      <c r="E11" s="3">
        <f t="shared" si="0"/>
        <v>3683331353.2852912</v>
      </c>
      <c r="F11" s="3">
        <f t="shared" si="1"/>
        <v>5424.6276961208996</v>
      </c>
      <c r="G11" s="3">
        <f t="shared" si="2"/>
        <v>6273.3813970861966</v>
      </c>
      <c r="H11" s="3">
        <f t="shared" si="3"/>
        <v>7254.9336761764835</v>
      </c>
      <c r="I11" s="3">
        <f t="shared" si="4"/>
        <v>8390.0626016722981</v>
      </c>
      <c r="R11" s="21">
        <f t="shared" si="5"/>
        <v>6648.9703096750973</v>
      </c>
      <c r="S11">
        <v>8471.4201722907437</v>
      </c>
    </row>
    <row r="12" spans="1:19">
      <c r="A12">
        <v>10</v>
      </c>
      <c r="B12">
        <v>0.11002000000000001</v>
      </c>
      <c r="C12">
        <v>3.0800000000000001E-2</v>
      </c>
      <c r="D12">
        <f t="shared" si="6"/>
        <v>3.4500000000000017E-3</v>
      </c>
      <c r="E12" s="3">
        <f t="shared" si="0"/>
        <v>3804638673.3036718</v>
      </c>
      <c r="F12" s="3">
        <f t="shared" si="1"/>
        <v>5603.283099286562</v>
      </c>
      <c r="G12" s="3">
        <f t="shared" si="2"/>
        <v>6479.9897664513155</v>
      </c>
      <c r="H12" s="3">
        <f t="shared" si="3"/>
        <v>7493.8686176074507</v>
      </c>
      <c r="I12" s="3">
        <f t="shared" si="4"/>
        <v>8666.3820286734881</v>
      </c>
      <c r="R12" s="21">
        <f t="shared" si="5"/>
        <v>6867.9483737661985</v>
      </c>
      <c r="S12">
        <v>8750.4190402404456</v>
      </c>
    </row>
    <row r="13" spans="1:19">
      <c r="A13">
        <v>11</v>
      </c>
      <c r="B13">
        <v>0.12001000000000001</v>
      </c>
      <c r="C13">
        <v>3.4334999999999997E-2</v>
      </c>
      <c r="D13">
        <f t="shared" si="6"/>
        <v>3.5349999999999965E-3</v>
      </c>
      <c r="E13" s="3">
        <f t="shared" si="0"/>
        <v>3898376147.8633218</v>
      </c>
      <c r="F13" s="3">
        <f t="shared" si="1"/>
        <v>5741.3350017327439</v>
      </c>
      <c r="G13" s="3">
        <f t="shared" si="2"/>
        <v>6639.6416882334406</v>
      </c>
      <c r="H13" s="3">
        <f t="shared" si="3"/>
        <v>7678.5001632586382</v>
      </c>
      <c r="I13" s="3">
        <f t="shared" si="4"/>
        <v>8879.9015859016636</v>
      </c>
      <c r="R13" s="21">
        <f t="shared" si="5"/>
        <v>7037.1586960183986</v>
      </c>
      <c r="S13">
        <v>8966.0090745651978</v>
      </c>
    </row>
    <row r="14" spans="1:19">
      <c r="A14">
        <v>12</v>
      </c>
      <c r="B14">
        <v>0.13</v>
      </c>
      <c r="C14">
        <v>3.7966E-2</v>
      </c>
      <c r="D14">
        <f t="shared" si="6"/>
        <v>3.6310000000000023E-3</v>
      </c>
      <c r="E14" s="3">
        <f t="shared" si="0"/>
        <v>4004244354.4248219</v>
      </c>
      <c r="F14" s="3">
        <f t="shared" si="1"/>
        <v>5897.2524444955106</v>
      </c>
      <c r="G14" s="3">
        <f t="shared" si="2"/>
        <v>6819.9544469520961</v>
      </c>
      <c r="H14" s="3">
        <f t="shared" si="3"/>
        <v>7887.0252030529446</v>
      </c>
      <c r="I14" s="3">
        <f t="shared" si="4"/>
        <v>9121.0530858299844</v>
      </c>
      <c r="R14" s="21">
        <f t="shared" si="5"/>
        <v>7228.2668246797311</v>
      </c>
      <c r="S14">
        <v>9209.4989956849458</v>
      </c>
    </row>
    <row r="15" spans="1:19">
      <c r="A15">
        <v>13</v>
      </c>
      <c r="B15">
        <v>0.14004</v>
      </c>
      <c r="C15">
        <v>4.1700000000000001E-2</v>
      </c>
      <c r="D15">
        <f t="shared" si="6"/>
        <v>3.7340000000000012E-3</v>
      </c>
      <c r="E15" s="3">
        <f t="shared" si="0"/>
        <v>4117832117.714756</v>
      </c>
      <c r="F15" s="3">
        <f t="shared" si="1"/>
        <v>6064.5388674597161</v>
      </c>
      <c r="G15" s="3">
        <f t="shared" si="2"/>
        <v>7013.4150109939737</v>
      </c>
      <c r="H15" s="3">
        <f t="shared" si="3"/>
        <v>8110.75519366557</v>
      </c>
      <c r="I15" s="3">
        <f t="shared" si="4"/>
        <v>9379.7885492947244</v>
      </c>
      <c r="R15" s="21">
        <f t="shared" si="5"/>
        <v>7433.3099210559367</v>
      </c>
      <c r="S15">
        <v>9470.743390219659</v>
      </c>
    </row>
    <row r="16" spans="1:19">
      <c r="A16">
        <v>14</v>
      </c>
      <c r="B16">
        <v>0.15001</v>
      </c>
      <c r="C16">
        <v>4.5501E-2</v>
      </c>
      <c r="D16">
        <f t="shared" si="6"/>
        <v>3.8009999999999988E-3</v>
      </c>
      <c r="E16" s="3">
        <f t="shared" si="0"/>
        <v>4191719303.5441294</v>
      </c>
      <c r="F16" s="3">
        <f t="shared" si="1"/>
        <v>6173.3562493878862</v>
      </c>
      <c r="G16" s="3">
        <f t="shared" si="2"/>
        <v>7139.2582905163581</v>
      </c>
      <c r="H16" s="3">
        <f t="shared" si="3"/>
        <v>8256.2882943553341</v>
      </c>
      <c r="I16" s="3">
        <f t="shared" si="4"/>
        <v>9548.0922002863499</v>
      </c>
      <c r="R16" s="21">
        <f t="shared" si="5"/>
        <v>7566.6874691841449</v>
      </c>
      <c r="S16">
        <v>9640.6790643344666</v>
      </c>
    </row>
    <row r="17" spans="1:19">
      <c r="A17">
        <v>15</v>
      </c>
      <c r="B17">
        <v>0.16</v>
      </c>
      <c r="C17">
        <v>4.9398999999999998E-2</v>
      </c>
      <c r="D17">
        <f t="shared" si="6"/>
        <v>3.8979999999999987E-3</v>
      </c>
      <c r="E17" s="3">
        <f t="shared" si="0"/>
        <v>4298690303.9239712</v>
      </c>
      <c r="F17" s="3">
        <f t="shared" si="1"/>
        <v>6330.8978321794202</v>
      </c>
      <c r="G17" s="3">
        <f t="shared" si="2"/>
        <v>7321.4493071383213</v>
      </c>
      <c r="H17" s="3">
        <f t="shared" si="3"/>
        <v>8466.9854699808184</v>
      </c>
      <c r="I17" s="3">
        <f t="shared" si="4"/>
        <v>9791.755695005575</v>
      </c>
      <c r="R17" s="21">
        <f t="shared" si="5"/>
        <v>7759.7863075190198</v>
      </c>
      <c r="S17">
        <v>9886.7053387991982</v>
      </c>
    </row>
    <row r="18" spans="1:19">
      <c r="A18">
        <v>16</v>
      </c>
      <c r="B18">
        <v>0.17000999999999999</v>
      </c>
      <c r="C18">
        <v>5.3386000000000003E-2</v>
      </c>
      <c r="D18">
        <f t="shared" si="6"/>
        <v>3.9870000000000044E-3</v>
      </c>
      <c r="E18" s="3">
        <f t="shared" si="0"/>
        <v>4396838953.7570286</v>
      </c>
      <c r="F18" s="3">
        <f t="shared" si="1"/>
        <v>6475.4462947407346</v>
      </c>
      <c r="G18" s="3">
        <f t="shared" si="2"/>
        <v>7488.6142605337418</v>
      </c>
      <c r="H18" s="3">
        <f t="shared" si="3"/>
        <v>8660.3055589567884</v>
      </c>
      <c r="I18" s="3">
        <f t="shared" si="4"/>
        <v>10015.323231397455</v>
      </c>
      <c r="R18" s="21">
        <f t="shared" si="5"/>
        <v>7936.959468465463</v>
      </c>
      <c r="S18">
        <v>10112.440786503965</v>
      </c>
    </row>
    <row r="19" spans="1:19">
      <c r="A19">
        <v>17</v>
      </c>
      <c r="B19">
        <v>0.18</v>
      </c>
      <c r="C19">
        <v>5.7452999999999997E-2</v>
      </c>
      <c r="D19">
        <f t="shared" si="6"/>
        <v>4.0669999999999942E-3</v>
      </c>
      <c r="E19" s="3">
        <f t="shared" si="0"/>
        <v>4485062459.2249289</v>
      </c>
      <c r="F19" s="3">
        <f t="shared" si="1"/>
        <v>6605.3774970430159</v>
      </c>
      <c r="G19" s="3">
        <f t="shared" si="2"/>
        <v>7638.8748927992619</v>
      </c>
      <c r="H19" s="3">
        <f t="shared" si="3"/>
        <v>8834.0764254520145</v>
      </c>
      <c r="I19" s="3">
        <f t="shared" si="4"/>
        <v>10216.282814671018</v>
      </c>
      <c r="R19" s="21">
        <f t="shared" si="5"/>
        <v>8096.2162423498776</v>
      </c>
      <c r="S19">
        <v>10315.349054103719</v>
      </c>
    </row>
    <row r="20" spans="1:19">
      <c r="A20">
        <v>18</v>
      </c>
      <c r="B20">
        <v>0.19001999999999999</v>
      </c>
      <c r="C20">
        <v>6.1608999999999997E-2</v>
      </c>
      <c r="D20">
        <f t="shared" si="6"/>
        <v>4.156E-3</v>
      </c>
      <c r="E20" s="3">
        <f t="shared" si="0"/>
        <v>4583211109.0579863</v>
      </c>
      <c r="F20" s="3">
        <f t="shared" si="1"/>
        <v>6749.9259596043303</v>
      </c>
      <c r="G20" s="3">
        <f t="shared" si="2"/>
        <v>7806.0398461946825</v>
      </c>
      <c r="H20" s="3">
        <f t="shared" si="3"/>
        <v>9027.3965144279846</v>
      </c>
      <c r="I20" s="3">
        <f t="shared" si="4"/>
        <v>10439.850351062898</v>
      </c>
      <c r="R20" s="21">
        <f t="shared" si="5"/>
        <v>8273.3894032963199</v>
      </c>
      <c r="S20">
        <v>10541.084501808486</v>
      </c>
    </row>
    <row r="21" spans="1:19">
      <c r="A21">
        <v>19</v>
      </c>
      <c r="B21">
        <v>0.2</v>
      </c>
      <c r="C21">
        <v>6.5825999999999996E-2</v>
      </c>
      <c r="D21">
        <f t="shared" si="6"/>
        <v>4.2169999999999985E-3</v>
      </c>
      <c r="E21" s="3">
        <f t="shared" si="0"/>
        <v>4650481531.9772673</v>
      </c>
      <c r="F21" s="3">
        <f t="shared" si="1"/>
        <v>6848.9985013598298</v>
      </c>
      <c r="G21" s="3">
        <f t="shared" si="2"/>
        <v>7920.6135782971523</v>
      </c>
      <c r="H21" s="3">
        <f t="shared" si="3"/>
        <v>9159.8968001306075</v>
      </c>
      <c r="I21" s="3">
        <f t="shared" si="4"/>
        <v>10593.082033309007</v>
      </c>
      <c r="R21" s="21">
        <f t="shared" si="5"/>
        <v>8394.8226933831975</v>
      </c>
      <c r="S21">
        <v>10695.802055853314</v>
      </c>
    </row>
    <row r="22" spans="1:19">
      <c r="A22">
        <v>20</v>
      </c>
      <c r="B22">
        <v>0.21001</v>
      </c>
      <c r="C22">
        <v>7.0133000000000001E-2</v>
      </c>
      <c r="D22">
        <f t="shared" si="6"/>
        <v>4.3070000000000053E-3</v>
      </c>
      <c r="E22" s="3">
        <f t="shared" si="0"/>
        <v>4749732975.6286745</v>
      </c>
      <c r="F22" s="3">
        <f t="shared" si="1"/>
        <v>6995.1711039499241</v>
      </c>
      <c r="G22" s="3">
        <f t="shared" si="2"/>
        <v>8089.6567895958951</v>
      </c>
      <c r="H22" s="3">
        <f t="shared" si="3"/>
        <v>9355.3890249377728</v>
      </c>
      <c r="I22" s="3">
        <f t="shared" si="4"/>
        <v>10819.161564491809</v>
      </c>
      <c r="R22" s="21">
        <f t="shared" si="5"/>
        <v>8573.9865640031985</v>
      </c>
      <c r="S22">
        <v>10924.07385690308</v>
      </c>
    </row>
    <row r="23" spans="1:19">
      <c r="A23">
        <v>21</v>
      </c>
      <c r="B23">
        <v>0.22003</v>
      </c>
      <c r="C23">
        <v>7.4526999999999996E-2</v>
      </c>
      <c r="D23">
        <f t="shared" si="6"/>
        <v>4.3939999999999951E-3</v>
      </c>
      <c r="E23" s="3">
        <f t="shared" si="0"/>
        <v>4845676037.825017</v>
      </c>
      <c r="F23" s="3">
        <f t="shared" si="1"/>
        <v>7136.4712864536568</v>
      </c>
      <c r="G23" s="3">
        <f t="shared" si="2"/>
        <v>8253.0652271846484</v>
      </c>
      <c r="H23" s="3">
        <f t="shared" si="3"/>
        <v>9544.3648422513306</v>
      </c>
      <c r="I23" s="3">
        <f t="shared" si="4"/>
        <v>11037.705111301811</v>
      </c>
      <c r="R23" s="21">
        <f t="shared" si="5"/>
        <v>8747.1783056025015</v>
      </c>
      <c r="S23">
        <v>11144.736597917814</v>
      </c>
    </row>
    <row r="24" spans="1:19">
      <c r="A24">
        <v>22</v>
      </c>
      <c r="B24">
        <v>0.23</v>
      </c>
      <c r="C24">
        <v>7.8989000000000004E-2</v>
      </c>
      <c r="D24">
        <f t="shared" si="6"/>
        <v>4.4620000000000076E-3</v>
      </c>
      <c r="E24" s="3">
        <f t="shared" si="0"/>
        <v>4920666017.4727554</v>
      </c>
      <c r="F24" s="3">
        <f t="shared" si="1"/>
        <v>7246.9128084106296</v>
      </c>
      <c r="G24" s="3">
        <f t="shared" si="2"/>
        <v>8380.7867646103787</v>
      </c>
      <c r="H24" s="3">
        <f t="shared" si="3"/>
        <v>9692.0700787723163</v>
      </c>
      <c r="I24" s="3">
        <f t="shared" si="4"/>
        <v>11208.520757084392</v>
      </c>
      <c r="R24" s="21">
        <f t="shared" si="5"/>
        <v>8882.5465634042939</v>
      </c>
      <c r="S24">
        <v>11317.208625377658</v>
      </c>
    </row>
    <row r="25" spans="1:19">
      <c r="A25">
        <v>23</v>
      </c>
      <c r="B25">
        <v>0.24001</v>
      </c>
      <c r="C25">
        <v>8.3548999999999998E-2</v>
      </c>
      <c r="D25">
        <f t="shared" si="6"/>
        <v>4.5599999999999946E-3</v>
      </c>
      <c r="E25" s="3">
        <f t="shared" si="0"/>
        <v>5028739811.6709318</v>
      </c>
      <c r="F25" s="3">
        <f t="shared" si="1"/>
        <v>7406.0785312309208</v>
      </c>
      <c r="G25" s="3">
        <f t="shared" si="2"/>
        <v>8564.8560391356368</v>
      </c>
      <c r="H25" s="3">
        <f t="shared" si="3"/>
        <v>9904.9393902289612</v>
      </c>
      <c r="I25" s="3">
        <f t="shared" si="4"/>
        <v>11454.696246594503</v>
      </c>
      <c r="R25" s="21">
        <f t="shared" si="5"/>
        <v>9077.6361114126976</v>
      </c>
      <c r="S25">
        <v>11565.771253187351</v>
      </c>
    </row>
    <row r="26" spans="1:19">
      <c r="A26">
        <v>24</v>
      </c>
      <c r="B26">
        <v>0.25002999999999997</v>
      </c>
      <c r="C26">
        <v>8.8205000000000006E-2</v>
      </c>
      <c r="D26">
        <f t="shared" si="6"/>
        <v>4.6560000000000074E-3</v>
      </c>
      <c r="E26" s="3">
        <f t="shared" si="0"/>
        <v>5134608018.232439</v>
      </c>
      <c r="F26" s="3">
        <f t="shared" si="1"/>
        <v>7561.9959739936985</v>
      </c>
      <c r="G26" s="3">
        <f t="shared" si="2"/>
        <v>8745.1687978543068</v>
      </c>
      <c r="H26" s="3">
        <f t="shared" si="3"/>
        <v>10113.464430023283</v>
      </c>
      <c r="I26" s="3">
        <f t="shared" si="4"/>
        <v>11695.847746522842</v>
      </c>
      <c r="R26" s="21">
        <f t="shared" si="5"/>
        <v>9268.7442400740438</v>
      </c>
      <c r="S26">
        <v>11809.261174307119</v>
      </c>
    </row>
    <row r="27" spans="1:19">
      <c r="A27">
        <v>25</v>
      </c>
      <c r="B27">
        <v>0.26</v>
      </c>
      <c r="C27">
        <v>9.2913999999999997E-2</v>
      </c>
      <c r="D27">
        <f t="shared" si="6"/>
        <v>4.708999999999991E-3</v>
      </c>
      <c r="E27" s="3">
        <f t="shared" si="0"/>
        <v>5193056090.6049128</v>
      </c>
      <c r="F27" s="3">
        <f t="shared" si="1"/>
        <v>7648.0753955189448</v>
      </c>
      <c r="G27" s="3">
        <f t="shared" si="2"/>
        <v>8844.7164667301968</v>
      </c>
      <c r="H27" s="3">
        <f t="shared" si="3"/>
        <v>10228.58762907635</v>
      </c>
      <c r="I27" s="3">
        <f t="shared" si="4"/>
        <v>11828.983470441555</v>
      </c>
      <c r="R27" s="21">
        <f t="shared" si="5"/>
        <v>9374.2518527724496</v>
      </c>
      <c r="S27">
        <v>11943.687901591931</v>
      </c>
    </row>
    <row r="28" spans="1:19">
      <c r="A28">
        <v>26</v>
      </c>
      <c r="B28">
        <v>0.27000999999999997</v>
      </c>
      <c r="C28">
        <v>9.7722000000000003E-2</v>
      </c>
      <c r="D28">
        <f t="shared" si="6"/>
        <v>4.8080000000000067E-3</v>
      </c>
      <c r="E28" s="3">
        <f t="shared" si="0"/>
        <v>5302232678.6214705</v>
      </c>
      <c r="F28" s="3">
        <f t="shared" si="1"/>
        <v>7808.8652583680632</v>
      </c>
      <c r="G28" s="3">
        <f t="shared" si="2"/>
        <v>9030.663999158829</v>
      </c>
      <c r="H28" s="3">
        <f t="shared" si="3"/>
        <v>10443.62907636425</v>
      </c>
      <c r="I28" s="3">
        <f t="shared" si="4"/>
        <v>12077.67095474266</v>
      </c>
      <c r="R28" s="21">
        <f t="shared" si="5"/>
        <v>9571.3321104544684</v>
      </c>
      <c r="S28">
        <v>12194.786882746699</v>
      </c>
    </row>
    <row r="29" spans="1:19">
      <c r="A29">
        <v>27</v>
      </c>
      <c r="B29">
        <v>0.28000999999999998</v>
      </c>
      <c r="C29">
        <v>0.10261000000000001</v>
      </c>
      <c r="D29">
        <f t="shared" si="6"/>
        <v>4.8880000000000035E-3</v>
      </c>
      <c r="E29" s="3">
        <f t="shared" si="0"/>
        <v>5390456184.0893774</v>
      </c>
      <c r="F29" s="3">
        <f t="shared" si="1"/>
        <v>7938.7964606703536</v>
      </c>
      <c r="G29" s="3">
        <f t="shared" si="2"/>
        <v>9180.9246314243592</v>
      </c>
      <c r="H29" s="3">
        <f t="shared" si="3"/>
        <v>10617.399942859487</v>
      </c>
      <c r="I29" s="3">
        <f t="shared" si="4"/>
        <v>12278.630538016238</v>
      </c>
      <c r="R29" s="21">
        <f t="shared" si="5"/>
        <v>9730.5888843388948</v>
      </c>
      <c r="S29">
        <v>12397.695150346466</v>
      </c>
    </row>
    <row r="30" spans="1:19">
      <c r="A30">
        <v>28</v>
      </c>
      <c r="B30">
        <v>0.29003000000000001</v>
      </c>
      <c r="C30">
        <v>0.1076</v>
      </c>
      <c r="D30">
        <f t="shared" si="6"/>
        <v>4.9899999999999944E-3</v>
      </c>
      <c r="E30" s="3">
        <f t="shared" si="0"/>
        <v>5502941153.5609541</v>
      </c>
      <c r="F30" s="3">
        <f t="shared" si="1"/>
        <v>8104.4587436057673</v>
      </c>
      <c r="G30" s="3">
        <f t="shared" si="2"/>
        <v>9372.5069375629027</v>
      </c>
      <c r="H30" s="3">
        <f t="shared" si="3"/>
        <v>10838.957797640904</v>
      </c>
      <c r="I30" s="3">
        <f t="shared" si="4"/>
        <v>12534.85400669004</v>
      </c>
      <c r="R30" s="21">
        <f t="shared" si="5"/>
        <v>9933.6412710415279</v>
      </c>
      <c r="S30">
        <v>12656.403191536161</v>
      </c>
    </row>
    <row r="31" spans="1:19">
      <c r="A31">
        <v>29</v>
      </c>
      <c r="B31">
        <v>0.30001</v>
      </c>
      <c r="C31">
        <v>0.11265</v>
      </c>
      <c r="D31">
        <f t="shared" si="6"/>
        <v>5.0499999999999989E-3</v>
      </c>
      <c r="E31" s="3">
        <f t="shared" si="0"/>
        <v>5569108782.6618929</v>
      </c>
      <c r="F31" s="3">
        <f t="shared" si="1"/>
        <v>8201.9071453324996</v>
      </c>
      <c r="G31" s="3">
        <f t="shared" si="2"/>
        <v>9485.2024117620658</v>
      </c>
      <c r="H31" s="3">
        <f t="shared" si="3"/>
        <v>10969.28594751235</v>
      </c>
      <c r="I31" s="3">
        <f t="shared" si="4"/>
        <v>12685.573694145243</v>
      </c>
      <c r="R31" s="21">
        <f t="shared" si="5"/>
        <v>10053.083851454865</v>
      </c>
      <c r="S31">
        <v>12808.584392236007</v>
      </c>
    </row>
    <row r="32" spans="1:19">
      <c r="A32">
        <v>30</v>
      </c>
      <c r="B32">
        <v>0.31002999999999997</v>
      </c>
      <c r="C32">
        <v>0.11781</v>
      </c>
      <c r="D32">
        <f t="shared" si="6"/>
        <v>5.1599999999999979E-3</v>
      </c>
      <c r="E32" s="3">
        <f t="shared" si="0"/>
        <v>5690416102.6802692</v>
      </c>
      <c r="F32" s="3">
        <f t="shared" si="1"/>
        <v>8380.5625484981538</v>
      </c>
      <c r="G32" s="3">
        <f t="shared" si="2"/>
        <v>9691.8107811271766</v>
      </c>
      <c r="H32" s="3">
        <f t="shared" si="3"/>
        <v>11208.220888943308</v>
      </c>
      <c r="I32" s="3">
        <f t="shared" si="4"/>
        <v>12961.893121146422</v>
      </c>
      <c r="R32" s="21">
        <f t="shared" si="5"/>
        <v>10272.061915545957</v>
      </c>
      <c r="S32">
        <v>13087.583260185698</v>
      </c>
    </row>
    <row r="33" spans="1:19">
      <c r="A33">
        <v>31</v>
      </c>
      <c r="B33">
        <v>0.32</v>
      </c>
      <c r="C33">
        <v>0.12303</v>
      </c>
      <c r="D33">
        <f t="shared" si="6"/>
        <v>5.2200000000000024E-3</v>
      </c>
      <c r="E33" s="3">
        <f t="shared" si="0"/>
        <v>5756583731.781208</v>
      </c>
      <c r="F33" s="3">
        <f t="shared" si="1"/>
        <v>8478.0109502248852</v>
      </c>
      <c r="G33" s="3">
        <f t="shared" si="2"/>
        <v>9804.5062553263397</v>
      </c>
      <c r="H33" s="3">
        <f t="shared" si="3"/>
        <v>11338.549038814752</v>
      </c>
      <c r="I33" s="3">
        <f t="shared" si="4"/>
        <v>13112.612808601627</v>
      </c>
      <c r="R33" s="21">
        <f t="shared" si="5"/>
        <v>10391.504495959292</v>
      </c>
      <c r="S33">
        <v>13239.764460885546</v>
      </c>
    </row>
    <row r="34" spans="1:19">
      <c r="A34">
        <v>32</v>
      </c>
      <c r="B34">
        <v>0.33001999999999998</v>
      </c>
      <c r="C34">
        <v>0.12837000000000001</v>
      </c>
      <c r="D34">
        <f t="shared" si="6"/>
        <v>5.3400000000000114E-3</v>
      </c>
      <c r="E34" s="3">
        <f t="shared" si="0"/>
        <v>5888918989.9830847</v>
      </c>
      <c r="F34" s="3">
        <f t="shared" si="1"/>
        <v>8672.9077536783461</v>
      </c>
      <c r="G34" s="3">
        <f t="shared" si="2"/>
        <v>10029.897203724662</v>
      </c>
      <c r="H34" s="3">
        <f t="shared" si="3"/>
        <v>11599.20533855764</v>
      </c>
      <c r="I34" s="3">
        <f t="shared" si="4"/>
        <v>13414.052183512031</v>
      </c>
      <c r="R34" s="21">
        <f t="shared" si="5"/>
        <v>10630.389656785959</v>
      </c>
      <c r="S34">
        <v>13544.126862285235</v>
      </c>
    </row>
    <row r="35" spans="1:19">
      <c r="A35">
        <v>33</v>
      </c>
      <c r="B35">
        <v>0.34</v>
      </c>
      <c r="C35">
        <v>0.13377</v>
      </c>
      <c r="D35">
        <f t="shared" si="6"/>
        <v>5.3999999999999881E-3</v>
      </c>
      <c r="E35" s="3">
        <f t="shared" si="0"/>
        <v>5955086619.083992</v>
      </c>
      <c r="F35" s="3">
        <f t="shared" si="1"/>
        <v>8770.3561554050284</v>
      </c>
      <c r="G35" s="3">
        <f t="shared" si="2"/>
        <v>10142.592677923771</v>
      </c>
      <c r="H35" s="3">
        <f t="shared" si="3"/>
        <v>11729.533488429021</v>
      </c>
      <c r="I35" s="3">
        <f t="shared" si="4"/>
        <v>13564.771870967163</v>
      </c>
      <c r="R35" s="21">
        <f t="shared" si="5"/>
        <v>10749.832237199236</v>
      </c>
      <c r="S35">
        <v>13696.308062985008</v>
      </c>
    </row>
    <row r="36" spans="1:19">
      <c r="A36">
        <v>34</v>
      </c>
      <c r="B36">
        <v>0.35003000000000001</v>
      </c>
      <c r="C36">
        <v>0.13930000000000001</v>
      </c>
      <c r="D36">
        <f t="shared" si="6"/>
        <v>5.5300000000000071E-3</v>
      </c>
      <c r="E36" s="3">
        <f t="shared" si="0"/>
        <v>6098449815.4693689</v>
      </c>
      <c r="F36" s="3">
        <f t="shared" si="1"/>
        <v>8981.4943591462943</v>
      </c>
      <c r="G36" s="3">
        <f t="shared" si="2"/>
        <v>10386.766205355307</v>
      </c>
      <c r="H36" s="3">
        <f t="shared" si="3"/>
        <v>12011.911146483837</v>
      </c>
      <c r="I36" s="3">
        <f t="shared" si="4"/>
        <v>13891.331193786793</v>
      </c>
      <c r="R36" s="21">
        <f t="shared" si="5"/>
        <v>11008.624494761481</v>
      </c>
      <c r="S36">
        <v>14026.033997834698</v>
      </c>
    </row>
    <row r="37" spans="1:19">
      <c r="A37">
        <v>35</v>
      </c>
      <c r="B37">
        <v>0.36003000000000002</v>
      </c>
      <c r="C37">
        <v>0.14491000000000001</v>
      </c>
      <c r="D37">
        <f t="shared" si="6"/>
        <v>5.6100000000000039E-3</v>
      </c>
      <c r="E37" s="3">
        <f t="shared" si="0"/>
        <v>6186673320.9372768</v>
      </c>
      <c r="F37" s="3">
        <f t="shared" si="1"/>
        <v>9111.4255614485846</v>
      </c>
      <c r="G37" s="3">
        <f t="shared" si="2"/>
        <v>10537.026837620839</v>
      </c>
      <c r="H37" s="3">
        <f t="shared" si="3"/>
        <v>12185.682012979076</v>
      </c>
      <c r="I37" s="3">
        <f t="shared" si="4"/>
        <v>14092.290777060372</v>
      </c>
      <c r="R37" s="21">
        <f t="shared" si="5"/>
        <v>11167.881268645908</v>
      </c>
      <c r="S37">
        <v>14228.942265434467</v>
      </c>
    </row>
    <row r="38" spans="1:19">
      <c r="A38">
        <v>36</v>
      </c>
      <c r="B38">
        <v>0.37001000000000001</v>
      </c>
      <c r="C38">
        <v>0.15060000000000001</v>
      </c>
      <c r="D38">
        <f t="shared" si="6"/>
        <v>5.6900000000000006E-3</v>
      </c>
      <c r="E38" s="3">
        <f t="shared" si="0"/>
        <v>6274896826.4051838</v>
      </c>
      <c r="F38" s="3">
        <f t="shared" si="1"/>
        <v>9241.3567637508768</v>
      </c>
      <c r="G38" s="3">
        <f t="shared" si="2"/>
        <v>10687.287469886369</v>
      </c>
      <c r="H38" s="3">
        <f t="shared" si="3"/>
        <v>12359.452879474313</v>
      </c>
      <c r="I38" s="3">
        <f t="shared" si="4"/>
        <v>14293.250360333952</v>
      </c>
      <c r="R38" s="21">
        <f t="shared" si="5"/>
        <v>11327.138042530334</v>
      </c>
      <c r="S38">
        <v>14431.850533034238</v>
      </c>
    </row>
    <row r="39" spans="1:19">
      <c r="A39">
        <v>37</v>
      </c>
      <c r="B39">
        <v>0.38002000000000002</v>
      </c>
      <c r="C39">
        <v>0.15640000000000001</v>
      </c>
      <c r="D39">
        <f t="shared" si="6"/>
        <v>5.7999999999999996E-3</v>
      </c>
      <c r="E39" s="3">
        <f t="shared" si="0"/>
        <v>6396204146.4235611</v>
      </c>
      <c r="F39" s="3">
        <f t="shared" si="1"/>
        <v>9420.0121669165346</v>
      </c>
      <c r="G39" s="3">
        <f t="shared" si="2"/>
        <v>10893.895839251481</v>
      </c>
      <c r="H39" s="3">
        <f t="shared" si="3"/>
        <v>12598.387820905273</v>
      </c>
      <c r="I39" s="3">
        <f t="shared" si="4"/>
        <v>14569.569787335133</v>
      </c>
      <c r="R39" s="21">
        <f t="shared" si="5"/>
        <v>11546.116106621428</v>
      </c>
      <c r="S39">
        <v>14710.849400983931</v>
      </c>
    </row>
    <row r="40" spans="1:19">
      <c r="A40">
        <v>38</v>
      </c>
      <c r="B40">
        <v>0.39002999999999999</v>
      </c>
      <c r="C40">
        <v>0.16231000000000001</v>
      </c>
      <c r="D40">
        <f t="shared" si="6"/>
        <v>5.9099999999999986E-3</v>
      </c>
      <c r="E40" s="3">
        <f t="shared" si="0"/>
        <v>6517511466.4419374</v>
      </c>
      <c r="F40" s="3">
        <f t="shared" si="1"/>
        <v>9598.6675700821907</v>
      </c>
      <c r="G40" s="3">
        <f t="shared" si="2"/>
        <v>11100.504208616594</v>
      </c>
      <c r="H40" s="3">
        <f t="shared" si="3"/>
        <v>12837.322762336233</v>
      </c>
      <c r="I40" s="3">
        <f t="shared" si="4"/>
        <v>14845.889214336314</v>
      </c>
      <c r="R40" s="21">
        <f t="shared" si="5"/>
        <v>11765.094170712522</v>
      </c>
      <c r="S40">
        <v>14989.848268933623</v>
      </c>
    </row>
    <row r="41" spans="1:19">
      <c r="A41">
        <v>39</v>
      </c>
      <c r="B41">
        <v>0.40000999999999998</v>
      </c>
      <c r="C41">
        <v>0.16830999999999999</v>
      </c>
      <c r="D41">
        <f t="shared" si="6"/>
        <v>5.9999999999999776E-3</v>
      </c>
      <c r="E41" s="3">
        <f t="shared" si="0"/>
        <v>6616762910.0933142</v>
      </c>
      <c r="F41" s="3">
        <f t="shared" si="1"/>
        <v>9744.8401726722404</v>
      </c>
      <c r="G41" s="3">
        <f t="shared" si="2"/>
        <v>11269.547419915285</v>
      </c>
      <c r="H41" s="3">
        <f t="shared" si="3"/>
        <v>13032.814987143338</v>
      </c>
      <c r="I41" s="3">
        <f t="shared" si="4"/>
        <v>15071.968745519047</v>
      </c>
      <c r="R41" s="21">
        <f t="shared" si="5"/>
        <v>11944.258041332469</v>
      </c>
      <c r="S41">
        <v>15218.120069983321</v>
      </c>
    </row>
    <row r="42" spans="1:19">
      <c r="A42">
        <v>40</v>
      </c>
      <c r="B42">
        <v>0.41</v>
      </c>
      <c r="C42">
        <v>0.17441999999999999</v>
      </c>
      <c r="D42">
        <f t="shared" si="6"/>
        <v>6.1100000000000043E-3</v>
      </c>
      <c r="E42" s="3">
        <f t="shared" si="0"/>
        <v>6738070230.111722</v>
      </c>
      <c r="F42" s="3">
        <f t="shared" si="1"/>
        <v>9923.4955758379419</v>
      </c>
      <c r="G42" s="3">
        <f t="shared" si="2"/>
        <v>11476.155789280449</v>
      </c>
      <c r="H42" s="3">
        <f t="shared" si="3"/>
        <v>13271.749928574358</v>
      </c>
      <c r="I42" s="3">
        <f t="shared" si="4"/>
        <v>15348.288172520297</v>
      </c>
      <c r="R42" s="21">
        <f t="shared" si="5"/>
        <v>12163.236105423617</v>
      </c>
      <c r="S42">
        <v>15497.118937933083</v>
      </c>
    </row>
    <row r="43" spans="1:19">
      <c r="A43">
        <v>41</v>
      </c>
      <c r="B43">
        <v>0.42000999999999999</v>
      </c>
      <c r="C43">
        <v>0.18063000000000001</v>
      </c>
      <c r="D43">
        <f t="shared" si="6"/>
        <v>6.2100000000000211E-3</v>
      </c>
      <c r="E43" s="3">
        <f t="shared" si="0"/>
        <v>6848349611.9466295</v>
      </c>
      <c r="F43" s="3">
        <f t="shared" si="1"/>
        <v>10085.90957871584</v>
      </c>
      <c r="G43" s="3">
        <f t="shared" si="2"/>
        <v>11663.981579612402</v>
      </c>
      <c r="H43" s="3">
        <f t="shared" si="3"/>
        <v>13488.96351169345</v>
      </c>
      <c r="I43" s="3">
        <f t="shared" si="4"/>
        <v>15599.487651612324</v>
      </c>
      <c r="R43" s="21">
        <f t="shared" si="5"/>
        <v>12362.307072779193</v>
      </c>
      <c r="S43">
        <v>15750.754272432849</v>
      </c>
    </row>
    <row r="44" spans="1:19">
      <c r="A44">
        <v>42</v>
      </c>
      <c r="B44">
        <v>0.43003999999999998</v>
      </c>
      <c r="C44">
        <v>0.18695000000000001</v>
      </c>
      <c r="D44">
        <f t="shared" si="6"/>
        <v>6.3199999999999923E-3</v>
      </c>
      <c r="E44" s="3">
        <f t="shared" si="0"/>
        <v>6969656931.9649754</v>
      </c>
      <c r="F44" s="3">
        <f t="shared" si="1"/>
        <v>10264.564981881453</v>
      </c>
      <c r="G44" s="3">
        <f t="shared" si="2"/>
        <v>11870.589948977462</v>
      </c>
      <c r="H44" s="3">
        <f t="shared" si="3"/>
        <v>13727.89845312435</v>
      </c>
      <c r="I44" s="3">
        <f t="shared" si="4"/>
        <v>15875.807078613436</v>
      </c>
      <c r="R44" s="21">
        <f t="shared" si="5"/>
        <v>12581.285136870232</v>
      </c>
      <c r="S44">
        <v>16029.753140382471</v>
      </c>
    </row>
    <row r="45" spans="1:19">
      <c r="A45">
        <v>43</v>
      </c>
      <c r="B45">
        <v>0.44002000000000002</v>
      </c>
      <c r="C45">
        <v>0.19336999999999999</v>
      </c>
      <c r="D45">
        <f t="shared" si="6"/>
        <v>6.4199999999999813E-3</v>
      </c>
      <c r="E45" s="3">
        <f t="shared" si="0"/>
        <v>7079936313.7998524</v>
      </c>
      <c r="F45" s="3">
        <f t="shared" si="1"/>
        <v>10426.978984759306</v>
      </c>
      <c r="G45" s="3">
        <f t="shared" si="2"/>
        <v>12058.415739309365</v>
      </c>
      <c r="H45" s="3">
        <f t="shared" si="3"/>
        <v>13945.112036243383</v>
      </c>
      <c r="I45" s="3">
        <f t="shared" si="4"/>
        <v>16127.006557705394</v>
      </c>
      <c r="R45" s="21">
        <f t="shared" si="5"/>
        <v>12780.356104225752</v>
      </c>
      <c r="S45">
        <v>16283.388474882166</v>
      </c>
    </row>
    <row r="46" spans="1:19">
      <c r="A46">
        <v>44</v>
      </c>
      <c r="B46">
        <v>0.45004</v>
      </c>
      <c r="C46">
        <v>0.19993</v>
      </c>
      <c r="D46">
        <f t="shared" si="6"/>
        <v>6.5600000000000103E-3</v>
      </c>
      <c r="E46" s="3">
        <f t="shared" si="0"/>
        <v>7234327448.3687286</v>
      </c>
      <c r="F46" s="3">
        <f t="shared" si="1"/>
        <v>10654.358588788373</v>
      </c>
      <c r="G46" s="3">
        <f t="shared" si="2"/>
        <v>12321.371845774109</v>
      </c>
      <c r="H46" s="3">
        <f t="shared" si="3"/>
        <v>14249.211052610124</v>
      </c>
      <c r="I46" s="3">
        <f t="shared" si="4"/>
        <v>16478.685828434245</v>
      </c>
      <c r="R46" s="21">
        <f t="shared" si="5"/>
        <v>13059.055458523568</v>
      </c>
      <c r="S46">
        <v>16638.47794318185</v>
      </c>
    </row>
    <row r="47" spans="1:19">
      <c r="A47">
        <v>45</v>
      </c>
      <c r="B47">
        <v>0.46</v>
      </c>
      <c r="C47">
        <v>0.20657</v>
      </c>
      <c r="D47">
        <f t="shared" si="6"/>
        <v>6.640000000000007E-3</v>
      </c>
      <c r="E47" s="3">
        <f t="shared" si="0"/>
        <v>7322550953.8366365</v>
      </c>
      <c r="F47" s="3">
        <f t="shared" si="1"/>
        <v>10784.289791090665</v>
      </c>
      <c r="G47" s="3">
        <f t="shared" si="2"/>
        <v>12471.632478039643</v>
      </c>
      <c r="H47" s="3">
        <f t="shared" si="3"/>
        <v>14422.981919105365</v>
      </c>
      <c r="I47" s="3">
        <f t="shared" si="4"/>
        <v>16679.645411707828</v>
      </c>
      <c r="R47" s="21">
        <f t="shared" si="5"/>
        <v>13218.312232407996</v>
      </c>
      <c r="S47">
        <v>16841.386210781624</v>
      </c>
    </row>
    <row r="48" spans="1:19">
      <c r="A48">
        <v>46</v>
      </c>
      <c r="B48">
        <v>0.47000999999999998</v>
      </c>
      <c r="C48">
        <v>0.21334</v>
      </c>
      <c r="D48">
        <f t="shared" si="6"/>
        <v>6.7699999999999982E-3</v>
      </c>
      <c r="E48" s="3">
        <f t="shared" si="0"/>
        <v>7465914150.221983</v>
      </c>
      <c r="F48" s="3">
        <f t="shared" si="1"/>
        <v>10995.427994831884</v>
      </c>
      <c r="G48" s="3">
        <f t="shared" si="2"/>
        <v>12715.806005471124</v>
      </c>
      <c r="H48" s="3">
        <f t="shared" si="3"/>
        <v>14705.359577160118</v>
      </c>
      <c r="I48" s="3">
        <f t="shared" si="4"/>
        <v>17006.204734527386</v>
      </c>
      <c r="R48" s="21">
        <f t="shared" si="5"/>
        <v>13477.104489970183</v>
      </c>
      <c r="S48">
        <v>17171.112145631239</v>
      </c>
    </row>
    <row r="49" spans="1:19">
      <c r="A49">
        <v>47</v>
      </c>
      <c r="B49">
        <v>0.48002</v>
      </c>
      <c r="C49">
        <v>0.22023000000000001</v>
      </c>
      <c r="D49">
        <f t="shared" si="6"/>
        <v>6.8900000000000072E-3</v>
      </c>
      <c r="E49" s="3">
        <f t="shared" si="0"/>
        <v>7598249408.4238596</v>
      </c>
      <c r="F49" s="3">
        <f t="shared" si="1"/>
        <v>11190.324798285343</v>
      </c>
      <c r="G49" s="3">
        <f t="shared" si="2"/>
        <v>12941.196953869448</v>
      </c>
      <c r="H49" s="3">
        <f t="shared" si="3"/>
        <v>14966.015876903006</v>
      </c>
      <c r="I49" s="3">
        <f t="shared" si="4"/>
        <v>17307.644109437788</v>
      </c>
      <c r="R49" s="21">
        <f t="shared" si="5"/>
        <v>13715.989650796851</v>
      </c>
      <c r="S49">
        <v>17475.474547030932</v>
      </c>
    </row>
    <row r="50" spans="1:19">
      <c r="A50">
        <v>48</v>
      </c>
      <c r="B50">
        <v>0.49002000000000001</v>
      </c>
      <c r="C50">
        <v>0.22722999999999999</v>
      </c>
      <c r="D50">
        <f t="shared" si="6"/>
        <v>6.9999999999999785E-3</v>
      </c>
      <c r="E50" s="3">
        <f t="shared" si="0"/>
        <v>7719556728.4422054</v>
      </c>
      <c r="F50" s="3">
        <f t="shared" si="1"/>
        <v>11368.980201450955</v>
      </c>
      <c r="G50" s="3">
        <f t="shared" si="2"/>
        <v>13147.805323234508</v>
      </c>
      <c r="H50" s="3">
        <f t="shared" si="3"/>
        <v>15204.950818333906</v>
      </c>
      <c r="I50" s="3">
        <f t="shared" si="4"/>
        <v>17583.9635364389</v>
      </c>
      <c r="R50" s="21">
        <f t="shared" si="5"/>
        <v>13934.967714887889</v>
      </c>
      <c r="S50">
        <v>17754.473414980552</v>
      </c>
    </row>
    <row r="51" spans="1:19">
      <c r="A51">
        <v>49</v>
      </c>
      <c r="B51">
        <v>0.5</v>
      </c>
      <c r="C51">
        <v>0.23433999999999999</v>
      </c>
      <c r="D51">
        <f t="shared" si="6"/>
        <v>7.1100000000000052E-3</v>
      </c>
      <c r="E51" s="3">
        <f t="shared" si="0"/>
        <v>7840864048.4606133</v>
      </c>
      <c r="F51" s="3">
        <f t="shared" si="1"/>
        <v>11547.635604616657</v>
      </c>
      <c r="G51" s="3">
        <f t="shared" si="2"/>
        <v>13354.413692599672</v>
      </c>
      <c r="H51" s="3">
        <f t="shared" si="3"/>
        <v>15443.885759764926</v>
      </c>
      <c r="I51" s="3">
        <f t="shared" si="4"/>
        <v>17860.28296344015</v>
      </c>
      <c r="R51" s="21">
        <f t="shared" si="5"/>
        <v>14153.945778979039</v>
      </c>
      <c r="S51">
        <v>18033.472282930317</v>
      </c>
    </row>
    <row r="52" spans="1:19">
      <c r="A52">
        <v>50</v>
      </c>
      <c r="B52">
        <v>0.51000999999999996</v>
      </c>
      <c r="C52">
        <v>0.24160000000000001</v>
      </c>
      <c r="D52">
        <f t="shared" si="6"/>
        <v>7.2600000000000164E-3</v>
      </c>
      <c r="E52" s="3">
        <f t="shared" si="0"/>
        <v>8006283121.2129583</v>
      </c>
      <c r="F52" s="3">
        <f t="shared" si="1"/>
        <v>11791.256608933481</v>
      </c>
      <c r="G52" s="3">
        <f t="shared" si="2"/>
        <v>13636.152378097577</v>
      </c>
      <c r="H52" s="3">
        <f t="shared" si="3"/>
        <v>15769.706134443533</v>
      </c>
      <c r="I52" s="3">
        <f t="shared" si="4"/>
        <v>18237.082182078157</v>
      </c>
      <c r="R52" s="21">
        <f t="shared" si="5"/>
        <v>14452.552230012374</v>
      </c>
      <c r="S52">
        <v>18413.925284679928</v>
      </c>
    </row>
    <row r="53" spans="1:19">
      <c r="A53">
        <v>51</v>
      </c>
      <c r="B53">
        <v>0.52</v>
      </c>
      <c r="C53">
        <v>0.24898000000000001</v>
      </c>
      <c r="D53">
        <f t="shared" si="6"/>
        <v>7.3799999999999977E-3</v>
      </c>
      <c r="E53" s="3">
        <f t="shared" si="0"/>
        <v>8138618379.4148045</v>
      </c>
      <c r="F53" s="3">
        <f t="shared" si="1"/>
        <v>11986.153412386897</v>
      </c>
      <c r="G53" s="3">
        <f t="shared" si="2"/>
        <v>13861.543326495848</v>
      </c>
      <c r="H53" s="3">
        <f t="shared" si="3"/>
        <v>16030.362434186361</v>
      </c>
      <c r="I53" s="3">
        <f t="shared" si="4"/>
        <v>18538.521556988493</v>
      </c>
      <c r="R53" s="21">
        <f t="shared" si="5"/>
        <v>14691.437390838986</v>
      </c>
      <c r="S53">
        <v>18718.287686079548</v>
      </c>
    </row>
    <row r="54" spans="1:19">
      <c r="A54">
        <v>52</v>
      </c>
      <c r="B54">
        <v>0.53000999999999998</v>
      </c>
      <c r="C54">
        <v>0.25650000000000001</v>
      </c>
      <c r="D54">
        <f t="shared" si="6"/>
        <v>7.5199999999999989E-3</v>
      </c>
      <c r="E54" s="3">
        <f t="shared" si="0"/>
        <v>8293009513.9836512</v>
      </c>
      <c r="F54" s="3">
        <f t="shared" si="1"/>
        <v>12213.53301641592</v>
      </c>
      <c r="G54" s="3">
        <f t="shared" si="2"/>
        <v>14124.499432960542</v>
      </c>
      <c r="H54" s="3">
        <f t="shared" si="3"/>
        <v>16334.461450553044</v>
      </c>
      <c r="I54" s="3">
        <f t="shared" si="4"/>
        <v>18890.200827717275</v>
      </c>
      <c r="R54" s="21">
        <f t="shared" si="5"/>
        <v>14970.13674513675</v>
      </c>
      <c r="S54">
        <v>19073.377154379166</v>
      </c>
    </row>
    <row r="55" spans="1:19">
      <c r="A55">
        <v>53</v>
      </c>
      <c r="B55">
        <v>0.54000999999999999</v>
      </c>
      <c r="C55">
        <v>0.26415</v>
      </c>
      <c r="D55">
        <f t="shared" si="6"/>
        <v>7.6499999999999901E-3</v>
      </c>
      <c r="E55" s="3">
        <f t="shared" si="0"/>
        <v>8436372710.3689966</v>
      </c>
      <c r="F55" s="3">
        <f t="shared" si="1"/>
        <v>12424.671220157137</v>
      </c>
      <c r="G55" s="3">
        <f t="shared" si="2"/>
        <v>14368.672960392023</v>
      </c>
      <c r="H55" s="3">
        <f t="shared" si="3"/>
        <v>16616.839108607797</v>
      </c>
      <c r="I55" s="3">
        <f t="shared" si="4"/>
        <v>19216.760150536833</v>
      </c>
      <c r="R55" s="21">
        <f t="shared" si="5"/>
        <v>15228.929002698935</v>
      </c>
      <c r="S55">
        <v>19403.103089228782</v>
      </c>
    </row>
    <row r="56" spans="1:19">
      <c r="A56">
        <v>54</v>
      </c>
      <c r="B56">
        <v>0.55001</v>
      </c>
      <c r="C56">
        <v>0.27192</v>
      </c>
      <c r="D56">
        <f t="shared" si="6"/>
        <v>7.7699999999999991E-3</v>
      </c>
      <c r="E56" s="3">
        <f t="shared" si="0"/>
        <v>8568707968.5708733</v>
      </c>
      <c r="F56" s="3">
        <f t="shared" si="1"/>
        <v>12619.568023610596</v>
      </c>
      <c r="G56" s="3">
        <f t="shared" si="2"/>
        <v>14594.063908790346</v>
      </c>
      <c r="H56" s="3">
        <f t="shared" si="3"/>
        <v>16877.495408350682</v>
      </c>
      <c r="I56" s="3">
        <f t="shared" si="4"/>
        <v>19518.199525447235</v>
      </c>
      <c r="R56" s="21">
        <f t="shared" si="5"/>
        <v>15467.814163525602</v>
      </c>
      <c r="S56">
        <v>19707.46549062847</v>
      </c>
    </row>
    <row r="57" spans="1:19">
      <c r="A57">
        <v>55</v>
      </c>
      <c r="B57">
        <v>0.56003000000000003</v>
      </c>
      <c r="C57">
        <v>0.27984999999999999</v>
      </c>
      <c r="D57">
        <f t="shared" si="6"/>
        <v>7.9299999999999926E-3</v>
      </c>
      <c r="E57" s="3">
        <f t="shared" si="0"/>
        <v>8745154979.5066891</v>
      </c>
      <c r="F57" s="3">
        <f t="shared" si="1"/>
        <v>12879.430428215182</v>
      </c>
      <c r="G57" s="3">
        <f t="shared" si="2"/>
        <v>14894.585173321411</v>
      </c>
      <c r="H57" s="3">
        <f t="shared" si="3"/>
        <v>17225.037141341163</v>
      </c>
      <c r="I57" s="3">
        <f t="shared" si="4"/>
        <v>19920.118691994398</v>
      </c>
      <c r="R57" s="21">
        <f t="shared" si="5"/>
        <v>15786.327711294458</v>
      </c>
      <c r="S57">
        <v>20113.282025828012</v>
      </c>
    </row>
    <row r="58" spans="1:19">
      <c r="A58">
        <v>56</v>
      </c>
      <c r="B58">
        <v>0.57001999999999997</v>
      </c>
      <c r="C58">
        <v>0.28789999999999999</v>
      </c>
      <c r="D58">
        <f t="shared" si="6"/>
        <v>8.0500000000000016E-3</v>
      </c>
      <c r="E58" s="3">
        <f t="shared" si="0"/>
        <v>8877490237.7085648</v>
      </c>
      <c r="F58" s="3">
        <f t="shared" si="1"/>
        <v>13074.327231668638</v>
      </c>
      <c r="G58" s="3">
        <f t="shared" si="2"/>
        <v>15119.97612171973</v>
      </c>
      <c r="H58" s="3">
        <f t="shared" si="3"/>
        <v>17485.693441084044</v>
      </c>
      <c r="I58" s="3">
        <f t="shared" si="4"/>
        <v>20221.558066904799</v>
      </c>
      <c r="R58" s="21">
        <f t="shared" si="5"/>
        <v>16025.212872121123</v>
      </c>
      <c r="S58">
        <v>20417.6444272277</v>
      </c>
    </row>
    <row r="59" spans="1:19">
      <c r="A59">
        <v>57</v>
      </c>
      <c r="B59">
        <v>0.58004</v>
      </c>
      <c r="C59">
        <v>0.29614000000000001</v>
      </c>
      <c r="D59">
        <f t="shared" si="6"/>
        <v>8.2400000000000251E-3</v>
      </c>
      <c r="E59" s="3">
        <f t="shared" si="0"/>
        <v>9087021063.1948795</v>
      </c>
      <c r="F59" s="3">
        <f t="shared" si="1"/>
        <v>13382.913837136632</v>
      </c>
      <c r="G59" s="3">
        <f t="shared" si="2"/>
        <v>15476.845123350426</v>
      </c>
      <c r="H59" s="3">
        <f t="shared" si="3"/>
        <v>17898.399249010301</v>
      </c>
      <c r="I59" s="3">
        <f t="shared" si="4"/>
        <v>20698.837077179629</v>
      </c>
      <c r="R59" s="21">
        <f t="shared" si="5"/>
        <v>16403.447710096698</v>
      </c>
      <c r="S59">
        <v>20899.551562777233</v>
      </c>
    </row>
    <row r="60" spans="1:19">
      <c r="A60">
        <v>58</v>
      </c>
      <c r="B60">
        <v>0.59001000000000003</v>
      </c>
      <c r="C60">
        <v>0.30449999999999999</v>
      </c>
      <c r="D60">
        <f t="shared" si="6"/>
        <v>8.3599999999999786E-3</v>
      </c>
      <c r="E60" s="3">
        <f t="shared" si="0"/>
        <v>9219356321.3966961</v>
      </c>
      <c r="F60" s="3">
        <f t="shared" si="1"/>
        <v>13577.810640590005</v>
      </c>
      <c r="G60" s="3">
        <f t="shared" si="2"/>
        <v>15702.23607174865</v>
      </c>
      <c r="H60" s="3">
        <f t="shared" si="3"/>
        <v>18159.055548753073</v>
      </c>
      <c r="I60" s="3">
        <f t="shared" si="4"/>
        <v>21000.276452089896</v>
      </c>
      <c r="R60" s="21">
        <f t="shared" si="5"/>
        <v>16642.332870923259</v>
      </c>
      <c r="S60">
        <v>21203.913964176787</v>
      </c>
    </row>
    <row r="61" spans="1:19">
      <c r="A61">
        <v>59</v>
      </c>
      <c r="B61">
        <v>0.60001000000000004</v>
      </c>
      <c r="C61">
        <v>0.31304999999999999</v>
      </c>
      <c r="D61">
        <f t="shared" si="6"/>
        <v>8.550000000000002E-3</v>
      </c>
      <c r="E61" s="3">
        <f t="shared" si="0"/>
        <v>9428887146.8830109</v>
      </c>
      <c r="F61" s="3">
        <f t="shared" si="1"/>
        <v>13886.397246057999</v>
      </c>
      <c r="G61" s="3">
        <f t="shared" si="2"/>
        <v>16059.105073379345</v>
      </c>
      <c r="H61" s="3">
        <f t="shared" si="3"/>
        <v>18571.76135667933</v>
      </c>
      <c r="I61" s="3">
        <f t="shared" si="4"/>
        <v>21477.555462364729</v>
      </c>
      <c r="R61" s="21">
        <f t="shared" si="5"/>
        <v>17020.567708898834</v>
      </c>
      <c r="S61">
        <v>21685.82109972632</v>
      </c>
    </row>
    <row r="62" spans="1:19">
      <c r="A62">
        <v>60</v>
      </c>
      <c r="B62">
        <v>0.61001000000000005</v>
      </c>
      <c r="C62">
        <v>0.32175999999999999</v>
      </c>
      <c r="D62">
        <f t="shared" si="6"/>
        <v>8.7099999999999955E-3</v>
      </c>
      <c r="E62" s="3">
        <f t="shared" si="0"/>
        <v>9605334157.8188267</v>
      </c>
      <c r="F62" s="3">
        <f t="shared" si="1"/>
        <v>14146.259650662581</v>
      </c>
      <c r="G62" s="3">
        <f t="shared" si="2"/>
        <v>16359.626337910408</v>
      </c>
      <c r="H62" s="3">
        <f t="shared" si="3"/>
        <v>18919.303089669807</v>
      </c>
      <c r="I62" s="3">
        <f t="shared" si="4"/>
        <v>21879.474628911888</v>
      </c>
      <c r="R62" s="21">
        <f t="shared" si="5"/>
        <v>17339.08125666769</v>
      </c>
      <c r="S62">
        <v>22091.637634925857</v>
      </c>
    </row>
    <row r="63" spans="1:19">
      <c r="A63">
        <v>61</v>
      </c>
      <c r="B63">
        <v>0.62</v>
      </c>
      <c r="C63">
        <v>0.33062999999999998</v>
      </c>
      <c r="D63">
        <f t="shared" si="6"/>
        <v>8.869999999999989E-3</v>
      </c>
      <c r="E63" s="3">
        <f t="shared" si="0"/>
        <v>9781781168.7546406</v>
      </c>
      <c r="F63" s="3">
        <f t="shared" si="1"/>
        <v>14406.122055267166</v>
      </c>
      <c r="G63" s="3">
        <f t="shared" si="2"/>
        <v>16660.14760244147</v>
      </c>
      <c r="H63" s="3">
        <f t="shared" si="3"/>
        <v>19266.844822660281</v>
      </c>
      <c r="I63" s="3">
        <f t="shared" si="4"/>
        <v>22281.393795459047</v>
      </c>
      <c r="R63" s="21">
        <f t="shared" si="5"/>
        <v>17657.594804436543</v>
      </c>
      <c r="S63">
        <v>22497.454170125398</v>
      </c>
    </row>
    <row r="64" spans="1:19">
      <c r="A64">
        <v>62</v>
      </c>
      <c r="B64">
        <v>0.63</v>
      </c>
      <c r="C64">
        <v>0.33967999999999998</v>
      </c>
      <c r="D64">
        <f t="shared" si="6"/>
        <v>9.0500000000000025E-3</v>
      </c>
      <c r="E64" s="3">
        <f t="shared" si="0"/>
        <v>9980284056.057457</v>
      </c>
      <c r="F64" s="3">
        <f t="shared" si="1"/>
        <v>14698.467260447354</v>
      </c>
      <c r="G64" s="3">
        <f t="shared" si="2"/>
        <v>16998.234025038957</v>
      </c>
      <c r="H64" s="3">
        <f t="shared" si="3"/>
        <v>19657.829272274612</v>
      </c>
      <c r="I64" s="3">
        <f t="shared" si="4"/>
        <v>22733.552857824652</v>
      </c>
      <c r="R64" s="21">
        <f t="shared" si="5"/>
        <v>18015.922545676545</v>
      </c>
      <c r="S64">
        <v>22953.997772224935</v>
      </c>
    </row>
    <row r="65" spans="1:19">
      <c r="A65">
        <v>63</v>
      </c>
      <c r="B65">
        <v>0.64002999999999999</v>
      </c>
      <c r="C65">
        <v>0.34892000000000001</v>
      </c>
      <c r="D65">
        <f t="shared" si="6"/>
        <v>9.240000000000026E-3</v>
      </c>
      <c r="E65" s="3">
        <f t="shared" si="0"/>
        <v>10189814881.543772</v>
      </c>
      <c r="F65" s="3">
        <f t="shared" si="1"/>
        <v>15007.053865915348</v>
      </c>
      <c r="G65" s="3">
        <f t="shared" si="2"/>
        <v>17355.103026669651</v>
      </c>
      <c r="H65" s="3">
        <f t="shared" si="3"/>
        <v>20070.535080200872</v>
      </c>
      <c r="I65" s="3">
        <f t="shared" si="4"/>
        <v>23210.831868099485</v>
      </c>
      <c r="R65" s="21">
        <f t="shared" si="5"/>
        <v>18394.15738365212</v>
      </c>
      <c r="S65">
        <v>23435.904907774468</v>
      </c>
    </row>
    <row r="66" spans="1:19">
      <c r="A66">
        <v>64</v>
      </c>
      <c r="B66">
        <v>0.65000999999999998</v>
      </c>
      <c r="C66">
        <v>0.35831000000000002</v>
      </c>
      <c r="D66">
        <f t="shared" si="6"/>
        <v>9.3900000000000095E-3</v>
      </c>
      <c r="E66" s="3">
        <f t="shared" si="0"/>
        <v>10355233954.296087</v>
      </c>
      <c r="F66" s="3">
        <f t="shared" si="1"/>
        <v>15250.674870232131</v>
      </c>
      <c r="G66" s="3">
        <f t="shared" si="2"/>
        <v>17636.841712167508</v>
      </c>
      <c r="H66" s="3">
        <f t="shared" si="3"/>
        <v>20396.355454879424</v>
      </c>
      <c r="I66" s="3">
        <f t="shared" si="4"/>
        <v>23587.631086737423</v>
      </c>
      <c r="R66" s="21">
        <f t="shared" si="5"/>
        <v>18692.763834685404</v>
      </c>
      <c r="S66">
        <v>23816.357909524013</v>
      </c>
    </row>
    <row r="67" spans="1:19">
      <c r="A67">
        <v>65</v>
      </c>
      <c r="B67">
        <v>0.66002000000000005</v>
      </c>
      <c r="C67">
        <v>0.36792000000000002</v>
      </c>
      <c r="D67">
        <f t="shared" si="6"/>
        <v>9.6100000000000074E-3</v>
      </c>
      <c r="E67" s="3">
        <f t="shared" ref="E67:E101" si="7">D67*$L$2</f>
        <v>10597848594.33284</v>
      </c>
      <c r="F67" s="3">
        <f t="shared" ref="F67:F101" si="8">E67/(M$2*1/K$2)*(1+N$2)^(P$2-O$2)</f>
        <v>15607.985676563441</v>
      </c>
      <c r="G67" s="3">
        <f t="shared" ref="G67:G101" si="9">E67/(M$2*1/K$2)*(1+N$2)^(P$3-O$2)</f>
        <v>18050.058450897726</v>
      </c>
      <c r="H67" s="3">
        <f t="shared" ref="H67:H101" si="10">E67/(M$2*1/K$2)*(1+N$2)^(P$4-O$2)</f>
        <v>20874.22533774134</v>
      </c>
      <c r="I67" s="3">
        <f t="shared" ref="I67:I101" si="11">E67/(M$2*1/K$2)*(1+N$2)^(P$5-O$2)</f>
        <v>24140.269940739781</v>
      </c>
      <c r="R67" s="21">
        <f t="shared" ref="R67:R101" si="12">E67/(M$2*1/K$2)*(1+N$2)^(P$7-O$2)</f>
        <v>19130.719962867588</v>
      </c>
      <c r="S67">
        <v>24374.355645423395</v>
      </c>
    </row>
    <row r="68" spans="1:19">
      <c r="A68">
        <v>66</v>
      </c>
      <c r="B68">
        <v>0.67000999999999999</v>
      </c>
      <c r="C68">
        <v>0.37770999999999999</v>
      </c>
      <c r="D68">
        <f t="shared" ref="D68:D101" si="13">C68-C67</f>
        <v>9.7899999999999654E-3</v>
      </c>
      <c r="E68" s="3">
        <f t="shared" si="7"/>
        <v>10796351481.635593</v>
      </c>
      <c r="F68" s="3">
        <f t="shared" si="8"/>
        <v>15900.330881743541</v>
      </c>
      <c r="G68" s="3">
        <f t="shared" si="9"/>
        <v>18388.144873495108</v>
      </c>
      <c r="H68" s="3">
        <f t="shared" si="10"/>
        <v>21265.20978735555</v>
      </c>
      <c r="I68" s="3">
        <f t="shared" si="11"/>
        <v>24592.429003105248</v>
      </c>
      <c r="R68" s="21">
        <f t="shared" si="12"/>
        <v>19489.047704107481</v>
      </c>
      <c r="S68">
        <v>24830.89924752279</v>
      </c>
    </row>
    <row r="69" spans="1:19">
      <c r="A69">
        <v>67</v>
      </c>
      <c r="B69">
        <v>0.68</v>
      </c>
      <c r="C69">
        <v>0.38769999999999999</v>
      </c>
      <c r="D69">
        <f t="shared" si="13"/>
        <v>9.9899999999999989E-3</v>
      </c>
      <c r="E69" s="3">
        <f t="shared" si="7"/>
        <v>11016910245.305408</v>
      </c>
      <c r="F69" s="3">
        <f t="shared" si="8"/>
        <v>16225.158887499338</v>
      </c>
      <c r="G69" s="3">
        <f t="shared" si="9"/>
        <v>18763.796454159015</v>
      </c>
      <c r="H69" s="3">
        <f t="shared" si="10"/>
        <v>21699.636953593734</v>
      </c>
      <c r="I69" s="3">
        <f t="shared" si="11"/>
        <v>25094.827961289302</v>
      </c>
      <c r="R69" s="21">
        <f t="shared" si="12"/>
        <v>19887.189638818632</v>
      </c>
      <c r="S69">
        <v>25338.169916522318</v>
      </c>
    </row>
    <row r="70" spans="1:19">
      <c r="A70">
        <v>68</v>
      </c>
      <c r="B70">
        <v>0.69001000000000001</v>
      </c>
      <c r="C70">
        <v>0.39790999999999999</v>
      </c>
      <c r="D70">
        <f t="shared" si="13"/>
        <v>1.0209999999999997E-2</v>
      </c>
      <c r="E70" s="3">
        <f t="shared" si="7"/>
        <v>11259524885.342163</v>
      </c>
      <c r="F70" s="3">
        <f t="shared" si="8"/>
        <v>16582.469693830655</v>
      </c>
      <c r="G70" s="3">
        <f t="shared" si="9"/>
        <v>19177.013192889244</v>
      </c>
      <c r="H70" s="3">
        <f t="shared" si="10"/>
        <v>22177.506836455657</v>
      </c>
      <c r="I70" s="3">
        <f t="shared" si="11"/>
        <v>25647.466815291667</v>
      </c>
      <c r="R70" s="21">
        <f t="shared" si="12"/>
        <v>20325.145767000824</v>
      </c>
      <c r="S70">
        <v>25896.167652421707</v>
      </c>
    </row>
    <row r="71" spans="1:19">
      <c r="A71">
        <v>69</v>
      </c>
      <c r="B71">
        <v>0.7</v>
      </c>
      <c r="C71">
        <v>0.40834999999999999</v>
      </c>
      <c r="D71">
        <f t="shared" si="13"/>
        <v>1.0440000000000005E-2</v>
      </c>
      <c r="E71" s="3">
        <f t="shared" si="7"/>
        <v>11513167463.562416</v>
      </c>
      <c r="F71" s="3">
        <f t="shared" si="8"/>
        <v>16956.02190044977</v>
      </c>
      <c r="G71" s="3">
        <f t="shared" si="9"/>
        <v>19609.012510652679</v>
      </c>
      <c r="H71" s="3">
        <f t="shared" si="10"/>
        <v>22677.098077629504</v>
      </c>
      <c r="I71" s="3">
        <f t="shared" si="11"/>
        <v>26225.225617203254</v>
      </c>
      <c r="R71" s="21">
        <f t="shared" si="12"/>
        <v>20783.008991918585</v>
      </c>
      <c r="S71">
        <v>26479.528921771092</v>
      </c>
    </row>
    <row r="72" spans="1:19">
      <c r="A72">
        <v>70</v>
      </c>
      <c r="B72">
        <v>0.71001000000000003</v>
      </c>
      <c r="C72">
        <v>0.41904000000000002</v>
      </c>
      <c r="D72">
        <f t="shared" si="13"/>
        <v>1.0690000000000033E-2</v>
      </c>
      <c r="E72" s="3">
        <f t="shared" si="7"/>
        <v>11788865918.14967</v>
      </c>
      <c r="F72" s="3">
        <f t="shared" si="8"/>
        <v>17362.056907644495</v>
      </c>
      <c r="G72" s="3">
        <f t="shared" si="9"/>
        <v>20078.576986482538</v>
      </c>
      <c r="H72" s="3">
        <f t="shared" si="10"/>
        <v>23220.132035427207</v>
      </c>
      <c r="I72" s="3">
        <f t="shared" si="11"/>
        <v>26853.224314933286</v>
      </c>
      <c r="R72" s="21">
        <f t="shared" si="12"/>
        <v>21280.686410307495</v>
      </c>
      <c r="S72">
        <v>27113.617258020469</v>
      </c>
    </row>
    <row r="73" spans="1:19">
      <c r="A73">
        <v>71</v>
      </c>
      <c r="B73">
        <v>0.72001000000000004</v>
      </c>
      <c r="C73">
        <v>0.42996000000000001</v>
      </c>
      <c r="D73">
        <f t="shared" si="13"/>
        <v>1.0919999999999985E-2</v>
      </c>
      <c r="E73" s="3">
        <f t="shared" si="7"/>
        <v>12042508496.369862</v>
      </c>
      <c r="F73" s="3">
        <f t="shared" si="8"/>
        <v>17735.60911426352</v>
      </c>
      <c r="G73" s="3">
        <f t="shared" si="9"/>
        <v>20510.576304245868</v>
      </c>
      <c r="H73" s="3">
        <f t="shared" si="10"/>
        <v>23719.723276600933</v>
      </c>
      <c r="I73" s="3">
        <f t="shared" si="11"/>
        <v>27430.983116844734</v>
      </c>
      <c r="R73" s="21">
        <f t="shared" si="12"/>
        <v>21738.549635225147</v>
      </c>
      <c r="S73">
        <v>27696.978527369713</v>
      </c>
    </row>
    <row r="74" spans="1:19">
      <c r="A74">
        <v>72</v>
      </c>
      <c r="B74">
        <v>0.73002999999999996</v>
      </c>
      <c r="C74">
        <v>0.44114999999999999</v>
      </c>
      <c r="D74">
        <f t="shared" si="13"/>
        <v>1.1189999999999978E-2</v>
      </c>
      <c r="E74" s="3">
        <f t="shared" si="7"/>
        <v>12340262827.324053</v>
      </c>
      <c r="F74" s="3">
        <f t="shared" si="8"/>
        <v>18174.12692203376</v>
      </c>
      <c r="G74" s="3">
        <f t="shared" si="9"/>
        <v>21017.705938142044</v>
      </c>
      <c r="H74" s="3">
        <f t="shared" si="10"/>
        <v>24306.199951022369</v>
      </c>
      <c r="I74" s="3">
        <f t="shared" si="11"/>
        <v>28109.221710393074</v>
      </c>
      <c r="R74" s="21">
        <f t="shared" si="12"/>
        <v>22276.041247085093</v>
      </c>
      <c r="S74">
        <v>28381.793930518943</v>
      </c>
    </row>
    <row r="75" spans="1:19">
      <c r="A75">
        <v>73</v>
      </c>
      <c r="B75">
        <v>0.74002000000000001</v>
      </c>
      <c r="C75">
        <v>0.45257999999999998</v>
      </c>
      <c r="D75">
        <f t="shared" si="13"/>
        <v>1.1429999999999996E-2</v>
      </c>
      <c r="E75" s="3">
        <f t="shared" si="7"/>
        <v>12604933343.727806</v>
      </c>
      <c r="F75" s="3">
        <f t="shared" si="8"/>
        <v>18563.920528940682</v>
      </c>
      <c r="G75" s="3">
        <f t="shared" si="9"/>
        <v>21468.487834938689</v>
      </c>
      <c r="H75" s="3">
        <f t="shared" si="10"/>
        <v>24827.512550508141</v>
      </c>
      <c r="I75" s="3">
        <f t="shared" si="11"/>
        <v>28712.100460213882</v>
      </c>
      <c r="R75" s="21">
        <f t="shared" si="12"/>
        <v>22753.811568738431</v>
      </c>
      <c r="S75">
        <v>28990.518733318324</v>
      </c>
    </row>
    <row r="76" spans="1:19">
      <c r="A76">
        <v>74</v>
      </c>
      <c r="B76">
        <v>0.75000999999999995</v>
      </c>
      <c r="C76">
        <v>0.46428999999999998</v>
      </c>
      <c r="D76">
        <f t="shared" si="13"/>
        <v>1.1709999999999998E-2</v>
      </c>
      <c r="E76" s="3">
        <f t="shared" si="7"/>
        <v>12913715612.865499</v>
      </c>
      <c r="F76" s="3">
        <f t="shared" si="8"/>
        <v>19018.679736998725</v>
      </c>
      <c r="G76" s="3">
        <f t="shared" si="9"/>
        <v>21994.400047868075</v>
      </c>
      <c r="H76" s="3">
        <f t="shared" si="10"/>
        <v>25435.710583241507</v>
      </c>
      <c r="I76" s="3">
        <f t="shared" si="11"/>
        <v>29415.459001671446</v>
      </c>
      <c r="R76" s="21">
        <f t="shared" si="12"/>
        <v>23311.21027733395</v>
      </c>
      <c r="S76">
        <v>29700.697669917554</v>
      </c>
    </row>
    <row r="77" spans="1:19">
      <c r="A77">
        <v>75</v>
      </c>
      <c r="B77">
        <v>0.76000999999999996</v>
      </c>
      <c r="C77">
        <v>0.47628999999999999</v>
      </c>
      <c r="D77">
        <f t="shared" si="13"/>
        <v>1.2000000000000011E-2</v>
      </c>
      <c r="E77" s="3">
        <f t="shared" si="7"/>
        <v>13233525820.186691</v>
      </c>
      <c r="F77" s="3">
        <f t="shared" si="8"/>
        <v>19489.680345344575</v>
      </c>
      <c r="G77" s="3">
        <f t="shared" si="9"/>
        <v>22539.094839830675</v>
      </c>
      <c r="H77" s="3">
        <f t="shared" si="10"/>
        <v>26065.6299742868</v>
      </c>
      <c r="I77" s="3">
        <f t="shared" si="11"/>
        <v>30143.937491038239</v>
      </c>
      <c r="R77" s="21">
        <f t="shared" si="12"/>
        <v>23888.51608266505</v>
      </c>
      <c r="S77">
        <v>30436.240139966787</v>
      </c>
    </row>
    <row r="78" spans="1:19">
      <c r="A78">
        <v>76</v>
      </c>
      <c r="B78">
        <v>0.77002000000000004</v>
      </c>
      <c r="C78">
        <v>0.48859000000000002</v>
      </c>
      <c r="D78">
        <f t="shared" si="13"/>
        <v>1.2300000000000033E-2</v>
      </c>
      <c r="E78" s="3">
        <f t="shared" si="7"/>
        <v>13564363965.691381</v>
      </c>
      <c r="F78" s="3">
        <f t="shared" si="8"/>
        <v>19976.922353978222</v>
      </c>
      <c r="G78" s="3">
        <f t="shared" si="9"/>
        <v>23102.572210826482</v>
      </c>
      <c r="H78" s="3">
        <f t="shared" si="10"/>
        <v>26717.270723644015</v>
      </c>
      <c r="I78" s="3">
        <f t="shared" si="11"/>
        <v>30897.535928314242</v>
      </c>
      <c r="R78" s="21">
        <f t="shared" si="12"/>
        <v>24485.728984731715</v>
      </c>
      <c r="S78">
        <v>31197.146143466005</v>
      </c>
    </row>
    <row r="79" spans="1:19">
      <c r="A79">
        <v>77</v>
      </c>
      <c r="B79">
        <v>0.78008999999999995</v>
      </c>
      <c r="C79">
        <v>0.50127999999999995</v>
      </c>
      <c r="D79">
        <f t="shared" si="13"/>
        <v>1.2689999999999924E-2</v>
      </c>
      <c r="E79" s="3">
        <f t="shared" si="7"/>
        <v>13994453554.847328</v>
      </c>
      <c r="F79" s="3">
        <f t="shared" si="8"/>
        <v>20610.336965201743</v>
      </c>
      <c r="G79" s="3">
        <f t="shared" si="9"/>
        <v>23835.092793120773</v>
      </c>
      <c r="H79" s="3">
        <f t="shared" si="10"/>
        <v>27564.403697808095</v>
      </c>
      <c r="I79" s="3">
        <f t="shared" si="11"/>
        <v>31877.213896772711</v>
      </c>
      <c r="R79" s="21">
        <f t="shared" si="12"/>
        <v>25262.105757418114</v>
      </c>
      <c r="S79">
        <v>32186.323948014648</v>
      </c>
    </row>
    <row r="80" spans="1:19">
      <c r="A80">
        <v>78</v>
      </c>
      <c r="B80">
        <v>0.79005000000000003</v>
      </c>
      <c r="C80">
        <v>0.51417000000000002</v>
      </c>
      <c r="D80">
        <f t="shared" si="13"/>
        <v>1.2890000000000068E-2</v>
      </c>
      <c r="E80" s="3">
        <f t="shared" si="7"/>
        <v>14215012318.517265</v>
      </c>
      <c r="F80" s="3">
        <f t="shared" si="8"/>
        <v>20935.164970957718</v>
      </c>
      <c r="G80" s="3">
        <f t="shared" si="9"/>
        <v>24210.744373784888</v>
      </c>
      <c r="H80" s="3">
        <f t="shared" si="10"/>
        <v>27998.830864046522</v>
      </c>
      <c r="I80" s="3">
        <f t="shared" si="11"/>
        <v>32379.612854957042</v>
      </c>
      <c r="R80" s="21">
        <f t="shared" si="12"/>
        <v>25660.247692129484</v>
      </c>
      <c r="S80">
        <v>32693.59461701446</v>
      </c>
    </row>
    <row r="81" spans="1:19">
      <c r="A81">
        <v>79</v>
      </c>
      <c r="B81">
        <v>0.80001</v>
      </c>
      <c r="C81">
        <v>0.52742999999999995</v>
      </c>
      <c r="D81">
        <f t="shared" si="13"/>
        <v>1.3259999999999939E-2</v>
      </c>
      <c r="E81" s="3">
        <f t="shared" si="7"/>
        <v>14623046031.306211</v>
      </c>
      <c r="F81" s="3">
        <f t="shared" si="8"/>
        <v>21536.096781605633</v>
      </c>
      <c r="G81" s="3">
        <f t="shared" si="9"/>
        <v>24905.699798012756</v>
      </c>
      <c r="H81" s="3">
        <f t="shared" si="10"/>
        <v>28802.521121586749</v>
      </c>
      <c r="I81" s="3">
        <f t="shared" si="11"/>
        <v>33309.050927597062</v>
      </c>
      <c r="R81" s="21">
        <f t="shared" si="12"/>
        <v>26396.81027134473</v>
      </c>
      <c r="S81">
        <v>33632.045354663103</v>
      </c>
    </row>
    <row r="82" spans="1:19">
      <c r="A82">
        <v>80</v>
      </c>
      <c r="B82">
        <v>0.81001000000000001</v>
      </c>
      <c r="C82">
        <v>0.54115000000000002</v>
      </c>
      <c r="D82">
        <f t="shared" si="13"/>
        <v>1.3720000000000065E-2</v>
      </c>
      <c r="E82" s="3">
        <f t="shared" si="7"/>
        <v>15130331187.746841</v>
      </c>
      <c r="F82" s="3">
        <f t="shared" si="8"/>
        <v>22283.201194844049</v>
      </c>
      <c r="G82" s="3">
        <f t="shared" si="9"/>
        <v>25769.698433539837</v>
      </c>
      <c r="H82" s="3">
        <f t="shared" si="10"/>
        <v>29801.703603934686</v>
      </c>
      <c r="I82" s="3">
        <f t="shared" si="11"/>
        <v>34464.568531420518</v>
      </c>
      <c r="R82" s="21">
        <f t="shared" si="12"/>
        <v>27312.536721180477</v>
      </c>
      <c r="S82">
        <v>34798.767893362157</v>
      </c>
    </row>
    <row r="83" spans="1:19">
      <c r="A83">
        <v>81</v>
      </c>
      <c r="B83">
        <v>0.82003000000000004</v>
      </c>
      <c r="C83">
        <v>0.55525000000000002</v>
      </c>
      <c r="D83">
        <f t="shared" si="13"/>
        <v>1.4100000000000001E-2</v>
      </c>
      <c r="E83" s="3">
        <f t="shared" si="7"/>
        <v>15549392838.719349</v>
      </c>
      <c r="F83" s="3">
        <f t="shared" si="8"/>
        <v>22900.374405779854</v>
      </c>
      <c r="G83" s="3">
        <f t="shared" si="9"/>
        <v>26483.436436801021</v>
      </c>
      <c r="H83" s="3">
        <f t="shared" si="10"/>
        <v>30627.115219786963</v>
      </c>
      <c r="I83" s="3">
        <f t="shared" si="11"/>
        <v>35419.126551969901</v>
      </c>
      <c r="R83" s="21">
        <f t="shared" si="12"/>
        <v>28069.006397131408</v>
      </c>
      <c r="S83">
        <v>35762.582164460939</v>
      </c>
    </row>
    <row r="84" spans="1:19">
      <c r="A84">
        <v>82</v>
      </c>
      <c r="B84">
        <v>0.83</v>
      </c>
      <c r="C84">
        <v>0.56971000000000005</v>
      </c>
      <c r="D84">
        <f t="shared" si="13"/>
        <v>1.4460000000000028E-2</v>
      </c>
      <c r="E84" s="3">
        <f t="shared" si="7"/>
        <v>15946398613.32498</v>
      </c>
      <c r="F84" s="3">
        <f t="shared" si="8"/>
        <v>23485.064816140235</v>
      </c>
      <c r="G84" s="3">
        <f t="shared" si="9"/>
        <v>27159.609281995992</v>
      </c>
      <c r="H84" s="3">
        <f t="shared" si="10"/>
        <v>31409.084119015624</v>
      </c>
      <c r="I84" s="3">
        <f t="shared" si="11"/>
        <v>36323.44467670111</v>
      </c>
      <c r="R84" s="21">
        <f t="shared" si="12"/>
        <v>28785.661879611413</v>
      </c>
      <c r="S84">
        <v>36675.669368660012</v>
      </c>
    </row>
    <row r="85" spans="1:19">
      <c r="A85">
        <v>83</v>
      </c>
      <c r="B85">
        <v>0.84003000000000005</v>
      </c>
      <c r="C85">
        <v>0.58472000000000002</v>
      </c>
      <c r="D85">
        <f t="shared" si="13"/>
        <v>1.5009999999999968E-2</v>
      </c>
      <c r="E85" s="3">
        <f t="shared" si="7"/>
        <v>16552935213.416801</v>
      </c>
      <c r="F85" s="3">
        <f t="shared" si="8"/>
        <v>24378.341831968428</v>
      </c>
      <c r="G85" s="3">
        <f t="shared" si="9"/>
        <v>28192.65112882145</v>
      </c>
      <c r="H85" s="3">
        <f t="shared" si="10"/>
        <v>32603.758826170302</v>
      </c>
      <c r="I85" s="3">
        <f t="shared" si="11"/>
        <v>37705.041811706877</v>
      </c>
      <c r="R85" s="21">
        <f t="shared" si="12"/>
        <v>29880.552200066773</v>
      </c>
      <c r="S85">
        <v>38070.663708408334</v>
      </c>
    </row>
    <row r="86" spans="1:19">
      <c r="A86">
        <v>84</v>
      </c>
      <c r="B86">
        <v>0.85001000000000004</v>
      </c>
      <c r="C86">
        <v>0.60021000000000002</v>
      </c>
      <c r="D86">
        <f t="shared" si="13"/>
        <v>1.5490000000000004E-2</v>
      </c>
      <c r="E86" s="3">
        <f t="shared" si="7"/>
        <v>17082276246.224308</v>
      </c>
      <c r="F86" s="3">
        <f t="shared" si="8"/>
        <v>25157.929045782268</v>
      </c>
      <c r="G86" s="3">
        <f t="shared" si="9"/>
        <v>29094.21492241474</v>
      </c>
      <c r="H86" s="3">
        <f t="shared" si="10"/>
        <v>33646.384025141851</v>
      </c>
      <c r="I86" s="3">
        <f t="shared" si="11"/>
        <v>38910.799311348492</v>
      </c>
      <c r="R86" s="21">
        <f t="shared" si="12"/>
        <v>30836.092843373444</v>
      </c>
      <c r="S86">
        <v>39288.113314007096</v>
      </c>
    </row>
    <row r="87" spans="1:19">
      <c r="A87">
        <v>85</v>
      </c>
      <c r="B87">
        <v>0.86002000000000001</v>
      </c>
      <c r="C87">
        <v>0.61626000000000003</v>
      </c>
      <c r="D87">
        <f t="shared" si="13"/>
        <v>1.6050000000000009E-2</v>
      </c>
      <c r="E87" s="3">
        <f t="shared" si="7"/>
        <v>17699840784.499691</v>
      </c>
      <c r="F87" s="3">
        <f t="shared" si="8"/>
        <v>26067.447461898355</v>
      </c>
      <c r="G87" s="3">
        <f t="shared" si="9"/>
        <v>30146.039348273513</v>
      </c>
      <c r="H87" s="3">
        <f t="shared" si="10"/>
        <v>34862.780090608576</v>
      </c>
      <c r="I87" s="3">
        <f t="shared" si="11"/>
        <v>40317.516394263621</v>
      </c>
      <c r="R87" s="21">
        <f t="shared" si="12"/>
        <v>31950.890260564487</v>
      </c>
      <c r="S87">
        <v>40708.471187205556</v>
      </c>
    </row>
    <row r="88" spans="1:19">
      <c r="A88">
        <v>86</v>
      </c>
      <c r="B88">
        <v>0.87</v>
      </c>
      <c r="C88">
        <v>0.63283999999999996</v>
      </c>
      <c r="D88">
        <f t="shared" si="13"/>
        <v>1.6579999999999928E-2</v>
      </c>
      <c r="E88" s="3">
        <f t="shared" si="7"/>
        <v>18284321508.224514</v>
      </c>
      <c r="F88" s="3">
        <f t="shared" si="8"/>
        <v>26928.241677150938</v>
      </c>
      <c r="G88" s="3">
        <f t="shared" si="9"/>
        <v>31141.516037032547</v>
      </c>
      <c r="H88" s="3">
        <f t="shared" si="10"/>
        <v>36014.012081139394</v>
      </c>
      <c r="I88" s="3">
        <f t="shared" si="11"/>
        <v>41648.873633450938</v>
      </c>
      <c r="R88" s="21">
        <f t="shared" si="12"/>
        <v>33005.966387548695</v>
      </c>
      <c r="S88">
        <v>42052.738460053879</v>
      </c>
    </row>
    <row r="89" spans="1:19">
      <c r="A89">
        <v>87</v>
      </c>
      <c r="B89">
        <v>0.88002000000000002</v>
      </c>
      <c r="C89">
        <v>0.65010000000000001</v>
      </c>
      <c r="D89">
        <f t="shared" si="13"/>
        <v>1.7260000000000053E-2</v>
      </c>
      <c r="E89" s="3">
        <f t="shared" si="7"/>
        <v>19034221304.701897</v>
      </c>
      <c r="F89" s="3">
        <f t="shared" si="8"/>
        <v>28032.656896720669</v>
      </c>
      <c r="G89" s="3">
        <f t="shared" si="9"/>
        <v>32418.731411289857</v>
      </c>
      <c r="H89" s="3">
        <f t="shared" si="10"/>
        <v>37491.064446349257</v>
      </c>
      <c r="I89" s="3">
        <f t="shared" si="11"/>
        <v>43357.030091276756</v>
      </c>
      <c r="R89" s="21">
        <f t="shared" si="12"/>
        <v>34359.648965566637</v>
      </c>
      <c r="S89">
        <v>43777.458734652319</v>
      </c>
    </row>
    <row r="90" spans="1:19">
      <c r="A90">
        <v>88</v>
      </c>
      <c r="B90">
        <v>0.89000999999999997</v>
      </c>
      <c r="C90">
        <v>0.66801999999999995</v>
      </c>
      <c r="D90">
        <f t="shared" si="13"/>
        <v>1.7919999999999936E-2</v>
      </c>
      <c r="E90" s="3">
        <f t="shared" si="7"/>
        <v>19762065224.812035</v>
      </c>
      <c r="F90" s="3">
        <f t="shared" si="8"/>
        <v>29104.589315714431</v>
      </c>
      <c r="G90" s="3">
        <f t="shared" si="9"/>
        <v>33658.381627480325</v>
      </c>
      <c r="H90" s="3">
        <f t="shared" si="10"/>
        <v>38924.674094934773</v>
      </c>
      <c r="I90" s="3">
        <f t="shared" si="11"/>
        <v>45014.946653283565</v>
      </c>
      <c r="R90" s="21">
        <f t="shared" si="12"/>
        <v>35673.517350112976</v>
      </c>
      <c r="S90">
        <v>45451.451942350192</v>
      </c>
    </row>
    <row r="91" spans="1:19">
      <c r="A91">
        <v>89</v>
      </c>
      <c r="B91">
        <v>0.90000999999999998</v>
      </c>
      <c r="C91">
        <v>0.68674000000000002</v>
      </c>
      <c r="D91">
        <f t="shared" si="13"/>
        <v>1.872000000000007E-2</v>
      </c>
      <c r="E91" s="3">
        <f t="shared" si="7"/>
        <v>20644300279.491295</v>
      </c>
      <c r="F91" s="3">
        <f t="shared" si="8"/>
        <v>30403.901338737614</v>
      </c>
      <c r="G91" s="3">
        <f t="shared" si="9"/>
        <v>35160.987950135946</v>
      </c>
      <c r="H91" s="3">
        <f t="shared" si="10"/>
        <v>40662.382759887514</v>
      </c>
      <c r="I91" s="3">
        <f t="shared" si="11"/>
        <v>47024.542486019775</v>
      </c>
      <c r="R91" s="21">
        <f t="shared" si="12"/>
        <v>37266.085088957581</v>
      </c>
      <c r="S91">
        <v>47480.534618348313</v>
      </c>
    </row>
    <row r="92" spans="1:19">
      <c r="A92">
        <v>90</v>
      </c>
      <c r="B92">
        <v>0.91002000000000005</v>
      </c>
      <c r="C92">
        <v>0.70640999999999998</v>
      </c>
      <c r="D92">
        <f t="shared" si="13"/>
        <v>1.9669999999999965E-2</v>
      </c>
      <c r="E92" s="3">
        <f t="shared" si="7"/>
        <v>21691954406.922626</v>
      </c>
      <c r="F92" s="3">
        <f t="shared" si="8"/>
        <v>31946.834366077223</v>
      </c>
      <c r="G92" s="3">
        <f t="shared" si="9"/>
        <v>36945.332958289015</v>
      </c>
      <c r="H92" s="3">
        <f t="shared" si="10"/>
        <v>42725.911799518326</v>
      </c>
      <c r="I92" s="3">
        <f t="shared" si="11"/>
        <v>49410.937537393373</v>
      </c>
      <c r="R92" s="21">
        <f t="shared" si="12"/>
        <v>39157.259278835016</v>
      </c>
      <c r="S92">
        <v>49890.070296095415</v>
      </c>
    </row>
    <row r="93" spans="1:19">
      <c r="A93">
        <v>91</v>
      </c>
      <c r="B93">
        <v>0.92</v>
      </c>
      <c r="C93">
        <v>0.72704000000000002</v>
      </c>
      <c r="D93">
        <f t="shared" si="13"/>
        <v>2.0630000000000037E-2</v>
      </c>
      <c r="E93" s="3">
        <f t="shared" si="7"/>
        <v>22750636472.53764</v>
      </c>
      <c r="F93" s="3">
        <f t="shared" si="8"/>
        <v>33506.00879370491</v>
      </c>
      <c r="G93" s="3">
        <f t="shared" si="9"/>
        <v>38748.460545475602</v>
      </c>
      <c r="H93" s="3">
        <f t="shared" si="10"/>
        <v>44811.162197461432</v>
      </c>
      <c r="I93" s="3">
        <f t="shared" si="11"/>
        <v>51822.452536676617</v>
      </c>
      <c r="R93" s="21">
        <f t="shared" si="12"/>
        <v>41068.340565448365</v>
      </c>
      <c r="S93">
        <v>52324.969507292946</v>
      </c>
    </row>
    <row r="94" spans="1:19">
      <c r="A94">
        <v>92</v>
      </c>
      <c r="B94">
        <v>0.93001999999999996</v>
      </c>
      <c r="C94">
        <v>0.74890999999999996</v>
      </c>
      <c r="D94">
        <f t="shared" si="13"/>
        <v>2.1869999999999945E-2</v>
      </c>
      <c r="E94" s="3">
        <f t="shared" si="7"/>
        <v>24118100807.290161</v>
      </c>
      <c r="F94" s="3">
        <f t="shared" si="8"/>
        <v>35519.942429390365</v>
      </c>
      <c r="G94" s="3">
        <f t="shared" si="9"/>
        <v>41077.500345591267</v>
      </c>
      <c r="H94" s="3">
        <f t="shared" si="10"/>
        <v>47504.610628137525</v>
      </c>
      <c r="I94" s="3">
        <f t="shared" si="11"/>
        <v>54937.326077416998</v>
      </c>
      <c r="R94" s="21">
        <f t="shared" si="12"/>
        <v>43536.820560656903</v>
      </c>
      <c r="S94">
        <v>55470.047655089271</v>
      </c>
    </row>
    <row r="95" spans="1:19">
      <c r="A95">
        <v>93</v>
      </c>
      <c r="B95">
        <v>0.94001000000000001</v>
      </c>
      <c r="C95">
        <v>0.77210000000000001</v>
      </c>
      <c r="D95">
        <f t="shared" si="13"/>
        <v>2.3190000000000044E-2</v>
      </c>
      <c r="E95" s="3">
        <f t="shared" si="7"/>
        <v>25573788647.510803</v>
      </c>
      <c r="F95" s="3">
        <f t="shared" si="8"/>
        <v>37663.807267378419</v>
      </c>
      <c r="G95" s="3">
        <f t="shared" si="9"/>
        <v>43556.800777972821</v>
      </c>
      <c r="H95" s="3">
        <f t="shared" si="10"/>
        <v>50371.829925309285</v>
      </c>
      <c r="I95" s="3">
        <f t="shared" si="11"/>
        <v>58253.159201431445</v>
      </c>
      <c r="R95" s="21">
        <f t="shared" si="12"/>
        <v>46164.557329750249</v>
      </c>
      <c r="S95">
        <v>58818.034070485868</v>
      </c>
    </row>
    <row r="96" spans="1:19">
      <c r="A96">
        <v>94</v>
      </c>
      <c r="B96">
        <v>0.95</v>
      </c>
      <c r="C96">
        <v>0.79710999999999999</v>
      </c>
      <c r="D96">
        <f t="shared" si="13"/>
        <v>2.5009999999999977E-2</v>
      </c>
      <c r="E96" s="3">
        <f t="shared" si="7"/>
        <v>27580873396.905712</v>
      </c>
      <c r="F96" s="3">
        <f t="shared" si="8"/>
        <v>40619.742119755574</v>
      </c>
      <c r="G96" s="3">
        <f t="shared" si="9"/>
        <v>46975.230162013679</v>
      </c>
      <c r="H96" s="3">
        <f t="shared" si="10"/>
        <v>54325.11713807597</v>
      </c>
      <c r="I96" s="3">
        <f t="shared" si="11"/>
        <v>62824.989720905411</v>
      </c>
      <c r="R96" s="21">
        <f t="shared" si="12"/>
        <v>49787.648935620986</v>
      </c>
      <c r="S96">
        <v>63434.197158380659</v>
      </c>
    </row>
    <row r="97" spans="1:19">
      <c r="A97">
        <v>95</v>
      </c>
      <c r="B97">
        <v>0.96001999999999998</v>
      </c>
      <c r="C97">
        <v>0.82442000000000004</v>
      </c>
      <c r="D97">
        <f t="shared" si="13"/>
        <v>2.7310000000000056E-2</v>
      </c>
      <c r="E97" s="3">
        <f t="shared" si="7"/>
        <v>30117299179.108246</v>
      </c>
      <c r="F97" s="3">
        <f t="shared" si="8"/>
        <v>44355.26418594674</v>
      </c>
      <c r="G97" s="3">
        <f t="shared" si="9"/>
        <v>51295.223339648037</v>
      </c>
      <c r="H97" s="3">
        <f t="shared" si="10"/>
        <v>59321.029549814441</v>
      </c>
      <c r="I97" s="3">
        <f t="shared" si="11"/>
        <v>68602.577740021268</v>
      </c>
      <c r="R97" s="21">
        <f t="shared" si="12"/>
        <v>54366.281184798601</v>
      </c>
      <c r="S97">
        <v>69267.809851874481</v>
      </c>
    </row>
    <row r="98" spans="1:19">
      <c r="A98">
        <v>96</v>
      </c>
      <c r="B98">
        <v>0.97</v>
      </c>
      <c r="C98">
        <v>0.85446999999999995</v>
      </c>
      <c r="D98">
        <f t="shared" si="13"/>
        <v>3.004999999999991E-2</v>
      </c>
      <c r="E98" s="3">
        <f t="shared" si="7"/>
        <v>33138954241.384041</v>
      </c>
      <c r="F98" s="3">
        <f t="shared" si="8"/>
        <v>48805.407864800174</v>
      </c>
      <c r="G98" s="3">
        <f t="shared" si="9"/>
        <v>56441.649994742424</v>
      </c>
      <c r="H98" s="3">
        <f t="shared" si="10"/>
        <v>65272.681727276264</v>
      </c>
      <c r="I98" s="3">
        <f t="shared" si="11"/>
        <v>75485.443467141289</v>
      </c>
      <c r="R98" s="21">
        <f t="shared" si="12"/>
        <v>59820.825690340156</v>
      </c>
      <c r="S98">
        <v>76217.418017166521</v>
      </c>
    </row>
    <row r="99" spans="1:19">
      <c r="A99">
        <v>97</v>
      </c>
      <c r="B99">
        <v>0.98002</v>
      </c>
      <c r="C99">
        <v>0.88892000000000004</v>
      </c>
      <c r="D99">
        <f t="shared" si="13"/>
        <v>3.4450000000000092E-2</v>
      </c>
      <c r="E99" s="3">
        <f t="shared" si="7"/>
        <v>37991247042.119354</v>
      </c>
      <c r="F99" s="3">
        <f t="shared" si="8"/>
        <v>55951.623991426808</v>
      </c>
      <c r="G99" s="3">
        <f t="shared" si="9"/>
        <v>64705.984769347342</v>
      </c>
      <c r="H99" s="3">
        <f t="shared" si="10"/>
        <v>74830.079384515149</v>
      </c>
      <c r="I99" s="3">
        <f t="shared" si="11"/>
        <v>86538.220547189077</v>
      </c>
      <c r="R99" s="21">
        <f t="shared" si="12"/>
        <v>68579.948253984359</v>
      </c>
      <c r="S99">
        <v>87377.372735154786</v>
      </c>
    </row>
    <row r="100" spans="1:19">
      <c r="A100">
        <v>98</v>
      </c>
      <c r="B100">
        <v>0.99002000000000001</v>
      </c>
      <c r="C100">
        <v>0.93025000000000002</v>
      </c>
      <c r="D100">
        <f t="shared" si="13"/>
        <v>4.1329999999999978E-2</v>
      </c>
      <c r="E100" s="3">
        <f t="shared" si="7"/>
        <v>45578468512.359596</v>
      </c>
      <c r="F100" s="3">
        <f t="shared" si="8"/>
        <v>67125.707389424162</v>
      </c>
      <c r="G100" s="3">
        <f t="shared" si="9"/>
        <v>77628.399144183364</v>
      </c>
      <c r="H100" s="3">
        <f t="shared" si="10"/>
        <v>89774.373903105981</v>
      </c>
      <c r="I100" s="3">
        <f t="shared" si="11"/>
        <v>103820.74470871736</v>
      </c>
      <c r="R100" s="21">
        <f t="shared" si="12"/>
        <v>82276.030808045412</v>
      </c>
      <c r="S100">
        <v>104827.48374873544</v>
      </c>
    </row>
    <row r="101" spans="1:19">
      <c r="A101">
        <v>99</v>
      </c>
      <c r="B101">
        <v>1</v>
      </c>
      <c r="C101">
        <v>1</v>
      </c>
      <c r="D101">
        <f t="shared" si="13"/>
        <v>6.9749999999999979E-2</v>
      </c>
      <c r="E101" s="3">
        <f t="shared" si="7"/>
        <v>76919868829.835052</v>
      </c>
      <c r="F101" s="3">
        <f t="shared" si="8"/>
        <v>113283.7670073152</v>
      </c>
      <c r="G101" s="3">
        <f t="shared" si="9"/>
        <v>131008.48875651565</v>
      </c>
      <c r="H101" s="3">
        <f t="shared" si="10"/>
        <v>151506.47422554184</v>
      </c>
      <c r="I101" s="3">
        <f t="shared" si="11"/>
        <v>175211.63666665956</v>
      </c>
      <c r="R101" s="21">
        <f t="shared" si="12"/>
        <v>138851.99973049044</v>
      </c>
      <c r="S101">
        <v>176910.64581355674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EF09C-E12E-4DF8-AEFF-DA582FF01C2B}">
  <dimension ref="A1:S102"/>
  <sheetViews>
    <sheetView topLeftCell="F72" workbookViewId="0">
      <selection activeCell="S2" sqref="S2:S101"/>
    </sheetView>
  </sheetViews>
  <sheetFormatPr defaultColWidth="8.85546875" defaultRowHeight="15"/>
  <cols>
    <col min="5" max="5" width="20.7109375" customWidth="1"/>
    <col min="6" max="6" width="14.85546875" customWidth="1"/>
    <col min="7" max="7" width="16.42578125" customWidth="1"/>
    <col min="8" max="8" width="16.28515625" customWidth="1"/>
    <col min="9" max="9" width="16.42578125" customWidth="1"/>
    <col min="18" max="18" width="17.7109375" customWidth="1"/>
    <col min="19" max="19" width="17.28515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t="s">
        <v>25</v>
      </c>
      <c r="S1" t="s">
        <v>25</v>
      </c>
    </row>
    <row r="2" spans="1:19">
      <c r="A2">
        <v>0</v>
      </c>
      <c r="B2">
        <v>0.01</v>
      </c>
      <c r="C2">
        <v>7.6654999999999996E-4</v>
      </c>
      <c r="D2">
        <f>C2</f>
        <v>7.6654999999999996E-4</v>
      </c>
      <c r="E2" s="3">
        <f>D2*$L$2</f>
        <v>317895613.94444638</v>
      </c>
      <c r="F2" s="3">
        <f>E2/(M$2*1/K$2)*(1+N$2)^(P$2-O$2)</f>
        <v>1485.951566058603</v>
      </c>
      <c r="G2" s="3">
        <f>E2/(M$2*1/K$2)*(1+N$2)^(P$3-O$2)</f>
        <v>1693.5554568901466</v>
      </c>
      <c r="H2" s="3">
        <f>E2/(M$2*1/K$2)*(1+N$2)^(P$4-O$2)</f>
        <v>1930.1639105034462</v>
      </c>
      <c r="I2" s="3">
        <f>E2/(M$2*1/K$2)*(1+N$2)^(P$5-O$2)</f>
        <v>2199.8291855473699</v>
      </c>
      <c r="K2">
        <f>COUNT(A2:A101)</f>
        <v>100</v>
      </c>
      <c r="L2" s="14">
        <v>414709560947.68298</v>
      </c>
      <c r="M2">
        <v>32510462</v>
      </c>
      <c r="N2" s="17">
        <v>2.6499999999999999E-2</v>
      </c>
      <c r="O2">
        <v>2019</v>
      </c>
      <c r="P2">
        <v>2035</v>
      </c>
      <c r="R2" s="21">
        <f>E2/(M$2*1/K$2)*(1+N$2)^(P$7-O$2)</f>
        <v>1784.503195424925</v>
      </c>
      <c r="S2">
        <v>1784.503195424925</v>
      </c>
    </row>
    <row r="3" spans="1:19">
      <c r="A3">
        <v>1</v>
      </c>
      <c r="B3">
        <v>2.0001999999999999E-2</v>
      </c>
      <c r="C3">
        <v>1.8752E-3</v>
      </c>
      <c r="D3">
        <f>C3-C2</f>
        <v>1.1086500000000001E-3</v>
      </c>
      <c r="E3" s="3">
        <f t="shared" ref="E3:E66" si="0">D3*$L$2</f>
        <v>459767754.74464875</v>
      </c>
      <c r="F3" s="3">
        <f t="shared" ref="F3:F66" si="1">E3/(M$2*1/K$2)*(1+N$2)^(P$2-O$2)</f>
        <v>2149.109912870485</v>
      </c>
      <c r="G3" s="3">
        <f t="shared" ref="G3:G66" si="2">E3/(M$2*1/K$2)*(1+N$2)^(P$3-O$2)</f>
        <v>2449.3643692926244</v>
      </c>
      <c r="H3" s="3">
        <f t="shared" ref="H3:H66" si="3">E3/(M$2*1/K$2)*(1+N$2)^(P$4-O$2)</f>
        <v>2791.5676986232415</v>
      </c>
      <c r="I3" s="3">
        <f t="shared" ref="I3:I66" si="4">E3/(M$2*1/K$2)*(1+N$2)^(P$5-O$2)</f>
        <v>3181.5806229953582</v>
      </c>
      <c r="P3">
        <v>2040</v>
      </c>
      <c r="R3" s="21">
        <f t="shared" ref="R3:R66" si="5">E3/(M$2*1/K$2)*(1+N$2)^(P$7-O$2)</f>
        <v>2580.9007469934686</v>
      </c>
      <c r="S3">
        <v>2580.9007469934686</v>
      </c>
    </row>
    <row r="4" spans="1:19">
      <c r="A4">
        <v>2</v>
      </c>
      <c r="B4">
        <v>3.0001E-2</v>
      </c>
      <c r="C4">
        <v>3.2303000000000002E-3</v>
      </c>
      <c r="D4">
        <f t="shared" ref="D4:D67" si="6">C4-C3</f>
        <v>1.3551000000000001E-3</v>
      </c>
      <c r="E4" s="3">
        <f t="shared" si="0"/>
        <v>561972926.04020524</v>
      </c>
      <c r="F4" s="3">
        <f t="shared" si="1"/>
        <v>2626.851434565277</v>
      </c>
      <c r="G4" s="3">
        <f t="shared" si="2"/>
        <v>2993.8516726004013</v>
      </c>
      <c r="H4" s="3">
        <f t="shared" si="3"/>
        <v>3412.1259084511385</v>
      </c>
      <c r="I4" s="3">
        <f t="shared" si="4"/>
        <v>3888.8376874766695</v>
      </c>
      <c r="P4">
        <v>2045</v>
      </c>
      <c r="R4" s="21">
        <f t="shared" si="5"/>
        <v>3154.6282435853054</v>
      </c>
      <c r="S4">
        <v>3154.6282435853054</v>
      </c>
    </row>
    <row r="5" spans="1:19">
      <c r="A5">
        <v>3</v>
      </c>
      <c r="B5">
        <v>0.04</v>
      </c>
      <c r="C5">
        <v>4.7755000000000002E-3</v>
      </c>
      <c r="D5">
        <f t="shared" si="6"/>
        <v>1.5452E-3</v>
      </c>
      <c r="E5" s="3">
        <f t="shared" si="0"/>
        <v>640809213.57635975</v>
      </c>
      <c r="F5" s="3">
        <f t="shared" si="1"/>
        <v>2995.3588935800058</v>
      </c>
      <c r="G5" s="3">
        <f t="shared" si="2"/>
        <v>3413.8437048942073</v>
      </c>
      <c r="H5" s="3">
        <f t="shared" si="3"/>
        <v>3890.7954791075927</v>
      </c>
      <c r="I5" s="3">
        <f t="shared" si="4"/>
        <v>4434.3826984642828</v>
      </c>
      <c r="P5">
        <v>2050</v>
      </c>
      <c r="R5" s="21">
        <f t="shared" si="5"/>
        <v>3597.1747929953613</v>
      </c>
      <c r="S5">
        <v>3597.1747929953613</v>
      </c>
    </row>
    <row r="6" spans="1:19">
      <c r="A6">
        <v>4</v>
      </c>
      <c r="B6">
        <v>5.0007999999999997E-2</v>
      </c>
      <c r="C6">
        <v>6.5087000000000001E-3</v>
      </c>
      <c r="D6">
        <f t="shared" si="6"/>
        <v>1.7331999999999998E-3</v>
      </c>
      <c r="E6" s="3">
        <f t="shared" si="0"/>
        <v>718774611.03452408</v>
      </c>
      <c r="F6" s="3">
        <f t="shared" si="1"/>
        <v>3359.7955179606943</v>
      </c>
      <c r="G6" s="3">
        <f t="shared" si="2"/>
        <v>3829.1961618707214</v>
      </c>
      <c r="H6" s="3">
        <f t="shared" si="3"/>
        <v>4364.1772743911979</v>
      </c>
      <c r="I6" s="3">
        <f t="shared" si="4"/>
        <v>4973.9011732968502</v>
      </c>
      <c r="R6" s="21">
        <f t="shared" si="5"/>
        <v>4034.8326114545425</v>
      </c>
      <c r="S6">
        <v>4034.8326114545425</v>
      </c>
    </row>
    <row r="7" spans="1:19">
      <c r="A7">
        <v>5</v>
      </c>
      <c r="B7">
        <v>6.0003000000000001E-2</v>
      </c>
      <c r="C7">
        <v>8.4081999999999994E-3</v>
      </c>
      <c r="D7">
        <f t="shared" si="6"/>
        <v>1.8994999999999993E-3</v>
      </c>
      <c r="E7" s="3">
        <f t="shared" si="0"/>
        <v>787740811.02012348</v>
      </c>
      <c r="F7" s="3">
        <f t="shared" si="1"/>
        <v>3682.1668511229732</v>
      </c>
      <c r="G7" s="3">
        <f t="shared" si="2"/>
        <v>4196.6063405685627</v>
      </c>
      <c r="H7" s="3">
        <f t="shared" si="3"/>
        <v>4782.9187241553645</v>
      </c>
      <c r="I7" s="3">
        <f t="shared" si="4"/>
        <v>5451.1454411939558</v>
      </c>
      <c r="P7">
        <v>2042</v>
      </c>
      <c r="R7" s="21">
        <f t="shared" si="5"/>
        <v>4421.9735434213599</v>
      </c>
      <c r="S7">
        <v>4421.9735434213599</v>
      </c>
    </row>
    <row r="8" spans="1:19">
      <c r="A8">
        <v>6</v>
      </c>
      <c r="B8">
        <v>7.0003999999999997E-2</v>
      </c>
      <c r="C8">
        <v>1.0460000000000001E-2</v>
      </c>
      <c r="D8">
        <f t="shared" si="6"/>
        <v>2.0518000000000012E-3</v>
      </c>
      <c r="E8" s="3">
        <f t="shared" si="0"/>
        <v>850901077.1524564</v>
      </c>
      <c r="F8" s="3">
        <f t="shared" si="1"/>
        <v>3977.3992867249926</v>
      </c>
      <c r="G8" s="3">
        <f t="shared" si="2"/>
        <v>4533.0860171511376</v>
      </c>
      <c r="H8" s="3">
        <f t="shared" si="3"/>
        <v>5166.4083381005457</v>
      </c>
      <c r="I8" s="3">
        <f t="shared" si="4"/>
        <v>5888.2128013907713</v>
      </c>
      <c r="R8" s="21">
        <f t="shared" si="5"/>
        <v>4776.5229357156913</v>
      </c>
      <c r="S8">
        <v>4776.5229357156913</v>
      </c>
    </row>
    <row r="9" spans="1:19">
      <c r="A9">
        <v>7</v>
      </c>
      <c r="B9">
        <v>8.0002000000000004E-2</v>
      </c>
      <c r="C9">
        <v>1.2666999999999999E-2</v>
      </c>
      <c r="D9">
        <f t="shared" si="6"/>
        <v>2.2069999999999989E-3</v>
      </c>
      <c r="E9" s="3">
        <f t="shared" si="0"/>
        <v>915264001.01153588</v>
      </c>
      <c r="F9" s="3">
        <f t="shared" si="1"/>
        <v>4278.2533511073443</v>
      </c>
      <c r="G9" s="3">
        <f t="shared" si="2"/>
        <v>4875.9727263147242</v>
      </c>
      <c r="H9" s="3">
        <f t="shared" si="3"/>
        <v>5557.2001180367934</v>
      </c>
      <c r="I9" s="3">
        <f t="shared" si="4"/>
        <v>6333.6025210397793</v>
      </c>
      <c r="R9" s="21">
        <f t="shared" si="5"/>
        <v>5137.823432656457</v>
      </c>
      <c r="S9">
        <v>5137.823432656457</v>
      </c>
    </row>
    <row r="10" spans="1:19">
      <c r="A10">
        <v>8</v>
      </c>
      <c r="B10">
        <v>9.0006000000000003E-2</v>
      </c>
      <c r="C10">
        <v>1.5022000000000001E-2</v>
      </c>
      <c r="D10">
        <f t="shared" si="6"/>
        <v>2.3550000000000012E-3</v>
      </c>
      <c r="E10" s="3">
        <f t="shared" si="0"/>
        <v>976641016.03179395</v>
      </c>
      <c r="F10" s="3">
        <f t="shared" si="1"/>
        <v>4565.150268172998</v>
      </c>
      <c r="G10" s="3">
        <f t="shared" si="2"/>
        <v>5202.9523201047514</v>
      </c>
      <c r="H10" s="3">
        <f t="shared" si="3"/>
        <v>5929.8623824089991</v>
      </c>
      <c r="I10" s="3">
        <f t="shared" si="4"/>
        <v>6758.3298310143618</v>
      </c>
      <c r="R10" s="21">
        <f t="shared" si="5"/>
        <v>5482.3625663370958</v>
      </c>
      <c r="S10">
        <v>5482.3625663370958</v>
      </c>
    </row>
    <row r="11" spans="1:19">
      <c r="A11">
        <v>9</v>
      </c>
      <c r="B11">
        <v>0.1</v>
      </c>
      <c r="C11">
        <v>1.7510999999999999E-2</v>
      </c>
      <c r="D11">
        <f t="shared" si="6"/>
        <v>2.4889999999999982E-3</v>
      </c>
      <c r="E11" s="3">
        <f t="shared" si="0"/>
        <v>1032212097.1987822</v>
      </c>
      <c r="F11" s="3">
        <f t="shared" si="1"/>
        <v>4824.9082876783768</v>
      </c>
      <c r="G11" s="3">
        <f t="shared" si="2"/>
        <v>5499.0014117794944</v>
      </c>
      <c r="H11" s="3">
        <f t="shared" si="3"/>
        <v>6267.2728109621994</v>
      </c>
      <c r="I11" s="3">
        <f t="shared" si="4"/>
        <v>7142.8802332886298</v>
      </c>
      <c r="R11" s="21">
        <f t="shared" si="5"/>
        <v>5794.3101603452287</v>
      </c>
      <c r="S11">
        <v>5794.3101603452287</v>
      </c>
    </row>
    <row r="12" spans="1:19">
      <c r="A12">
        <v>10</v>
      </c>
      <c r="B12">
        <v>0.11</v>
      </c>
      <c r="C12">
        <v>2.0132000000000001E-2</v>
      </c>
      <c r="D12">
        <f t="shared" si="6"/>
        <v>2.6210000000000018E-3</v>
      </c>
      <c r="E12" s="3">
        <f t="shared" si="0"/>
        <v>1086953759.2438779</v>
      </c>
      <c r="F12" s="3">
        <f t="shared" si="1"/>
        <v>5080.7893218180179</v>
      </c>
      <c r="G12" s="3">
        <f t="shared" si="2"/>
        <v>5790.6318602949286</v>
      </c>
      <c r="H12" s="3">
        <f t="shared" si="3"/>
        <v>6599.6472629698474</v>
      </c>
      <c r="I12" s="3">
        <f t="shared" si="4"/>
        <v>7521.6910773200198</v>
      </c>
      <c r="R12" s="21">
        <f t="shared" si="5"/>
        <v>6101.6018201144507</v>
      </c>
      <c r="S12">
        <v>6101.6018201144507</v>
      </c>
    </row>
    <row r="13" spans="1:19">
      <c r="A13">
        <v>11</v>
      </c>
      <c r="B13">
        <v>0.12</v>
      </c>
      <c r="C13">
        <v>2.2877999999999999E-2</v>
      </c>
      <c r="D13">
        <f t="shared" si="6"/>
        <v>2.7459999999999984E-3</v>
      </c>
      <c r="E13" s="3">
        <f t="shared" si="0"/>
        <v>1138792454.3623369</v>
      </c>
      <c r="F13" s="3">
        <f t="shared" si="1"/>
        <v>5323.1009071775115</v>
      </c>
      <c r="G13" s="3">
        <f t="shared" si="2"/>
        <v>6066.7970577527103</v>
      </c>
      <c r="H13" s="3">
        <f t="shared" si="3"/>
        <v>6914.3957970679812</v>
      </c>
      <c r="I13" s="3">
        <f t="shared" si="4"/>
        <v>7880.4134675012392</v>
      </c>
      <c r="R13" s="21">
        <f t="shared" si="5"/>
        <v>6392.5977100474092</v>
      </c>
      <c r="S13">
        <v>6392.5977100474092</v>
      </c>
    </row>
    <row r="14" spans="1:19">
      <c r="A14">
        <v>12</v>
      </c>
      <c r="B14">
        <v>0.13000999999999999</v>
      </c>
      <c r="C14">
        <v>2.5739000000000001E-2</v>
      </c>
      <c r="D14">
        <f t="shared" si="6"/>
        <v>2.8610000000000024E-3</v>
      </c>
      <c r="E14" s="3">
        <f t="shared" si="0"/>
        <v>1186484053.8713219</v>
      </c>
      <c r="F14" s="3">
        <f t="shared" si="1"/>
        <v>5546.0275657082593</v>
      </c>
      <c r="G14" s="3">
        <f t="shared" si="2"/>
        <v>6320.8690394138848</v>
      </c>
      <c r="H14" s="3">
        <f t="shared" si="3"/>
        <v>7203.9644484382807</v>
      </c>
      <c r="I14" s="3">
        <f t="shared" si="4"/>
        <v>8210.4380664679793</v>
      </c>
      <c r="R14" s="21">
        <f t="shared" si="5"/>
        <v>6660.3139287857475</v>
      </c>
      <c r="S14">
        <v>6660.3139287857475</v>
      </c>
    </row>
    <row r="15" spans="1:19">
      <c r="A15">
        <v>13</v>
      </c>
      <c r="B15">
        <v>0.14000000000000001</v>
      </c>
      <c r="C15">
        <v>2.8719999999999999E-2</v>
      </c>
      <c r="D15">
        <f t="shared" si="6"/>
        <v>2.9809999999999975E-3</v>
      </c>
      <c r="E15" s="3">
        <f t="shared" si="0"/>
        <v>1236249201.1850419</v>
      </c>
      <c r="F15" s="3">
        <f t="shared" si="1"/>
        <v>5778.6466876533714</v>
      </c>
      <c r="G15" s="3">
        <f t="shared" si="2"/>
        <v>6585.987628973352</v>
      </c>
      <c r="H15" s="3">
        <f t="shared" si="3"/>
        <v>7506.1230411724855</v>
      </c>
      <c r="I15" s="3">
        <f t="shared" si="4"/>
        <v>8554.8115610419463</v>
      </c>
      <c r="R15" s="21">
        <f t="shared" si="5"/>
        <v>6939.6699831213846</v>
      </c>
      <c r="S15">
        <v>6939.6699831213846</v>
      </c>
    </row>
    <row r="16" spans="1:19">
      <c r="A16">
        <v>14</v>
      </c>
      <c r="B16">
        <v>0.15001</v>
      </c>
      <c r="C16">
        <v>3.1841000000000001E-2</v>
      </c>
      <c r="D16">
        <f t="shared" si="6"/>
        <v>3.1210000000000022E-3</v>
      </c>
      <c r="E16" s="3">
        <f t="shared" si="0"/>
        <v>1294308539.7177196</v>
      </c>
      <c r="F16" s="3">
        <f t="shared" si="1"/>
        <v>6050.0356632560215</v>
      </c>
      <c r="G16" s="3">
        <f t="shared" si="2"/>
        <v>6895.2926501260863</v>
      </c>
      <c r="H16" s="3">
        <f t="shared" si="3"/>
        <v>7858.6413993624155</v>
      </c>
      <c r="I16" s="3">
        <f t="shared" si="4"/>
        <v>8956.5806380449358</v>
      </c>
      <c r="R16" s="21">
        <f t="shared" si="5"/>
        <v>7265.5853798463177</v>
      </c>
      <c r="S16">
        <v>7265.5853798463177</v>
      </c>
    </row>
    <row r="17" spans="1:19">
      <c r="A17">
        <v>15</v>
      </c>
      <c r="B17">
        <v>0.16002</v>
      </c>
      <c r="C17">
        <v>3.5092999999999999E-2</v>
      </c>
      <c r="D17">
        <f t="shared" si="6"/>
        <v>3.2519999999999979E-3</v>
      </c>
      <c r="E17" s="3">
        <f t="shared" si="0"/>
        <v>1348635492.2018642</v>
      </c>
      <c r="F17" s="3">
        <f t="shared" si="1"/>
        <v>6303.9782047127692</v>
      </c>
      <c r="G17" s="3">
        <f t="shared" si="2"/>
        <v>7184.7137770618392</v>
      </c>
      <c r="H17" s="3">
        <f t="shared" si="3"/>
        <v>8188.4978630972582</v>
      </c>
      <c r="I17" s="3">
        <f t="shared" si="4"/>
        <v>9332.5217029548512</v>
      </c>
      <c r="R17" s="21">
        <f t="shared" si="5"/>
        <v>7570.5490724960564</v>
      </c>
      <c r="S17">
        <v>7570.5490724960564</v>
      </c>
    </row>
    <row r="18" spans="1:19">
      <c r="A18">
        <v>16</v>
      </c>
      <c r="B18">
        <v>0.17</v>
      </c>
      <c r="C18">
        <v>3.8448999999999997E-2</v>
      </c>
      <c r="D18">
        <f t="shared" si="6"/>
        <v>3.3559999999999979E-3</v>
      </c>
      <c r="E18" s="3">
        <f t="shared" si="0"/>
        <v>1391765286.5404232</v>
      </c>
      <c r="F18" s="3">
        <f t="shared" si="1"/>
        <v>6505.5814437318741</v>
      </c>
      <c r="G18" s="3">
        <f t="shared" si="2"/>
        <v>7414.4832213467198</v>
      </c>
      <c r="H18" s="3">
        <f t="shared" si="3"/>
        <v>8450.3686434669125</v>
      </c>
      <c r="I18" s="3">
        <f t="shared" si="4"/>
        <v>9630.9787315856338</v>
      </c>
      <c r="R18" s="21">
        <f t="shared" si="5"/>
        <v>7812.6576529202848</v>
      </c>
      <c r="S18">
        <v>7812.6576529202848</v>
      </c>
    </row>
    <row r="19" spans="1:19">
      <c r="A19">
        <v>17</v>
      </c>
      <c r="B19">
        <v>0.18</v>
      </c>
      <c r="C19">
        <v>4.1924000000000003E-2</v>
      </c>
      <c r="D19">
        <f t="shared" si="6"/>
        <v>3.4750000000000059E-3</v>
      </c>
      <c r="E19" s="3">
        <f t="shared" si="0"/>
        <v>1441115724.2932007</v>
      </c>
      <c r="F19" s="3">
        <f t="shared" si="1"/>
        <v>6736.2620729941336</v>
      </c>
      <c r="G19" s="3">
        <f t="shared" si="2"/>
        <v>7677.3924893265521</v>
      </c>
      <c r="H19" s="3">
        <f t="shared" si="3"/>
        <v>8750.009247928363</v>
      </c>
      <c r="I19" s="3">
        <f t="shared" si="4"/>
        <v>9972.4824470381864</v>
      </c>
      <c r="R19" s="21">
        <f t="shared" si="5"/>
        <v>8089.6857401364869</v>
      </c>
      <c r="S19">
        <v>8089.6857401364869</v>
      </c>
    </row>
    <row r="20" spans="1:19">
      <c r="A20">
        <v>18</v>
      </c>
      <c r="B20">
        <v>0.19</v>
      </c>
      <c r="C20">
        <v>4.5517000000000002E-2</v>
      </c>
      <c r="D20">
        <f t="shared" si="6"/>
        <v>3.592999999999999E-3</v>
      </c>
      <c r="E20" s="3">
        <f t="shared" si="0"/>
        <v>1490051452.4850245</v>
      </c>
      <c r="F20" s="3">
        <f t="shared" si="1"/>
        <v>6965.0042095734898</v>
      </c>
      <c r="G20" s="3">
        <f t="shared" si="2"/>
        <v>7938.0924357266904</v>
      </c>
      <c r="H20" s="3">
        <f t="shared" si="3"/>
        <v>9047.131864116991</v>
      </c>
      <c r="I20" s="3">
        <f t="shared" si="4"/>
        <v>10311.116383369248</v>
      </c>
      <c r="R20" s="21">
        <f t="shared" si="5"/>
        <v>8364.3858602331911</v>
      </c>
      <c r="S20">
        <v>8364.3858602331911</v>
      </c>
    </row>
    <row r="21" spans="1:19">
      <c r="A21">
        <v>19</v>
      </c>
      <c r="B21">
        <v>0.20000999999999999</v>
      </c>
      <c r="C21">
        <v>4.9221000000000001E-2</v>
      </c>
      <c r="D21">
        <f t="shared" si="6"/>
        <v>3.703999999999999E-3</v>
      </c>
      <c r="E21" s="3">
        <f t="shared" si="0"/>
        <v>1536084213.7502174</v>
      </c>
      <c r="F21" s="3">
        <f t="shared" si="1"/>
        <v>7180.1768973727276</v>
      </c>
      <c r="G21" s="3">
        <f t="shared" si="2"/>
        <v>8183.3271310692089</v>
      </c>
      <c r="H21" s="3">
        <f t="shared" si="3"/>
        <v>9326.628562396143</v>
      </c>
      <c r="I21" s="3">
        <f t="shared" si="4"/>
        <v>10629.661865850181</v>
      </c>
      <c r="R21" s="21">
        <f t="shared" si="5"/>
        <v>8622.7902104936675</v>
      </c>
      <c r="S21">
        <v>8622.7902104936675</v>
      </c>
    </row>
    <row r="22" spans="1:19">
      <c r="A22">
        <v>20</v>
      </c>
      <c r="B22">
        <v>0.21</v>
      </c>
      <c r="C22">
        <v>5.3043E-2</v>
      </c>
      <c r="D22">
        <f t="shared" si="6"/>
        <v>3.821999999999999E-3</v>
      </c>
      <c r="E22" s="3">
        <f t="shared" si="0"/>
        <v>1585019941.942044</v>
      </c>
      <c r="F22" s="3">
        <f t="shared" si="1"/>
        <v>7408.9190339520965</v>
      </c>
      <c r="G22" s="3">
        <f t="shared" si="2"/>
        <v>8444.0270774693618</v>
      </c>
      <c r="H22" s="3">
        <f t="shared" si="3"/>
        <v>9623.7511785847892</v>
      </c>
      <c r="I22" s="3">
        <f t="shared" si="4"/>
        <v>10968.295802181261</v>
      </c>
      <c r="R22" s="21">
        <f t="shared" si="5"/>
        <v>8897.4903305903881</v>
      </c>
      <c r="S22">
        <v>8897.4903305903881</v>
      </c>
    </row>
    <row r="23" spans="1:19">
      <c r="A23">
        <v>21</v>
      </c>
      <c r="B23">
        <v>0.22</v>
      </c>
      <c r="C23">
        <v>5.6979000000000002E-2</v>
      </c>
      <c r="D23">
        <f t="shared" si="6"/>
        <v>3.936000000000002E-3</v>
      </c>
      <c r="E23" s="3">
        <f t="shared" si="0"/>
        <v>1632296831.8900812</v>
      </c>
      <c r="F23" s="3">
        <f t="shared" si="1"/>
        <v>7629.9071997999672</v>
      </c>
      <c r="G23" s="3">
        <f t="shared" si="2"/>
        <v>8695.8897375508732</v>
      </c>
      <c r="H23" s="3">
        <f t="shared" si="3"/>
        <v>9910.8018416823033</v>
      </c>
      <c r="I23" s="3">
        <f t="shared" si="4"/>
        <v>11295.450622026552</v>
      </c>
      <c r="R23" s="21">
        <f t="shared" si="5"/>
        <v>9162.8785822092614</v>
      </c>
      <c r="S23">
        <v>9162.8785822092614</v>
      </c>
    </row>
    <row r="24" spans="1:19">
      <c r="A24">
        <v>22</v>
      </c>
      <c r="B24">
        <v>0.23000999999999999</v>
      </c>
      <c r="C24">
        <v>6.1039000000000003E-2</v>
      </c>
      <c r="D24">
        <f t="shared" si="6"/>
        <v>4.0600000000000011E-3</v>
      </c>
      <c r="E24" s="3">
        <f t="shared" si="0"/>
        <v>1683720817.4475935</v>
      </c>
      <c r="F24" s="3">
        <f t="shared" si="1"/>
        <v>7870.2802924765901</v>
      </c>
      <c r="G24" s="3">
        <f t="shared" si="2"/>
        <v>8969.8456134289972</v>
      </c>
      <c r="H24" s="3">
        <f t="shared" si="3"/>
        <v>10223.032387507657</v>
      </c>
      <c r="I24" s="3">
        <f t="shared" si="4"/>
        <v>11651.303233086328</v>
      </c>
      <c r="R24" s="21">
        <f t="shared" si="5"/>
        <v>9451.5465050227631</v>
      </c>
      <c r="S24">
        <v>9451.5465050227631</v>
      </c>
    </row>
    <row r="25" spans="1:19">
      <c r="A25">
        <v>23</v>
      </c>
      <c r="B25">
        <v>0.24</v>
      </c>
      <c r="C25">
        <v>6.5214999999999995E-2</v>
      </c>
      <c r="D25">
        <f t="shared" si="6"/>
        <v>4.1759999999999922E-3</v>
      </c>
      <c r="E25" s="3">
        <f t="shared" si="0"/>
        <v>1731827126.5175209</v>
      </c>
      <c r="F25" s="3">
        <f t="shared" si="1"/>
        <v>8095.1454436901895</v>
      </c>
      <c r="G25" s="3">
        <f t="shared" si="2"/>
        <v>9226.1269166698057</v>
      </c>
      <c r="H25" s="3">
        <f t="shared" si="3"/>
        <v>10515.119027150709</v>
      </c>
      <c r="I25" s="3">
        <f t="shared" si="4"/>
        <v>11984.197611174483</v>
      </c>
      <c r="R25" s="21">
        <f t="shared" si="5"/>
        <v>9721.5906908805337</v>
      </c>
      <c r="S25">
        <v>9721.5906908805337</v>
      </c>
    </row>
    <row r="26" spans="1:19">
      <c r="A26">
        <v>24</v>
      </c>
      <c r="B26">
        <v>0.25</v>
      </c>
      <c r="C26">
        <v>6.9516999999999995E-2</v>
      </c>
      <c r="D26">
        <f t="shared" si="6"/>
        <v>4.3020000000000003E-3</v>
      </c>
      <c r="E26" s="3">
        <f t="shared" si="0"/>
        <v>1784080531.1969323</v>
      </c>
      <c r="F26" s="3">
        <f t="shared" si="1"/>
        <v>8339.395521732582</v>
      </c>
      <c r="G26" s="3">
        <f t="shared" si="2"/>
        <v>9504.5014357072741</v>
      </c>
      <c r="H26" s="3">
        <f t="shared" si="3"/>
        <v>10832.385549521658</v>
      </c>
      <c r="I26" s="3">
        <f t="shared" si="4"/>
        <v>12345.789780477184</v>
      </c>
      <c r="R26" s="21">
        <f t="shared" si="5"/>
        <v>10014.914547932982</v>
      </c>
      <c r="S26">
        <v>10014.914547932982</v>
      </c>
    </row>
    <row r="27" spans="1:19">
      <c r="A27">
        <v>25</v>
      </c>
      <c r="B27">
        <v>0.26</v>
      </c>
      <c r="C27">
        <v>7.3936000000000002E-2</v>
      </c>
      <c r="D27">
        <f t="shared" si="6"/>
        <v>4.4190000000000063E-3</v>
      </c>
      <c r="E27" s="3">
        <f t="shared" si="0"/>
        <v>1832601549.8278136</v>
      </c>
      <c r="F27" s="3">
        <f t="shared" si="1"/>
        <v>8566.1991656290866</v>
      </c>
      <c r="G27" s="3">
        <f t="shared" si="2"/>
        <v>9762.9920605277784</v>
      </c>
      <c r="H27" s="3">
        <f t="shared" si="3"/>
        <v>11126.990177437532</v>
      </c>
      <c r="I27" s="3">
        <f t="shared" si="4"/>
        <v>12681.553937686831</v>
      </c>
      <c r="R27" s="21">
        <f t="shared" si="5"/>
        <v>10287.286700910254</v>
      </c>
      <c r="S27">
        <v>10287.286700910254</v>
      </c>
    </row>
    <row r="28" spans="1:19">
      <c r="A28">
        <v>26</v>
      </c>
      <c r="B28">
        <v>0.27000999999999997</v>
      </c>
      <c r="C28">
        <v>7.8483999999999998E-2</v>
      </c>
      <c r="D28">
        <f t="shared" si="6"/>
        <v>4.5479999999999965E-3</v>
      </c>
      <c r="E28" s="3">
        <f t="shared" si="0"/>
        <v>1886099083.1900609</v>
      </c>
      <c r="F28" s="3">
        <f t="shared" si="1"/>
        <v>8816.264721720072</v>
      </c>
      <c r="G28" s="3">
        <f t="shared" si="2"/>
        <v>10047.994544304196</v>
      </c>
      <c r="H28" s="3">
        <f t="shared" si="3"/>
        <v>11451.810664626792</v>
      </c>
      <c r="I28" s="3">
        <f t="shared" si="4"/>
        <v>13051.755444353832</v>
      </c>
      <c r="R28" s="21">
        <f t="shared" si="5"/>
        <v>10587.594459321053</v>
      </c>
      <c r="S28">
        <v>10587.594459321053</v>
      </c>
    </row>
    <row r="29" spans="1:19">
      <c r="A29">
        <v>27</v>
      </c>
      <c r="B29">
        <v>0.28003</v>
      </c>
      <c r="C29">
        <v>8.3169000000000007E-2</v>
      </c>
      <c r="D29">
        <f t="shared" si="6"/>
        <v>4.6850000000000086E-3</v>
      </c>
      <c r="E29" s="3">
        <f t="shared" si="0"/>
        <v>1942914293.0398984</v>
      </c>
      <c r="F29" s="3">
        <f t="shared" si="1"/>
        <v>9081.8382192741083</v>
      </c>
      <c r="G29" s="3">
        <f t="shared" si="2"/>
        <v>10350.671600717958</v>
      </c>
      <c r="H29" s="3">
        <f t="shared" si="3"/>
        <v>11796.775057998386</v>
      </c>
      <c r="I29" s="3">
        <f t="shared" si="4"/>
        <v>13444.915183992494</v>
      </c>
      <c r="R29" s="21">
        <f t="shared" si="5"/>
        <v>10906.525954687613</v>
      </c>
      <c r="S29">
        <v>10906.525954687613</v>
      </c>
    </row>
    <row r="30" spans="1:19">
      <c r="A30">
        <v>28</v>
      </c>
      <c r="B30">
        <v>0.28999999999999998</v>
      </c>
      <c r="C30">
        <v>8.7933999999999998E-2</v>
      </c>
      <c r="D30">
        <f t="shared" si="6"/>
        <v>4.7649999999999915E-3</v>
      </c>
      <c r="E30" s="3">
        <f t="shared" si="0"/>
        <v>1976091057.9157059</v>
      </c>
      <c r="F30" s="3">
        <f t="shared" si="1"/>
        <v>9236.9176339041551</v>
      </c>
      <c r="G30" s="3">
        <f t="shared" si="2"/>
        <v>10527.417327090905</v>
      </c>
      <c r="H30" s="3">
        <f t="shared" si="3"/>
        <v>11998.214119821152</v>
      </c>
      <c r="I30" s="3">
        <f t="shared" si="4"/>
        <v>13674.497513708431</v>
      </c>
      <c r="R30" s="21">
        <f t="shared" si="5"/>
        <v>11092.76332424467</v>
      </c>
      <c r="S30">
        <v>11092.76332424467</v>
      </c>
    </row>
    <row r="31" spans="1:19">
      <c r="A31">
        <v>29</v>
      </c>
      <c r="B31">
        <v>0.30003000000000002</v>
      </c>
      <c r="C31">
        <v>9.2826000000000006E-2</v>
      </c>
      <c r="D31">
        <f t="shared" si="6"/>
        <v>4.8920000000000075E-3</v>
      </c>
      <c r="E31" s="3">
        <f t="shared" si="0"/>
        <v>2028759172.1560683</v>
      </c>
      <c r="F31" s="3">
        <f t="shared" si="1"/>
        <v>9483.1062046294392</v>
      </c>
      <c r="G31" s="3">
        <f t="shared" si="2"/>
        <v>10808.001167708057</v>
      </c>
      <c r="H31" s="3">
        <f t="shared" si="3"/>
        <v>12317.998630464906</v>
      </c>
      <c r="I31" s="3">
        <f t="shared" si="4"/>
        <v>14038.959462132607</v>
      </c>
      <c r="R31" s="21">
        <f t="shared" si="5"/>
        <v>11388.415148416603</v>
      </c>
      <c r="S31">
        <v>11388.415148416603</v>
      </c>
    </row>
    <row r="32" spans="1:19">
      <c r="A32">
        <v>30</v>
      </c>
      <c r="B32">
        <v>0.31001000000000001</v>
      </c>
      <c r="C32">
        <v>9.7813999999999998E-2</v>
      </c>
      <c r="D32">
        <f t="shared" si="6"/>
        <v>4.9879999999999924E-3</v>
      </c>
      <c r="E32" s="3">
        <f t="shared" si="0"/>
        <v>2068571290.0070395</v>
      </c>
      <c r="F32" s="3">
        <f t="shared" si="1"/>
        <v>9669.2015021855077</v>
      </c>
      <c r="G32" s="3">
        <f t="shared" si="2"/>
        <v>11020.096039355603</v>
      </c>
      <c r="H32" s="3">
        <f t="shared" si="3"/>
        <v>12559.72550465224</v>
      </c>
      <c r="I32" s="3">
        <f t="shared" si="4"/>
        <v>14314.458257791748</v>
      </c>
      <c r="R32" s="21">
        <f t="shared" si="5"/>
        <v>11611.899991885086</v>
      </c>
      <c r="S32">
        <v>11611.899991885086</v>
      </c>
    </row>
    <row r="33" spans="1:19">
      <c r="A33">
        <v>31</v>
      </c>
      <c r="B33">
        <v>0.32001000000000002</v>
      </c>
      <c r="C33">
        <v>0.10292</v>
      </c>
      <c r="D33">
        <f t="shared" si="6"/>
        <v>5.1059999999999994E-3</v>
      </c>
      <c r="E33" s="3">
        <f t="shared" si="0"/>
        <v>2117507018.198869</v>
      </c>
      <c r="F33" s="3">
        <f t="shared" si="1"/>
        <v>9897.9436387648893</v>
      </c>
      <c r="G33" s="3">
        <f t="shared" si="2"/>
        <v>11280.795985755773</v>
      </c>
      <c r="H33" s="3">
        <f t="shared" si="3"/>
        <v>12856.848120840905</v>
      </c>
      <c r="I33" s="3">
        <f t="shared" si="4"/>
        <v>14653.092194122848</v>
      </c>
      <c r="R33" s="21">
        <f t="shared" si="5"/>
        <v>11886.600111981823</v>
      </c>
      <c r="S33">
        <v>11886.600111981823</v>
      </c>
    </row>
    <row r="34" spans="1:19">
      <c r="A34">
        <v>32</v>
      </c>
      <c r="B34">
        <v>0.33</v>
      </c>
      <c r="C34">
        <v>0.10813</v>
      </c>
      <c r="D34">
        <f t="shared" si="6"/>
        <v>5.2100000000000063E-3</v>
      </c>
      <c r="E34" s="3">
        <f t="shared" si="0"/>
        <v>2160636812.5374308</v>
      </c>
      <c r="F34" s="3">
        <f t="shared" si="1"/>
        <v>10099.546877784005</v>
      </c>
      <c r="G34" s="3">
        <f t="shared" si="2"/>
        <v>11510.565430040668</v>
      </c>
      <c r="H34" s="3">
        <f t="shared" si="3"/>
        <v>13118.718901210574</v>
      </c>
      <c r="I34" s="3">
        <f t="shared" si="4"/>
        <v>14951.549222753649</v>
      </c>
      <c r="R34" s="21">
        <f t="shared" si="5"/>
        <v>12128.708692406066</v>
      </c>
      <c r="S34">
        <v>12128.708692406066</v>
      </c>
    </row>
    <row r="35" spans="1:19">
      <c r="A35">
        <v>33</v>
      </c>
      <c r="B35">
        <v>0.34</v>
      </c>
      <c r="C35">
        <v>0.11347</v>
      </c>
      <c r="D35">
        <f t="shared" si="6"/>
        <v>5.3399999999999975E-3</v>
      </c>
      <c r="E35" s="3">
        <f t="shared" si="0"/>
        <v>2214549055.4606261</v>
      </c>
      <c r="F35" s="3">
        <f t="shared" si="1"/>
        <v>10351.550926557871</v>
      </c>
      <c r="G35" s="3">
        <f t="shared" si="2"/>
        <v>11797.77723539675</v>
      </c>
      <c r="H35" s="3">
        <f t="shared" si="3"/>
        <v>13446.057376672621</v>
      </c>
      <c r="I35" s="3">
        <f t="shared" si="4"/>
        <v>15324.620508542104</v>
      </c>
      <c r="R35" s="21">
        <f t="shared" si="5"/>
        <v>12431.344417936332</v>
      </c>
      <c r="S35">
        <v>12431.344417936332</v>
      </c>
    </row>
    <row r="36" spans="1:19">
      <c r="A36">
        <v>34</v>
      </c>
      <c r="B36">
        <v>0.35002</v>
      </c>
      <c r="C36">
        <v>0.11892999999999999</v>
      </c>
      <c r="D36">
        <f t="shared" si="6"/>
        <v>5.4599999999999926E-3</v>
      </c>
      <c r="E36" s="3">
        <f t="shared" si="0"/>
        <v>2264314202.7743459</v>
      </c>
      <c r="F36" s="3">
        <f t="shared" si="1"/>
        <v>10584.170048502981</v>
      </c>
      <c r="G36" s="3">
        <f t="shared" si="2"/>
        <v>12062.895824956217</v>
      </c>
      <c r="H36" s="3">
        <f t="shared" si="3"/>
        <v>13748.215969406825</v>
      </c>
      <c r="I36" s="3">
        <f t="shared" si="4"/>
        <v>15668.99400311607</v>
      </c>
      <c r="R36" s="21">
        <f t="shared" si="5"/>
        <v>12710.700472271968</v>
      </c>
      <c r="S36">
        <v>12710.700472271968</v>
      </c>
    </row>
    <row r="37" spans="1:19">
      <c r="A37">
        <v>35</v>
      </c>
      <c r="B37">
        <v>0.36</v>
      </c>
      <c r="C37">
        <v>0.12449</v>
      </c>
      <c r="D37">
        <f t="shared" si="6"/>
        <v>5.5600000000000094E-3</v>
      </c>
      <c r="E37" s="3">
        <f t="shared" si="0"/>
        <v>2305785158.8691211</v>
      </c>
      <c r="F37" s="3">
        <f t="shared" si="1"/>
        <v>10778.019316790615</v>
      </c>
      <c r="G37" s="3">
        <f t="shared" si="2"/>
        <v>12283.827982922485</v>
      </c>
      <c r="H37" s="3">
        <f t="shared" si="3"/>
        <v>14000.01479668538</v>
      </c>
      <c r="I37" s="3">
        <f t="shared" si="4"/>
        <v>15955.9719152611</v>
      </c>
      <c r="R37" s="21">
        <f t="shared" si="5"/>
        <v>12943.49718421838</v>
      </c>
      <c r="S37">
        <v>12943.49718421838</v>
      </c>
    </row>
    <row r="38" spans="1:19">
      <c r="A38">
        <v>36</v>
      </c>
      <c r="B38">
        <v>0.37</v>
      </c>
      <c r="C38">
        <v>0.13019</v>
      </c>
      <c r="D38">
        <f t="shared" si="6"/>
        <v>5.6999999999999967E-3</v>
      </c>
      <c r="E38" s="3">
        <f t="shared" si="0"/>
        <v>2363844497.4017916</v>
      </c>
      <c r="F38" s="3">
        <f t="shared" si="1"/>
        <v>11049.408292393231</v>
      </c>
      <c r="G38" s="3">
        <f t="shared" si="2"/>
        <v>12593.13300407518</v>
      </c>
      <c r="H38" s="3">
        <f t="shared" si="3"/>
        <v>14352.533154875269</v>
      </c>
      <c r="I38" s="3">
        <f t="shared" si="4"/>
        <v>16357.74099226404</v>
      </c>
      <c r="R38" s="21">
        <f t="shared" si="5"/>
        <v>13269.412580943273</v>
      </c>
      <c r="S38">
        <v>13269.412580943273</v>
      </c>
    </row>
    <row r="39" spans="1:19">
      <c r="A39">
        <v>37</v>
      </c>
      <c r="B39">
        <v>0.38</v>
      </c>
      <c r="C39">
        <v>0.13602</v>
      </c>
      <c r="D39">
        <f t="shared" si="6"/>
        <v>5.8300000000000018E-3</v>
      </c>
      <c r="E39" s="3">
        <f t="shared" si="0"/>
        <v>2417756740.3249927</v>
      </c>
      <c r="F39" s="3">
        <f t="shared" si="1"/>
        <v>11301.412341167123</v>
      </c>
      <c r="G39" s="3">
        <f t="shared" si="2"/>
        <v>12880.344809431293</v>
      </c>
      <c r="H39" s="3">
        <f t="shared" si="3"/>
        <v>14679.871630337349</v>
      </c>
      <c r="I39" s="3">
        <f t="shared" si="4"/>
        <v>16730.812278052534</v>
      </c>
      <c r="R39" s="21">
        <f t="shared" si="5"/>
        <v>13572.048306473573</v>
      </c>
      <c r="S39">
        <v>13572.048306473573</v>
      </c>
    </row>
    <row r="40" spans="1:19">
      <c r="A40">
        <v>38</v>
      </c>
      <c r="B40">
        <v>0.39001000000000002</v>
      </c>
      <c r="C40">
        <v>0.14197000000000001</v>
      </c>
      <c r="D40">
        <f t="shared" si="6"/>
        <v>5.9500000000000108E-3</v>
      </c>
      <c r="E40" s="3">
        <f t="shared" si="0"/>
        <v>2467521887.6387181</v>
      </c>
      <c r="F40" s="3">
        <f t="shared" si="1"/>
        <v>11534.03146311226</v>
      </c>
      <c r="G40" s="3">
        <f t="shared" si="2"/>
        <v>13145.463398990791</v>
      </c>
      <c r="H40" s="3">
        <f t="shared" si="3"/>
        <v>14982.030223071588</v>
      </c>
      <c r="I40" s="3">
        <f t="shared" si="4"/>
        <v>17075.185772626541</v>
      </c>
      <c r="R40" s="21">
        <f t="shared" si="5"/>
        <v>13851.40436080924</v>
      </c>
      <c r="S40">
        <v>13851.40436080924</v>
      </c>
    </row>
    <row r="41" spans="1:19">
      <c r="A41">
        <v>39</v>
      </c>
      <c r="B41">
        <v>0.40000999999999998</v>
      </c>
      <c r="C41">
        <v>0.14802999999999999</v>
      </c>
      <c r="D41">
        <f t="shared" si="6"/>
        <v>6.0599999999999821E-3</v>
      </c>
      <c r="E41" s="3">
        <f t="shared" si="0"/>
        <v>2513139939.3429513</v>
      </c>
      <c r="F41" s="3">
        <f t="shared" si="1"/>
        <v>11747.265658228565</v>
      </c>
      <c r="G41" s="3">
        <f t="shared" si="2"/>
        <v>13388.488772753581</v>
      </c>
      <c r="H41" s="3">
        <f t="shared" si="3"/>
        <v>15259.008933077879</v>
      </c>
      <c r="I41" s="3">
        <f t="shared" si="4"/>
        <v>17390.861475985937</v>
      </c>
      <c r="R41" s="21">
        <f t="shared" si="5"/>
        <v>14107.480743950182</v>
      </c>
      <c r="S41">
        <v>14107.480743950182</v>
      </c>
    </row>
    <row r="42" spans="1:19">
      <c r="A42">
        <v>40</v>
      </c>
      <c r="B42">
        <v>0.41</v>
      </c>
      <c r="C42">
        <v>0.15421000000000001</v>
      </c>
      <c r="D42">
        <f t="shared" si="6"/>
        <v>6.1800000000000188E-3</v>
      </c>
      <c r="E42" s="3">
        <f t="shared" si="0"/>
        <v>2562905086.6566887</v>
      </c>
      <c r="F42" s="3">
        <f t="shared" si="1"/>
        <v>11979.884780173759</v>
      </c>
      <c r="G42" s="3">
        <f t="shared" si="2"/>
        <v>13653.607362313141</v>
      </c>
      <c r="H42" s="3">
        <f t="shared" si="3"/>
        <v>15561.16752581219</v>
      </c>
      <c r="I42" s="3">
        <f t="shared" si="4"/>
        <v>17735.234970560025</v>
      </c>
      <c r="R42" s="21">
        <f t="shared" si="5"/>
        <v>14386.836798285918</v>
      </c>
      <c r="S42">
        <v>14386.836798285918</v>
      </c>
    </row>
    <row r="43" spans="1:19">
      <c r="A43">
        <v>41</v>
      </c>
      <c r="B43">
        <v>0.42000999999999999</v>
      </c>
      <c r="C43">
        <v>0.16052</v>
      </c>
      <c r="D43">
        <f t="shared" si="6"/>
        <v>6.3099999999999823E-3</v>
      </c>
      <c r="E43" s="3">
        <f t="shared" si="0"/>
        <v>2616817329.5798721</v>
      </c>
      <c r="F43" s="3">
        <f t="shared" si="1"/>
        <v>12231.888828947567</v>
      </c>
      <c r="G43" s="3">
        <f t="shared" si="2"/>
        <v>13940.819167669159</v>
      </c>
      <c r="H43" s="3">
        <f t="shared" si="3"/>
        <v>15888.506001274165</v>
      </c>
      <c r="I43" s="3">
        <f t="shared" si="4"/>
        <v>18108.306256348398</v>
      </c>
      <c r="R43" s="21">
        <f t="shared" si="5"/>
        <v>14689.472523816117</v>
      </c>
      <c r="S43">
        <v>14689.472523816117</v>
      </c>
    </row>
    <row r="44" spans="1:19">
      <c r="A44">
        <v>42</v>
      </c>
      <c r="B44">
        <v>0.43001</v>
      </c>
      <c r="C44">
        <v>0.16694999999999999</v>
      </c>
      <c r="D44">
        <f t="shared" si="6"/>
        <v>6.4299999999999913E-3</v>
      </c>
      <c r="E44" s="3">
        <f t="shared" si="0"/>
        <v>2666582476.8935981</v>
      </c>
      <c r="F44" s="3">
        <f t="shared" si="1"/>
        <v>12464.507950892707</v>
      </c>
      <c r="G44" s="3">
        <f t="shared" si="2"/>
        <v>14205.937757228659</v>
      </c>
      <c r="H44" s="3">
        <f t="shared" si="3"/>
        <v>16190.664594008405</v>
      </c>
      <c r="I44" s="3">
        <f t="shared" si="4"/>
        <v>18452.679750922405</v>
      </c>
      <c r="R44" s="21">
        <f t="shared" si="5"/>
        <v>14968.828578151788</v>
      </c>
      <c r="S44">
        <v>14968.828578151788</v>
      </c>
    </row>
    <row r="45" spans="1:19">
      <c r="A45">
        <v>43</v>
      </c>
      <c r="B45">
        <v>0.44002000000000002</v>
      </c>
      <c r="C45">
        <v>0.17351</v>
      </c>
      <c r="D45">
        <f t="shared" si="6"/>
        <v>6.5600000000000103E-3</v>
      </c>
      <c r="E45" s="3">
        <f t="shared" si="0"/>
        <v>2720494719.8168044</v>
      </c>
      <c r="F45" s="3">
        <f t="shared" si="1"/>
        <v>12716.511999666624</v>
      </c>
      <c r="G45" s="3">
        <f t="shared" si="2"/>
        <v>14493.1495625848</v>
      </c>
      <c r="H45" s="3">
        <f t="shared" si="3"/>
        <v>16518.00306947052</v>
      </c>
      <c r="I45" s="3">
        <f t="shared" si="4"/>
        <v>18825.751036710935</v>
      </c>
      <c r="R45" s="21">
        <f t="shared" si="5"/>
        <v>15271.464303682116</v>
      </c>
      <c r="S45">
        <v>15271.464303682116</v>
      </c>
    </row>
    <row r="46" spans="1:19">
      <c r="A46">
        <v>44</v>
      </c>
      <c r="B46">
        <v>0.45001000000000002</v>
      </c>
      <c r="C46">
        <v>0.18015999999999999</v>
      </c>
      <c r="D46">
        <f t="shared" si="6"/>
        <v>6.6499999999999893E-3</v>
      </c>
      <c r="E46" s="3">
        <f t="shared" si="0"/>
        <v>2757818580.3020873</v>
      </c>
      <c r="F46" s="3">
        <f t="shared" si="1"/>
        <v>12890.976341125423</v>
      </c>
      <c r="G46" s="3">
        <f t="shared" si="2"/>
        <v>14691.988504754361</v>
      </c>
      <c r="H46" s="3">
        <f t="shared" si="3"/>
        <v>16744.62201402113</v>
      </c>
      <c r="I46" s="3">
        <f t="shared" si="4"/>
        <v>19084.031157641359</v>
      </c>
      <c r="R46" s="21">
        <f t="shared" si="5"/>
        <v>15480.981344433803</v>
      </c>
      <c r="S46">
        <v>15480.981344433803</v>
      </c>
    </row>
    <row r="47" spans="1:19">
      <c r="A47">
        <v>45</v>
      </c>
      <c r="B47">
        <v>0.46</v>
      </c>
      <c r="C47">
        <v>0.18695000000000001</v>
      </c>
      <c r="D47">
        <f t="shared" si="6"/>
        <v>6.7900000000000182E-3</v>
      </c>
      <c r="E47" s="3">
        <f t="shared" si="0"/>
        <v>2815877918.834775</v>
      </c>
      <c r="F47" s="3">
        <f t="shared" si="1"/>
        <v>13162.365316728121</v>
      </c>
      <c r="G47" s="3">
        <f t="shared" si="2"/>
        <v>15001.293525907151</v>
      </c>
      <c r="H47" s="3">
        <f t="shared" si="3"/>
        <v>17097.140372211121</v>
      </c>
      <c r="I47" s="3">
        <f t="shared" si="4"/>
        <v>19485.800234644423</v>
      </c>
      <c r="R47" s="21">
        <f t="shared" si="5"/>
        <v>15806.896741158795</v>
      </c>
      <c r="S47">
        <v>15806.896741158795</v>
      </c>
    </row>
    <row r="48" spans="1:19">
      <c r="A48">
        <v>46</v>
      </c>
      <c r="B48">
        <v>0.47</v>
      </c>
      <c r="C48">
        <v>0.19386999999999999</v>
      </c>
      <c r="D48">
        <f t="shared" si="6"/>
        <v>6.9199999999999817E-3</v>
      </c>
      <c r="E48" s="3">
        <f t="shared" si="0"/>
        <v>2869790161.7579589</v>
      </c>
      <c r="F48" s="3">
        <f t="shared" si="1"/>
        <v>13414.369365501932</v>
      </c>
      <c r="G48" s="3">
        <f t="shared" si="2"/>
        <v>15288.505331263172</v>
      </c>
      <c r="H48" s="3">
        <f t="shared" si="3"/>
        <v>17424.478847673101</v>
      </c>
      <c r="I48" s="3">
        <f t="shared" si="4"/>
        <v>19858.871520432796</v>
      </c>
      <c r="R48" s="21">
        <f t="shared" si="5"/>
        <v>16109.532466688996</v>
      </c>
      <c r="S48">
        <v>16109.532466688996</v>
      </c>
    </row>
    <row r="49" spans="1:19">
      <c r="A49">
        <v>47</v>
      </c>
      <c r="B49">
        <v>0.48</v>
      </c>
      <c r="C49">
        <v>0.20093</v>
      </c>
      <c r="D49">
        <f t="shared" si="6"/>
        <v>7.0600000000000107E-3</v>
      </c>
      <c r="E49" s="3">
        <f t="shared" si="0"/>
        <v>2927849500.2906461</v>
      </c>
      <c r="F49" s="3">
        <f t="shared" si="1"/>
        <v>13685.758341104629</v>
      </c>
      <c r="G49" s="3">
        <f t="shared" si="2"/>
        <v>15597.81035241596</v>
      </c>
      <c r="H49" s="3">
        <f t="shared" si="3"/>
        <v>17776.997205863088</v>
      </c>
      <c r="I49" s="3">
        <f t="shared" si="4"/>
        <v>20260.640597435857</v>
      </c>
      <c r="R49" s="21">
        <f t="shared" si="5"/>
        <v>16435.447863413985</v>
      </c>
      <c r="S49">
        <v>16435.447863413985</v>
      </c>
    </row>
    <row r="50" spans="1:19">
      <c r="A50">
        <v>48</v>
      </c>
      <c r="B50">
        <v>0.49002000000000001</v>
      </c>
      <c r="C50">
        <v>0.20813999999999999</v>
      </c>
      <c r="D50">
        <f t="shared" si="6"/>
        <v>7.2099999999999942E-3</v>
      </c>
      <c r="E50" s="3">
        <f t="shared" si="0"/>
        <v>2990055934.4327917</v>
      </c>
      <c r="F50" s="3">
        <f t="shared" si="1"/>
        <v>13976.532243535996</v>
      </c>
      <c r="G50" s="3">
        <f t="shared" si="2"/>
        <v>15929.208589365267</v>
      </c>
      <c r="H50" s="3">
        <f t="shared" si="3"/>
        <v>18154.695446780817</v>
      </c>
      <c r="I50" s="3">
        <f t="shared" si="4"/>
        <v>20691.10746565328</v>
      </c>
      <c r="R50" s="21">
        <f t="shared" si="5"/>
        <v>16784.642931333503</v>
      </c>
      <c r="S50">
        <v>16784.642931333503</v>
      </c>
    </row>
    <row r="51" spans="1:19">
      <c r="A51">
        <v>49</v>
      </c>
      <c r="B51">
        <v>0.5</v>
      </c>
      <c r="C51">
        <v>0.21545</v>
      </c>
      <c r="D51">
        <f t="shared" si="6"/>
        <v>7.3100000000000109E-3</v>
      </c>
      <c r="E51" s="3">
        <f t="shared" si="0"/>
        <v>3031526890.5275669</v>
      </c>
      <c r="F51" s="3">
        <f t="shared" si="1"/>
        <v>14170.381511823629</v>
      </c>
      <c r="G51" s="3">
        <f t="shared" si="2"/>
        <v>16150.140747331536</v>
      </c>
      <c r="H51" s="3">
        <f t="shared" si="3"/>
        <v>18406.494274059372</v>
      </c>
      <c r="I51" s="3">
        <f t="shared" si="4"/>
        <v>20978.085377798314</v>
      </c>
      <c r="R51" s="21">
        <f t="shared" si="5"/>
        <v>17017.439643279919</v>
      </c>
      <c r="S51">
        <v>17017.439643279919</v>
      </c>
    </row>
    <row r="52" spans="1:19">
      <c r="A52">
        <v>50</v>
      </c>
      <c r="B52">
        <v>0.51002000000000003</v>
      </c>
      <c r="C52">
        <v>0.22292000000000001</v>
      </c>
      <c r="D52">
        <f t="shared" si="6"/>
        <v>7.4700000000000044E-3</v>
      </c>
      <c r="E52" s="3">
        <f t="shared" si="0"/>
        <v>3097880420.2791939</v>
      </c>
      <c r="F52" s="3">
        <f t="shared" si="1"/>
        <v>14480.540341083779</v>
      </c>
      <c r="G52" s="3">
        <f t="shared" si="2"/>
        <v>16503.632200077493</v>
      </c>
      <c r="H52" s="3">
        <f t="shared" si="3"/>
        <v>18809.372397704978</v>
      </c>
      <c r="I52" s="3">
        <f t="shared" si="4"/>
        <v>21437.250037230267</v>
      </c>
      <c r="R52" s="21">
        <f t="shared" si="5"/>
        <v>17389.914382394101</v>
      </c>
      <c r="S52">
        <v>17389.914382394101</v>
      </c>
    </row>
    <row r="53" spans="1:19">
      <c r="A53">
        <v>51</v>
      </c>
      <c r="B53">
        <v>0.52</v>
      </c>
      <c r="C53">
        <v>0.23047999999999999</v>
      </c>
      <c r="D53">
        <f t="shared" si="6"/>
        <v>7.5599999999999834E-3</v>
      </c>
      <c r="E53" s="3">
        <f t="shared" si="0"/>
        <v>3135204280.7644763</v>
      </c>
      <c r="F53" s="3">
        <f t="shared" si="1"/>
        <v>14655.004682542578</v>
      </c>
      <c r="G53" s="3">
        <f t="shared" si="2"/>
        <v>16702.471142247054</v>
      </c>
      <c r="H53" s="3">
        <f t="shared" si="3"/>
        <v>19035.991342255587</v>
      </c>
      <c r="I53" s="3">
        <f t="shared" si="4"/>
        <v>21695.530158160691</v>
      </c>
      <c r="R53" s="21">
        <f t="shared" si="5"/>
        <v>17599.431423145787</v>
      </c>
      <c r="S53">
        <v>17599.431423145787</v>
      </c>
    </row>
    <row r="54" spans="1:19">
      <c r="A54">
        <v>52</v>
      </c>
      <c r="B54">
        <v>0.53</v>
      </c>
      <c r="C54">
        <v>0.23821000000000001</v>
      </c>
      <c r="D54">
        <f t="shared" si="6"/>
        <v>7.7300000000000146E-3</v>
      </c>
      <c r="E54" s="3">
        <f t="shared" si="0"/>
        <v>3205704906.1255956</v>
      </c>
      <c r="F54" s="3">
        <f t="shared" si="1"/>
        <v>14984.548438631562</v>
      </c>
      <c r="G54" s="3">
        <f t="shared" si="2"/>
        <v>17078.05581078972</v>
      </c>
      <c r="H54" s="3">
        <f t="shared" si="3"/>
        <v>19464.049348629142</v>
      </c>
      <c r="I54" s="3">
        <f t="shared" si="4"/>
        <v>22183.392608807255</v>
      </c>
      <c r="R54" s="21">
        <f t="shared" si="5"/>
        <v>17995.185833454696</v>
      </c>
      <c r="S54">
        <v>17995.185833454696</v>
      </c>
    </row>
    <row r="55" spans="1:19">
      <c r="A55">
        <v>53</v>
      </c>
      <c r="B55">
        <v>0.54</v>
      </c>
      <c r="C55">
        <v>0.24607999999999999</v>
      </c>
      <c r="D55">
        <f t="shared" si="6"/>
        <v>7.8699999999999881E-3</v>
      </c>
      <c r="E55" s="3">
        <f t="shared" si="0"/>
        <v>3263764244.6582603</v>
      </c>
      <c r="F55" s="3">
        <f t="shared" si="1"/>
        <v>15255.937414234151</v>
      </c>
      <c r="G55" s="3">
        <f t="shared" si="2"/>
        <v>17387.360831942384</v>
      </c>
      <c r="H55" s="3">
        <f t="shared" si="3"/>
        <v>19816.567706818994</v>
      </c>
      <c r="I55" s="3">
        <f t="shared" si="4"/>
        <v>22585.161685810159</v>
      </c>
      <c r="R55" s="21">
        <f t="shared" si="5"/>
        <v>18321.10123017956</v>
      </c>
      <c r="S55">
        <v>18321.10123017956</v>
      </c>
    </row>
    <row r="56" spans="1:19">
      <c r="A56">
        <v>54</v>
      </c>
      <c r="B56">
        <v>0.55001</v>
      </c>
      <c r="C56">
        <v>0.25411</v>
      </c>
      <c r="D56">
        <f t="shared" si="6"/>
        <v>8.0300000000000094E-3</v>
      </c>
      <c r="E56" s="3">
        <f t="shared" si="0"/>
        <v>3330117774.4098983</v>
      </c>
      <c r="F56" s="3">
        <f t="shared" si="1"/>
        <v>15566.096243494354</v>
      </c>
      <c r="G56" s="3">
        <f t="shared" si="2"/>
        <v>17740.852284688401</v>
      </c>
      <c r="H56" s="3">
        <f t="shared" si="3"/>
        <v>20219.445830464669</v>
      </c>
      <c r="I56" s="3">
        <f t="shared" si="4"/>
        <v>23044.326345242192</v>
      </c>
      <c r="R56" s="21">
        <f t="shared" si="5"/>
        <v>18693.575969293805</v>
      </c>
      <c r="S56">
        <v>18693.575969293805</v>
      </c>
    </row>
    <row r="57" spans="1:19">
      <c r="A57">
        <v>55</v>
      </c>
      <c r="B57">
        <v>0.56000000000000005</v>
      </c>
      <c r="C57">
        <v>0.26227</v>
      </c>
      <c r="D57">
        <f t="shared" si="6"/>
        <v>8.1600000000000006E-3</v>
      </c>
      <c r="E57" s="3">
        <f t="shared" si="0"/>
        <v>3384030017.3330932</v>
      </c>
      <c r="F57" s="3">
        <f t="shared" si="1"/>
        <v>15818.100292268215</v>
      </c>
      <c r="G57" s="3">
        <f t="shared" si="2"/>
        <v>18028.064090044478</v>
      </c>
      <c r="H57" s="3">
        <f t="shared" si="3"/>
        <v>20546.784305926711</v>
      </c>
      <c r="I57" s="3">
        <f t="shared" si="4"/>
        <v>23417.397631030639</v>
      </c>
      <c r="R57" s="21">
        <f t="shared" si="5"/>
        <v>18996.211694824065</v>
      </c>
      <c r="S57">
        <v>18996.211694824065</v>
      </c>
    </row>
    <row r="58" spans="1:19">
      <c r="A58">
        <v>56</v>
      </c>
      <c r="B58">
        <v>0.56999999999999995</v>
      </c>
      <c r="C58">
        <v>0.27057999999999999</v>
      </c>
      <c r="D58">
        <f t="shared" si="6"/>
        <v>8.3099999999999841E-3</v>
      </c>
      <c r="E58" s="3">
        <f t="shared" si="0"/>
        <v>3446236451.4752388</v>
      </c>
      <c r="F58" s="3">
        <f t="shared" si="1"/>
        <v>16108.874194699583</v>
      </c>
      <c r="G58" s="3">
        <f t="shared" si="2"/>
        <v>18359.462326993791</v>
      </c>
      <c r="H58" s="3">
        <f t="shared" si="3"/>
        <v>20924.482546844443</v>
      </c>
      <c r="I58" s="3">
        <f t="shared" si="4"/>
        <v>23847.864499248069</v>
      </c>
      <c r="R58" s="21">
        <f t="shared" si="5"/>
        <v>19345.406762743587</v>
      </c>
      <c r="S58">
        <v>19345.406762743587</v>
      </c>
    </row>
    <row r="59" spans="1:19">
      <c r="A59">
        <v>57</v>
      </c>
      <c r="B59">
        <v>0.57999999999999996</v>
      </c>
      <c r="C59">
        <v>0.27905000000000002</v>
      </c>
      <c r="D59">
        <f t="shared" si="6"/>
        <v>8.4700000000000331E-3</v>
      </c>
      <c r="E59" s="3">
        <f t="shared" si="0"/>
        <v>3512589981.2268887</v>
      </c>
      <c r="F59" s="3">
        <f t="shared" si="1"/>
        <v>16419.033023959841</v>
      </c>
      <c r="G59" s="3">
        <f t="shared" si="2"/>
        <v>18712.95377973987</v>
      </c>
      <c r="H59" s="3">
        <f t="shared" si="3"/>
        <v>21327.360670490187</v>
      </c>
      <c r="I59" s="3">
        <f t="shared" si="4"/>
        <v>24307.029158680183</v>
      </c>
      <c r="R59" s="21">
        <f t="shared" si="5"/>
        <v>19717.881501857901</v>
      </c>
      <c r="S59">
        <v>19717.881501857901</v>
      </c>
    </row>
    <row r="60" spans="1:19">
      <c r="A60">
        <v>58</v>
      </c>
      <c r="B60">
        <v>0.59</v>
      </c>
      <c r="C60">
        <v>0.28769</v>
      </c>
      <c r="D60">
        <f t="shared" si="6"/>
        <v>8.639999999999981E-3</v>
      </c>
      <c r="E60" s="3">
        <f t="shared" si="0"/>
        <v>3583090606.5879731</v>
      </c>
      <c r="F60" s="3">
        <f t="shared" si="1"/>
        <v>16748.576780048661</v>
      </c>
      <c r="G60" s="3">
        <f t="shared" si="2"/>
        <v>19088.53844828235</v>
      </c>
      <c r="H60" s="3">
        <f t="shared" si="3"/>
        <v>21755.41867686353</v>
      </c>
      <c r="I60" s="3">
        <f t="shared" si="4"/>
        <v>24794.891609326507</v>
      </c>
      <c r="R60" s="21">
        <f t="shared" si="5"/>
        <v>20113.635912166614</v>
      </c>
      <c r="S60">
        <v>20113.635912166614</v>
      </c>
    </row>
    <row r="61" spans="1:19">
      <c r="A61">
        <v>59</v>
      </c>
      <c r="B61">
        <v>0.60002</v>
      </c>
      <c r="C61">
        <v>0.29651</v>
      </c>
      <c r="D61">
        <f t="shared" si="6"/>
        <v>8.8199999999999945E-3</v>
      </c>
      <c r="E61" s="3">
        <f t="shared" si="0"/>
        <v>3657738327.5585618</v>
      </c>
      <c r="F61" s="3">
        <f t="shared" si="1"/>
        <v>17097.505462966368</v>
      </c>
      <c r="G61" s="3">
        <f t="shared" si="2"/>
        <v>19486.216332621596</v>
      </c>
      <c r="H61" s="3">
        <f t="shared" si="3"/>
        <v>22208.656565964888</v>
      </c>
      <c r="I61" s="3">
        <f t="shared" si="4"/>
        <v>25311.451851187514</v>
      </c>
      <c r="R61" s="21">
        <f t="shared" si="5"/>
        <v>20532.669993670119</v>
      </c>
      <c r="S61">
        <v>20532.669993670119</v>
      </c>
    </row>
    <row r="62" spans="1:19">
      <c r="A62">
        <v>60</v>
      </c>
      <c r="B62">
        <v>0.61001000000000005</v>
      </c>
      <c r="C62">
        <v>0.30546000000000001</v>
      </c>
      <c r="D62">
        <f t="shared" si="6"/>
        <v>8.9500000000000135E-3</v>
      </c>
      <c r="E62" s="3">
        <f t="shared" si="0"/>
        <v>3711650570.4817681</v>
      </c>
      <c r="F62" s="3">
        <f t="shared" si="1"/>
        <v>17349.509511740285</v>
      </c>
      <c r="G62" s="3">
        <f t="shared" si="2"/>
        <v>19773.428137977735</v>
      </c>
      <c r="H62" s="3">
        <f t="shared" si="3"/>
        <v>22535.995041427002</v>
      </c>
      <c r="I62" s="3">
        <f t="shared" si="4"/>
        <v>25684.523136976044</v>
      </c>
      <c r="R62" s="21">
        <f t="shared" si="5"/>
        <v>20835.305719200445</v>
      </c>
      <c r="S62">
        <v>20835.305719200445</v>
      </c>
    </row>
    <row r="63" spans="1:19">
      <c r="A63">
        <v>61</v>
      </c>
      <c r="B63">
        <v>0.62000999999999995</v>
      </c>
      <c r="C63">
        <v>0.31458000000000003</v>
      </c>
      <c r="D63">
        <f t="shared" si="6"/>
        <v>9.120000000000017E-3</v>
      </c>
      <c r="E63" s="3">
        <f t="shared" si="0"/>
        <v>3782151195.842876</v>
      </c>
      <c r="F63" s="3">
        <f t="shared" si="1"/>
        <v>17679.053267829215</v>
      </c>
      <c r="G63" s="3">
        <f t="shared" si="2"/>
        <v>20149.012806520339</v>
      </c>
      <c r="H63" s="3">
        <f t="shared" si="3"/>
        <v>22964.053047800488</v>
      </c>
      <c r="I63" s="3">
        <f t="shared" si="4"/>
        <v>26172.385587622532</v>
      </c>
      <c r="R63" s="21">
        <f t="shared" si="5"/>
        <v>21231.060129509293</v>
      </c>
      <c r="S63">
        <v>21231.060129509293</v>
      </c>
    </row>
    <row r="64" spans="1:19">
      <c r="A64">
        <v>62</v>
      </c>
      <c r="B64">
        <v>0.63</v>
      </c>
      <c r="C64">
        <v>0.32388</v>
      </c>
      <c r="D64">
        <f t="shared" si="6"/>
        <v>9.299999999999975E-3</v>
      </c>
      <c r="E64" s="3">
        <f t="shared" si="0"/>
        <v>3856798916.8134413</v>
      </c>
      <c r="F64" s="3">
        <f t="shared" si="1"/>
        <v>18027.981950746813</v>
      </c>
      <c r="G64" s="3">
        <f t="shared" si="2"/>
        <v>20546.690690859461</v>
      </c>
      <c r="H64" s="3">
        <f t="shared" si="3"/>
        <v>23417.290936901703</v>
      </c>
      <c r="I64" s="3">
        <f t="shared" si="4"/>
        <v>26688.945829483375</v>
      </c>
      <c r="R64" s="21">
        <f t="shared" si="5"/>
        <v>21650.094211012663</v>
      </c>
      <c r="S64">
        <v>21650.094211012663</v>
      </c>
    </row>
    <row r="65" spans="1:19">
      <c r="A65">
        <v>63</v>
      </c>
      <c r="B65">
        <v>0.64</v>
      </c>
      <c r="C65">
        <v>0.33335999999999999</v>
      </c>
      <c r="D65">
        <f t="shared" si="6"/>
        <v>9.4799999999999884E-3</v>
      </c>
      <c r="E65" s="3">
        <f t="shared" si="0"/>
        <v>3931446637.78403</v>
      </c>
      <c r="F65" s="3">
        <f t="shared" si="1"/>
        <v>18376.910633664524</v>
      </c>
      <c r="G65" s="3">
        <f t="shared" si="2"/>
        <v>20944.36857519871</v>
      </c>
      <c r="H65" s="3">
        <f t="shared" si="3"/>
        <v>23870.528826003065</v>
      </c>
      <c r="I65" s="3">
        <f t="shared" si="4"/>
        <v>27205.506071344389</v>
      </c>
      <c r="R65" s="21">
        <f t="shared" si="5"/>
        <v>22069.128292516169</v>
      </c>
      <c r="S65">
        <v>22069.128292516169</v>
      </c>
    </row>
    <row r="66" spans="1:19">
      <c r="A66">
        <v>64</v>
      </c>
      <c r="B66">
        <v>0.65</v>
      </c>
      <c r="C66">
        <v>0.34304000000000001</v>
      </c>
      <c r="D66">
        <f t="shared" si="6"/>
        <v>9.6800000000000219E-3</v>
      </c>
      <c r="E66" s="3">
        <f t="shared" si="0"/>
        <v>4014388549.9735804</v>
      </c>
      <c r="F66" s="3">
        <f t="shared" si="1"/>
        <v>18764.609170239786</v>
      </c>
      <c r="G66" s="3">
        <f t="shared" si="2"/>
        <v>21386.232891131247</v>
      </c>
      <c r="H66" s="3">
        <f t="shared" si="3"/>
        <v>24374.126480560175</v>
      </c>
      <c r="I66" s="3">
        <f t="shared" si="4"/>
        <v>27779.461895634449</v>
      </c>
      <c r="R66" s="21">
        <f t="shared" si="5"/>
        <v>22534.721716408993</v>
      </c>
      <c r="S66">
        <v>22534.721716408993</v>
      </c>
    </row>
    <row r="67" spans="1:19">
      <c r="A67">
        <v>65</v>
      </c>
      <c r="B67">
        <v>0.66</v>
      </c>
      <c r="C67">
        <v>0.35292000000000001</v>
      </c>
      <c r="D67">
        <f t="shared" si="6"/>
        <v>9.8799999999999999E-3</v>
      </c>
      <c r="E67" s="3">
        <f t="shared" ref="E67:E101" si="7">D67*$L$2</f>
        <v>4097330462.1631079</v>
      </c>
      <c r="F67" s="3">
        <f t="shared" ref="F67:F101" si="8">E67/(M$2*1/K$2)*(1+N$2)^(P$2-O$2)</f>
        <v>19152.307706814947</v>
      </c>
      <c r="G67" s="3">
        <f t="shared" ref="G67:G101" si="9">E67/(M$2*1/K$2)*(1+N$2)^(P$3-O$2)</f>
        <v>21828.09720706366</v>
      </c>
      <c r="H67" s="3">
        <f t="shared" ref="H67:H101" si="10">E67/(M$2*1/K$2)*(1+N$2)^(P$4-O$2)</f>
        <v>24877.724135117147</v>
      </c>
      <c r="I67" s="3">
        <f t="shared" ref="I67:I101" si="11">E67/(M$2*1/K$2)*(1+N$2)^(P$5-O$2)</f>
        <v>28353.417719924353</v>
      </c>
      <c r="R67" s="21">
        <f t="shared" ref="R67:R101" si="12">E67/(M$2*1/K$2)*(1+N$2)^(P$7-O$2)</f>
        <v>23000.315140301689</v>
      </c>
      <c r="S67">
        <v>23000.315140301689</v>
      </c>
    </row>
    <row r="68" spans="1:19">
      <c r="A68">
        <v>66</v>
      </c>
      <c r="B68">
        <v>0.67</v>
      </c>
      <c r="C68">
        <v>0.36301</v>
      </c>
      <c r="D68">
        <f t="shared" ref="D68:D101" si="13">C68-C67</f>
        <v>1.0089999999999988E-2</v>
      </c>
      <c r="E68" s="3">
        <f t="shared" si="7"/>
        <v>4184419469.9621162</v>
      </c>
      <c r="F68" s="3">
        <f t="shared" si="8"/>
        <v>19559.391170218885</v>
      </c>
      <c r="G68" s="3">
        <f t="shared" si="9"/>
        <v>22292.054738792718</v>
      </c>
      <c r="H68" s="3">
        <f t="shared" si="10"/>
        <v>25406.501672401995</v>
      </c>
      <c r="I68" s="3">
        <f t="shared" si="11"/>
        <v>28956.071335428787</v>
      </c>
      <c r="R68" s="21">
        <f t="shared" si="12"/>
        <v>23489.188235389047</v>
      </c>
      <c r="S68">
        <v>23489.188235389047</v>
      </c>
    </row>
    <row r="69" spans="1:19">
      <c r="A69">
        <v>67</v>
      </c>
      <c r="B69">
        <v>0.68001</v>
      </c>
      <c r="C69">
        <v>0.37333</v>
      </c>
      <c r="D69">
        <f t="shared" si="13"/>
        <v>1.0319999999999996E-2</v>
      </c>
      <c r="E69" s="3">
        <f t="shared" si="7"/>
        <v>4279802668.9800868</v>
      </c>
      <c r="F69" s="3">
        <f t="shared" si="8"/>
        <v>20005.244487280383</v>
      </c>
      <c r="G69" s="3">
        <f t="shared" si="9"/>
        <v>22800.198702115071</v>
      </c>
      <c r="H69" s="3">
        <f t="shared" si="10"/>
        <v>25985.6389751426</v>
      </c>
      <c r="I69" s="3">
        <f t="shared" si="11"/>
        <v>29616.120533362271</v>
      </c>
      <c r="R69" s="21">
        <f t="shared" si="12"/>
        <v>24024.620672865723</v>
      </c>
      <c r="S69">
        <v>24024.620672865723</v>
      </c>
    </row>
    <row r="70" spans="1:19">
      <c r="A70">
        <v>68</v>
      </c>
      <c r="B70">
        <v>0.69001999999999997</v>
      </c>
      <c r="C70">
        <v>0.38389000000000001</v>
      </c>
      <c r="D70">
        <f t="shared" si="13"/>
        <v>1.0560000000000014E-2</v>
      </c>
      <c r="E70" s="3">
        <f t="shared" si="7"/>
        <v>4379332963.6075382</v>
      </c>
      <c r="F70" s="3">
        <f t="shared" si="8"/>
        <v>20470.482731170658</v>
      </c>
      <c r="G70" s="3">
        <f t="shared" si="9"/>
        <v>23330.435881234062</v>
      </c>
      <c r="H70" s="3">
        <f t="shared" si="10"/>
        <v>26589.956160611073</v>
      </c>
      <c r="I70" s="3">
        <f t="shared" si="11"/>
        <v>30304.867522510282</v>
      </c>
      <c r="R70" s="21">
        <f t="shared" si="12"/>
        <v>24583.332781537058</v>
      </c>
      <c r="S70">
        <v>24583.332781537058</v>
      </c>
    </row>
    <row r="71" spans="1:19">
      <c r="A71">
        <v>69</v>
      </c>
      <c r="B71">
        <v>0.70001000000000002</v>
      </c>
      <c r="C71">
        <v>0.39466000000000001</v>
      </c>
      <c r="D71">
        <f t="shared" si="13"/>
        <v>1.0770000000000002E-2</v>
      </c>
      <c r="E71" s="3">
        <f t="shared" si="7"/>
        <v>4466421971.4065466</v>
      </c>
      <c r="F71" s="3">
        <f t="shared" si="8"/>
        <v>20877.566194574596</v>
      </c>
      <c r="G71" s="3">
        <f t="shared" si="9"/>
        <v>23794.393412963123</v>
      </c>
      <c r="H71" s="3">
        <f t="shared" si="10"/>
        <v>27118.733697895925</v>
      </c>
      <c r="I71" s="3">
        <f t="shared" si="11"/>
        <v>30907.521138014712</v>
      </c>
      <c r="R71" s="21">
        <f t="shared" si="12"/>
        <v>25072.205876624419</v>
      </c>
      <c r="S71">
        <v>25072.205876624419</v>
      </c>
    </row>
    <row r="72" spans="1:19">
      <c r="A72">
        <v>70</v>
      </c>
      <c r="B72">
        <v>0.71001999999999998</v>
      </c>
      <c r="C72">
        <v>0.40564</v>
      </c>
      <c r="D72">
        <f t="shared" si="13"/>
        <v>1.097999999999999E-2</v>
      </c>
      <c r="E72" s="3">
        <f t="shared" si="7"/>
        <v>4553510979.205555</v>
      </c>
      <c r="F72" s="3">
        <f t="shared" si="8"/>
        <v>21284.649657978534</v>
      </c>
      <c r="G72" s="3">
        <f t="shared" si="9"/>
        <v>24258.350944692182</v>
      </c>
      <c r="H72" s="3">
        <f t="shared" si="10"/>
        <v>27647.511235180773</v>
      </c>
      <c r="I72" s="3">
        <f t="shared" si="11"/>
        <v>31510.174753519143</v>
      </c>
      <c r="R72" s="21">
        <f t="shared" si="12"/>
        <v>25561.078971711773</v>
      </c>
      <c r="S72">
        <v>25561.078971711773</v>
      </c>
    </row>
    <row r="73" spans="1:19">
      <c r="A73">
        <v>71</v>
      </c>
      <c r="B73">
        <v>0.72</v>
      </c>
      <c r="C73">
        <v>0.41682000000000002</v>
      </c>
      <c r="D73">
        <f t="shared" si="13"/>
        <v>1.1180000000000023E-2</v>
      </c>
      <c r="E73" s="3">
        <f t="shared" si="7"/>
        <v>4636452891.3951054</v>
      </c>
      <c r="F73" s="3">
        <f t="shared" si="8"/>
        <v>21672.348194553801</v>
      </c>
      <c r="G73" s="3">
        <f t="shared" si="9"/>
        <v>24700.215260624718</v>
      </c>
      <c r="H73" s="3">
        <f t="shared" si="10"/>
        <v>28151.108889737883</v>
      </c>
      <c r="I73" s="3">
        <f t="shared" si="11"/>
        <v>32084.130577809203</v>
      </c>
      <c r="R73" s="21">
        <f t="shared" si="12"/>
        <v>26026.672395604597</v>
      </c>
      <c r="S73">
        <v>26026.672395604597</v>
      </c>
    </row>
    <row r="74" spans="1:19">
      <c r="A74">
        <v>72</v>
      </c>
      <c r="B74">
        <v>0.73001000000000005</v>
      </c>
      <c r="C74">
        <v>0.42827999999999999</v>
      </c>
      <c r="D74">
        <f t="shared" si="13"/>
        <v>1.145999999999997E-2</v>
      </c>
      <c r="E74" s="3">
        <f t="shared" si="7"/>
        <v>4752571568.4604349</v>
      </c>
      <c r="F74" s="3">
        <f t="shared" si="8"/>
        <v>22215.126145758983</v>
      </c>
      <c r="G74" s="3">
        <f t="shared" si="9"/>
        <v>25318.82530293005</v>
      </c>
      <c r="H74" s="3">
        <f t="shared" si="10"/>
        <v>28856.145606117589</v>
      </c>
      <c r="I74" s="3">
        <f t="shared" si="11"/>
        <v>32887.668731815007</v>
      </c>
      <c r="R74" s="21">
        <f t="shared" si="12"/>
        <v>26678.503189054321</v>
      </c>
      <c r="S74">
        <v>26678.503189054321</v>
      </c>
    </row>
    <row r="75" spans="1:19">
      <c r="A75">
        <v>73</v>
      </c>
      <c r="B75">
        <v>0.74</v>
      </c>
      <c r="C75">
        <v>0.43995000000000001</v>
      </c>
      <c r="D75">
        <f t="shared" si="13"/>
        <v>1.1670000000000014E-2</v>
      </c>
      <c r="E75" s="3">
        <f t="shared" si="7"/>
        <v>4839660576.2594662</v>
      </c>
      <c r="F75" s="3">
        <f t="shared" si="8"/>
        <v>22622.209609163026</v>
      </c>
      <c r="G75" s="3">
        <f t="shared" si="9"/>
        <v>25782.782834659232</v>
      </c>
      <c r="H75" s="3">
        <f t="shared" si="10"/>
        <v>29384.923143402575</v>
      </c>
      <c r="I75" s="3">
        <f t="shared" si="11"/>
        <v>33490.322347319598</v>
      </c>
      <c r="R75" s="21">
        <f t="shared" si="12"/>
        <v>27167.376284141803</v>
      </c>
      <c r="S75">
        <v>27167.376284141803</v>
      </c>
    </row>
    <row r="76" spans="1:19">
      <c r="A76">
        <v>74</v>
      </c>
      <c r="B76">
        <v>0.75</v>
      </c>
      <c r="C76">
        <v>0.45194000000000001</v>
      </c>
      <c r="D76">
        <f t="shared" si="13"/>
        <v>1.1990000000000001E-2</v>
      </c>
      <c r="E76" s="3">
        <f t="shared" si="7"/>
        <v>4972367635.7627192</v>
      </c>
      <c r="F76" s="3">
        <f t="shared" si="8"/>
        <v>23242.527267683319</v>
      </c>
      <c r="G76" s="3">
        <f t="shared" si="9"/>
        <v>26489.765740151142</v>
      </c>
      <c r="H76" s="3">
        <f t="shared" si="10"/>
        <v>30190.679390693786</v>
      </c>
      <c r="I76" s="3">
        <f t="shared" si="11"/>
        <v>34408.651666183505</v>
      </c>
      <c r="R76" s="21">
        <f t="shared" si="12"/>
        <v>27912.325762370165</v>
      </c>
      <c r="S76">
        <v>27912.325762370165</v>
      </c>
    </row>
    <row r="77" spans="1:19">
      <c r="A77">
        <v>75</v>
      </c>
      <c r="B77">
        <v>0.76002000000000003</v>
      </c>
      <c r="C77">
        <v>0.46428999999999998</v>
      </c>
      <c r="D77">
        <f t="shared" si="13"/>
        <v>1.2349999999999972E-2</v>
      </c>
      <c r="E77" s="3">
        <f t="shared" si="7"/>
        <v>5121663077.7038736</v>
      </c>
      <c r="F77" s="3">
        <f t="shared" si="8"/>
        <v>23940.384633518632</v>
      </c>
      <c r="G77" s="3">
        <f t="shared" si="9"/>
        <v>27285.121508829514</v>
      </c>
      <c r="H77" s="3">
        <f t="shared" si="10"/>
        <v>31097.155168896366</v>
      </c>
      <c r="I77" s="3">
        <f t="shared" si="11"/>
        <v>35441.772149905366</v>
      </c>
      <c r="R77" s="21">
        <f t="shared" si="12"/>
        <v>28750.393925377048</v>
      </c>
      <c r="S77">
        <v>28750.393925377048</v>
      </c>
    </row>
    <row r="78" spans="1:19">
      <c r="A78">
        <v>76</v>
      </c>
      <c r="B78">
        <v>0.77002000000000004</v>
      </c>
      <c r="C78">
        <v>0.47693999999999998</v>
      </c>
      <c r="D78">
        <f t="shared" si="13"/>
        <v>1.2649999999999995E-2</v>
      </c>
      <c r="E78" s="3">
        <f t="shared" si="7"/>
        <v>5246075945.9881878</v>
      </c>
      <c r="F78" s="3">
        <f t="shared" si="8"/>
        <v>24521.932438381475</v>
      </c>
      <c r="G78" s="3">
        <f t="shared" si="9"/>
        <v>27947.917982728257</v>
      </c>
      <c r="H78" s="3">
        <f t="shared" si="10"/>
        <v>31852.551650731963</v>
      </c>
      <c r="I78" s="3">
        <f t="shared" si="11"/>
        <v>36302.70588634038</v>
      </c>
      <c r="R78" s="21">
        <f t="shared" si="12"/>
        <v>29448.784061216218</v>
      </c>
      <c r="S78">
        <v>29448.784061216218</v>
      </c>
    </row>
    <row r="79" spans="1:19">
      <c r="A79">
        <v>77</v>
      </c>
      <c r="B79">
        <v>0.78000999999999998</v>
      </c>
      <c r="C79">
        <v>0.48992000000000002</v>
      </c>
      <c r="D79">
        <f t="shared" si="13"/>
        <v>1.2980000000000047E-2</v>
      </c>
      <c r="E79" s="3">
        <f t="shared" si="7"/>
        <v>5382930101.1009445</v>
      </c>
      <c r="F79" s="3">
        <f t="shared" si="8"/>
        <v>25161.635023730658</v>
      </c>
      <c r="G79" s="3">
        <f t="shared" si="9"/>
        <v>28676.994104016936</v>
      </c>
      <c r="H79" s="3">
        <f t="shared" si="10"/>
        <v>32683.487780751188</v>
      </c>
      <c r="I79" s="3">
        <f t="shared" si="11"/>
        <v>37249.732996418978</v>
      </c>
      <c r="R79" s="21">
        <f t="shared" si="12"/>
        <v>30217.013210639372</v>
      </c>
      <c r="S79">
        <v>30217.013210639372</v>
      </c>
    </row>
    <row r="80" spans="1:19">
      <c r="A80">
        <v>78</v>
      </c>
      <c r="B80">
        <v>0.79</v>
      </c>
      <c r="C80">
        <v>0.50321000000000005</v>
      </c>
      <c r="D80">
        <f t="shared" si="13"/>
        <v>1.3290000000000024E-2</v>
      </c>
      <c r="E80" s="3">
        <f t="shared" si="7"/>
        <v>5511490064.9947166</v>
      </c>
      <c r="F80" s="3">
        <f t="shared" si="8"/>
        <v>25762.567755422177</v>
      </c>
      <c r="G80" s="3">
        <f t="shared" si="9"/>
        <v>29361.883793712201</v>
      </c>
      <c r="H80" s="3">
        <f t="shared" si="10"/>
        <v>33464.064145314522</v>
      </c>
      <c r="I80" s="3">
        <f t="shared" si="11"/>
        <v>38139.364524068355</v>
      </c>
      <c r="R80" s="21">
        <f t="shared" si="12"/>
        <v>30938.683017673076</v>
      </c>
      <c r="S80">
        <v>30938.683017673076</v>
      </c>
    </row>
    <row r="81" spans="1:19">
      <c r="A81">
        <v>79</v>
      </c>
      <c r="B81">
        <v>0.8</v>
      </c>
      <c r="C81">
        <v>0.51685999999999999</v>
      </c>
      <c r="D81">
        <f t="shared" si="13"/>
        <v>1.364999999999994E-2</v>
      </c>
      <c r="E81" s="3">
        <f t="shared" si="7"/>
        <v>5660785506.9358482</v>
      </c>
      <c r="F81" s="3">
        <f t="shared" si="8"/>
        <v>26460.42512125738</v>
      </c>
      <c r="G81" s="3">
        <f t="shared" si="9"/>
        <v>30157.239562390456</v>
      </c>
      <c r="H81" s="3">
        <f t="shared" si="10"/>
        <v>34370.539923516968</v>
      </c>
      <c r="I81" s="3">
        <f t="shared" si="11"/>
        <v>39172.485007790063</v>
      </c>
      <c r="R81" s="21">
        <f t="shared" si="12"/>
        <v>31776.751180679828</v>
      </c>
      <c r="S81">
        <v>31776.751180679828</v>
      </c>
    </row>
    <row r="82" spans="1:19">
      <c r="A82">
        <v>80</v>
      </c>
      <c r="B82">
        <v>0.81001000000000001</v>
      </c>
      <c r="C82">
        <v>0.53090999999999999</v>
      </c>
      <c r="D82">
        <f t="shared" si="13"/>
        <v>1.4050000000000007E-2</v>
      </c>
      <c r="E82" s="3">
        <f t="shared" si="7"/>
        <v>5826669331.314949</v>
      </c>
      <c r="F82" s="3">
        <f t="shared" si="8"/>
        <v>27235.822194407909</v>
      </c>
      <c r="G82" s="3">
        <f t="shared" si="9"/>
        <v>31040.968194255525</v>
      </c>
      <c r="H82" s="3">
        <f t="shared" si="10"/>
        <v>35377.735232631188</v>
      </c>
      <c r="I82" s="3">
        <f t="shared" si="11"/>
        <v>40320.396656370183</v>
      </c>
      <c r="R82" s="21">
        <f t="shared" si="12"/>
        <v>32707.938028465476</v>
      </c>
      <c r="S82">
        <v>32707.938028465476</v>
      </c>
    </row>
    <row r="83" spans="1:19">
      <c r="A83">
        <v>81</v>
      </c>
      <c r="B83">
        <v>0.82001000000000002</v>
      </c>
      <c r="C83">
        <v>0.54532999999999998</v>
      </c>
      <c r="D83">
        <f t="shared" si="13"/>
        <v>1.4419999999999988E-2</v>
      </c>
      <c r="E83" s="3">
        <f t="shared" si="7"/>
        <v>5980111868.8655834</v>
      </c>
      <c r="F83" s="3">
        <f t="shared" si="8"/>
        <v>27953.064487071992</v>
      </c>
      <c r="G83" s="3">
        <f t="shared" si="9"/>
        <v>31858.417178730535</v>
      </c>
      <c r="H83" s="3">
        <f t="shared" si="10"/>
        <v>36309.390893561635</v>
      </c>
      <c r="I83" s="3">
        <f t="shared" si="11"/>
        <v>41382.21493130656</v>
      </c>
      <c r="R83" s="21">
        <f t="shared" si="12"/>
        <v>33569.285862667006</v>
      </c>
      <c r="S83">
        <v>33569.285862667006</v>
      </c>
    </row>
    <row r="84" spans="1:19">
      <c r="A84">
        <v>82</v>
      </c>
      <c r="B84">
        <v>0.83</v>
      </c>
      <c r="C84">
        <v>0.56016999999999995</v>
      </c>
      <c r="D84">
        <f t="shared" si="13"/>
        <v>1.4839999999999964E-2</v>
      </c>
      <c r="E84" s="3">
        <f t="shared" si="7"/>
        <v>6154289884.4636011</v>
      </c>
      <c r="F84" s="3">
        <f t="shared" si="8"/>
        <v>28767.231413879868</v>
      </c>
      <c r="G84" s="3">
        <f t="shared" si="9"/>
        <v>32786.332242188655</v>
      </c>
      <c r="H84" s="3">
        <f t="shared" si="10"/>
        <v>37366.945968131331</v>
      </c>
      <c r="I84" s="3">
        <f t="shared" si="11"/>
        <v>42587.522162315428</v>
      </c>
      <c r="R84" s="21">
        <f t="shared" si="12"/>
        <v>34547.032052841721</v>
      </c>
      <c r="S84">
        <v>34547.032052841721</v>
      </c>
    </row>
    <row r="85" spans="1:19">
      <c r="A85">
        <v>83</v>
      </c>
      <c r="B85">
        <v>0.84</v>
      </c>
      <c r="C85">
        <v>0.57547000000000004</v>
      </c>
      <c r="D85">
        <f t="shared" si="13"/>
        <v>1.5300000000000091E-2</v>
      </c>
      <c r="E85" s="3">
        <f t="shared" si="7"/>
        <v>6345056282.4995871</v>
      </c>
      <c r="F85" s="3">
        <f t="shared" si="8"/>
        <v>29658.938048003078</v>
      </c>
      <c r="G85" s="3">
        <f t="shared" si="9"/>
        <v>33802.6201688336</v>
      </c>
      <c r="H85" s="3">
        <f t="shared" si="10"/>
        <v>38525.220573612809</v>
      </c>
      <c r="I85" s="3">
        <f t="shared" si="11"/>
        <v>43907.620558182709</v>
      </c>
      <c r="R85" s="21">
        <f t="shared" si="12"/>
        <v>35617.896927795337</v>
      </c>
      <c r="S85">
        <v>35617.896927795337</v>
      </c>
    </row>
    <row r="86" spans="1:19">
      <c r="A86">
        <v>84</v>
      </c>
      <c r="B86">
        <v>0.85001000000000004</v>
      </c>
      <c r="C86">
        <v>0.59128999999999998</v>
      </c>
      <c r="D86">
        <f t="shared" si="13"/>
        <v>1.5819999999999945E-2</v>
      </c>
      <c r="E86" s="3">
        <f t="shared" si="7"/>
        <v>6560705254.1923218</v>
      </c>
      <c r="F86" s="3">
        <f t="shared" si="8"/>
        <v>30666.954243098317</v>
      </c>
      <c r="G86" s="3">
        <f t="shared" si="9"/>
        <v>34951.467390257676</v>
      </c>
      <c r="H86" s="3">
        <f t="shared" si="10"/>
        <v>39834.574475460715</v>
      </c>
      <c r="I86" s="3">
        <f t="shared" si="11"/>
        <v>45399.905701336203</v>
      </c>
      <c r="R86" s="21">
        <f t="shared" si="12"/>
        <v>36828.439829916133</v>
      </c>
      <c r="S86">
        <v>36828.439829916133</v>
      </c>
    </row>
    <row r="87" spans="1:19">
      <c r="A87">
        <v>85</v>
      </c>
      <c r="B87">
        <v>0.86001000000000005</v>
      </c>
      <c r="C87">
        <v>0.60760999999999998</v>
      </c>
      <c r="D87">
        <f t="shared" si="13"/>
        <v>1.6320000000000001E-2</v>
      </c>
      <c r="E87" s="3">
        <f t="shared" si="7"/>
        <v>6768060034.6661863</v>
      </c>
      <c r="F87" s="3">
        <f t="shared" si="8"/>
        <v>31636.200584536429</v>
      </c>
      <c r="G87" s="3">
        <f t="shared" si="9"/>
        <v>36056.128180088956</v>
      </c>
      <c r="H87" s="3">
        <f t="shared" si="10"/>
        <v>41093.568611853421</v>
      </c>
      <c r="I87" s="3">
        <f t="shared" si="11"/>
        <v>46834.795262061278</v>
      </c>
      <c r="R87" s="21">
        <f t="shared" si="12"/>
        <v>37992.423389648131</v>
      </c>
      <c r="S87">
        <v>37992.423389648131</v>
      </c>
    </row>
    <row r="88" spans="1:19">
      <c r="A88">
        <v>86</v>
      </c>
      <c r="B88">
        <v>0.87000999999999995</v>
      </c>
      <c r="C88">
        <v>0.62450000000000006</v>
      </c>
      <c r="D88">
        <f t="shared" si="13"/>
        <v>1.6890000000000072E-2</v>
      </c>
      <c r="E88" s="3">
        <f t="shared" si="7"/>
        <v>7004444484.406395</v>
      </c>
      <c r="F88" s="3">
        <f t="shared" si="8"/>
        <v>32741.141413775887</v>
      </c>
      <c r="G88" s="3">
        <f t="shared" si="9"/>
        <v>37315.441480496629</v>
      </c>
      <c r="H88" s="3">
        <f t="shared" si="10"/>
        <v>42528.821927341131</v>
      </c>
      <c r="I88" s="3">
        <f t="shared" si="11"/>
        <v>48470.569361287889</v>
      </c>
      <c r="R88" s="21">
        <f t="shared" si="12"/>
        <v>39319.364647742623</v>
      </c>
      <c r="S88">
        <v>39319.364647742623</v>
      </c>
    </row>
    <row r="89" spans="1:19">
      <c r="A89">
        <v>87</v>
      </c>
      <c r="B89">
        <v>0.88</v>
      </c>
      <c r="C89">
        <v>0.64202000000000004</v>
      </c>
      <c r="D89">
        <f t="shared" si="13"/>
        <v>1.751999999999998E-2</v>
      </c>
      <c r="E89" s="3">
        <f t="shared" si="7"/>
        <v>7265711507.8033972</v>
      </c>
      <c r="F89" s="3">
        <f t="shared" si="8"/>
        <v>33962.391803987593</v>
      </c>
      <c r="G89" s="3">
        <f t="shared" si="9"/>
        <v>38707.314075683687</v>
      </c>
      <c r="H89" s="3">
        <f t="shared" si="10"/>
        <v>44115.154539195537</v>
      </c>
      <c r="I89" s="3">
        <f t="shared" si="11"/>
        <v>50278.530207801021</v>
      </c>
      <c r="R89" s="21">
        <f t="shared" si="12"/>
        <v>40785.983933004565</v>
      </c>
      <c r="S89">
        <v>40785.983933004565</v>
      </c>
    </row>
    <row r="90" spans="1:19">
      <c r="A90">
        <v>88</v>
      </c>
      <c r="B90">
        <v>0.89000999999999997</v>
      </c>
      <c r="C90">
        <v>0.66032999999999997</v>
      </c>
      <c r="D90">
        <f t="shared" si="13"/>
        <v>1.8309999999999937E-2</v>
      </c>
      <c r="E90" s="3">
        <f t="shared" si="7"/>
        <v>7593332060.9520493</v>
      </c>
      <c r="F90" s="3">
        <f t="shared" si="8"/>
        <v>35493.801023459564</v>
      </c>
      <c r="G90" s="3">
        <f t="shared" si="9"/>
        <v>40452.678123616824</v>
      </c>
      <c r="H90" s="3">
        <f t="shared" si="10"/>
        <v>46104.365274695687</v>
      </c>
      <c r="I90" s="3">
        <f t="shared" si="11"/>
        <v>52545.655713746273</v>
      </c>
      <c r="R90" s="21">
        <f t="shared" si="12"/>
        <v>42625.077957380818</v>
      </c>
      <c r="S90">
        <v>42625.077957380818</v>
      </c>
    </row>
    <row r="91" spans="1:19">
      <c r="A91">
        <v>89</v>
      </c>
      <c r="B91">
        <v>0.90002000000000004</v>
      </c>
      <c r="C91">
        <v>0.67945</v>
      </c>
      <c r="D91">
        <f t="shared" si="13"/>
        <v>1.9120000000000026E-2</v>
      </c>
      <c r="E91" s="3">
        <f t="shared" si="7"/>
        <v>7929246805.3197098</v>
      </c>
      <c r="F91" s="3">
        <f t="shared" si="8"/>
        <v>37063.980096589301</v>
      </c>
      <c r="G91" s="3">
        <f t="shared" si="9"/>
        <v>42242.2286031435</v>
      </c>
      <c r="H91" s="3">
        <f t="shared" si="10"/>
        <v>48143.935775651873</v>
      </c>
      <c r="I91" s="3">
        <f t="shared" si="11"/>
        <v>54870.176802120892</v>
      </c>
      <c r="R91" s="21">
        <f t="shared" si="12"/>
        <v>44510.731324146647</v>
      </c>
      <c r="S91">
        <v>44510.731324146647</v>
      </c>
    </row>
    <row r="92" spans="1:19">
      <c r="A92">
        <v>90</v>
      </c>
      <c r="B92">
        <v>0.91002000000000005</v>
      </c>
      <c r="C92">
        <v>0.69950999999999997</v>
      </c>
      <c r="D92">
        <f t="shared" si="13"/>
        <v>2.0059999999999967E-2</v>
      </c>
      <c r="E92" s="3">
        <f t="shared" si="7"/>
        <v>8319073792.610507</v>
      </c>
      <c r="F92" s="3">
        <f t="shared" si="8"/>
        <v>38886.163218492627</v>
      </c>
      <c r="G92" s="3">
        <f t="shared" si="9"/>
        <v>44318.990888025939</v>
      </c>
      <c r="H92" s="3">
        <f t="shared" si="10"/>
        <v>50510.844752069752</v>
      </c>
      <c r="I92" s="3">
        <f t="shared" si="11"/>
        <v>57567.76917628356</v>
      </c>
      <c r="R92" s="21">
        <f t="shared" si="12"/>
        <v>46699.020416442421</v>
      </c>
      <c r="S92">
        <v>46699.020416442421</v>
      </c>
    </row>
    <row r="93" spans="1:19">
      <c r="A93">
        <v>91</v>
      </c>
      <c r="B93">
        <v>0.92001999999999995</v>
      </c>
      <c r="C93">
        <v>0.72065000000000001</v>
      </c>
      <c r="D93">
        <f t="shared" si="13"/>
        <v>2.1140000000000048E-2</v>
      </c>
      <c r="E93" s="3">
        <f t="shared" si="7"/>
        <v>8766960118.4340382</v>
      </c>
      <c r="F93" s="3">
        <f t="shared" si="8"/>
        <v>40979.735315998871</v>
      </c>
      <c r="G93" s="3">
        <f t="shared" si="9"/>
        <v>46705.058194061414</v>
      </c>
      <c r="H93" s="3">
        <f t="shared" si="10"/>
        <v>53230.272086677898</v>
      </c>
      <c r="I93" s="3">
        <f t="shared" si="11"/>
        <v>60667.130627449616</v>
      </c>
      <c r="R93" s="21">
        <f t="shared" si="12"/>
        <v>49213.224905463438</v>
      </c>
      <c r="S93">
        <v>49213.224905463438</v>
      </c>
    </row>
    <row r="94" spans="1:19">
      <c r="A94">
        <v>92</v>
      </c>
      <c r="B94">
        <v>0.93</v>
      </c>
      <c r="C94">
        <v>0.74297999999999997</v>
      </c>
      <c r="D94">
        <f t="shared" si="13"/>
        <v>2.2329999999999961E-2</v>
      </c>
      <c r="E94" s="3">
        <f t="shared" si="7"/>
        <v>9260464495.9617443</v>
      </c>
      <c r="F94" s="3">
        <f t="shared" si="8"/>
        <v>43286.541608621155</v>
      </c>
      <c r="G94" s="3">
        <f t="shared" si="9"/>
        <v>49334.150873859377</v>
      </c>
      <c r="H94" s="3">
        <f t="shared" si="10"/>
        <v>56226.678131291999</v>
      </c>
      <c r="I94" s="3">
        <f t="shared" si="11"/>
        <v>64082.167781974669</v>
      </c>
      <c r="R94" s="21">
        <f t="shared" si="12"/>
        <v>51983.505777625083</v>
      </c>
      <c r="S94">
        <v>51983.505777625083</v>
      </c>
    </row>
    <row r="95" spans="1:19">
      <c r="A95">
        <v>93</v>
      </c>
      <c r="B95">
        <v>0.94</v>
      </c>
      <c r="C95">
        <v>0.76668999999999998</v>
      </c>
      <c r="D95">
        <f t="shared" si="13"/>
        <v>2.3710000000000009E-2</v>
      </c>
      <c r="E95" s="3">
        <f t="shared" si="7"/>
        <v>9832763690.0695667</v>
      </c>
      <c r="F95" s="3">
        <f t="shared" si="8"/>
        <v>45961.661510990132</v>
      </c>
      <c r="G95" s="3">
        <f t="shared" si="9"/>
        <v>52383.014653793471</v>
      </c>
      <c r="H95" s="3">
        <f t="shared" si="10"/>
        <v>59701.501947735596</v>
      </c>
      <c r="I95" s="3">
        <f t="shared" si="11"/>
        <v>68042.462969575572</v>
      </c>
      <c r="R95" s="21">
        <f t="shared" si="12"/>
        <v>55196.100402485143</v>
      </c>
      <c r="S95">
        <v>55196.100402485143</v>
      </c>
    </row>
    <row r="96" spans="1:19">
      <c r="A96">
        <v>94</v>
      </c>
      <c r="B96">
        <v>0.95001000000000002</v>
      </c>
      <c r="C96">
        <v>0.79198999999999997</v>
      </c>
      <c r="D96">
        <f t="shared" si="13"/>
        <v>2.5299999999999989E-2</v>
      </c>
      <c r="E96" s="3">
        <f t="shared" si="7"/>
        <v>10492151891.976376</v>
      </c>
      <c r="F96" s="3">
        <f t="shared" si="8"/>
        <v>49043.864876762949</v>
      </c>
      <c r="G96" s="3">
        <f t="shared" si="9"/>
        <v>55895.835965456514</v>
      </c>
      <c r="H96" s="3">
        <f t="shared" si="10"/>
        <v>63705.103301463925</v>
      </c>
      <c r="I96" s="3">
        <f t="shared" si="11"/>
        <v>72605.41177268076</v>
      </c>
      <c r="R96" s="21">
        <f t="shared" si="12"/>
        <v>58897.568122432436</v>
      </c>
      <c r="S96">
        <v>58897.568122432436</v>
      </c>
    </row>
    <row r="97" spans="1:19">
      <c r="A97">
        <v>95</v>
      </c>
      <c r="B97">
        <v>0.96003000000000005</v>
      </c>
      <c r="C97">
        <v>0.81959000000000004</v>
      </c>
      <c r="D97">
        <f t="shared" si="13"/>
        <v>2.7600000000000069E-2</v>
      </c>
      <c r="E97" s="3">
        <f t="shared" si="7"/>
        <v>11445983882.156078</v>
      </c>
      <c r="F97" s="3">
        <f t="shared" si="8"/>
        <v>53502.398047377916</v>
      </c>
      <c r="G97" s="3">
        <f t="shared" si="9"/>
        <v>60977.275598680011</v>
      </c>
      <c r="H97" s="3">
        <f t="shared" si="10"/>
        <v>69496.476328869932</v>
      </c>
      <c r="I97" s="3">
        <f t="shared" si="11"/>
        <v>79205.903752015598</v>
      </c>
      <c r="R97" s="21">
        <f t="shared" si="12"/>
        <v>64251.892497199209</v>
      </c>
      <c r="S97">
        <v>64251.892497199209</v>
      </c>
    </row>
    <row r="98" spans="1:19">
      <c r="A98">
        <v>96</v>
      </c>
      <c r="B98">
        <v>0.97001999999999999</v>
      </c>
      <c r="C98">
        <v>0.85014000000000001</v>
      </c>
      <c r="D98">
        <f t="shared" si="13"/>
        <v>3.0549999999999966E-2</v>
      </c>
      <c r="E98" s="3">
        <f t="shared" si="7"/>
        <v>12669377086.9517</v>
      </c>
      <c r="F98" s="3">
        <f t="shared" si="8"/>
        <v>59220.951461861936</v>
      </c>
      <c r="G98" s="3">
        <f t="shared" si="9"/>
        <v>67494.774258683596</v>
      </c>
      <c r="H98" s="3">
        <f t="shared" si="10"/>
        <v>76924.541733585822</v>
      </c>
      <c r="I98" s="3">
        <f t="shared" si="11"/>
        <v>87671.752160292308</v>
      </c>
      <c r="R98" s="21">
        <f t="shared" si="12"/>
        <v>71119.395499616978</v>
      </c>
      <c r="S98">
        <v>71119.395499616978</v>
      </c>
    </row>
    <row r="99" spans="1:19">
      <c r="A99">
        <v>97</v>
      </c>
      <c r="B99">
        <v>0.98001000000000005</v>
      </c>
      <c r="C99">
        <v>0.88549</v>
      </c>
      <c r="D99">
        <f t="shared" si="13"/>
        <v>3.5349999999999993E-2</v>
      </c>
      <c r="E99" s="3">
        <f t="shared" si="7"/>
        <v>14659982979.500591</v>
      </c>
      <c r="F99" s="3">
        <f t="shared" si="8"/>
        <v>68525.716339666818</v>
      </c>
      <c r="G99" s="3">
        <f t="shared" si="9"/>
        <v>78099.51784106277</v>
      </c>
      <c r="H99" s="3">
        <f t="shared" si="10"/>
        <v>89010.885442954546</v>
      </c>
      <c r="I99" s="3">
        <f t="shared" si="11"/>
        <v>101446.6919432516</v>
      </c>
      <c r="R99" s="21">
        <f t="shared" si="12"/>
        <v>82293.637673042977</v>
      </c>
      <c r="S99">
        <v>82293.637673042977</v>
      </c>
    </row>
    <row r="100" spans="1:19">
      <c r="A100">
        <v>98</v>
      </c>
      <c r="B100">
        <v>0.99002999999999997</v>
      </c>
      <c r="C100">
        <v>0.92947000000000002</v>
      </c>
      <c r="D100">
        <f t="shared" si="13"/>
        <v>4.3980000000000019E-2</v>
      </c>
      <c r="E100" s="3">
        <f t="shared" si="7"/>
        <v>18238926490.479107</v>
      </c>
      <c r="F100" s="3">
        <f t="shared" si="8"/>
        <v>85254.908192886811</v>
      </c>
      <c r="G100" s="3">
        <f t="shared" si="9"/>
        <v>97165.963073548599</v>
      </c>
      <c r="H100" s="3">
        <f t="shared" si="10"/>
        <v>110741.12423709035</v>
      </c>
      <c r="I100" s="3">
        <f t="shared" si="11"/>
        <v>126212.88576136374</v>
      </c>
      <c r="R100" s="21">
        <f t="shared" si="12"/>
        <v>102383.99391401505</v>
      </c>
      <c r="S100">
        <v>102383.99391401505</v>
      </c>
    </row>
    <row r="101" spans="1:19">
      <c r="A101">
        <v>99</v>
      </c>
      <c r="B101">
        <v>1</v>
      </c>
      <c r="C101">
        <v>1</v>
      </c>
      <c r="D101">
        <f t="shared" si="13"/>
        <v>7.0529999999999982E-2</v>
      </c>
      <c r="E101" s="3">
        <f t="shared" si="7"/>
        <v>29249465333.640072</v>
      </c>
      <c r="F101" s="3">
        <f t="shared" si="8"/>
        <v>136721.88892324473</v>
      </c>
      <c r="G101" s="3">
        <f t="shared" si="9"/>
        <v>155823.45101358296</v>
      </c>
      <c r="H101" s="3">
        <f t="shared" si="10"/>
        <v>177593.71287953563</v>
      </c>
      <c r="I101" s="3">
        <f t="shared" si="11"/>
        <v>202405.5214358567</v>
      </c>
      <c r="R101" s="21">
        <f t="shared" si="12"/>
        <v>164191.52093577711</v>
      </c>
      <c r="S101">
        <v>164191.52093577711</v>
      </c>
    </row>
    <row r="102" spans="1:19">
      <c r="G102" s="3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A2B9A-6AAA-4ED4-9A7C-A57C562E6CAC}">
  <dimension ref="A1:S102"/>
  <sheetViews>
    <sheetView topLeftCell="A92" workbookViewId="0">
      <selection activeCell="F2" sqref="F2:I101"/>
    </sheetView>
  </sheetViews>
  <sheetFormatPr defaultColWidth="8.85546875" defaultRowHeight="15"/>
  <cols>
    <col min="5" max="5" width="18.7109375" customWidth="1"/>
    <col min="6" max="6" width="13.85546875" customWidth="1"/>
    <col min="7" max="7" width="15" customWidth="1"/>
    <col min="8" max="9" width="14.42578125" customWidth="1"/>
    <col min="12" max="12" width="12.140625" bestFit="1" customWidth="1"/>
    <col min="18" max="18" width="17" customWidth="1"/>
    <col min="19" max="19" width="18.57031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1.0071999999999999E-2</v>
      </c>
      <c r="C2">
        <v>7.5378000000000001E-4</v>
      </c>
      <c r="D2">
        <f>C2</f>
        <v>7.5378000000000001E-4</v>
      </c>
      <c r="E2" s="3">
        <f>D2*$L$2</f>
        <v>67576619.477017</v>
      </c>
      <c r="F2" s="3">
        <f>E2/(M$2*1/K$2)*(1+N$2)^(P$2-O$2)</f>
        <v>1818.92275672346</v>
      </c>
      <c r="G2" s="3">
        <f>E2/(M$2*1/K$2)*(1+N$2)^(P$3-O$2)</f>
        <v>2221.5222853740815</v>
      </c>
      <c r="H2" s="3">
        <f>E2/(M$2*1/K$2)*(1+N$2)^(P$4-O$2)</f>
        <v>2713.2330090276619</v>
      </c>
      <c r="I2" s="3">
        <f>E2/(M$2*1/K$2)*(1+N$2)^(P$5-O$2)</f>
        <v>3313.7787587116982</v>
      </c>
      <c r="K2">
        <f>COUNT(A1:A101)</f>
        <v>100</v>
      </c>
      <c r="L2">
        <v>89650321681.414993</v>
      </c>
      <c r="M2">
        <v>7044639</v>
      </c>
      <c r="N2" s="17">
        <v>4.0800000000000003E-2</v>
      </c>
      <c r="O2">
        <v>2019</v>
      </c>
      <c r="P2">
        <v>2035</v>
      </c>
      <c r="R2" s="21">
        <f>E2/(M$2*1/K$2)*(1+N$2)^(P$7-O$2)</f>
        <v>2406.4965387177313</v>
      </c>
      <c r="S2">
        <v>3720.2044098373408</v>
      </c>
    </row>
    <row r="3" spans="1:19">
      <c r="A3">
        <v>1</v>
      </c>
      <c r="B3">
        <v>2.0088999999999999E-2</v>
      </c>
      <c r="C3">
        <v>1.8403E-3</v>
      </c>
      <c r="D3">
        <f>C3-C2</f>
        <v>1.0865200000000001E-3</v>
      </c>
      <c r="E3" s="3">
        <f t="shared" ref="E3:E66" si="0">D3*$L$2</f>
        <v>97406867.513291031</v>
      </c>
      <c r="F3" s="3">
        <f t="shared" ref="F3:F66" si="1">E3/(M$2*1/K$2)*(1+N$2)^(P$2-O$2)</f>
        <v>2621.8471618180024</v>
      </c>
      <c r="G3" s="3">
        <f t="shared" ref="G3:G66" si="2">E3/(M$2*1/K$2)*(1+N$2)^(P$3-O$2)</f>
        <v>3202.1656099984707</v>
      </c>
      <c r="H3" s="3">
        <f t="shared" ref="H3:H66" si="3">E3/(M$2*1/K$2)*(1+N$2)^(P$4-O$2)</f>
        <v>3910.931477312658</v>
      </c>
      <c r="I3" s="3">
        <f t="shared" ref="I3:I66" si="4">E3/(M$2*1/K$2)*(1+N$2)^(P$5-O$2)</f>
        <v>4776.575256594012</v>
      </c>
      <c r="P3">
        <v>2040</v>
      </c>
      <c r="R3" s="21">
        <f t="shared" ref="R3:R66" si="5">E3/(M$2*1/K$2)*(1+N$2)^(P$7-O$2)</f>
        <v>3468.7927767353731</v>
      </c>
      <c r="S3">
        <v>5362.4087868827355</v>
      </c>
    </row>
    <row r="4" spans="1:19">
      <c r="A4">
        <v>2</v>
      </c>
      <c r="B4">
        <v>3.0016000000000001E-2</v>
      </c>
      <c r="C4">
        <v>3.1156999999999999E-3</v>
      </c>
      <c r="D4">
        <f t="shared" ref="D4:D67" si="6">C4-C3</f>
        <v>1.2753999999999999E-3</v>
      </c>
      <c r="E4" s="3">
        <f t="shared" si="0"/>
        <v>114340020.27247667</v>
      </c>
      <c r="F4" s="3">
        <f t="shared" si="1"/>
        <v>3077.6275357864374</v>
      </c>
      <c r="G4" s="3">
        <f t="shared" si="2"/>
        <v>3758.8282028789613</v>
      </c>
      <c r="H4" s="3">
        <f t="shared" si="3"/>
        <v>4590.8055131654855</v>
      </c>
      <c r="I4" s="3">
        <f t="shared" si="4"/>
        <v>5606.9322996907576</v>
      </c>
      <c r="P4">
        <v>2045</v>
      </c>
      <c r="R4" s="21">
        <f t="shared" si="5"/>
        <v>4071.8056800135241</v>
      </c>
      <c r="S4">
        <v>6294.6067875328936</v>
      </c>
    </row>
    <row r="5" spans="1:19">
      <c r="A5">
        <v>3</v>
      </c>
      <c r="B5">
        <v>4.0010999999999998E-2</v>
      </c>
      <c r="C5">
        <v>4.6024000000000004E-3</v>
      </c>
      <c r="D5">
        <f t="shared" si="6"/>
        <v>1.4867000000000005E-3</v>
      </c>
      <c r="E5" s="3">
        <f t="shared" si="0"/>
        <v>133283133.24375972</v>
      </c>
      <c r="F5" s="3">
        <f t="shared" si="1"/>
        <v>3587.5089050130923</v>
      </c>
      <c r="G5" s="3">
        <f t="shared" si="2"/>
        <v>4381.5664804925154</v>
      </c>
      <c r="H5" s="3">
        <f t="shared" si="3"/>
        <v>5351.3803955019048</v>
      </c>
      <c r="I5" s="3">
        <f t="shared" si="4"/>
        <v>6535.8524776150643</v>
      </c>
      <c r="P5">
        <v>2050</v>
      </c>
      <c r="R5" s="21">
        <f t="shared" si="5"/>
        <v>4746.3960361267909</v>
      </c>
      <c r="S5">
        <v>7337.4564144779333</v>
      </c>
    </row>
    <row r="6" spans="1:19">
      <c r="A6">
        <v>4</v>
      </c>
      <c r="B6">
        <v>5.0064999999999998E-2</v>
      </c>
      <c r="C6">
        <v>6.2413E-3</v>
      </c>
      <c r="D6">
        <f t="shared" si="6"/>
        <v>1.6388999999999996E-3</v>
      </c>
      <c r="E6" s="3">
        <f t="shared" si="0"/>
        <v>146927912.20367098</v>
      </c>
      <c r="F6" s="3">
        <f t="shared" si="1"/>
        <v>3954.7779272388193</v>
      </c>
      <c r="G6" s="3">
        <f t="shared" si="2"/>
        <v>4830.1266596348805</v>
      </c>
      <c r="H6" s="3">
        <f t="shared" si="3"/>
        <v>5899.2246789453593</v>
      </c>
      <c r="I6" s="3">
        <f t="shared" si="4"/>
        <v>7204.9563634649357</v>
      </c>
      <c r="R6" s="21">
        <f t="shared" si="5"/>
        <v>5232.3054171037811</v>
      </c>
      <c r="S6">
        <v>8088.624011359303</v>
      </c>
    </row>
    <row r="7" spans="1:19">
      <c r="A7">
        <v>5</v>
      </c>
      <c r="B7">
        <v>6.0006999999999998E-2</v>
      </c>
      <c r="C7">
        <v>8.0260999999999996E-3</v>
      </c>
      <c r="D7">
        <f t="shared" si="6"/>
        <v>1.7847999999999996E-3</v>
      </c>
      <c r="E7" s="3">
        <f t="shared" si="0"/>
        <v>160007894.13698944</v>
      </c>
      <c r="F7" s="3">
        <f t="shared" si="1"/>
        <v>4306.8446180583596</v>
      </c>
      <c r="G7" s="3">
        <f t="shared" si="2"/>
        <v>5260.1196303107799</v>
      </c>
      <c r="H7" s="3">
        <f t="shared" si="3"/>
        <v>6424.39209651698</v>
      </c>
      <c r="I7" s="3">
        <f t="shared" si="4"/>
        <v>7846.3640963525659</v>
      </c>
      <c r="P7">
        <v>2042</v>
      </c>
      <c r="R7" s="21">
        <f t="shared" si="5"/>
        <v>5698.1015976855388</v>
      </c>
      <c r="S7">
        <v>8808.6985999597819</v>
      </c>
    </row>
    <row r="8" spans="1:19">
      <c r="A8">
        <v>6</v>
      </c>
      <c r="B8">
        <v>7.0000000000000007E-2</v>
      </c>
      <c r="C8">
        <v>9.9833999999999999E-3</v>
      </c>
      <c r="D8">
        <f t="shared" si="6"/>
        <v>1.9573000000000004E-3</v>
      </c>
      <c r="E8" s="3">
        <f t="shared" si="0"/>
        <v>175472574.62703359</v>
      </c>
      <c r="F8" s="3">
        <f t="shared" si="1"/>
        <v>4723.0989303707038</v>
      </c>
      <c r="G8" s="3">
        <f t="shared" si="2"/>
        <v>5768.507481178448</v>
      </c>
      <c r="H8" s="3">
        <f t="shared" si="3"/>
        <v>7045.3062811030313</v>
      </c>
      <c r="I8" s="3">
        <f t="shared" si="4"/>
        <v>8604.7111417474698</v>
      </c>
      <c r="R8" s="21">
        <f t="shared" si="5"/>
        <v>6248.8201799360768</v>
      </c>
      <c r="S8">
        <v>9660.0547790796099</v>
      </c>
    </row>
    <row r="9" spans="1:19">
      <c r="A9">
        <v>7</v>
      </c>
      <c r="B9">
        <v>8.0009999999999998E-2</v>
      </c>
      <c r="C9">
        <v>1.2071999999999999E-2</v>
      </c>
      <c r="D9">
        <f t="shared" si="6"/>
        <v>2.0885999999999995E-3</v>
      </c>
      <c r="E9" s="3">
        <f t="shared" si="0"/>
        <v>187243661.8638033</v>
      </c>
      <c r="F9" s="3">
        <f t="shared" si="1"/>
        <v>5039.9348214235151</v>
      </c>
      <c r="G9" s="3">
        <f t="shared" si="2"/>
        <v>6155.4716830272828</v>
      </c>
      <c r="H9" s="3">
        <f t="shared" si="3"/>
        <v>7517.9209618922923</v>
      </c>
      <c r="I9" s="3">
        <f t="shared" si="4"/>
        <v>9181.9341391987728</v>
      </c>
      <c r="R9" s="21">
        <f t="shared" si="5"/>
        <v>6668.0048167447421</v>
      </c>
      <c r="S9">
        <v>10308.072554838636</v>
      </c>
    </row>
    <row r="10" spans="1:19">
      <c r="A10">
        <v>8</v>
      </c>
      <c r="B10">
        <v>9.0045E-2</v>
      </c>
      <c r="C10">
        <v>1.4338E-2</v>
      </c>
      <c r="D10">
        <f t="shared" si="6"/>
        <v>2.2660000000000007E-3</v>
      </c>
      <c r="E10" s="3">
        <f t="shared" si="0"/>
        <v>203147628.93008643</v>
      </c>
      <c r="F10" s="3">
        <f t="shared" si="1"/>
        <v>5468.0131692740069</v>
      </c>
      <c r="G10" s="3">
        <f t="shared" si="2"/>
        <v>6678.3006960355406</v>
      </c>
      <c r="H10" s="3">
        <f t="shared" si="3"/>
        <v>8156.4727088231084</v>
      </c>
      <c r="I10" s="3">
        <f t="shared" si="4"/>
        <v>9961.8226368976484</v>
      </c>
      <c r="R10" s="21">
        <f t="shared" si="5"/>
        <v>7234.3669993026879</v>
      </c>
      <c r="S10">
        <v>11183.612184843609</v>
      </c>
    </row>
    <row r="11" spans="1:19">
      <c r="A11">
        <v>9</v>
      </c>
      <c r="B11">
        <v>0.10001</v>
      </c>
      <c r="C11">
        <v>1.6716000000000002E-2</v>
      </c>
      <c r="D11">
        <f t="shared" si="6"/>
        <v>2.3780000000000016E-3</v>
      </c>
      <c r="E11" s="3">
        <f t="shared" si="0"/>
        <v>213188464.95840499</v>
      </c>
      <c r="F11" s="3">
        <f t="shared" si="1"/>
        <v>5738.2768387173846</v>
      </c>
      <c r="G11" s="3">
        <f t="shared" si="2"/>
        <v>7008.3844021061432</v>
      </c>
      <c r="H11" s="3">
        <f t="shared" si="3"/>
        <v>8559.6169909891269</v>
      </c>
      <c r="I11" s="3">
        <f t="shared" si="4"/>
        <v>10454.198689559849</v>
      </c>
      <c r="R11" s="21">
        <f t="shared" si="5"/>
        <v>7591.9350063291258</v>
      </c>
      <c r="S11">
        <v>11736.376776504023</v>
      </c>
    </row>
    <row r="12" spans="1:19">
      <c r="A12">
        <v>10</v>
      </c>
      <c r="B12">
        <v>0.11007</v>
      </c>
      <c r="C12">
        <v>1.9226E-2</v>
      </c>
      <c r="D12">
        <f t="shared" si="6"/>
        <v>2.5099999999999983E-3</v>
      </c>
      <c r="E12" s="3">
        <f t="shared" si="0"/>
        <v>225022307.42035148</v>
      </c>
      <c r="F12" s="3">
        <f t="shared" si="1"/>
        <v>6056.8018777042125</v>
      </c>
      <c r="G12" s="3">
        <f t="shared" si="2"/>
        <v>7397.4116271179128</v>
      </c>
      <c r="H12" s="3">
        <f t="shared" si="3"/>
        <v>9034.7513235419174</v>
      </c>
      <c r="I12" s="3">
        <f t="shared" si="4"/>
        <v>11034.49903734028</v>
      </c>
      <c r="R12" s="21">
        <f t="shared" si="5"/>
        <v>8013.354443181699</v>
      </c>
      <c r="S12">
        <v>12387.849330960915</v>
      </c>
    </row>
    <row r="13" spans="1:19">
      <c r="A13">
        <v>11</v>
      </c>
      <c r="B13">
        <v>0.12002</v>
      </c>
      <c r="C13">
        <v>2.1814E-2</v>
      </c>
      <c r="D13">
        <f t="shared" si="6"/>
        <v>2.588E-3</v>
      </c>
      <c r="E13" s="3">
        <f t="shared" si="0"/>
        <v>232015032.511502</v>
      </c>
      <c r="F13" s="3">
        <f t="shared" si="1"/>
        <v>6245.02121892371</v>
      </c>
      <c r="G13" s="3">
        <f t="shared" si="2"/>
        <v>7627.2913509885148</v>
      </c>
      <c r="H13" s="3">
        <f t="shared" si="3"/>
        <v>9315.5125200503971</v>
      </c>
      <c r="I13" s="3">
        <f t="shared" si="4"/>
        <v>11377.403788301459</v>
      </c>
      <c r="R13" s="21">
        <f t="shared" si="5"/>
        <v>8262.3750195036864</v>
      </c>
      <c r="S13">
        <v>12772.81038586728</v>
      </c>
    </row>
    <row r="14" spans="1:19">
      <c r="A14">
        <v>12</v>
      </c>
      <c r="B14">
        <v>0.13003000000000001</v>
      </c>
      <c r="C14">
        <v>2.4541E-2</v>
      </c>
      <c r="D14">
        <f t="shared" si="6"/>
        <v>2.7270000000000003E-3</v>
      </c>
      <c r="E14" s="3">
        <f t="shared" si="0"/>
        <v>244476427.22521871</v>
      </c>
      <c r="F14" s="3">
        <f t="shared" si="1"/>
        <v>6580.437737250757</v>
      </c>
      <c r="G14" s="3">
        <f t="shared" si="2"/>
        <v>8036.9488076297066</v>
      </c>
      <c r="H14" s="3">
        <f t="shared" si="3"/>
        <v>9815.8433702385755</v>
      </c>
      <c r="I14" s="3">
        <f t="shared" si="4"/>
        <v>11988.477639373294</v>
      </c>
      <c r="R14" s="21">
        <f t="shared" si="5"/>
        <v>8706.1424567954218</v>
      </c>
      <c r="S14">
        <v>13458.830727302964</v>
      </c>
    </row>
    <row r="15" spans="1:19">
      <c r="A15">
        <v>13</v>
      </c>
      <c r="B15">
        <v>0.14011999999999999</v>
      </c>
      <c r="C15">
        <v>2.7403E-2</v>
      </c>
      <c r="D15">
        <f t="shared" si="6"/>
        <v>2.862E-3</v>
      </c>
      <c r="E15" s="3">
        <f t="shared" si="0"/>
        <v>256579220.6522097</v>
      </c>
      <c r="F15" s="3">
        <f t="shared" si="1"/>
        <v>6906.2019816691109</v>
      </c>
      <c r="G15" s="3">
        <f t="shared" si="2"/>
        <v>8434.8175604826611</v>
      </c>
      <c r="H15" s="3">
        <f t="shared" si="3"/>
        <v>10301.776210349395</v>
      </c>
      <c r="I15" s="3">
        <f t="shared" si="4"/>
        <v>12581.966631421476</v>
      </c>
      <c r="R15" s="21">
        <f t="shared" si="5"/>
        <v>9137.1396081219264</v>
      </c>
      <c r="S15">
        <v>14125.109476179348</v>
      </c>
    </row>
    <row r="16" spans="1:19">
      <c r="A16">
        <v>14</v>
      </c>
      <c r="B16">
        <v>0.15001</v>
      </c>
      <c r="C16">
        <v>3.0336999999999999E-2</v>
      </c>
      <c r="D16">
        <f t="shared" si="6"/>
        <v>2.9339999999999991E-3</v>
      </c>
      <c r="E16" s="3">
        <f t="shared" si="0"/>
        <v>263034043.81327152</v>
      </c>
      <c r="F16" s="3">
        <f t="shared" si="1"/>
        <v>7079.9429120255645</v>
      </c>
      <c r="G16" s="3">
        <f t="shared" si="2"/>
        <v>8647.0142286709033</v>
      </c>
      <c r="H16" s="3">
        <f t="shared" si="3"/>
        <v>10560.940391741831</v>
      </c>
      <c r="I16" s="3">
        <f t="shared" si="4"/>
        <v>12898.49409384717</v>
      </c>
      <c r="R16" s="21">
        <f t="shared" si="5"/>
        <v>9367.004755496062</v>
      </c>
      <c r="S16">
        <v>14480.458142246751</v>
      </c>
    </row>
    <row r="17" spans="1:19">
      <c r="A17">
        <v>15</v>
      </c>
      <c r="B17">
        <v>0.16006000000000001</v>
      </c>
      <c r="C17">
        <v>3.3446999999999998E-2</v>
      </c>
      <c r="D17">
        <f t="shared" si="6"/>
        <v>3.1099999999999982E-3</v>
      </c>
      <c r="E17" s="3">
        <f t="shared" si="0"/>
        <v>278812500.42920047</v>
      </c>
      <c r="F17" s="3">
        <f t="shared" si="1"/>
        <v>7504.6429640080096</v>
      </c>
      <c r="G17" s="3">
        <f t="shared" si="2"/>
        <v>9165.7171953532725</v>
      </c>
      <c r="H17" s="3">
        <f t="shared" si="3"/>
        <v>11194.452835145563</v>
      </c>
      <c r="I17" s="3">
        <f t="shared" si="4"/>
        <v>13672.22789088776</v>
      </c>
      <c r="R17" s="21">
        <f t="shared" si="5"/>
        <v>9928.8973379661693</v>
      </c>
      <c r="S17">
        <v>15349.088214855958</v>
      </c>
    </row>
    <row r="18" spans="1:19">
      <c r="A18">
        <v>16</v>
      </c>
      <c r="B18">
        <v>0.17002999999999999</v>
      </c>
      <c r="C18">
        <v>3.6630999999999997E-2</v>
      </c>
      <c r="D18">
        <f t="shared" si="6"/>
        <v>3.1839999999999993E-3</v>
      </c>
      <c r="E18" s="3">
        <f t="shared" si="0"/>
        <v>285446624.23362529</v>
      </c>
      <c r="F18" s="3">
        <f t="shared" si="1"/>
        <v>7683.2100313188139</v>
      </c>
      <c r="G18" s="3">
        <f t="shared" si="2"/>
        <v>9383.8082154356362</v>
      </c>
      <c r="H18" s="3">
        <f t="shared" si="3"/>
        <v>11460.816021576684</v>
      </c>
      <c r="I18" s="3">
        <f t="shared" si="4"/>
        <v>13997.547782825286</v>
      </c>
      <c r="R18" s="21">
        <f t="shared" si="5"/>
        <v>10165.147628322926</v>
      </c>
      <c r="S18">
        <v>15714.307677203018</v>
      </c>
    </row>
    <row r="19" spans="1:19">
      <c r="A19">
        <v>17</v>
      </c>
      <c r="B19">
        <v>0.18004000000000001</v>
      </c>
      <c r="C19">
        <v>3.9924000000000001E-2</v>
      </c>
      <c r="D19">
        <f t="shared" si="6"/>
        <v>3.2930000000000043E-3</v>
      </c>
      <c r="E19" s="3">
        <f t="shared" si="0"/>
        <v>295218509.29689997</v>
      </c>
      <c r="F19" s="3">
        <f t="shared" si="1"/>
        <v>7946.234495330682</v>
      </c>
      <c r="G19" s="3">
        <f t="shared" si="2"/>
        <v>9705.0503936650748</v>
      </c>
      <c r="H19" s="3">
        <f t="shared" si="3"/>
        <v>11853.161796184699</v>
      </c>
      <c r="I19" s="3">
        <f t="shared" si="4"/>
        <v>14476.735191219768</v>
      </c>
      <c r="R19" s="21">
        <f t="shared" si="5"/>
        <v>10513.137920875453</v>
      </c>
      <c r="S19">
        <v>16252.266074443976</v>
      </c>
    </row>
    <row r="20" spans="1:19">
      <c r="A20">
        <v>18</v>
      </c>
      <c r="B20">
        <v>0.19006000000000001</v>
      </c>
      <c r="C20">
        <v>4.3319000000000003E-2</v>
      </c>
      <c r="D20">
        <f t="shared" si="6"/>
        <v>3.3950000000000022E-3</v>
      </c>
      <c r="E20" s="3">
        <f t="shared" si="0"/>
        <v>304362842.1084041</v>
      </c>
      <c r="F20" s="3">
        <f t="shared" si="1"/>
        <v>8192.3674800023218</v>
      </c>
      <c r="G20" s="3">
        <f t="shared" si="2"/>
        <v>10005.662340265078</v>
      </c>
      <c r="H20" s="3">
        <f t="shared" si="3"/>
        <v>12220.311053157311</v>
      </c>
      <c r="I20" s="3">
        <f t="shared" si="4"/>
        <v>14925.149096322828</v>
      </c>
      <c r="R20" s="21">
        <f t="shared" si="5"/>
        <v>10838.780212988806</v>
      </c>
      <c r="S20">
        <v>16755.676684706123</v>
      </c>
    </row>
    <row r="21" spans="1:19">
      <c r="A21">
        <v>19</v>
      </c>
      <c r="B21">
        <v>0.20003000000000001</v>
      </c>
      <c r="C21">
        <v>4.6809999999999997E-2</v>
      </c>
      <c r="D21">
        <f t="shared" si="6"/>
        <v>3.4909999999999941E-3</v>
      </c>
      <c r="E21" s="3">
        <f t="shared" si="0"/>
        <v>312969272.98981923</v>
      </c>
      <c r="F21" s="3">
        <f t="shared" si="1"/>
        <v>8424.0220538109115</v>
      </c>
      <c r="G21" s="3">
        <f t="shared" si="2"/>
        <v>10288.591231182712</v>
      </c>
      <c r="H21" s="3">
        <f t="shared" si="3"/>
        <v>12565.863295013865</v>
      </c>
      <c r="I21" s="3">
        <f t="shared" si="4"/>
        <v>15347.18571289039</v>
      </c>
      <c r="R21" s="21">
        <f t="shared" si="5"/>
        <v>11145.267076154296</v>
      </c>
      <c r="S21">
        <v>17229.47490612929</v>
      </c>
    </row>
    <row r="22" spans="1:19">
      <c r="A22">
        <v>20</v>
      </c>
      <c r="B22">
        <v>0.21004</v>
      </c>
      <c r="C22">
        <v>5.0422000000000002E-2</v>
      </c>
      <c r="D22">
        <f t="shared" si="6"/>
        <v>3.6120000000000041E-3</v>
      </c>
      <c r="E22" s="3">
        <f t="shared" si="0"/>
        <v>323816961.91327131</v>
      </c>
      <c r="F22" s="3">
        <f t="shared" si="1"/>
        <v>8716.0033395488663</v>
      </c>
      <c r="G22" s="3">
        <f t="shared" si="2"/>
        <v>10645.199520776872</v>
      </c>
      <c r="H22" s="3">
        <f t="shared" si="3"/>
        <v>13001.403099853967</v>
      </c>
      <c r="I22" s="3">
        <f t="shared" si="4"/>
        <v>15879.12769835584</v>
      </c>
      <c r="R22" s="21">
        <f t="shared" si="5"/>
        <v>11531.568226602529</v>
      </c>
      <c r="S22">
        <v>17826.658081048168</v>
      </c>
    </row>
    <row r="23" spans="1:19">
      <c r="A23">
        <v>21</v>
      </c>
      <c r="B23">
        <v>0.22008</v>
      </c>
      <c r="C23">
        <v>5.4155000000000002E-2</v>
      </c>
      <c r="D23">
        <f t="shared" si="6"/>
        <v>3.7330000000000002E-3</v>
      </c>
      <c r="E23" s="3">
        <f t="shared" si="0"/>
        <v>334664650.8367222</v>
      </c>
      <c r="F23" s="3">
        <f t="shared" si="1"/>
        <v>9007.9846252867901</v>
      </c>
      <c r="G23" s="3">
        <f t="shared" si="2"/>
        <v>11001.807810370992</v>
      </c>
      <c r="H23" s="3">
        <f t="shared" si="3"/>
        <v>13436.942904694024</v>
      </c>
      <c r="I23" s="3">
        <f t="shared" si="4"/>
        <v>16411.069683821235</v>
      </c>
      <c r="R23" s="21">
        <f t="shared" si="5"/>
        <v>11917.86937705072</v>
      </c>
      <c r="S23">
        <v>18423.841255966985</v>
      </c>
    </row>
    <row r="24" spans="1:19">
      <c r="A24">
        <v>22</v>
      </c>
      <c r="B24">
        <v>0.23003999999999999</v>
      </c>
      <c r="C24">
        <v>5.7960999999999999E-2</v>
      </c>
      <c r="D24">
        <f t="shared" si="6"/>
        <v>3.8059999999999969E-3</v>
      </c>
      <c r="E24" s="3">
        <f t="shared" si="0"/>
        <v>341209124.31946516</v>
      </c>
      <c r="F24" s="3">
        <f t="shared" si="1"/>
        <v>9184.1386241204091</v>
      </c>
      <c r="G24" s="3">
        <f t="shared" si="2"/>
        <v>11216.951654506283</v>
      </c>
      <c r="H24" s="3">
        <f t="shared" si="3"/>
        <v>13699.706588605788</v>
      </c>
      <c r="I24" s="3">
        <f t="shared" si="4"/>
        <v>16731.993361002827</v>
      </c>
      <c r="R24" s="21">
        <f t="shared" si="5"/>
        <v>12150.927095916151</v>
      </c>
      <c r="S24">
        <v>18784.125320174197</v>
      </c>
    </row>
    <row r="25" spans="1:19">
      <c r="A25">
        <v>23</v>
      </c>
      <c r="B25">
        <v>0.24010000000000001</v>
      </c>
      <c r="C25">
        <v>6.1901999999999999E-2</v>
      </c>
      <c r="D25">
        <f t="shared" si="6"/>
        <v>3.9410000000000001E-3</v>
      </c>
      <c r="E25" s="3">
        <f t="shared" si="0"/>
        <v>353311917.7464565</v>
      </c>
      <c r="F25" s="3">
        <f t="shared" si="1"/>
        <v>9509.9028685387711</v>
      </c>
      <c r="G25" s="3">
        <f t="shared" si="2"/>
        <v>11614.82040735925</v>
      </c>
      <c r="H25" s="3">
        <f t="shared" si="3"/>
        <v>14185.63942871662</v>
      </c>
      <c r="I25" s="3">
        <f t="shared" si="4"/>
        <v>17325.482353051026</v>
      </c>
      <c r="R25" s="21">
        <f t="shared" si="5"/>
        <v>12581.924247242669</v>
      </c>
      <c r="S25">
        <v>19450.404069050597</v>
      </c>
    </row>
    <row r="26" spans="1:19">
      <c r="A26">
        <v>24</v>
      </c>
      <c r="B26">
        <v>0.25002999999999997</v>
      </c>
      <c r="C26">
        <v>6.5884999999999999E-2</v>
      </c>
      <c r="D26">
        <f t="shared" si="6"/>
        <v>3.9830000000000004E-3</v>
      </c>
      <c r="E26" s="3">
        <f t="shared" si="0"/>
        <v>357077231.25707597</v>
      </c>
      <c r="F26" s="3">
        <f t="shared" si="1"/>
        <v>9611.2517445800386</v>
      </c>
      <c r="G26" s="3">
        <f t="shared" si="2"/>
        <v>11738.601797135725</v>
      </c>
      <c r="H26" s="3">
        <f t="shared" si="3"/>
        <v>14336.818534528878</v>
      </c>
      <c r="I26" s="3">
        <f t="shared" si="4"/>
        <v>17510.123372799349</v>
      </c>
      <c r="R26" s="21">
        <f t="shared" si="5"/>
        <v>12716.012249877582</v>
      </c>
      <c r="S26">
        <v>19657.690790923254</v>
      </c>
    </row>
    <row r="27" spans="1:19">
      <c r="A27">
        <v>25</v>
      </c>
      <c r="B27">
        <v>0.26001999999999997</v>
      </c>
      <c r="C27">
        <v>6.9989999999999997E-2</v>
      </c>
      <c r="D27">
        <f t="shared" si="6"/>
        <v>4.1049999999999975E-3</v>
      </c>
      <c r="E27" s="3">
        <f t="shared" si="0"/>
        <v>368014570.50220835</v>
      </c>
      <c r="F27" s="3">
        <f t="shared" si="1"/>
        <v>9905.6460987951377</v>
      </c>
      <c r="G27" s="3">
        <f t="shared" si="2"/>
        <v>12098.157262676907</v>
      </c>
      <c r="H27" s="3">
        <f t="shared" si="3"/>
        <v>14775.957841888276</v>
      </c>
      <c r="I27" s="3">
        <f t="shared" si="4"/>
        <v>18046.461573020661</v>
      </c>
      <c r="R27" s="21">
        <f t="shared" si="5"/>
        <v>13105.505971817083</v>
      </c>
      <c r="S27">
        <v>20259.809363981898</v>
      </c>
    </row>
    <row r="28" spans="1:19">
      <c r="A28">
        <v>26</v>
      </c>
      <c r="B28">
        <v>0.27006000000000002</v>
      </c>
      <c r="C28">
        <v>7.4229000000000003E-2</v>
      </c>
      <c r="D28">
        <f t="shared" si="6"/>
        <v>4.2390000000000067E-3</v>
      </c>
      <c r="E28" s="3">
        <f t="shared" si="0"/>
        <v>380027713.60751873</v>
      </c>
      <c r="F28" s="3">
        <f t="shared" si="1"/>
        <v>10228.997274736339</v>
      </c>
      <c r="G28" s="3">
        <f t="shared" si="2"/>
        <v>12493.078839582829</v>
      </c>
      <c r="H28" s="3">
        <f t="shared" si="3"/>
        <v>15258.291179479787</v>
      </c>
      <c r="I28" s="3">
        <f t="shared" si="4"/>
        <v>18635.554350312967</v>
      </c>
      <c r="R28" s="21">
        <f t="shared" si="5"/>
        <v>13533.310551652308</v>
      </c>
      <c r="S28">
        <v>20921.152714718501</v>
      </c>
    </row>
    <row r="29" spans="1:19">
      <c r="A29">
        <v>27</v>
      </c>
      <c r="B29">
        <v>0.28004000000000001</v>
      </c>
      <c r="C29">
        <v>7.8537999999999997E-2</v>
      </c>
      <c r="D29">
        <f t="shared" si="6"/>
        <v>4.3089999999999934E-3</v>
      </c>
      <c r="E29" s="3">
        <f t="shared" si="0"/>
        <v>386303236.1252166</v>
      </c>
      <c r="F29" s="3">
        <f t="shared" si="1"/>
        <v>10397.912068138417</v>
      </c>
      <c r="G29" s="3">
        <f t="shared" si="2"/>
        <v>12699.381155876916</v>
      </c>
      <c r="H29" s="3">
        <f t="shared" si="3"/>
        <v>15510.256355833499</v>
      </c>
      <c r="I29" s="3">
        <f t="shared" si="4"/>
        <v>18943.28938322678</v>
      </c>
      <c r="R29" s="21">
        <f t="shared" si="5"/>
        <v>13756.790556043788</v>
      </c>
      <c r="S29">
        <v>21266.630584506191</v>
      </c>
    </row>
    <row r="30" spans="1:19">
      <c r="A30">
        <v>28</v>
      </c>
      <c r="B30">
        <v>0.29005999999999998</v>
      </c>
      <c r="C30">
        <v>8.3003999999999994E-2</v>
      </c>
      <c r="D30">
        <f t="shared" si="6"/>
        <v>4.4659999999999977E-3</v>
      </c>
      <c r="E30" s="3">
        <f t="shared" si="0"/>
        <v>400378336.62919915</v>
      </c>
      <c r="F30" s="3">
        <f t="shared" si="1"/>
        <v>10776.763819054588</v>
      </c>
      <c r="G30" s="3">
        <f t="shared" si="2"/>
        <v>13162.087779565181</v>
      </c>
      <c r="H30" s="3">
        <f t="shared" si="3"/>
        <v>16075.378251369802</v>
      </c>
      <c r="I30" s="3">
        <f t="shared" si="4"/>
        <v>19633.495099905056</v>
      </c>
      <c r="R30" s="21">
        <f t="shared" si="5"/>
        <v>14258.024280179072</v>
      </c>
      <c r="S30">
        <v>22041.488092458749</v>
      </c>
    </row>
    <row r="31" spans="1:19">
      <c r="A31">
        <v>29</v>
      </c>
      <c r="B31">
        <v>0.30012</v>
      </c>
      <c r="C31">
        <v>8.7581999999999993E-2</v>
      </c>
      <c r="D31">
        <f t="shared" si="6"/>
        <v>4.5779999999999987E-3</v>
      </c>
      <c r="E31" s="3">
        <f t="shared" si="0"/>
        <v>410419172.65751773</v>
      </c>
      <c r="F31" s="3">
        <f t="shared" si="1"/>
        <v>11047.027488497966</v>
      </c>
      <c r="G31" s="3">
        <f t="shared" si="2"/>
        <v>13492.171485635785</v>
      </c>
      <c r="H31" s="3">
        <f t="shared" si="3"/>
        <v>16478.522533535819</v>
      </c>
      <c r="I31" s="3">
        <f t="shared" si="4"/>
        <v>20125.871152567259</v>
      </c>
      <c r="R31" s="21">
        <f t="shared" si="5"/>
        <v>14615.592287205511</v>
      </c>
      <c r="S31">
        <v>22594.252684119161</v>
      </c>
    </row>
    <row r="32" spans="1:19">
      <c r="A32">
        <v>30</v>
      </c>
      <c r="B32">
        <v>0.31001000000000001</v>
      </c>
      <c r="C32">
        <v>9.2177999999999996E-2</v>
      </c>
      <c r="D32">
        <f t="shared" si="6"/>
        <v>4.5960000000000029E-3</v>
      </c>
      <c r="E32" s="3">
        <f t="shared" si="0"/>
        <v>412032878.44778359</v>
      </c>
      <c r="F32" s="3">
        <f t="shared" si="1"/>
        <v>11090.462721087091</v>
      </c>
      <c r="G32" s="3">
        <f t="shared" si="2"/>
        <v>13545.220652682858</v>
      </c>
      <c r="H32" s="3">
        <f t="shared" si="3"/>
        <v>16543.313578883946</v>
      </c>
      <c r="I32" s="3">
        <f t="shared" si="4"/>
        <v>20205.003018173702</v>
      </c>
      <c r="R32" s="21">
        <f t="shared" si="5"/>
        <v>14673.058574049059</v>
      </c>
      <c r="S32">
        <v>22683.089850636035</v>
      </c>
    </row>
    <row r="33" spans="1:19">
      <c r="A33">
        <v>31</v>
      </c>
      <c r="B33">
        <v>0.32007999999999998</v>
      </c>
      <c r="C33">
        <v>9.6960000000000005E-2</v>
      </c>
      <c r="D33">
        <f t="shared" si="6"/>
        <v>4.7820000000000085E-3</v>
      </c>
      <c r="E33" s="3">
        <f t="shared" si="0"/>
        <v>428707838.28052723</v>
      </c>
      <c r="F33" s="3">
        <f t="shared" si="1"/>
        <v>11539.293457841281</v>
      </c>
      <c r="G33" s="3">
        <f t="shared" si="2"/>
        <v>14093.395378835834</v>
      </c>
      <c r="H33" s="3">
        <f t="shared" si="3"/>
        <v>17212.821047481095</v>
      </c>
      <c r="I33" s="3">
        <f t="shared" si="4"/>
        <v>21022.698962773444</v>
      </c>
      <c r="R33" s="21">
        <f t="shared" si="5"/>
        <v>15266.876871432261</v>
      </c>
      <c r="S33">
        <v>23601.073904643523</v>
      </c>
    </row>
    <row r="34" spans="1:19">
      <c r="A34">
        <v>32</v>
      </c>
      <c r="B34">
        <v>0.33006000000000002</v>
      </c>
      <c r="C34">
        <v>0.10178</v>
      </c>
      <c r="D34">
        <f t="shared" si="6"/>
        <v>4.819999999999991E-3</v>
      </c>
      <c r="E34" s="3">
        <f t="shared" si="0"/>
        <v>432114550.50441945</v>
      </c>
      <c r="F34" s="3">
        <f t="shared" si="1"/>
        <v>11630.990059973812</v>
      </c>
      <c r="G34" s="3">
        <f t="shared" si="2"/>
        <v>14205.388064824023</v>
      </c>
      <c r="H34" s="3">
        <f t="shared" si="3"/>
        <v>17349.602143215932</v>
      </c>
      <c r="I34" s="3">
        <f t="shared" si="4"/>
        <v>21189.755123498042</v>
      </c>
      <c r="R34" s="21">
        <f t="shared" si="5"/>
        <v>15388.194588101889</v>
      </c>
      <c r="S34">
        <v>23788.619033956791</v>
      </c>
    </row>
    <row r="35" spans="1:19">
      <c r="A35">
        <v>33</v>
      </c>
      <c r="B35">
        <v>0.34001999999999999</v>
      </c>
      <c r="C35">
        <v>0.10668</v>
      </c>
      <c r="D35">
        <f t="shared" si="6"/>
        <v>4.9000000000000016E-3</v>
      </c>
      <c r="E35" s="3">
        <f t="shared" si="0"/>
        <v>439286576.23893362</v>
      </c>
      <c r="F35" s="3">
        <f t="shared" si="1"/>
        <v>11824.035538147678</v>
      </c>
      <c r="G35" s="3">
        <f t="shared" si="2"/>
        <v>14441.162140588771</v>
      </c>
      <c r="H35" s="3">
        <f t="shared" si="3"/>
        <v>17637.562344763122</v>
      </c>
      <c r="I35" s="3">
        <f t="shared" si="4"/>
        <v>21541.452303971088</v>
      </c>
      <c r="R35" s="21">
        <f t="shared" si="5"/>
        <v>15643.600307406521</v>
      </c>
      <c r="S35">
        <v>24183.450885142851</v>
      </c>
    </row>
    <row r="36" spans="1:19">
      <c r="A36">
        <v>34</v>
      </c>
      <c r="B36">
        <v>0.35008</v>
      </c>
      <c r="C36">
        <v>0.11174000000000001</v>
      </c>
      <c r="D36">
        <f t="shared" si="6"/>
        <v>5.0600000000000089E-3</v>
      </c>
      <c r="E36" s="3">
        <f t="shared" si="0"/>
        <v>453630627.70796067</v>
      </c>
      <c r="F36" s="3">
        <f t="shared" si="1"/>
        <v>12210.126494495375</v>
      </c>
      <c r="G36" s="3">
        <f t="shared" si="2"/>
        <v>14912.71029211822</v>
      </c>
      <c r="H36" s="3">
        <f t="shared" si="3"/>
        <v>18213.482747857455</v>
      </c>
      <c r="I36" s="3">
        <f t="shared" si="4"/>
        <v>22244.846664917113</v>
      </c>
      <c r="R36" s="21">
        <f t="shared" si="5"/>
        <v>16154.411746015736</v>
      </c>
      <c r="S36">
        <v>24973.114587514894</v>
      </c>
    </row>
    <row r="37" spans="1:19">
      <c r="A37">
        <v>35</v>
      </c>
      <c r="B37">
        <v>0.36</v>
      </c>
      <c r="C37">
        <v>0.11681999999999999</v>
      </c>
      <c r="D37">
        <f t="shared" si="6"/>
        <v>5.0799999999999873E-3</v>
      </c>
      <c r="E37" s="3">
        <f t="shared" si="0"/>
        <v>455423634.14158702</v>
      </c>
      <c r="F37" s="3">
        <f t="shared" si="1"/>
        <v>12258.387864038783</v>
      </c>
      <c r="G37" s="3">
        <f t="shared" si="2"/>
        <v>14971.653811059334</v>
      </c>
      <c r="H37" s="3">
        <f t="shared" si="3"/>
        <v>18285.472798244165</v>
      </c>
      <c r="I37" s="3">
        <f t="shared" si="4"/>
        <v>22332.770960035265</v>
      </c>
      <c r="R37" s="21">
        <f t="shared" si="5"/>
        <v>16218.263175841816</v>
      </c>
      <c r="S37">
        <v>25071.822550311288</v>
      </c>
    </row>
    <row r="38" spans="1:19">
      <c r="A38">
        <v>36</v>
      </c>
      <c r="B38">
        <v>0.37001000000000001</v>
      </c>
      <c r="C38">
        <v>0.12205000000000001</v>
      </c>
      <c r="D38">
        <f t="shared" si="6"/>
        <v>5.2300000000000124E-3</v>
      </c>
      <c r="E38" s="3">
        <f t="shared" si="0"/>
        <v>468871182.39380151</v>
      </c>
      <c r="F38" s="3">
        <f t="shared" si="1"/>
        <v>12620.348135614791</v>
      </c>
      <c r="G38" s="3">
        <f t="shared" si="2"/>
        <v>15413.730203118248</v>
      </c>
      <c r="H38" s="3">
        <f t="shared" si="3"/>
        <v>18825.398176145169</v>
      </c>
      <c r="I38" s="3">
        <f t="shared" si="4"/>
        <v>22992.203173422247</v>
      </c>
      <c r="R38" s="21">
        <f t="shared" si="5"/>
        <v>16697.148899538013</v>
      </c>
      <c r="S38">
        <v>25812.132271285172</v>
      </c>
    </row>
    <row r="39" spans="1:19">
      <c r="A39">
        <v>37</v>
      </c>
      <c r="B39">
        <v>0.38007000000000002</v>
      </c>
      <c r="C39">
        <v>0.12742999999999999</v>
      </c>
      <c r="D39">
        <f t="shared" si="6"/>
        <v>5.379999999999982E-3</v>
      </c>
      <c r="E39" s="3">
        <f t="shared" si="0"/>
        <v>482318730.64601105</v>
      </c>
      <c r="F39" s="3">
        <f t="shared" si="1"/>
        <v>12982.308407190667</v>
      </c>
      <c r="G39" s="3">
        <f t="shared" si="2"/>
        <v>15855.806595176999</v>
      </c>
      <c r="H39" s="3">
        <f t="shared" si="3"/>
        <v>19365.323554045968</v>
      </c>
      <c r="I39" s="3">
        <f t="shared" si="4"/>
        <v>23651.635386808983</v>
      </c>
      <c r="R39" s="21">
        <f t="shared" si="5"/>
        <v>17176.034623234034</v>
      </c>
      <c r="S39">
        <v>26552.441992258784</v>
      </c>
    </row>
    <row r="40" spans="1:19">
      <c r="A40">
        <v>38</v>
      </c>
      <c r="B40">
        <v>0.39004</v>
      </c>
      <c r="C40">
        <v>0.13286999999999999</v>
      </c>
      <c r="D40">
        <f t="shared" si="6"/>
        <v>5.4400000000000004E-3</v>
      </c>
      <c r="E40" s="3">
        <f t="shared" si="0"/>
        <v>487697749.94689763</v>
      </c>
      <c r="F40" s="3">
        <f t="shared" si="1"/>
        <v>13127.092515821092</v>
      </c>
      <c r="G40" s="3">
        <f t="shared" si="2"/>
        <v>16032.637152000589</v>
      </c>
      <c r="H40" s="3">
        <f t="shared" si="3"/>
        <v>19581.293705206401</v>
      </c>
      <c r="I40" s="3">
        <f t="shared" si="4"/>
        <v>23915.408272163811</v>
      </c>
      <c r="R40" s="21">
        <f t="shared" si="5"/>
        <v>17367.588912712541</v>
      </c>
      <c r="S40">
        <v>26848.565880648381</v>
      </c>
    </row>
    <row r="41" spans="1:19">
      <c r="A41">
        <v>39</v>
      </c>
      <c r="B41">
        <v>0.40004000000000001</v>
      </c>
      <c r="C41">
        <v>0.13844999999999999</v>
      </c>
      <c r="D41">
        <f t="shared" si="6"/>
        <v>5.5800000000000016E-3</v>
      </c>
      <c r="E41" s="3">
        <f t="shared" si="0"/>
        <v>500248794.98229581</v>
      </c>
      <c r="F41" s="3">
        <f t="shared" si="1"/>
        <v>13464.922102625314</v>
      </c>
      <c r="G41" s="3">
        <f t="shared" si="2"/>
        <v>16445.241784588841</v>
      </c>
      <c r="H41" s="3">
        <f t="shared" si="3"/>
        <v>20085.224057913922</v>
      </c>
      <c r="I41" s="3">
        <f t="shared" si="4"/>
        <v>24530.878337991562</v>
      </c>
      <c r="R41" s="21">
        <f t="shared" si="5"/>
        <v>17814.548921495589</v>
      </c>
      <c r="S41">
        <v>27539.521620223895</v>
      </c>
    </row>
    <row r="42" spans="1:19">
      <c r="A42">
        <v>40</v>
      </c>
      <c r="B42">
        <v>0.41002</v>
      </c>
      <c r="C42">
        <v>0.14415</v>
      </c>
      <c r="D42">
        <f t="shared" si="6"/>
        <v>5.7000000000000106E-3</v>
      </c>
      <c r="E42" s="3">
        <f t="shared" si="0"/>
        <v>511006833.58406639</v>
      </c>
      <c r="F42" s="3">
        <f t="shared" si="1"/>
        <v>13754.490319886096</v>
      </c>
      <c r="G42" s="3">
        <f t="shared" si="2"/>
        <v>16798.902898235941</v>
      </c>
      <c r="H42" s="3">
        <f t="shared" si="3"/>
        <v>20517.164360234685</v>
      </c>
      <c r="I42" s="3">
        <f t="shared" si="4"/>
        <v>25058.424108701096</v>
      </c>
      <c r="R42" s="21">
        <f t="shared" si="5"/>
        <v>18197.657500452508</v>
      </c>
      <c r="S42">
        <v>28131.769397002947</v>
      </c>
    </row>
    <row r="43" spans="1:19">
      <c r="A43">
        <v>41</v>
      </c>
      <c r="B43">
        <v>0.42007</v>
      </c>
      <c r="C43">
        <v>0.15001</v>
      </c>
      <c r="D43">
        <f t="shared" si="6"/>
        <v>5.8600000000000041E-3</v>
      </c>
      <c r="E43" s="3">
        <f t="shared" si="0"/>
        <v>525350885.05309224</v>
      </c>
      <c r="F43" s="3">
        <f t="shared" si="1"/>
        <v>14140.581276233759</v>
      </c>
      <c r="G43" s="3">
        <f t="shared" si="2"/>
        <v>17270.45104976535</v>
      </c>
      <c r="H43" s="3">
        <f t="shared" si="3"/>
        <v>21093.084763328967</v>
      </c>
      <c r="I43" s="3">
        <f t="shared" si="4"/>
        <v>25761.818469647063</v>
      </c>
      <c r="R43" s="21">
        <f t="shared" si="5"/>
        <v>18708.46893906168</v>
      </c>
      <c r="S43">
        <v>28921.433099374924</v>
      </c>
    </row>
    <row r="44" spans="1:19">
      <c r="A44">
        <v>42</v>
      </c>
      <c r="B44">
        <v>0.43003999999999998</v>
      </c>
      <c r="C44">
        <v>0.15592</v>
      </c>
      <c r="D44">
        <f t="shared" si="6"/>
        <v>5.9099999999999986E-3</v>
      </c>
      <c r="E44" s="3">
        <f t="shared" si="0"/>
        <v>529833401.13716251</v>
      </c>
      <c r="F44" s="3">
        <f t="shared" si="1"/>
        <v>14261.234700092395</v>
      </c>
      <c r="G44" s="3">
        <f t="shared" si="2"/>
        <v>17417.809847118282</v>
      </c>
      <c r="H44" s="3">
        <f t="shared" si="3"/>
        <v>21273.059889295917</v>
      </c>
      <c r="I44" s="3">
        <f t="shared" si="4"/>
        <v>25981.629207442664</v>
      </c>
      <c r="R44" s="21">
        <f t="shared" si="5"/>
        <v>18868.097513627035</v>
      </c>
      <c r="S44">
        <v>29168.203006366151</v>
      </c>
    </row>
    <row r="45" spans="1:19">
      <c r="A45">
        <v>43</v>
      </c>
      <c r="B45">
        <v>0.44002999999999998</v>
      </c>
      <c r="C45">
        <v>0.16195999999999999</v>
      </c>
      <c r="D45">
        <f t="shared" si="6"/>
        <v>6.0399999999999898E-3</v>
      </c>
      <c r="E45" s="3">
        <f t="shared" si="0"/>
        <v>541487942.9557457</v>
      </c>
      <c r="F45" s="3">
        <f t="shared" si="1"/>
        <v>14574.933602124866</v>
      </c>
      <c r="G45" s="3">
        <f t="shared" si="2"/>
        <v>17800.942720235918</v>
      </c>
      <c r="H45" s="3">
        <f t="shared" si="3"/>
        <v>21740.995216810014</v>
      </c>
      <c r="I45" s="3">
        <f t="shared" si="4"/>
        <v>26553.137125711248</v>
      </c>
      <c r="R45" s="21">
        <f t="shared" si="5"/>
        <v>19283.131807496979</v>
      </c>
      <c r="S45">
        <v>29809.804764543373</v>
      </c>
    </row>
    <row r="46" spans="1:19">
      <c r="A46">
        <v>44</v>
      </c>
      <c r="B46">
        <v>0.45004</v>
      </c>
      <c r="C46">
        <v>0.16814999999999999</v>
      </c>
      <c r="D46">
        <f t="shared" si="6"/>
        <v>6.1900000000000011E-3</v>
      </c>
      <c r="E46" s="3">
        <f t="shared" si="0"/>
        <v>554935491.20795894</v>
      </c>
      <c r="F46" s="3">
        <f t="shared" si="1"/>
        <v>14936.893873700841</v>
      </c>
      <c r="G46" s="3">
        <f t="shared" si="2"/>
        <v>18243.019112294791</v>
      </c>
      <c r="H46" s="3">
        <f t="shared" si="3"/>
        <v>22280.920594710962</v>
      </c>
      <c r="I46" s="3">
        <f t="shared" si="4"/>
        <v>27212.569339098165</v>
      </c>
      <c r="R46" s="21">
        <f t="shared" si="5"/>
        <v>19762.017531193131</v>
      </c>
      <c r="S46">
        <v>30550.114485517188</v>
      </c>
    </row>
    <row r="47" spans="1:19">
      <c r="A47">
        <v>45</v>
      </c>
      <c r="B47">
        <v>0.46001999999999998</v>
      </c>
      <c r="C47">
        <v>0.17443</v>
      </c>
      <c r="D47">
        <f t="shared" si="6"/>
        <v>6.2800000000000078E-3</v>
      </c>
      <c r="E47" s="3">
        <f t="shared" si="0"/>
        <v>563004020.15928686</v>
      </c>
      <c r="F47" s="3">
        <f t="shared" si="1"/>
        <v>15154.070036646426</v>
      </c>
      <c r="G47" s="3">
        <f t="shared" si="2"/>
        <v>18508.264947530115</v>
      </c>
      <c r="H47" s="3">
        <f t="shared" si="3"/>
        <v>22604.875821451533</v>
      </c>
      <c r="I47" s="3">
        <f t="shared" si="4"/>
        <v>27608.228667130315</v>
      </c>
      <c r="R47" s="21">
        <f t="shared" si="5"/>
        <v>20049.348965410823</v>
      </c>
      <c r="S47">
        <v>30994.300318101476</v>
      </c>
    </row>
    <row r="48" spans="1:19">
      <c r="A48">
        <v>46</v>
      </c>
      <c r="B48">
        <v>0.47006999999999999</v>
      </c>
      <c r="C48">
        <v>0.18085999999999999</v>
      </c>
      <c r="D48">
        <f t="shared" si="6"/>
        <v>6.4299999999999913E-3</v>
      </c>
      <c r="E48" s="3">
        <f t="shared" si="0"/>
        <v>576451568.41149759</v>
      </c>
      <c r="F48" s="3">
        <f t="shared" si="1"/>
        <v>15516.030308222334</v>
      </c>
      <c r="G48" s="3">
        <f t="shared" si="2"/>
        <v>18950.341339588904</v>
      </c>
      <c r="H48" s="3">
        <f t="shared" si="3"/>
        <v>23144.801199352383</v>
      </c>
      <c r="I48" s="3">
        <f t="shared" si="4"/>
        <v>28267.660880517113</v>
      </c>
      <c r="R48" s="21">
        <f t="shared" si="5"/>
        <v>20528.234689106888</v>
      </c>
      <c r="S48">
        <v>31734.610039075153</v>
      </c>
    </row>
    <row r="49" spans="1:19">
      <c r="A49">
        <v>47</v>
      </c>
      <c r="B49">
        <v>0.48004999999999998</v>
      </c>
      <c r="C49">
        <v>0.18733</v>
      </c>
      <c r="D49">
        <f t="shared" si="6"/>
        <v>6.4700000000000035E-3</v>
      </c>
      <c r="E49" s="3">
        <f t="shared" si="0"/>
        <v>580037581.27875531</v>
      </c>
      <c r="F49" s="3">
        <f t="shared" si="1"/>
        <v>15612.553047309282</v>
      </c>
      <c r="G49" s="3">
        <f t="shared" si="2"/>
        <v>19068.228377471296</v>
      </c>
      <c r="H49" s="3">
        <f t="shared" si="3"/>
        <v>23288.781300126004</v>
      </c>
      <c r="I49" s="3">
        <f t="shared" si="4"/>
        <v>28443.509470753663</v>
      </c>
      <c r="R49" s="21">
        <f t="shared" si="5"/>
        <v>20655.937548759222</v>
      </c>
      <c r="S49">
        <v>31932.025964668213</v>
      </c>
    </row>
    <row r="50" spans="1:19">
      <c r="A50">
        <v>48</v>
      </c>
      <c r="B50">
        <v>0.49008000000000002</v>
      </c>
      <c r="C50">
        <v>0.19395999999999999</v>
      </c>
      <c r="D50">
        <f t="shared" si="6"/>
        <v>6.629999999999997E-3</v>
      </c>
      <c r="E50" s="3">
        <f t="shared" si="0"/>
        <v>594381632.74778116</v>
      </c>
      <c r="F50" s="3">
        <f t="shared" si="1"/>
        <v>15998.644003656947</v>
      </c>
      <c r="G50" s="3">
        <f t="shared" si="2"/>
        <v>19539.776529000705</v>
      </c>
      <c r="H50" s="3">
        <f t="shared" si="3"/>
        <v>23864.701703220286</v>
      </c>
      <c r="I50" s="3">
        <f t="shared" si="4"/>
        <v>29146.90383169963</v>
      </c>
      <c r="R50" s="21">
        <f t="shared" si="5"/>
        <v>21166.748987368395</v>
      </c>
      <c r="S50">
        <v>32721.689667040195</v>
      </c>
    </row>
    <row r="51" spans="1:19">
      <c r="A51">
        <v>49</v>
      </c>
      <c r="B51">
        <v>0.50004999999999999</v>
      </c>
      <c r="C51">
        <v>0.20068</v>
      </c>
      <c r="D51">
        <f t="shared" si="6"/>
        <v>6.7200000000000037E-3</v>
      </c>
      <c r="E51" s="3">
        <f t="shared" si="0"/>
        <v>602450161.69910908</v>
      </c>
      <c r="F51" s="3">
        <f t="shared" si="1"/>
        <v>16215.820166602532</v>
      </c>
      <c r="G51" s="3">
        <f t="shared" si="2"/>
        <v>19805.022364236029</v>
      </c>
      <c r="H51" s="3">
        <f t="shared" si="3"/>
        <v>24188.656929960856</v>
      </c>
      <c r="I51" s="3">
        <f t="shared" si="4"/>
        <v>29542.563159731781</v>
      </c>
      <c r="R51" s="21">
        <f t="shared" si="5"/>
        <v>21454.080421586088</v>
      </c>
      <c r="S51">
        <v>33165.875499624482</v>
      </c>
    </row>
    <row r="52" spans="1:19">
      <c r="A52">
        <v>50</v>
      </c>
      <c r="B52">
        <v>0.51005</v>
      </c>
      <c r="C52">
        <v>0.20754</v>
      </c>
      <c r="D52">
        <f t="shared" si="6"/>
        <v>6.860000000000005E-3</v>
      </c>
      <c r="E52" s="3">
        <f t="shared" si="0"/>
        <v>615001206.73450732</v>
      </c>
      <c r="F52" s="3">
        <f t="shared" si="1"/>
        <v>16553.649753406757</v>
      </c>
      <c r="G52" s="3">
        <f t="shared" si="2"/>
        <v>20217.626996824289</v>
      </c>
      <c r="H52" s="3">
        <f t="shared" si="3"/>
        <v>24692.587282668384</v>
      </c>
      <c r="I52" s="3">
        <f t="shared" si="4"/>
        <v>30158.033225559535</v>
      </c>
      <c r="R52" s="21">
        <f t="shared" si="5"/>
        <v>21901.040430369139</v>
      </c>
      <c r="S52">
        <v>33856.831239200001</v>
      </c>
    </row>
    <row r="53" spans="1:19">
      <c r="A53">
        <v>51</v>
      </c>
      <c r="B53">
        <v>0.52002000000000004</v>
      </c>
      <c r="C53">
        <v>0.21448</v>
      </c>
      <c r="D53">
        <f t="shared" si="6"/>
        <v>6.9400000000000017E-3</v>
      </c>
      <c r="E53" s="3">
        <f t="shared" si="0"/>
        <v>622173232.46902025</v>
      </c>
      <c r="F53" s="3">
        <f t="shared" si="1"/>
        <v>16746.69523158059</v>
      </c>
      <c r="G53" s="3">
        <f t="shared" si="2"/>
        <v>20453.401072588993</v>
      </c>
      <c r="H53" s="3">
        <f t="shared" si="3"/>
        <v>24980.547484215524</v>
      </c>
      <c r="I53" s="3">
        <f t="shared" si="4"/>
        <v>30509.730406032519</v>
      </c>
      <c r="R53" s="21">
        <f t="shared" si="5"/>
        <v>22156.446149673724</v>
      </c>
      <c r="S53">
        <v>34251.663090385991</v>
      </c>
    </row>
    <row r="54" spans="1:19">
      <c r="A54">
        <v>52</v>
      </c>
      <c r="B54">
        <v>0.53000999999999998</v>
      </c>
      <c r="C54">
        <v>0.22155</v>
      </c>
      <c r="D54">
        <f t="shared" si="6"/>
        <v>7.069999999999993E-3</v>
      </c>
      <c r="E54" s="3">
        <f t="shared" si="0"/>
        <v>633827774.28760338</v>
      </c>
      <c r="F54" s="3">
        <f t="shared" si="1"/>
        <v>17060.394133613056</v>
      </c>
      <c r="G54" s="3">
        <f t="shared" si="2"/>
        <v>20836.533945706622</v>
      </c>
      <c r="H54" s="3">
        <f t="shared" si="3"/>
        <v>25448.482811729613</v>
      </c>
      <c r="I54" s="3">
        <f t="shared" si="4"/>
        <v>31081.238324301095</v>
      </c>
      <c r="R54" s="21">
        <f t="shared" si="5"/>
        <v>22571.48044354366</v>
      </c>
      <c r="S54">
        <v>34893.264848563202</v>
      </c>
    </row>
    <row r="55" spans="1:19">
      <c r="A55">
        <v>53</v>
      </c>
      <c r="B55">
        <v>0.54003000000000001</v>
      </c>
      <c r="C55">
        <v>0.22872999999999999</v>
      </c>
      <c r="D55">
        <f t="shared" si="6"/>
        <v>7.1799999999999919E-3</v>
      </c>
      <c r="E55" s="3">
        <f t="shared" si="0"/>
        <v>643689309.6725589</v>
      </c>
      <c r="F55" s="3">
        <f t="shared" si="1"/>
        <v>17325.83166610208</v>
      </c>
      <c r="G55" s="3">
        <f t="shared" si="2"/>
        <v>21160.723299883102</v>
      </c>
      <c r="H55" s="3">
        <f t="shared" si="3"/>
        <v>25844.428088856945</v>
      </c>
      <c r="I55" s="3">
        <f t="shared" si="4"/>
        <v>31564.821947451463</v>
      </c>
      <c r="R55" s="21">
        <f t="shared" si="5"/>
        <v>22922.663307587478</v>
      </c>
      <c r="S55">
        <v>35436.158643943956</v>
      </c>
    </row>
    <row r="56" spans="1:19">
      <c r="A56">
        <v>54</v>
      </c>
      <c r="B56">
        <v>0.55003999999999997</v>
      </c>
      <c r="C56">
        <v>0.23605000000000001</v>
      </c>
      <c r="D56">
        <f t="shared" si="6"/>
        <v>7.3200000000000209E-3</v>
      </c>
      <c r="E56" s="3">
        <f t="shared" si="0"/>
        <v>656240354.70795965</v>
      </c>
      <c r="F56" s="3">
        <f t="shared" si="1"/>
        <v>17663.661252906371</v>
      </c>
      <c r="G56" s="3">
        <f t="shared" si="2"/>
        <v>21573.327932471442</v>
      </c>
      <c r="H56" s="3">
        <f t="shared" si="3"/>
        <v>26348.358441564567</v>
      </c>
      <c r="I56" s="3">
        <f t="shared" si="4"/>
        <v>32180.292013279337</v>
      </c>
      <c r="R56" s="21">
        <f t="shared" si="5"/>
        <v>23369.623316370617</v>
      </c>
      <c r="S56">
        <v>36127.114383519613</v>
      </c>
    </row>
    <row r="57" spans="1:19">
      <c r="A57">
        <v>55</v>
      </c>
      <c r="B57">
        <v>0.56001999999999996</v>
      </c>
      <c r="C57">
        <v>0.24348</v>
      </c>
      <c r="D57">
        <f t="shared" si="6"/>
        <v>7.4299999999999922E-3</v>
      </c>
      <c r="E57" s="3">
        <f t="shared" si="0"/>
        <v>666101890.09291267</v>
      </c>
      <c r="F57" s="3">
        <f t="shared" si="1"/>
        <v>17929.09878539533</v>
      </c>
      <c r="G57" s="3">
        <f t="shared" si="2"/>
        <v>21897.517286647835</v>
      </c>
      <c r="H57" s="3">
        <f t="shared" si="3"/>
        <v>26744.303718691797</v>
      </c>
      <c r="I57" s="3">
        <f t="shared" si="4"/>
        <v>32663.875636429577</v>
      </c>
      <c r="R57" s="21">
        <f t="shared" si="5"/>
        <v>23720.80618041434</v>
      </c>
      <c r="S57">
        <v>36670.008178900222</v>
      </c>
    </row>
    <row r="58" spans="1:19">
      <c r="A58">
        <v>56</v>
      </c>
      <c r="B58">
        <v>0.57003000000000004</v>
      </c>
      <c r="C58">
        <v>0.25107000000000002</v>
      </c>
      <c r="D58">
        <f t="shared" si="6"/>
        <v>7.5900000000000134E-3</v>
      </c>
      <c r="E58" s="3">
        <f t="shared" si="0"/>
        <v>680445941.56194103</v>
      </c>
      <c r="F58" s="3">
        <f t="shared" si="1"/>
        <v>18315.189741743063</v>
      </c>
      <c r="G58" s="3">
        <f t="shared" si="2"/>
        <v>22369.065438177331</v>
      </c>
      <c r="H58" s="3">
        <f t="shared" si="3"/>
        <v>27320.224121786181</v>
      </c>
      <c r="I58" s="3">
        <f t="shared" si="4"/>
        <v>33367.269997375668</v>
      </c>
      <c r="R58" s="21">
        <f t="shared" si="5"/>
        <v>24231.617619023604</v>
      </c>
      <c r="S58">
        <v>37459.671881272341</v>
      </c>
    </row>
    <row r="59" spans="1:19">
      <c r="A59">
        <v>57</v>
      </c>
      <c r="B59">
        <v>0.58004</v>
      </c>
      <c r="C59">
        <v>0.25880999999999998</v>
      </c>
      <c r="D59">
        <f t="shared" si="6"/>
        <v>7.7399999999999691E-3</v>
      </c>
      <c r="E59" s="3">
        <f t="shared" si="0"/>
        <v>693893489.81414926</v>
      </c>
      <c r="F59" s="3">
        <f t="shared" si="1"/>
        <v>18677.150013318904</v>
      </c>
      <c r="G59" s="3">
        <f t="shared" si="2"/>
        <v>22811.141830236036</v>
      </c>
      <c r="H59" s="3">
        <f t="shared" si="3"/>
        <v>27860.149499686933</v>
      </c>
      <c r="I59" s="3">
        <f t="shared" si="4"/>
        <v>34026.702210762342</v>
      </c>
      <c r="R59" s="21">
        <f t="shared" si="5"/>
        <v>24710.503342719578</v>
      </c>
      <c r="S59">
        <v>38199.981602245884</v>
      </c>
    </row>
    <row r="60" spans="1:19">
      <c r="A60">
        <v>58</v>
      </c>
      <c r="B60">
        <v>0.59001999999999999</v>
      </c>
      <c r="C60">
        <v>0.26667000000000002</v>
      </c>
      <c r="D60">
        <f t="shared" si="6"/>
        <v>7.8600000000000336E-3</v>
      </c>
      <c r="E60" s="3">
        <f t="shared" si="0"/>
        <v>704651528.41592491</v>
      </c>
      <c r="F60" s="3">
        <f t="shared" si="1"/>
        <v>18966.718230579823</v>
      </c>
      <c r="G60" s="3">
        <f t="shared" si="2"/>
        <v>23164.802943883304</v>
      </c>
      <c r="H60" s="3">
        <f t="shared" si="3"/>
        <v>28292.0898020079</v>
      </c>
      <c r="I60" s="3">
        <f t="shared" si="4"/>
        <v>34554.24798147213</v>
      </c>
      <c r="R60" s="21">
        <f t="shared" si="5"/>
        <v>25093.611921676682</v>
      </c>
      <c r="S60">
        <v>38792.229379025215</v>
      </c>
    </row>
    <row r="61" spans="1:19">
      <c r="A61">
        <v>59</v>
      </c>
      <c r="B61">
        <v>0.60002999999999995</v>
      </c>
      <c r="C61">
        <v>0.27472000000000002</v>
      </c>
      <c r="D61">
        <f t="shared" si="6"/>
        <v>8.0500000000000016E-3</v>
      </c>
      <c r="E61" s="3">
        <f t="shared" si="0"/>
        <v>721685089.53539085</v>
      </c>
      <c r="F61" s="3">
        <f t="shared" si="1"/>
        <v>19425.201241242612</v>
      </c>
      <c r="G61" s="3">
        <f t="shared" si="2"/>
        <v>23724.766373824405</v>
      </c>
      <c r="H61" s="3">
        <f t="shared" si="3"/>
        <v>28975.995280682269</v>
      </c>
      <c r="I61" s="3">
        <f t="shared" si="4"/>
        <v>35389.528785095354</v>
      </c>
      <c r="R61" s="21">
        <f t="shared" si="5"/>
        <v>25700.200505024994</v>
      </c>
      <c r="S61">
        <v>39729.955025591815</v>
      </c>
    </row>
    <row r="62" spans="1:19">
      <c r="A62">
        <v>60</v>
      </c>
      <c r="B62">
        <v>0.61007</v>
      </c>
      <c r="C62">
        <v>0.28295999999999999</v>
      </c>
      <c r="D62">
        <f t="shared" si="6"/>
        <v>8.2399999999999696E-3</v>
      </c>
      <c r="E62" s="3">
        <f t="shared" si="0"/>
        <v>738718650.6548568</v>
      </c>
      <c r="F62" s="3">
        <f t="shared" si="1"/>
        <v>19883.684251905401</v>
      </c>
      <c r="G62" s="3">
        <f t="shared" si="2"/>
        <v>24284.729803765505</v>
      </c>
      <c r="H62" s="3">
        <f t="shared" si="3"/>
        <v>29659.900759356638</v>
      </c>
      <c r="I62" s="3">
        <f t="shared" si="4"/>
        <v>36224.809588718577</v>
      </c>
      <c r="R62" s="21">
        <f t="shared" si="5"/>
        <v>26306.789088373305</v>
      </c>
      <c r="S62">
        <v>40667.680672158422</v>
      </c>
    </row>
    <row r="63" spans="1:19">
      <c r="A63">
        <v>61</v>
      </c>
      <c r="B63">
        <v>0.62002999999999997</v>
      </c>
      <c r="C63">
        <v>0.29138999999999998</v>
      </c>
      <c r="D63">
        <f t="shared" si="6"/>
        <v>8.4299999999999931E-3</v>
      </c>
      <c r="E63" s="3">
        <f t="shared" si="0"/>
        <v>755752211.77432775</v>
      </c>
      <c r="F63" s="3">
        <f t="shared" si="1"/>
        <v>20342.167262568328</v>
      </c>
      <c r="G63" s="3">
        <f t="shared" si="2"/>
        <v>24844.693233706774</v>
      </c>
      <c r="H63" s="3">
        <f t="shared" si="3"/>
        <v>30343.806238031215</v>
      </c>
      <c r="I63" s="3">
        <f t="shared" si="4"/>
        <v>37060.090392342048</v>
      </c>
      <c r="R63" s="21">
        <f t="shared" si="5"/>
        <v>26913.377671721799</v>
      </c>
      <c r="S63">
        <v>41605.406318725305</v>
      </c>
    </row>
    <row r="64" spans="1:19">
      <c r="A64">
        <v>62</v>
      </c>
      <c r="B64">
        <v>0.63000999999999996</v>
      </c>
      <c r="C64">
        <v>0.30004999999999998</v>
      </c>
      <c r="D64">
        <f t="shared" si="6"/>
        <v>8.660000000000001E-3</v>
      </c>
      <c r="E64" s="3">
        <f t="shared" si="0"/>
        <v>776371785.76105392</v>
      </c>
      <c r="F64" s="3">
        <f t="shared" si="1"/>
        <v>20897.173012318137</v>
      </c>
      <c r="G64" s="3">
        <f t="shared" si="2"/>
        <v>25522.543701530351</v>
      </c>
      <c r="H64" s="3">
        <f t="shared" si="3"/>
        <v>31171.691817479306</v>
      </c>
      <c r="I64" s="3">
        <f t="shared" si="4"/>
        <v>38071.219786201953</v>
      </c>
      <c r="R64" s="21">
        <f t="shared" si="5"/>
        <v>27647.669114722536</v>
      </c>
      <c r="S64">
        <v>42740.547890885107</v>
      </c>
    </row>
    <row r="65" spans="1:19">
      <c r="A65">
        <v>63</v>
      </c>
      <c r="B65">
        <v>0.64002999999999999</v>
      </c>
      <c r="C65">
        <v>0.30902000000000002</v>
      </c>
      <c r="D65">
        <f t="shared" si="6"/>
        <v>8.9700000000000335E-3</v>
      </c>
      <c r="E65" s="3">
        <f t="shared" si="0"/>
        <v>804163385.48229551</v>
      </c>
      <c r="F65" s="3">
        <f t="shared" si="1"/>
        <v>21645.224240241845</v>
      </c>
      <c r="G65" s="3">
        <f t="shared" si="2"/>
        <v>26436.168245118715</v>
      </c>
      <c r="H65" s="3">
        <f t="shared" si="3"/>
        <v>32287.537598474642</v>
      </c>
      <c r="I65" s="3">
        <f t="shared" si="4"/>
        <v>39434.046360534965</v>
      </c>
      <c r="R65" s="21">
        <f t="shared" si="5"/>
        <v>28637.366277027952</v>
      </c>
      <c r="S65">
        <v>44270.521314231039</v>
      </c>
    </row>
    <row r="66" spans="1:19">
      <c r="A66">
        <v>64</v>
      </c>
      <c r="B66">
        <v>0.65000999999999998</v>
      </c>
      <c r="C66">
        <v>0.31814999999999999</v>
      </c>
      <c r="D66">
        <f t="shared" si="6"/>
        <v>9.1299999999999715E-3</v>
      </c>
      <c r="E66" s="3">
        <f t="shared" si="0"/>
        <v>818507436.95131636</v>
      </c>
      <c r="F66" s="3">
        <f t="shared" si="1"/>
        <v>22031.315196589374</v>
      </c>
      <c r="G66" s="3">
        <f t="shared" si="2"/>
        <v>26907.71639664796</v>
      </c>
      <c r="H66" s="3">
        <f t="shared" si="3"/>
        <v>32863.458001568724</v>
      </c>
      <c r="I66" s="3">
        <f t="shared" si="4"/>
        <v>40137.440721480685</v>
      </c>
      <c r="R66" s="21">
        <f t="shared" si="5"/>
        <v>29148.177715636946</v>
      </c>
      <c r="S66">
        <v>45060.185016602743</v>
      </c>
    </row>
    <row r="67" spans="1:19">
      <c r="A67">
        <v>65</v>
      </c>
      <c r="B67">
        <v>0.66005999999999998</v>
      </c>
      <c r="C67">
        <v>0.32754</v>
      </c>
      <c r="D67">
        <f t="shared" si="6"/>
        <v>9.3900000000000095E-3</v>
      </c>
      <c r="E67" s="3">
        <f t="shared" ref="E67:E101" si="7">D67*$L$2</f>
        <v>841816520.58848763</v>
      </c>
      <c r="F67" s="3">
        <f t="shared" ref="F67:F101" si="8">E67/(M$2*1/K$2)*(1+N$2)^(P$2-O$2)</f>
        <v>22658.713000654443</v>
      </c>
      <c r="G67" s="3">
        <f t="shared" ref="G67:G101" si="9">E67/(M$2*1/K$2)*(1+N$2)^(P$3-O$2)</f>
        <v>27673.982142883393</v>
      </c>
      <c r="H67" s="3">
        <f t="shared" ref="H67:H101" si="10">E67/(M$2*1/K$2)*(1+N$2)^(P$4-O$2)</f>
        <v>33799.328656597107</v>
      </c>
      <c r="I67" s="3">
        <f t="shared" ref="I67:I101" si="11">E67/(M$2*1/K$2)*(1+N$2)^(P$5-O$2)</f>
        <v>41280.456558018086</v>
      </c>
      <c r="R67" s="21">
        <f t="shared" ref="R67:R101" si="12">E67/(M$2*1/K$2)*(1+N$2)^(P$7-O$2)</f>
        <v>29978.246303377004</v>
      </c>
      <c r="S67">
        <v>46343.388532957448</v>
      </c>
    </row>
    <row r="68" spans="1:19">
      <c r="A68">
        <v>66</v>
      </c>
      <c r="B68">
        <v>0.67003000000000001</v>
      </c>
      <c r="C68">
        <v>0.33705000000000002</v>
      </c>
      <c r="D68">
        <f t="shared" ref="D68:D101" si="13">C68-C67</f>
        <v>9.5100000000000184E-3</v>
      </c>
      <c r="E68" s="3">
        <f t="shared" si="7"/>
        <v>852574559.19025826</v>
      </c>
      <c r="F68" s="3">
        <f t="shared" si="8"/>
        <v>22948.281217915224</v>
      </c>
      <c r="G68" s="3">
        <f t="shared" si="9"/>
        <v>28027.643256530493</v>
      </c>
      <c r="H68" s="3">
        <f t="shared" si="10"/>
        <v>34231.26895891787</v>
      </c>
      <c r="I68" s="3">
        <f t="shared" si="11"/>
        <v>41808.002328727627</v>
      </c>
      <c r="R68" s="21">
        <f t="shared" si="12"/>
        <v>30361.35488233393</v>
      </c>
      <c r="S68">
        <v>46935.636309736503</v>
      </c>
    </row>
    <row r="69" spans="1:19">
      <c r="A69">
        <v>67</v>
      </c>
      <c r="B69">
        <v>0.68006999999999995</v>
      </c>
      <c r="C69">
        <v>0.34684999999999999</v>
      </c>
      <c r="D69">
        <f t="shared" si="13"/>
        <v>9.7999999999999754E-3</v>
      </c>
      <c r="E69" s="3">
        <f t="shared" si="7"/>
        <v>878573152.47786474</v>
      </c>
      <c r="F69" s="3">
        <f t="shared" si="8"/>
        <v>23648.071076295288</v>
      </c>
      <c r="G69" s="3">
        <f t="shared" si="9"/>
        <v>28882.324281177454</v>
      </c>
      <c r="H69" s="3">
        <f t="shared" si="10"/>
        <v>35275.124689526143</v>
      </c>
      <c r="I69" s="3">
        <f t="shared" si="11"/>
        <v>43082.904607942051</v>
      </c>
      <c r="R69" s="21">
        <f t="shared" si="12"/>
        <v>31287.200614812951</v>
      </c>
      <c r="S69">
        <v>48366.901770285556</v>
      </c>
    </row>
    <row r="70" spans="1:19">
      <c r="A70">
        <v>68</v>
      </c>
      <c r="B70">
        <v>0.69008999999999998</v>
      </c>
      <c r="C70">
        <v>0.35682999999999998</v>
      </c>
      <c r="D70">
        <f t="shared" si="13"/>
        <v>9.9799999999999889E-3</v>
      </c>
      <c r="E70" s="3">
        <f t="shared" si="7"/>
        <v>894710210.38052058</v>
      </c>
      <c r="F70" s="3">
        <f t="shared" si="8"/>
        <v>24082.423402186458</v>
      </c>
      <c r="G70" s="3">
        <f t="shared" si="9"/>
        <v>29412.815951648103</v>
      </c>
      <c r="H70" s="3">
        <f t="shared" si="10"/>
        <v>35923.035143007284</v>
      </c>
      <c r="I70" s="3">
        <f t="shared" si="11"/>
        <v>43874.223264006352</v>
      </c>
      <c r="R70" s="21">
        <f t="shared" si="12"/>
        <v>31861.863483248333</v>
      </c>
      <c r="S70">
        <v>49255.273435454132</v>
      </c>
    </row>
    <row r="71" spans="1:19">
      <c r="A71">
        <v>69</v>
      </c>
      <c r="B71">
        <v>0.70006999999999997</v>
      </c>
      <c r="C71">
        <v>0.36701</v>
      </c>
      <c r="D71">
        <f t="shared" si="13"/>
        <v>1.0180000000000022E-2</v>
      </c>
      <c r="E71" s="3">
        <f t="shared" si="7"/>
        <v>912640274.71680665</v>
      </c>
      <c r="F71" s="3">
        <f t="shared" si="8"/>
        <v>24565.037097621142</v>
      </c>
      <c r="G71" s="3">
        <f t="shared" si="9"/>
        <v>30002.251141059987</v>
      </c>
      <c r="H71" s="3">
        <f t="shared" si="10"/>
        <v>36642.935646875289</v>
      </c>
      <c r="I71" s="3">
        <f t="shared" si="11"/>
        <v>44753.466215188993</v>
      </c>
      <c r="R71" s="21">
        <f t="shared" si="12"/>
        <v>32500.377781509931</v>
      </c>
      <c r="S71">
        <v>50242.353063419316</v>
      </c>
    </row>
    <row r="72" spans="1:19">
      <c r="A72">
        <v>70</v>
      </c>
      <c r="B72">
        <v>0.71004999999999996</v>
      </c>
      <c r="C72">
        <v>0.37741000000000002</v>
      </c>
      <c r="D72">
        <f t="shared" si="13"/>
        <v>1.040000000000002E-2</v>
      </c>
      <c r="E72" s="3">
        <f t="shared" si="7"/>
        <v>932363345.4867177</v>
      </c>
      <c r="F72" s="3">
        <f t="shared" si="8"/>
        <v>25095.91216259919</v>
      </c>
      <c r="G72" s="3">
        <f t="shared" si="9"/>
        <v>30650.629849412944</v>
      </c>
      <c r="H72" s="3">
        <f t="shared" si="10"/>
        <v>37434.826201129945</v>
      </c>
      <c r="I72" s="3">
        <f t="shared" si="11"/>
        <v>45720.633461489721</v>
      </c>
      <c r="R72" s="21">
        <f t="shared" si="12"/>
        <v>33202.74350959756</v>
      </c>
      <c r="S72">
        <v>51328.140654180817</v>
      </c>
    </row>
    <row r="73" spans="1:19">
      <c r="A73">
        <v>71</v>
      </c>
      <c r="B73">
        <v>0.72001000000000004</v>
      </c>
      <c r="C73">
        <v>0.38799</v>
      </c>
      <c r="D73">
        <f t="shared" si="13"/>
        <v>1.0579999999999978E-2</v>
      </c>
      <c r="E73" s="3">
        <f t="shared" si="7"/>
        <v>948500403.38936865</v>
      </c>
      <c r="F73" s="3">
        <f t="shared" si="8"/>
        <v>25530.264488490229</v>
      </c>
      <c r="G73" s="3">
        <f t="shared" si="9"/>
        <v>31181.121519883429</v>
      </c>
      <c r="H73" s="3">
        <f t="shared" si="10"/>
        <v>38082.736654610897</v>
      </c>
      <c r="I73" s="3">
        <f t="shared" si="11"/>
        <v>46511.952117553781</v>
      </c>
      <c r="R73" s="21">
        <f t="shared" si="12"/>
        <v>33777.406378032771</v>
      </c>
      <c r="S73">
        <v>52216.512319349124</v>
      </c>
    </row>
    <row r="74" spans="1:19">
      <c r="A74">
        <v>72</v>
      </c>
      <c r="B74">
        <v>0.73006000000000004</v>
      </c>
      <c r="C74">
        <v>0.39896999999999999</v>
      </c>
      <c r="D74">
        <f t="shared" si="13"/>
        <v>1.097999999999999E-2</v>
      </c>
      <c r="E74" s="3">
        <f t="shared" si="7"/>
        <v>984360532.06193566</v>
      </c>
      <c r="F74" s="3">
        <f t="shared" si="8"/>
        <v>26495.491879359455</v>
      </c>
      <c r="G74" s="3">
        <f t="shared" si="9"/>
        <v>32359.991898707034</v>
      </c>
      <c r="H74" s="3">
        <f t="shared" si="10"/>
        <v>39522.537662346702</v>
      </c>
      <c r="I74" s="3">
        <f t="shared" si="11"/>
        <v>48270.438019918816</v>
      </c>
      <c r="R74" s="21">
        <f t="shared" si="12"/>
        <v>35054.434974555785</v>
      </c>
      <c r="S74">
        <v>54190.671575279208</v>
      </c>
    </row>
    <row r="75" spans="1:19">
      <c r="A75">
        <v>73</v>
      </c>
      <c r="B75">
        <v>0.74006000000000005</v>
      </c>
      <c r="C75">
        <v>0.41010999999999997</v>
      </c>
      <c r="D75">
        <f t="shared" si="13"/>
        <v>1.1139999999999983E-2</v>
      </c>
      <c r="E75" s="3">
        <f t="shared" si="7"/>
        <v>998704583.53096151</v>
      </c>
      <c r="F75" s="3">
        <f t="shared" si="8"/>
        <v>26881.582835707119</v>
      </c>
      <c r="G75" s="3">
        <f t="shared" si="9"/>
        <v>32831.540050236443</v>
      </c>
      <c r="H75" s="3">
        <f t="shared" si="10"/>
        <v>40098.45806544098</v>
      </c>
      <c r="I75" s="3">
        <f t="shared" si="11"/>
        <v>48973.832380864784</v>
      </c>
      <c r="R75" s="21">
        <f t="shared" si="12"/>
        <v>35565.246413164961</v>
      </c>
      <c r="S75">
        <v>54980.335277651189</v>
      </c>
    </row>
    <row r="76" spans="1:19">
      <c r="A76">
        <v>74</v>
      </c>
      <c r="B76">
        <v>0.75000999999999995</v>
      </c>
      <c r="C76">
        <v>0.42149999999999999</v>
      </c>
      <c r="D76">
        <f t="shared" si="13"/>
        <v>1.1390000000000011E-2</v>
      </c>
      <c r="E76" s="3">
        <f t="shared" si="7"/>
        <v>1021117163.9513178</v>
      </c>
      <c r="F76" s="3">
        <f t="shared" si="8"/>
        <v>27484.849955000434</v>
      </c>
      <c r="G76" s="3">
        <f t="shared" si="9"/>
        <v>33568.334037001259</v>
      </c>
      <c r="H76" s="3">
        <f t="shared" si="10"/>
        <v>40998.333695275935</v>
      </c>
      <c r="I76" s="3">
        <f t="shared" si="11"/>
        <v>50072.886069843029</v>
      </c>
      <c r="R76" s="21">
        <f t="shared" si="12"/>
        <v>36363.389285991914</v>
      </c>
      <c r="S76">
        <v>56214.184812607593</v>
      </c>
    </row>
    <row r="77" spans="1:19">
      <c r="A77">
        <v>75</v>
      </c>
      <c r="B77">
        <v>0.76</v>
      </c>
      <c r="C77">
        <v>0.43320999999999998</v>
      </c>
      <c r="D77">
        <f t="shared" si="13"/>
        <v>1.1709999999999998E-2</v>
      </c>
      <c r="E77" s="3">
        <f t="shared" si="7"/>
        <v>1049805266.8893694</v>
      </c>
      <c r="F77" s="3">
        <f t="shared" si="8"/>
        <v>28257.031867695765</v>
      </c>
      <c r="G77" s="3">
        <f t="shared" si="9"/>
        <v>34511.430340060084</v>
      </c>
      <c r="H77" s="3">
        <f t="shared" si="10"/>
        <v>42150.174501464506</v>
      </c>
      <c r="I77" s="3">
        <f t="shared" si="11"/>
        <v>51479.674791734957</v>
      </c>
      <c r="R77" s="21">
        <f t="shared" si="12"/>
        <v>37385.012163210253</v>
      </c>
      <c r="S77">
        <v>57793.512217351556</v>
      </c>
    </row>
    <row r="78" spans="1:19">
      <c r="A78">
        <v>76</v>
      </c>
      <c r="B78">
        <v>0.77003999999999995</v>
      </c>
      <c r="C78">
        <v>0.44525999999999999</v>
      </c>
      <c r="D78">
        <f t="shared" si="13"/>
        <v>1.2050000000000005E-2</v>
      </c>
      <c r="E78" s="3">
        <f t="shared" si="7"/>
        <v>1080286376.2610512</v>
      </c>
      <c r="F78" s="3">
        <f t="shared" si="8"/>
        <v>29077.475149934602</v>
      </c>
      <c r="G78" s="3">
        <f t="shared" si="9"/>
        <v>35513.470162060141</v>
      </c>
      <c r="H78" s="3">
        <f t="shared" si="10"/>
        <v>43374.005358039933</v>
      </c>
      <c r="I78" s="3">
        <f t="shared" si="11"/>
        <v>52974.387808745232</v>
      </c>
      <c r="R78" s="21">
        <f t="shared" si="12"/>
        <v>38470.486470254815</v>
      </c>
      <c r="S78">
        <v>59471.54758489212</v>
      </c>
    </row>
    <row r="79" spans="1:19">
      <c r="A79">
        <v>77</v>
      </c>
      <c r="B79">
        <v>0.78002000000000005</v>
      </c>
      <c r="C79">
        <v>0.45756999999999998</v>
      </c>
      <c r="D79">
        <f t="shared" si="13"/>
        <v>1.2309999999999988E-2</v>
      </c>
      <c r="E79" s="3">
        <f t="shared" si="7"/>
        <v>1103595459.8982174</v>
      </c>
      <c r="F79" s="3">
        <f t="shared" si="8"/>
        <v>29704.872953999533</v>
      </c>
      <c r="G79" s="3">
        <f t="shared" si="9"/>
        <v>36279.735908295406</v>
      </c>
      <c r="H79" s="3">
        <f t="shared" si="10"/>
        <v>44309.876013068111</v>
      </c>
      <c r="I79" s="3">
        <f t="shared" si="11"/>
        <v>54117.403645282393</v>
      </c>
      <c r="R79" s="21">
        <f t="shared" si="12"/>
        <v>39300.555057994694</v>
      </c>
      <c r="S79">
        <v>60754.75110124654</v>
      </c>
    </row>
    <row r="80" spans="1:19">
      <c r="A80">
        <v>78</v>
      </c>
      <c r="B80">
        <v>0.79008</v>
      </c>
      <c r="C80">
        <v>0.47034999999999999</v>
      </c>
      <c r="D80">
        <f t="shared" si="13"/>
        <v>1.2780000000000014E-2</v>
      </c>
      <c r="E80" s="3">
        <f t="shared" si="7"/>
        <v>1145731111.0884848</v>
      </c>
      <c r="F80" s="3">
        <f t="shared" si="8"/>
        <v>30839.015138270901</v>
      </c>
      <c r="G80" s="3">
        <f t="shared" si="9"/>
        <v>37664.908603413183</v>
      </c>
      <c r="H80" s="3">
        <f t="shared" si="10"/>
        <v>46001.642197157722</v>
      </c>
      <c r="I80" s="3">
        <f t="shared" si="11"/>
        <v>56183.624580561358</v>
      </c>
      <c r="R80" s="21">
        <f t="shared" si="12"/>
        <v>40801.063658909276</v>
      </c>
      <c r="S80">
        <v>63074.388226964445</v>
      </c>
    </row>
    <row r="81" spans="1:19">
      <c r="A81">
        <v>79</v>
      </c>
      <c r="B81">
        <v>0.80003000000000002</v>
      </c>
      <c r="C81">
        <v>0.48324</v>
      </c>
      <c r="D81">
        <f t="shared" si="13"/>
        <v>1.2890000000000013E-2</v>
      </c>
      <c r="E81" s="3">
        <f t="shared" si="7"/>
        <v>1155592646.4734404</v>
      </c>
      <c r="F81" s="3">
        <f t="shared" si="8"/>
        <v>31104.452670759929</v>
      </c>
      <c r="G81" s="3">
        <f t="shared" si="9"/>
        <v>37989.097957589664</v>
      </c>
      <c r="H81" s="3">
        <f t="shared" si="10"/>
        <v>46397.587474285057</v>
      </c>
      <c r="I81" s="3">
        <f t="shared" si="11"/>
        <v>56667.208203711729</v>
      </c>
      <c r="R81" s="21">
        <f t="shared" si="12"/>
        <v>41152.246522953094</v>
      </c>
      <c r="S81">
        <v>63617.2820223452</v>
      </c>
    </row>
    <row r="82" spans="1:19">
      <c r="A82">
        <v>80</v>
      </c>
      <c r="B82">
        <v>0.81008000000000002</v>
      </c>
      <c r="C82">
        <v>0.49668000000000001</v>
      </c>
      <c r="D82">
        <f t="shared" si="13"/>
        <v>1.3440000000000007E-2</v>
      </c>
      <c r="E82" s="3">
        <f t="shared" si="7"/>
        <v>1204900323.3982182</v>
      </c>
      <c r="F82" s="3">
        <f t="shared" si="8"/>
        <v>32431.640333205065</v>
      </c>
      <c r="G82" s="3">
        <f t="shared" si="9"/>
        <v>39610.044728472058</v>
      </c>
      <c r="H82" s="3">
        <f t="shared" si="10"/>
        <v>48377.313859921713</v>
      </c>
      <c r="I82" s="3">
        <f t="shared" si="11"/>
        <v>59085.126319463561</v>
      </c>
      <c r="R82" s="21">
        <f t="shared" si="12"/>
        <v>42908.160843172176</v>
      </c>
      <c r="S82">
        <v>66331.750999248965</v>
      </c>
    </row>
    <row r="83" spans="1:19">
      <c r="A83">
        <v>81</v>
      </c>
      <c r="B83">
        <v>0.82003000000000004</v>
      </c>
      <c r="C83">
        <v>0.51053999999999999</v>
      </c>
      <c r="D83">
        <f t="shared" si="13"/>
        <v>1.3859999999999983E-2</v>
      </c>
      <c r="E83" s="3">
        <f t="shared" si="7"/>
        <v>1242553458.5044103</v>
      </c>
      <c r="F83" s="3">
        <f t="shared" si="8"/>
        <v>33445.129093617667</v>
      </c>
      <c r="G83" s="3">
        <f t="shared" si="9"/>
        <v>40847.858626236739</v>
      </c>
      <c r="H83" s="3">
        <f t="shared" si="10"/>
        <v>49889.104918044184</v>
      </c>
      <c r="I83" s="3">
        <f t="shared" si="11"/>
        <v>60931.53651694669</v>
      </c>
      <c r="R83" s="21">
        <f t="shared" si="12"/>
        <v>44249.040869521232</v>
      </c>
      <c r="S83">
        <v>68404.618217975381</v>
      </c>
    </row>
    <row r="84" spans="1:19">
      <c r="A84">
        <v>82</v>
      </c>
      <c r="B84">
        <v>0.83006999999999997</v>
      </c>
      <c r="C84">
        <v>0.52500000000000002</v>
      </c>
      <c r="D84">
        <f t="shared" si="13"/>
        <v>1.4460000000000028E-2</v>
      </c>
      <c r="E84" s="3">
        <f t="shared" si="7"/>
        <v>1296343651.5132635</v>
      </c>
      <c r="F84" s="3">
        <f t="shared" si="8"/>
        <v>34892.970179921576</v>
      </c>
      <c r="G84" s="3">
        <f t="shared" si="9"/>
        <v>42616.164194472236</v>
      </c>
      <c r="H84" s="3">
        <f t="shared" si="10"/>
        <v>52048.806429647993</v>
      </c>
      <c r="I84" s="3">
        <f t="shared" si="11"/>
        <v>63569.265370494373</v>
      </c>
      <c r="R84" s="21">
        <f t="shared" si="12"/>
        <v>46164.583764305848</v>
      </c>
      <c r="S84">
        <v>71365.857101870643</v>
      </c>
    </row>
    <row r="85" spans="1:19">
      <c r="A85">
        <v>83</v>
      </c>
      <c r="B85">
        <v>0.84009</v>
      </c>
      <c r="C85">
        <v>0.53988000000000003</v>
      </c>
      <c r="D85">
        <f t="shared" si="13"/>
        <v>1.4880000000000004E-2</v>
      </c>
      <c r="E85" s="3">
        <f t="shared" si="7"/>
        <v>1333996786.6194556</v>
      </c>
      <c r="F85" s="3">
        <f t="shared" si="8"/>
        <v>35906.458940334174</v>
      </c>
      <c r="G85" s="3">
        <f t="shared" si="9"/>
        <v>43853.978092236917</v>
      </c>
      <c r="H85" s="3">
        <f t="shared" si="10"/>
        <v>53560.597487770465</v>
      </c>
      <c r="I85" s="3">
        <f t="shared" si="11"/>
        <v>65415.675567977501</v>
      </c>
      <c r="R85" s="21">
        <f t="shared" si="12"/>
        <v>47505.463790654903</v>
      </c>
      <c r="S85">
        <v>73438.724320597059</v>
      </c>
    </row>
    <row r="86" spans="1:19">
      <c r="A86">
        <v>84</v>
      </c>
      <c r="B86">
        <v>0.85009999999999997</v>
      </c>
      <c r="C86">
        <v>0.55530000000000002</v>
      </c>
      <c r="D86">
        <f t="shared" si="13"/>
        <v>1.5419999999999989E-2</v>
      </c>
      <c r="E86" s="3">
        <f t="shared" si="7"/>
        <v>1382407960.3274183</v>
      </c>
      <c r="F86" s="3">
        <f t="shared" si="8"/>
        <v>37209.515918007557</v>
      </c>
      <c r="G86" s="3">
        <f t="shared" si="9"/>
        <v>45445.453103648695</v>
      </c>
      <c r="H86" s="3">
        <f t="shared" si="10"/>
        <v>55504.328848213692</v>
      </c>
      <c r="I86" s="3">
        <f t="shared" si="11"/>
        <v>67789.631536170171</v>
      </c>
      <c r="R86" s="21">
        <f t="shared" si="12"/>
        <v>49229.452395960878</v>
      </c>
      <c r="S86">
        <v>76103.839316102516</v>
      </c>
    </row>
    <row r="87" spans="1:19">
      <c r="A87">
        <v>85</v>
      </c>
      <c r="B87">
        <v>0.86002999999999996</v>
      </c>
      <c r="C87">
        <v>0.57108999999999999</v>
      </c>
      <c r="D87">
        <f t="shared" si="13"/>
        <v>1.5789999999999971E-2</v>
      </c>
      <c r="E87" s="3">
        <f t="shared" si="7"/>
        <v>1415578579.3495402</v>
      </c>
      <c r="F87" s="3">
        <f t="shared" si="8"/>
        <v>38102.351254561516</v>
      </c>
      <c r="G87" s="3">
        <f t="shared" si="9"/>
        <v>46535.908204060448</v>
      </c>
      <c r="H87" s="3">
        <f t="shared" si="10"/>
        <v>56836.144780369206</v>
      </c>
      <c r="I87" s="3">
        <f t="shared" si="11"/>
        <v>69416.230995857695</v>
      </c>
      <c r="R87" s="21">
        <f t="shared" si="12"/>
        <v>50410.703847744575</v>
      </c>
      <c r="S87">
        <v>77929.936627837713</v>
      </c>
    </row>
    <row r="88" spans="1:19">
      <c r="A88">
        <v>86</v>
      </c>
      <c r="B88">
        <v>0.87000999999999995</v>
      </c>
      <c r="C88">
        <v>0.58760999999999997</v>
      </c>
      <c r="D88">
        <f t="shared" si="13"/>
        <v>1.6519999999999979E-2</v>
      </c>
      <c r="E88" s="3">
        <f t="shared" si="7"/>
        <v>1481023314.1769738</v>
      </c>
      <c r="F88" s="3">
        <f t="shared" si="8"/>
        <v>39863.891242897822</v>
      </c>
      <c r="G88" s="3">
        <f t="shared" si="9"/>
        <v>48687.34664541349</v>
      </c>
      <c r="H88" s="3">
        <f t="shared" si="10"/>
        <v>59463.781619487003</v>
      </c>
      <c r="I88" s="3">
        <f t="shared" si="11"/>
        <v>72625.467767673836</v>
      </c>
      <c r="R88" s="21">
        <f t="shared" si="12"/>
        <v>52741.281036399043</v>
      </c>
      <c r="S88">
        <v>81532.777269910046</v>
      </c>
    </row>
    <row r="89" spans="1:19">
      <c r="A89">
        <v>87</v>
      </c>
      <c r="B89">
        <v>0.88002000000000002</v>
      </c>
      <c r="C89">
        <v>0.60480999999999996</v>
      </c>
      <c r="D89">
        <f t="shared" si="13"/>
        <v>1.7199999999999993E-2</v>
      </c>
      <c r="E89" s="3">
        <f t="shared" si="7"/>
        <v>1541985532.9203372</v>
      </c>
      <c r="F89" s="3">
        <f t="shared" si="8"/>
        <v>41504.777807375489</v>
      </c>
      <c r="G89" s="3">
        <f t="shared" si="9"/>
        <v>50691.426289413605</v>
      </c>
      <c r="H89" s="3">
        <f t="shared" si="10"/>
        <v>61911.443332637857</v>
      </c>
      <c r="I89" s="3">
        <f t="shared" si="11"/>
        <v>75614.893801694372</v>
      </c>
      <c r="R89" s="21">
        <f t="shared" si="12"/>
        <v>54912.229650488152</v>
      </c>
      <c r="S89">
        <v>84888.84800499116</v>
      </c>
    </row>
    <row r="90" spans="1:19">
      <c r="A90">
        <v>88</v>
      </c>
      <c r="B90">
        <v>0.89002999999999999</v>
      </c>
      <c r="C90">
        <v>0.62270000000000003</v>
      </c>
      <c r="D90">
        <f t="shared" si="13"/>
        <v>1.7890000000000073E-2</v>
      </c>
      <c r="E90" s="3">
        <f t="shared" si="7"/>
        <v>1603844254.8805208</v>
      </c>
      <c r="F90" s="3">
        <f t="shared" si="8"/>
        <v>43169.795056625051</v>
      </c>
      <c r="G90" s="3">
        <f t="shared" si="9"/>
        <v>52724.977692884502</v>
      </c>
      <c r="H90" s="3">
        <f t="shared" si="10"/>
        <v>64395.100070982335</v>
      </c>
      <c r="I90" s="3">
        <f t="shared" si="11"/>
        <v>78648.281983274326</v>
      </c>
      <c r="R90" s="21">
        <f t="shared" si="12"/>
        <v>57115.103979490552</v>
      </c>
      <c r="S90">
        <v>88294.272721470858</v>
      </c>
    </row>
    <row r="91" spans="1:19">
      <c r="A91">
        <v>89</v>
      </c>
      <c r="B91">
        <v>0.9</v>
      </c>
      <c r="C91">
        <v>0.64122000000000001</v>
      </c>
      <c r="D91">
        <f t="shared" si="13"/>
        <v>1.8519999999999981E-2</v>
      </c>
      <c r="E91" s="3">
        <f t="shared" si="7"/>
        <v>1660323957.539804</v>
      </c>
      <c r="F91" s="3">
        <f t="shared" si="8"/>
        <v>44690.028197243817</v>
      </c>
      <c r="G91" s="3">
        <f t="shared" si="9"/>
        <v>54581.698539531353</v>
      </c>
      <c r="H91" s="3">
        <f t="shared" si="10"/>
        <v>66662.786658165831</v>
      </c>
      <c r="I91" s="3">
        <f t="shared" si="11"/>
        <v>81417.897279498764</v>
      </c>
      <c r="R91" s="21">
        <f t="shared" si="12"/>
        <v>59126.424019013946</v>
      </c>
      <c r="S91">
        <v>91403.573549560184</v>
      </c>
    </row>
    <row r="92" spans="1:19">
      <c r="A92">
        <v>90</v>
      </c>
      <c r="B92">
        <v>0.91012000000000004</v>
      </c>
      <c r="C92">
        <v>0.66086999999999996</v>
      </c>
      <c r="D92">
        <f t="shared" si="13"/>
        <v>1.9649999999999945E-2</v>
      </c>
      <c r="E92" s="3">
        <f t="shared" si="7"/>
        <v>1761628821.0397997</v>
      </c>
      <c r="F92" s="3">
        <f t="shared" si="8"/>
        <v>47416.795576449214</v>
      </c>
      <c r="G92" s="3">
        <f t="shared" si="9"/>
        <v>57912.007359707844</v>
      </c>
      <c r="H92" s="3">
        <f t="shared" si="10"/>
        <v>70730.224505019243</v>
      </c>
      <c r="I92" s="3">
        <f t="shared" si="11"/>
        <v>86385.619953679692</v>
      </c>
      <c r="R92" s="21">
        <f t="shared" si="12"/>
        <v>62734.029804191254</v>
      </c>
      <c r="S92">
        <v>96980.573447562347</v>
      </c>
    </row>
    <row r="93" spans="1:19">
      <c r="A93">
        <v>91</v>
      </c>
      <c r="B93">
        <v>0.92008000000000001</v>
      </c>
      <c r="C93">
        <v>0.68137999999999999</v>
      </c>
      <c r="D93">
        <f t="shared" si="13"/>
        <v>2.0510000000000028E-2</v>
      </c>
      <c r="E93" s="3">
        <f t="shared" si="7"/>
        <v>1838728097.6858242</v>
      </c>
      <c r="F93" s="3">
        <f t="shared" si="8"/>
        <v>49492.034466818193</v>
      </c>
      <c r="G93" s="3">
        <f t="shared" si="9"/>
        <v>60446.578674178767</v>
      </c>
      <c r="H93" s="3">
        <f t="shared" si="10"/>
        <v>73825.796671651435</v>
      </c>
      <c r="I93" s="3">
        <f t="shared" si="11"/>
        <v>90166.364643764784</v>
      </c>
      <c r="R93" s="21">
        <f t="shared" si="12"/>
        <v>65479.641286715931</v>
      </c>
      <c r="S93">
        <v>101225.01584781232</v>
      </c>
    </row>
    <row r="94" spans="1:19">
      <c r="A94">
        <v>92</v>
      </c>
      <c r="B94">
        <v>0.93001</v>
      </c>
      <c r="C94">
        <v>0.70338000000000001</v>
      </c>
      <c r="D94">
        <f t="shared" si="13"/>
        <v>2.200000000000002E-2</v>
      </c>
      <c r="E94" s="3">
        <f t="shared" si="7"/>
        <v>1972307076.9911315</v>
      </c>
      <c r="F94" s="3">
        <f t="shared" si="8"/>
        <v>53087.506497805931</v>
      </c>
      <c r="G94" s="3">
        <f t="shared" si="9"/>
        <v>64837.870835296548</v>
      </c>
      <c r="H94" s="3">
        <f t="shared" si="10"/>
        <v>79189.05542546713</v>
      </c>
      <c r="I94" s="3">
        <f t="shared" si="11"/>
        <v>96716.724630074314</v>
      </c>
      <c r="R94" s="21">
        <f t="shared" si="12"/>
        <v>70236.572808764002</v>
      </c>
      <c r="S94">
        <v>108578.75907615162</v>
      </c>
    </row>
    <row r="95" spans="1:19">
      <c r="A95">
        <v>93</v>
      </c>
      <c r="B95">
        <v>0.94001999999999997</v>
      </c>
      <c r="C95">
        <v>0.72763999999999995</v>
      </c>
      <c r="D95">
        <f t="shared" si="13"/>
        <v>2.4259999999999948E-2</v>
      </c>
      <c r="E95" s="3">
        <f t="shared" si="7"/>
        <v>2174916803.9911232</v>
      </c>
      <c r="F95" s="3">
        <f t="shared" si="8"/>
        <v>58541.041256216726</v>
      </c>
      <c r="G95" s="3">
        <f t="shared" si="9"/>
        <v>71498.48847564953</v>
      </c>
      <c r="H95" s="3">
        <f t="shared" si="10"/>
        <v>87323.93111917394</v>
      </c>
      <c r="I95" s="3">
        <f t="shared" si="11"/>
        <v>106652.16997843618</v>
      </c>
      <c r="R95" s="21">
        <f t="shared" si="12"/>
        <v>77451.784379118617</v>
      </c>
      <c r="S95">
        <v>119732.75887215593</v>
      </c>
    </row>
    <row r="96" spans="1:19">
      <c r="A96">
        <v>94</v>
      </c>
      <c r="B96">
        <v>0.95003000000000004</v>
      </c>
      <c r="C96">
        <v>0.75385999999999997</v>
      </c>
      <c r="D96">
        <f t="shared" si="13"/>
        <v>2.6220000000000021E-2</v>
      </c>
      <c r="E96" s="3">
        <f t="shared" si="7"/>
        <v>2350631434.4867029</v>
      </c>
      <c r="F96" s="3">
        <f t="shared" si="8"/>
        <v>63270.65547147597</v>
      </c>
      <c r="G96" s="3">
        <f t="shared" si="9"/>
        <v>77274.953331885234</v>
      </c>
      <c r="H96" s="3">
        <f t="shared" si="10"/>
        <v>94378.956057079442</v>
      </c>
      <c r="I96" s="3">
        <f t="shared" si="11"/>
        <v>115268.75090002491</v>
      </c>
      <c r="R96" s="21">
        <f t="shared" si="12"/>
        <v>83709.224502081444</v>
      </c>
      <c r="S96">
        <v>129406.13922621342</v>
      </c>
    </row>
    <row r="97" spans="1:19">
      <c r="A97">
        <v>95</v>
      </c>
      <c r="B97">
        <v>0.96001999999999998</v>
      </c>
      <c r="C97">
        <v>0.78273999999999999</v>
      </c>
      <c r="D97">
        <f t="shared" si="13"/>
        <v>2.8880000000000017E-2</v>
      </c>
      <c r="E97" s="3">
        <f t="shared" si="7"/>
        <v>2589101290.1592665</v>
      </c>
      <c r="F97" s="3">
        <f t="shared" si="8"/>
        <v>69689.417620756125</v>
      </c>
      <c r="G97" s="3">
        <f t="shared" si="9"/>
        <v>85114.441351061978</v>
      </c>
      <c r="H97" s="3">
        <f t="shared" si="10"/>
        <v>103953.63275852226</v>
      </c>
      <c r="I97" s="3">
        <f t="shared" si="11"/>
        <v>126962.68215075205</v>
      </c>
      <c r="R97" s="21">
        <f t="shared" si="12"/>
        <v>92201.464668959248</v>
      </c>
      <c r="S97">
        <v>142534.29827814808</v>
      </c>
    </row>
    <row r="98" spans="1:19">
      <c r="A98">
        <v>96</v>
      </c>
      <c r="B98">
        <v>0.97001999999999999</v>
      </c>
      <c r="C98">
        <v>0.81484000000000001</v>
      </c>
      <c r="D98">
        <f t="shared" si="13"/>
        <v>3.2100000000000017E-2</v>
      </c>
      <c r="E98" s="3">
        <f t="shared" si="7"/>
        <v>2877775325.973423</v>
      </c>
      <c r="F98" s="3">
        <f t="shared" si="8"/>
        <v>77459.49811725317</v>
      </c>
      <c r="G98" s="3">
        <f t="shared" si="9"/>
        <v>94604.347900591762</v>
      </c>
      <c r="H98" s="3">
        <f t="shared" si="10"/>
        <v>115544.03087079518</v>
      </c>
      <c r="I98" s="3">
        <f t="shared" si="11"/>
        <v>141118.49366479021</v>
      </c>
      <c r="R98" s="21">
        <f t="shared" si="12"/>
        <v>102481.54487096927</v>
      </c>
      <c r="S98">
        <v>158426.28028838482</v>
      </c>
    </row>
    <row r="99" spans="1:19">
      <c r="A99">
        <v>97</v>
      </c>
      <c r="B99">
        <v>0.98002</v>
      </c>
      <c r="C99">
        <v>0.85258999999999996</v>
      </c>
      <c r="D99">
        <f t="shared" si="13"/>
        <v>3.774999999999995E-2</v>
      </c>
      <c r="E99" s="3">
        <f t="shared" si="7"/>
        <v>3384299643.4734116</v>
      </c>
      <c r="F99" s="3">
        <f t="shared" si="8"/>
        <v>91093.335013280433</v>
      </c>
      <c r="G99" s="3">
        <f t="shared" si="9"/>
        <v>111255.89200147451</v>
      </c>
      <c r="H99" s="3">
        <f t="shared" si="10"/>
        <v>135881.22010506262</v>
      </c>
      <c r="I99" s="3">
        <f t="shared" si="11"/>
        <v>165957.10703569534</v>
      </c>
      <c r="R99" s="21">
        <f t="shared" si="12"/>
        <v>120519.57379685614</v>
      </c>
      <c r="S99">
        <v>186311.27977839613</v>
      </c>
    </row>
    <row r="100" spans="1:19">
      <c r="A100">
        <v>98</v>
      </c>
      <c r="B100">
        <v>0.99002000000000001</v>
      </c>
      <c r="C100">
        <v>0.90308999999999995</v>
      </c>
      <c r="D100">
        <f t="shared" si="13"/>
        <v>5.0499999999999989E-2</v>
      </c>
      <c r="E100" s="3">
        <f t="shared" si="7"/>
        <v>4527341244.9114561</v>
      </c>
      <c r="F100" s="3">
        <f t="shared" si="8"/>
        <v>121859.9580972362</v>
      </c>
      <c r="G100" s="3">
        <f t="shared" si="9"/>
        <v>148832.38532647601</v>
      </c>
      <c r="H100" s="3">
        <f t="shared" si="10"/>
        <v>181774.87722664024</v>
      </c>
      <c r="I100" s="3">
        <f t="shared" si="11"/>
        <v>222008.84517357944</v>
      </c>
      <c r="R100" s="21">
        <f t="shared" si="12"/>
        <v>161224.86031102628</v>
      </c>
      <c r="S100">
        <v>249237.60606116595</v>
      </c>
    </row>
    <row r="101" spans="1:19">
      <c r="A101">
        <v>99</v>
      </c>
      <c r="B101">
        <v>1</v>
      </c>
      <c r="C101">
        <v>1</v>
      </c>
      <c r="D101">
        <f t="shared" si="13"/>
        <v>9.6910000000000052E-2</v>
      </c>
      <c r="E101" s="3">
        <f t="shared" si="7"/>
        <v>8688012674.1459312</v>
      </c>
      <c r="F101" s="3">
        <f t="shared" si="8"/>
        <v>233850.46612283503</v>
      </c>
      <c r="G101" s="3">
        <f t="shared" si="9"/>
        <v>285610.82102948119</v>
      </c>
      <c r="H101" s="3">
        <f t="shared" si="10"/>
        <v>348827.78914918256</v>
      </c>
      <c r="I101" s="3">
        <f t="shared" si="11"/>
        <v>426037.17199547723</v>
      </c>
      <c r="R101" s="21">
        <f t="shared" si="12"/>
        <v>309392.10322260531</v>
      </c>
      <c r="S101">
        <v>478289.43373044772</v>
      </c>
    </row>
    <row r="102" spans="1:19">
      <c r="H102" s="3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B50B0B-B06B-4AB9-8863-70B4229843E2}">
  <dimension ref="A1:S101"/>
  <sheetViews>
    <sheetView topLeftCell="F82" workbookViewId="0">
      <selection activeCell="S2" sqref="S2:S101"/>
    </sheetView>
  </sheetViews>
  <sheetFormatPr defaultColWidth="8.85546875" defaultRowHeight="15"/>
  <cols>
    <col min="5" max="5" width="20" customWidth="1"/>
    <col min="6" max="6" width="15" customWidth="1"/>
    <col min="7" max="7" width="15.85546875" customWidth="1"/>
    <col min="8" max="8" width="15.140625" customWidth="1"/>
    <col min="9" max="9" width="16.140625" customWidth="1"/>
    <col min="12" max="12" width="10.85546875" customWidth="1"/>
    <col min="18" max="18" width="17.42578125" customWidth="1"/>
    <col min="19" max="19" width="17.28515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1.0016000000000001E-2</v>
      </c>
      <c r="C2">
        <v>4.1249E-4</v>
      </c>
      <c r="D2">
        <f>C2</f>
        <v>4.1249E-4</v>
      </c>
      <c r="E2" s="3">
        <f>D2*$L$2</f>
        <v>53604327.926773965</v>
      </c>
      <c r="F2" s="3">
        <f>E2/(M$2*1/K$2)*(1+N$2)^(P$2-O$2)</f>
        <v>1799.3196228268307</v>
      </c>
      <c r="G2" s="3">
        <f>E2/(M$2*1/K$2)*(1+N$2)^(P$3-O$2)</f>
        <v>2010.0761950431161</v>
      </c>
      <c r="H2" s="3">
        <f>E2/(M$2*1/K$2)*(1+N$2)^(P$4-O$2)</f>
        <v>2245.5189498413342</v>
      </c>
      <c r="I2" s="3">
        <f>E2/(M$2*1/K$2)*(1+N$2)^(P$5-O$2)</f>
        <v>2508.5394108596815</v>
      </c>
      <c r="K2">
        <f>COUNT(A2:A101)</f>
        <v>100</v>
      </c>
      <c r="L2" s="14">
        <v>129953036259.72501</v>
      </c>
      <c r="M2">
        <v>4246440</v>
      </c>
      <c r="N2" s="17">
        <v>2.24E-2</v>
      </c>
      <c r="O2">
        <v>2019</v>
      </c>
      <c r="P2">
        <v>2035</v>
      </c>
      <c r="R2" s="21">
        <f>E2/(M$2*1/K$2)*(1+N$2)^(P$7-O$2)</f>
        <v>2101.1361844126723</v>
      </c>
      <c r="S2">
        <v>2101.1361844126723</v>
      </c>
    </row>
    <row r="3" spans="1:19">
      <c r="A3">
        <v>1</v>
      </c>
      <c r="B3">
        <v>2.0003E-2</v>
      </c>
      <c r="C3">
        <v>1.0973999999999999E-3</v>
      </c>
      <c r="D3">
        <f>C3-C2</f>
        <v>6.8490999999999995E-4</v>
      </c>
      <c r="E3" s="3">
        <f t="shared" ref="E3:E66" si="0">D3*$L$2</f>
        <v>89006134.064648241</v>
      </c>
      <c r="F3" s="3">
        <f t="shared" ref="F3:F66" si="1">E3/(M$2*1/K$2)*(1+N$2)^(P$2-O$2)</f>
        <v>2987.6409194655007</v>
      </c>
      <c r="G3" s="3">
        <f t="shared" ref="G3:G66" si="2">E3/(M$2*1/K$2)*(1+N$2)^(P$3-O$2)</f>
        <v>3337.5870608911255</v>
      </c>
      <c r="H3" s="3">
        <f t="shared" ref="H3:H66" si="3">E3/(M$2*1/K$2)*(1+N$2)^(P$4-O$2)</f>
        <v>3728.5228343373847</v>
      </c>
      <c r="I3" s="3">
        <f t="shared" ref="I3:I66" si="4">E3/(M$2*1/K$2)*(1+N$2)^(P$5-O$2)</f>
        <v>4165.2494069963004</v>
      </c>
      <c r="P3">
        <v>2040</v>
      </c>
      <c r="R3" s="21">
        <f t="shared" ref="R3:R66" si="5">E3/(M$2*1/K$2)*(1+N$2)^(P$7-O$2)</f>
        <v>3488.78562890272</v>
      </c>
      <c r="S3">
        <v>3488.78562890272</v>
      </c>
    </row>
    <row r="4" spans="1:19">
      <c r="A4">
        <v>2</v>
      </c>
      <c r="B4">
        <v>3.0037999999999999E-2</v>
      </c>
      <c r="C4">
        <v>1.9482E-3</v>
      </c>
      <c r="D4">
        <f t="shared" ref="D4:D67" si="6">C4-C3</f>
        <v>8.5080000000000008E-4</v>
      </c>
      <c r="E4" s="3">
        <f t="shared" si="0"/>
        <v>110564043.24977404</v>
      </c>
      <c r="F4" s="3">
        <f t="shared" si="1"/>
        <v>3711.2684794808783</v>
      </c>
      <c r="G4" s="3">
        <f t="shared" si="2"/>
        <v>4145.974027837482</v>
      </c>
      <c r="H4" s="3">
        <f t="shared" si="3"/>
        <v>4631.5971842347863</v>
      </c>
      <c r="I4" s="3">
        <f t="shared" si="4"/>
        <v>5174.1019921923362</v>
      </c>
      <c r="P4">
        <v>2045</v>
      </c>
      <c r="R4" s="21">
        <f t="shared" si="5"/>
        <v>4333.7939482128086</v>
      </c>
      <c r="S4">
        <v>4333.7939482128086</v>
      </c>
    </row>
    <row r="5" spans="1:19">
      <c r="A5">
        <v>3</v>
      </c>
      <c r="B5">
        <v>4.0003999999999998E-2</v>
      </c>
      <c r="C5">
        <v>2.9310999999999999E-3</v>
      </c>
      <c r="D5">
        <f t="shared" si="6"/>
        <v>9.8289999999999988E-4</v>
      </c>
      <c r="E5" s="3">
        <f t="shared" si="0"/>
        <v>127730839.3396837</v>
      </c>
      <c r="F5" s="3">
        <f t="shared" si="1"/>
        <v>4287.500926753356</v>
      </c>
      <c r="G5" s="3">
        <f t="shared" si="2"/>
        <v>4789.7013069598743</v>
      </c>
      <c r="H5" s="3">
        <f t="shared" si="3"/>
        <v>5350.7250498170788</v>
      </c>
      <c r="I5" s="3">
        <f t="shared" si="4"/>
        <v>5977.4622098329191</v>
      </c>
      <c r="P5">
        <v>2050</v>
      </c>
      <c r="R5" s="21">
        <f t="shared" si="5"/>
        <v>5006.6832060394563</v>
      </c>
      <c r="S5">
        <v>5006.6832060394563</v>
      </c>
    </row>
    <row r="6" spans="1:19">
      <c r="A6">
        <v>4</v>
      </c>
      <c r="B6">
        <v>5.0014999999999997E-2</v>
      </c>
      <c r="C6">
        <v>4.0688E-3</v>
      </c>
      <c r="D6">
        <f t="shared" si="6"/>
        <v>1.1377000000000002E-3</v>
      </c>
      <c r="E6" s="3">
        <f t="shared" si="0"/>
        <v>147847569.35268915</v>
      </c>
      <c r="F6" s="3">
        <f t="shared" si="1"/>
        <v>4962.7528785912036</v>
      </c>
      <c r="G6" s="3">
        <f t="shared" si="2"/>
        <v>5544.046369852731</v>
      </c>
      <c r="H6" s="3">
        <f t="shared" si="3"/>
        <v>6193.4274994169218</v>
      </c>
      <c r="I6" s="3">
        <f t="shared" si="4"/>
        <v>6918.8714580597343</v>
      </c>
      <c r="R6" s="21">
        <f t="shared" si="5"/>
        <v>5795.2014279286705</v>
      </c>
      <c r="S6">
        <v>5795.2014279286705</v>
      </c>
    </row>
    <row r="7" spans="1:19">
      <c r="A7">
        <v>5</v>
      </c>
      <c r="B7">
        <v>6.0003000000000001E-2</v>
      </c>
      <c r="C7">
        <v>5.3372999999999997E-3</v>
      </c>
      <c r="D7">
        <f t="shared" si="6"/>
        <v>1.2684999999999997E-3</v>
      </c>
      <c r="E7" s="3">
        <f t="shared" si="0"/>
        <v>164845426.49546114</v>
      </c>
      <c r="F7" s="3">
        <f t="shared" si="1"/>
        <v>5533.3146053379096</v>
      </c>
      <c r="G7" s="3">
        <f t="shared" si="2"/>
        <v>6181.4387098164616</v>
      </c>
      <c r="H7" s="3">
        <f t="shared" si="3"/>
        <v>6905.4784064431424</v>
      </c>
      <c r="I7" s="3">
        <f t="shared" si="4"/>
        <v>7714.3257840808392</v>
      </c>
      <c r="P7">
        <v>2042</v>
      </c>
      <c r="R7" s="21">
        <f t="shared" si="5"/>
        <v>6461.4687627032754</v>
      </c>
      <c r="S7">
        <v>6461.4687627032754</v>
      </c>
    </row>
    <row r="8" spans="1:19">
      <c r="A8">
        <v>6</v>
      </c>
      <c r="B8">
        <v>7.0026000000000005E-2</v>
      </c>
      <c r="C8">
        <v>6.7457999999999997E-3</v>
      </c>
      <c r="D8">
        <f t="shared" si="6"/>
        <v>1.4085E-3</v>
      </c>
      <c r="E8" s="3">
        <f t="shared" si="0"/>
        <v>183038851.57182267</v>
      </c>
      <c r="F8" s="3">
        <f t="shared" si="1"/>
        <v>6144.0075850362218</v>
      </c>
      <c r="G8" s="3">
        <f t="shared" si="2"/>
        <v>6863.6629269030245</v>
      </c>
      <c r="H8" s="3">
        <f t="shared" si="3"/>
        <v>7667.6124047892527</v>
      </c>
      <c r="I8" s="3">
        <f t="shared" si="4"/>
        <v>8565.7294969474679</v>
      </c>
      <c r="R8" s="21">
        <f t="shared" si="5"/>
        <v>7174.5989375384825</v>
      </c>
      <c r="S8">
        <v>7174.5989375384825</v>
      </c>
    </row>
    <row r="9" spans="1:19">
      <c r="A9">
        <v>7</v>
      </c>
      <c r="B9">
        <v>8.0001000000000003E-2</v>
      </c>
      <c r="C9">
        <v>8.2585999999999996E-3</v>
      </c>
      <c r="D9">
        <f t="shared" si="6"/>
        <v>1.5127999999999999E-3</v>
      </c>
      <c r="E9" s="3">
        <f t="shared" si="0"/>
        <v>196592953.25371197</v>
      </c>
      <c r="F9" s="3">
        <f t="shared" si="1"/>
        <v>6598.9738549114627</v>
      </c>
      <c r="G9" s="3">
        <f t="shared" si="2"/>
        <v>7371.9199686325137</v>
      </c>
      <c r="H9" s="3">
        <f t="shared" si="3"/>
        <v>8235.4022335571044</v>
      </c>
      <c r="I9" s="3">
        <f t="shared" si="4"/>
        <v>9200.0252630331051</v>
      </c>
      <c r="R9" s="21">
        <f t="shared" si="5"/>
        <v>7705.8809177907096</v>
      </c>
      <c r="S9">
        <v>7705.8809177907096</v>
      </c>
    </row>
    <row r="10" spans="1:19">
      <c r="A10">
        <v>8</v>
      </c>
      <c r="B10">
        <v>9.0010999999999994E-2</v>
      </c>
      <c r="C10">
        <v>9.8993999999999992E-3</v>
      </c>
      <c r="D10">
        <f t="shared" si="6"/>
        <v>1.6407999999999996E-3</v>
      </c>
      <c r="E10" s="3">
        <f t="shared" si="0"/>
        <v>213226941.89495674</v>
      </c>
      <c r="F10" s="3">
        <f t="shared" si="1"/>
        <v>7157.3217220642036</v>
      </c>
      <c r="G10" s="3">
        <f t="shared" si="2"/>
        <v>7995.6678242545122</v>
      </c>
      <c r="H10" s="3">
        <f t="shared" si="3"/>
        <v>8932.210460616403</v>
      </c>
      <c r="I10" s="3">
        <f t="shared" si="4"/>
        <v>9978.4515147968777</v>
      </c>
      <c r="R10" s="21">
        <f t="shared" si="5"/>
        <v>8357.8856490686121</v>
      </c>
      <c r="S10">
        <v>8357.8856490686121</v>
      </c>
    </row>
    <row r="11" spans="1:19">
      <c r="A11">
        <v>9</v>
      </c>
      <c r="B11">
        <v>0.1</v>
      </c>
      <c r="C11">
        <v>1.1665999999999999E-2</v>
      </c>
      <c r="D11">
        <f t="shared" si="6"/>
        <v>1.7666000000000001E-3</v>
      </c>
      <c r="E11" s="3">
        <f t="shared" si="0"/>
        <v>229575033.8564302</v>
      </c>
      <c r="F11" s="3">
        <f t="shared" si="1"/>
        <v>7706.0729852502591</v>
      </c>
      <c r="G11" s="3">
        <f t="shared" si="2"/>
        <v>8608.6950136080122</v>
      </c>
      <c r="H11" s="3">
        <f t="shared" si="3"/>
        <v>9617.0422962731227</v>
      </c>
      <c r="I11" s="3">
        <f t="shared" si="4"/>
        <v>10743.498565358464</v>
      </c>
      <c r="R11" s="21">
        <f t="shared" si="5"/>
        <v>8998.6840490276772</v>
      </c>
      <c r="S11">
        <v>8998.6840490276772</v>
      </c>
    </row>
    <row r="12" spans="1:19">
      <c r="A12">
        <v>10</v>
      </c>
      <c r="B12">
        <v>0.11001</v>
      </c>
      <c r="C12">
        <v>1.3552E-2</v>
      </c>
      <c r="D12">
        <f t="shared" si="6"/>
        <v>1.8860000000000005E-3</v>
      </c>
      <c r="E12" s="3">
        <f t="shared" si="0"/>
        <v>245091426.38584143</v>
      </c>
      <c r="F12" s="3">
        <f t="shared" si="1"/>
        <v>8226.9068550786778</v>
      </c>
      <c r="G12" s="3">
        <f t="shared" si="2"/>
        <v>9190.534810180412</v>
      </c>
      <c r="H12" s="3">
        <f t="shared" si="3"/>
        <v>10267.033720576881</v>
      </c>
      <c r="I12" s="3">
        <f t="shared" si="4"/>
        <v>11469.624303331864</v>
      </c>
      <c r="R12" s="21">
        <f t="shared" si="5"/>
        <v>9606.8822124228482</v>
      </c>
      <c r="S12">
        <v>9606.8822124228482</v>
      </c>
    </row>
    <row r="13" spans="1:19">
      <c r="A13">
        <v>11</v>
      </c>
      <c r="B13">
        <v>0.12002</v>
      </c>
      <c r="C13">
        <v>1.5544000000000001E-2</v>
      </c>
      <c r="D13">
        <f t="shared" si="6"/>
        <v>1.9920000000000007E-3</v>
      </c>
      <c r="E13" s="3">
        <f t="shared" si="0"/>
        <v>258866448.22937229</v>
      </c>
      <c r="F13" s="3">
        <f t="shared" si="1"/>
        <v>8689.2886825645419</v>
      </c>
      <c r="G13" s="3">
        <f t="shared" si="2"/>
        <v>9707.0760031173795</v>
      </c>
      <c r="H13" s="3">
        <f t="shared" si="3"/>
        <v>10844.078033610362</v>
      </c>
      <c r="I13" s="3">
        <f t="shared" si="4"/>
        <v>12114.258543073738</v>
      </c>
      <c r="R13" s="21">
        <f t="shared" si="5"/>
        <v>10146.823630512361</v>
      </c>
      <c r="S13">
        <v>10146.823630512361</v>
      </c>
    </row>
    <row r="14" spans="1:19">
      <c r="A14">
        <v>12</v>
      </c>
      <c r="B14">
        <v>0.13003000000000001</v>
      </c>
      <c r="C14">
        <v>1.7649000000000001E-2</v>
      </c>
      <c r="D14">
        <f t="shared" si="6"/>
        <v>2.105000000000001E-3</v>
      </c>
      <c r="E14" s="3">
        <f t="shared" si="0"/>
        <v>273551141.32672125</v>
      </c>
      <c r="F14" s="3">
        <f t="shared" si="1"/>
        <v>9182.205159035324</v>
      </c>
      <c r="G14" s="3">
        <f t="shared" si="2"/>
        <v>10257.728406908678</v>
      </c>
      <c r="H14" s="3">
        <f t="shared" si="3"/>
        <v>11459.229046561153</v>
      </c>
      <c r="I14" s="3">
        <f t="shared" si="4"/>
        <v>12801.462968458949</v>
      </c>
      <c r="R14" s="21">
        <f t="shared" si="5"/>
        <v>10722.421557343638</v>
      </c>
      <c r="S14">
        <v>10722.421557343638</v>
      </c>
    </row>
    <row r="15" spans="1:19">
      <c r="A15">
        <v>13</v>
      </c>
      <c r="B15">
        <v>0.14004</v>
      </c>
      <c r="C15">
        <v>1.9869000000000001E-2</v>
      </c>
      <c r="D15">
        <f t="shared" si="6"/>
        <v>2.2199999999999998E-3</v>
      </c>
      <c r="E15" s="3">
        <f t="shared" si="0"/>
        <v>288495740.49658948</v>
      </c>
      <c r="F15" s="3">
        <f t="shared" si="1"/>
        <v>9683.845820930359</v>
      </c>
      <c r="G15" s="3">
        <f t="shared" si="2"/>
        <v>10818.126870944063</v>
      </c>
      <c r="H15" s="3">
        <f t="shared" si="3"/>
        <v>12085.267688059737</v>
      </c>
      <c r="I15" s="3">
        <f t="shared" si="4"/>
        <v>13500.830304027957</v>
      </c>
      <c r="R15" s="21">
        <f t="shared" si="5"/>
        <v>11308.207058101121</v>
      </c>
      <c r="S15">
        <v>11308.207058101121</v>
      </c>
    </row>
    <row r="16" spans="1:19">
      <c r="A16">
        <v>14</v>
      </c>
      <c r="B16">
        <v>0.15001</v>
      </c>
      <c r="C16">
        <v>2.2196E-2</v>
      </c>
      <c r="D16">
        <f t="shared" si="6"/>
        <v>2.3269999999999992E-3</v>
      </c>
      <c r="E16" s="3">
        <f t="shared" si="0"/>
        <v>302400715.37637997</v>
      </c>
      <c r="F16" s="3">
        <f t="shared" si="1"/>
        <v>10150.589741128351</v>
      </c>
      <c r="G16" s="3">
        <f t="shared" si="2"/>
        <v>11339.541094003076</v>
      </c>
      <c r="H16" s="3">
        <f t="shared" si="3"/>
        <v>12667.755815367116</v>
      </c>
      <c r="I16" s="3">
        <f t="shared" si="4"/>
        <v>14151.545998861733</v>
      </c>
      <c r="R16" s="21">
        <f t="shared" si="5"/>
        <v>11853.242263153739</v>
      </c>
      <c r="S16">
        <v>11853.242263153739</v>
      </c>
    </row>
    <row r="17" spans="1:19">
      <c r="A17">
        <v>15</v>
      </c>
      <c r="B17">
        <v>0.16</v>
      </c>
      <c r="C17">
        <v>2.4664999999999999E-2</v>
      </c>
      <c r="D17">
        <f t="shared" si="6"/>
        <v>2.468999999999999E-3</v>
      </c>
      <c r="E17" s="3">
        <f t="shared" si="0"/>
        <v>320854046.52526093</v>
      </c>
      <c r="F17" s="3">
        <f t="shared" si="1"/>
        <v>10770.006906250923</v>
      </c>
      <c r="G17" s="3">
        <f t="shared" si="2"/>
        <v>12031.511371333732</v>
      </c>
      <c r="H17" s="3">
        <f t="shared" si="3"/>
        <v>13440.777442261029</v>
      </c>
      <c r="I17" s="3">
        <f t="shared" si="4"/>
        <v>15015.112621912171</v>
      </c>
      <c r="R17" s="21">
        <f t="shared" si="5"/>
        <v>12576.560011915162</v>
      </c>
      <c r="S17">
        <v>12576.560011915162</v>
      </c>
    </row>
    <row r="18" spans="1:19">
      <c r="A18">
        <v>16</v>
      </c>
      <c r="B18">
        <v>0.17002999999999999</v>
      </c>
      <c r="C18">
        <v>2.7251000000000001E-2</v>
      </c>
      <c r="D18">
        <f t="shared" si="6"/>
        <v>2.5860000000000015E-3</v>
      </c>
      <c r="E18" s="3">
        <f t="shared" si="0"/>
        <v>336058551.76764905</v>
      </c>
      <c r="F18" s="3">
        <f t="shared" si="1"/>
        <v>11280.371753570236</v>
      </c>
      <c r="G18" s="3">
        <f t="shared" si="2"/>
        <v>12601.655895613228</v>
      </c>
      <c r="H18" s="3">
        <f t="shared" si="3"/>
        <v>14077.703712307433</v>
      </c>
      <c r="I18" s="3">
        <f t="shared" si="4"/>
        <v>15726.64286766501</v>
      </c>
      <c r="R18" s="21">
        <f t="shared" si="5"/>
        <v>13172.533086598884</v>
      </c>
      <c r="S18">
        <v>13172.533086598884</v>
      </c>
    </row>
    <row r="19" spans="1:19">
      <c r="A19">
        <v>17</v>
      </c>
      <c r="B19">
        <v>0.18002000000000001</v>
      </c>
      <c r="C19">
        <v>2.9947999999999999E-2</v>
      </c>
      <c r="D19">
        <f t="shared" si="6"/>
        <v>2.696999999999998E-3</v>
      </c>
      <c r="E19" s="3">
        <f t="shared" si="0"/>
        <v>350483338.79247808</v>
      </c>
      <c r="F19" s="3">
        <f t="shared" si="1"/>
        <v>11764.56404461674</v>
      </c>
      <c r="G19" s="3">
        <f t="shared" si="2"/>
        <v>13142.562239160416</v>
      </c>
      <c r="H19" s="3">
        <f t="shared" si="3"/>
        <v>14681.967096710403</v>
      </c>
      <c r="I19" s="3">
        <f t="shared" si="4"/>
        <v>16401.684382866388</v>
      </c>
      <c r="R19" s="21">
        <f t="shared" si="5"/>
        <v>13737.943439503922</v>
      </c>
      <c r="S19">
        <v>13737.943439503922</v>
      </c>
    </row>
    <row r="20" spans="1:19">
      <c r="A20">
        <v>18</v>
      </c>
      <c r="B20">
        <v>0.19001999999999999</v>
      </c>
      <c r="C20">
        <v>3.2777000000000001E-2</v>
      </c>
      <c r="D20">
        <f t="shared" si="6"/>
        <v>2.8290000000000017E-3</v>
      </c>
      <c r="E20" s="3">
        <f t="shared" si="0"/>
        <v>367637139.57876223</v>
      </c>
      <c r="F20" s="3">
        <f t="shared" si="1"/>
        <v>12340.360282618019</v>
      </c>
      <c r="G20" s="3">
        <f t="shared" si="2"/>
        <v>13785.80221527062</v>
      </c>
      <c r="H20" s="3">
        <f t="shared" si="3"/>
        <v>15400.550580865323</v>
      </c>
      <c r="I20" s="3">
        <f t="shared" si="4"/>
        <v>17204.436454997798</v>
      </c>
      <c r="R20" s="21">
        <f t="shared" si="5"/>
        <v>14410.323318634277</v>
      </c>
      <c r="S20">
        <v>14410.323318634277</v>
      </c>
    </row>
    <row r="21" spans="1:19">
      <c r="A21">
        <v>19</v>
      </c>
      <c r="B21">
        <v>0.2</v>
      </c>
      <c r="C21">
        <v>3.5721000000000003E-2</v>
      </c>
      <c r="D21">
        <f t="shared" si="6"/>
        <v>2.9440000000000022E-3</v>
      </c>
      <c r="E21" s="3">
        <f t="shared" si="0"/>
        <v>382581738.7486307</v>
      </c>
      <c r="F21" s="3">
        <f t="shared" si="1"/>
        <v>12842.000944513064</v>
      </c>
      <c r="G21" s="3">
        <f t="shared" si="2"/>
        <v>14346.200679306015</v>
      </c>
      <c r="H21" s="3">
        <f t="shared" si="3"/>
        <v>16026.589222363918</v>
      </c>
      <c r="I21" s="3">
        <f t="shared" si="4"/>
        <v>17903.803790566821</v>
      </c>
      <c r="R21" s="21">
        <f t="shared" si="5"/>
        <v>14996.108819391771</v>
      </c>
      <c r="S21">
        <v>14996.108819391771</v>
      </c>
    </row>
    <row r="22" spans="1:19">
      <c r="A22">
        <v>20</v>
      </c>
      <c r="B22">
        <v>0.21</v>
      </c>
      <c r="C22">
        <v>3.8778E-2</v>
      </c>
      <c r="D22">
        <f t="shared" si="6"/>
        <v>3.0569999999999972E-3</v>
      </c>
      <c r="E22" s="3">
        <f t="shared" si="0"/>
        <v>397266431.84597898</v>
      </c>
      <c r="F22" s="3">
        <f t="shared" si="1"/>
        <v>13334.917420983822</v>
      </c>
      <c r="G22" s="3">
        <f t="shared" si="2"/>
        <v>14896.853083097287</v>
      </c>
      <c r="H22" s="3">
        <f t="shared" si="3"/>
        <v>16641.740235314679</v>
      </c>
      <c r="I22" s="3">
        <f t="shared" si="4"/>
        <v>18591.008215951995</v>
      </c>
      <c r="R22" s="21">
        <f t="shared" si="5"/>
        <v>15571.706746223017</v>
      </c>
      <c r="S22">
        <v>15571.706746223017</v>
      </c>
    </row>
    <row r="23" spans="1:19">
      <c r="A23">
        <v>21</v>
      </c>
      <c r="B23">
        <v>0.22001999999999999</v>
      </c>
      <c r="C23">
        <v>4.1984E-2</v>
      </c>
      <c r="D23">
        <f t="shared" si="6"/>
        <v>3.2060000000000005E-3</v>
      </c>
      <c r="E23" s="3">
        <f t="shared" si="0"/>
        <v>416629434.24867845</v>
      </c>
      <c r="F23" s="3">
        <f t="shared" si="1"/>
        <v>13984.869235091324</v>
      </c>
      <c r="G23" s="3">
        <f t="shared" si="2"/>
        <v>15622.934571282287</v>
      </c>
      <c r="H23" s="3">
        <f t="shared" si="3"/>
        <v>17452.868562125914</v>
      </c>
      <c r="I23" s="3">
        <f t="shared" si="4"/>
        <v>19497.145024645786</v>
      </c>
      <c r="R23" s="21">
        <f t="shared" si="5"/>
        <v>16330.681003726218</v>
      </c>
      <c r="S23">
        <v>16330.681003726218</v>
      </c>
    </row>
    <row r="24" spans="1:19">
      <c r="A24">
        <v>22</v>
      </c>
      <c r="B24">
        <v>0.23003000000000001</v>
      </c>
      <c r="C24">
        <v>4.5310999999999997E-2</v>
      </c>
      <c r="D24">
        <f t="shared" si="6"/>
        <v>3.3269999999999966E-3</v>
      </c>
      <c r="E24" s="3">
        <f t="shared" si="0"/>
        <v>432353751.63610464</v>
      </c>
      <c r="F24" s="3">
        <f t="shared" si="1"/>
        <v>14512.682453259134</v>
      </c>
      <c r="G24" s="3">
        <f t="shared" si="2"/>
        <v>16212.571216049941</v>
      </c>
      <c r="H24" s="3">
        <f t="shared" si="3"/>
        <v>18111.570089267887</v>
      </c>
      <c r="I24" s="3">
        <f t="shared" si="4"/>
        <v>20233.001090766204</v>
      </c>
      <c r="R24" s="21">
        <f t="shared" si="5"/>
        <v>16947.029226262341</v>
      </c>
      <c r="S24">
        <v>16947.029226262341</v>
      </c>
    </row>
    <row r="25" spans="1:19">
      <c r="A25">
        <v>23</v>
      </c>
      <c r="B25">
        <v>0.24001</v>
      </c>
      <c r="C25">
        <v>4.8731999999999998E-2</v>
      </c>
      <c r="D25">
        <f t="shared" si="6"/>
        <v>3.4210000000000004E-3</v>
      </c>
      <c r="E25" s="3">
        <f t="shared" si="0"/>
        <v>444569337.04451931</v>
      </c>
      <c r="F25" s="3">
        <f t="shared" si="1"/>
        <v>14922.719168199445</v>
      </c>
      <c r="G25" s="3">
        <f t="shared" si="2"/>
        <v>16670.636047522366</v>
      </c>
      <c r="H25" s="3">
        <f t="shared" si="3"/>
        <v>18623.28863101458</v>
      </c>
      <c r="I25" s="3">
        <f t="shared" si="4"/>
        <v>20804.657869405248</v>
      </c>
      <c r="R25" s="21">
        <f t="shared" si="5"/>
        <v>17425.845200794571</v>
      </c>
      <c r="S25">
        <v>17425.845200794571</v>
      </c>
    </row>
    <row r="26" spans="1:19">
      <c r="A26">
        <v>24</v>
      </c>
      <c r="B26">
        <v>0.25001000000000001</v>
      </c>
      <c r="C26">
        <v>5.2246000000000001E-2</v>
      </c>
      <c r="D26">
        <f t="shared" si="6"/>
        <v>3.5140000000000032E-3</v>
      </c>
      <c r="E26" s="3">
        <f t="shared" si="0"/>
        <v>456654969.41667408</v>
      </c>
      <c r="F26" s="3">
        <f t="shared" si="1"/>
        <v>15328.393790427621</v>
      </c>
      <c r="G26" s="3">
        <f t="shared" si="2"/>
        <v>17123.827848872737</v>
      </c>
      <c r="H26" s="3">
        <f t="shared" si="3"/>
        <v>19129.563358487369</v>
      </c>
      <c r="I26" s="3">
        <f t="shared" si="4"/>
        <v>21370.233192952383</v>
      </c>
      <c r="R26" s="21">
        <f t="shared" si="5"/>
        <v>17899.567388363685</v>
      </c>
      <c r="S26">
        <v>17899.567388363685</v>
      </c>
    </row>
    <row r="27" spans="1:19">
      <c r="A27">
        <v>25</v>
      </c>
      <c r="B27">
        <v>0.26</v>
      </c>
      <c r="C27">
        <v>5.5861000000000001E-2</v>
      </c>
      <c r="D27">
        <f t="shared" si="6"/>
        <v>3.6150000000000002E-3</v>
      </c>
      <c r="E27" s="3">
        <f t="shared" si="0"/>
        <v>469780226.07890594</v>
      </c>
      <c r="F27" s="3">
        <f t="shared" si="1"/>
        <v>15768.965154352818</v>
      </c>
      <c r="G27" s="3">
        <f t="shared" si="2"/>
        <v>17616.00389119946</v>
      </c>
      <c r="H27" s="3">
        <f t="shared" si="3"/>
        <v>19679.388600151335</v>
      </c>
      <c r="I27" s="3">
        <f t="shared" si="4"/>
        <v>21984.46015723472</v>
      </c>
      <c r="R27" s="21">
        <f t="shared" si="5"/>
        <v>18414.03987163764</v>
      </c>
      <c r="S27">
        <v>18414.03987163764</v>
      </c>
    </row>
    <row r="28" spans="1:19">
      <c r="A28">
        <v>26</v>
      </c>
      <c r="B28">
        <v>0.27002999999999999</v>
      </c>
      <c r="C28">
        <v>5.9609000000000002E-2</v>
      </c>
      <c r="D28">
        <f t="shared" si="6"/>
        <v>3.7480000000000013E-3</v>
      </c>
      <c r="E28" s="3">
        <f t="shared" si="0"/>
        <v>487063979.9014495</v>
      </c>
      <c r="F28" s="3">
        <f t="shared" si="1"/>
        <v>16349.123485066219</v>
      </c>
      <c r="G28" s="3">
        <f t="shared" si="2"/>
        <v>18264.116897431701</v>
      </c>
      <c r="H28" s="3">
        <f t="shared" si="3"/>
        <v>20403.415898580144</v>
      </c>
      <c r="I28" s="3">
        <f t="shared" si="4"/>
        <v>22793.293684458022</v>
      </c>
      <c r="R28" s="21">
        <f t="shared" si="5"/>
        <v>19091.513537731091</v>
      </c>
      <c r="S28">
        <v>19091.513537731091</v>
      </c>
    </row>
    <row r="29" spans="1:19">
      <c r="A29">
        <v>27</v>
      </c>
      <c r="B29">
        <v>0.28000999999999998</v>
      </c>
      <c r="C29">
        <v>6.3458000000000001E-2</v>
      </c>
      <c r="D29">
        <f t="shared" si="6"/>
        <v>3.8489999999999983E-3</v>
      </c>
      <c r="E29" s="3">
        <f t="shared" si="0"/>
        <v>500189236.5636813</v>
      </c>
      <c r="F29" s="3">
        <f t="shared" si="1"/>
        <v>16789.694848991414</v>
      </c>
      <c r="G29" s="3">
        <f t="shared" si="2"/>
        <v>18756.292939758416</v>
      </c>
      <c r="H29" s="3">
        <f t="shared" si="3"/>
        <v>20953.241140244103</v>
      </c>
      <c r="I29" s="3">
        <f t="shared" si="4"/>
        <v>23407.520648740356</v>
      </c>
      <c r="R29" s="21">
        <f t="shared" si="5"/>
        <v>19605.986021005046</v>
      </c>
      <c r="S29">
        <v>19605.986021005046</v>
      </c>
    </row>
    <row r="30" spans="1:19">
      <c r="A30">
        <v>28</v>
      </c>
      <c r="B30">
        <v>0.29003000000000001</v>
      </c>
      <c r="C30">
        <v>6.7450999999999997E-2</v>
      </c>
      <c r="D30">
        <f t="shared" si="6"/>
        <v>3.9929999999999966E-3</v>
      </c>
      <c r="E30" s="3">
        <f t="shared" si="0"/>
        <v>518902473.78508151</v>
      </c>
      <c r="F30" s="3">
        <f t="shared" si="1"/>
        <v>17417.83619953824</v>
      </c>
      <c r="G30" s="3">
        <f t="shared" si="2"/>
        <v>19458.00927733316</v>
      </c>
      <c r="H30" s="3">
        <f t="shared" si="3"/>
        <v>21737.150395685807</v>
      </c>
      <c r="I30" s="3">
        <f t="shared" si="4"/>
        <v>24283.250181974592</v>
      </c>
      <c r="R30" s="21">
        <f t="shared" si="5"/>
        <v>20339.491343692676</v>
      </c>
      <c r="S30">
        <v>20339.491343692676</v>
      </c>
    </row>
    <row r="31" spans="1:19">
      <c r="A31">
        <v>29</v>
      </c>
      <c r="B31">
        <v>0.3</v>
      </c>
      <c r="C31">
        <v>7.1531999999999998E-2</v>
      </c>
      <c r="D31">
        <f t="shared" si="6"/>
        <v>4.0810000000000013E-3</v>
      </c>
      <c r="E31" s="3">
        <f t="shared" si="0"/>
        <v>530338340.9759379</v>
      </c>
      <c r="F31" s="3">
        <f t="shared" si="1"/>
        <v>17801.70035820577</v>
      </c>
      <c r="G31" s="3">
        <f t="shared" si="2"/>
        <v>19886.835928073306</v>
      </c>
      <c r="H31" s="3">
        <f t="shared" si="3"/>
        <v>22216.2060517891</v>
      </c>
      <c r="I31" s="3">
        <f t="shared" si="4"/>
        <v>24818.418230062212</v>
      </c>
      <c r="R31" s="21">
        <f t="shared" si="5"/>
        <v>20787.74459644626</v>
      </c>
      <c r="S31">
        <v>20787.74459644626</v>
      </c>
    </row>
    <row r="32" spans="1:19">
      <c r="A32">
        <v>30</v>
      </c>
      <c r="B32">
        <v>0.31001000000000001</v>
      </c>
      <c r="C32">
        <v>7.5736999999999999E-2</v>
      </c>
      <c r="D32">
        <f t="shared" si="6"/>
        <v>4.2050000000000004E-3</v>
      </c>
      <c r="E32" s="3">
        <f t="shared" si="0"/>
        <v>546452517.47214365</v>
      </c>
      <c r="F32" s="3">
        <f t="shared" si="1"/>
        <v>18342.599854509983</v>
      </c>
      <c r="G32" s="3">
        <f t="shared" si="2"/>
        <v>20491.091663207113</v>
      </c>
      <c r="H32" s="3">
        <f t="shared" si="3"/>
        <v>22891.239021752794</v>
      </c>
      <c r="I32" s="3">
        <f t="shared" si="4"/>
        <v>25572.518661458362</v>
      </c>
      <c r="R32" s="21">
        <f t="shared" si="5"/>
        <v>21419.37417987172</v>
      </c>
      <c r="S32">
        <v>21419.37417987172</v>
      </c>
    </row>
    <row r="33" spans="1:19">
      <c r="A33">
        <v>31</v>
      </c>
      <c r="B33">
        <v>0.32001000000000002</v>
      </c>
      <c r="C33">
        <v>8.0030000000000004E-2</v>
      </c>
      <c r="D33">
        <f t="shared" si="6"/>
        <v>4.2930000000000051E-3</v>
      </c>
      <c r="E33" s="3">
        <f t="shared" si="0"/>
        <v>557888384.66300011</v>
      </c>
      <c r="F33" s="3">
        <f t="shared" si="1"/>
        <v>18726.464013177516</v>
      </c>
      <c r="G33" s="3">
        <f t="shared" si="2"/>
        <v>20919.918313947263</v>
      </c>
      <c r="H33" s="3">
        <f t="shared" si="3"/>
        <v>23370.294677856091</v>
      </c>
      <c r="I33" s="3">
        <f t="shared" si="4"/>
        <v>26107.686709545989</v>
      </c>
      <c r="R33" s="21">
        <f t="shared" si="5"/>
        <v>21867.627432625304</v>
      </c>
      <c r="S33">
        <v>21867.627432625304</v>
      </c>
    </row>
    <row r="34" spans="1:19">
      <c r="A34">
        <v>32</v>
      </c>
      <c r="B34">
        <v>0.33</v>
      </c>
      <c r="C34">
        <v>8.4413000000000002E-2</v>
      </c>
      <c r="D34">
        <f t="shared" si="6"/>
        <v>4.382999999999998E-3</v>
      </c>
      <c r="E34" s="3">
        <f t="shared" si="0"/>
        <v>569584157.92637444</v>
      </c>
      <c r="F34" s="3">
        <f t="shared" si="1"/>
        <v>19119.052357269255</v>
      </c>
      <c r="G34" s="3">
        <f t="shared" si="2"/>
        <v>21358.491024931449</v>
      </c>
      <c r="H34" s="3">
        <f t="shared" si="3"/>
        <v>23860.237962507119</v>
      </c>
      <c r="I34" s="3">
        <f t="shared" si="4"/>
        <v>26655.017667817348</v>
      </c>
      <c r="R34" s="21">
        <f t="shared" si="5"/>
        <v>22326.068259305044</v>
      </c>
      <c r="S34">
        <v>22326.068259305044</v>
      </c>
    </row>
    <row r="35" spans="1:19">
      <c r="A35">
        <v>33</v>
      </c>
      <c r="B35">
        <v>0.34</v>
      </c>
      <c r="C35">
        <v>8.8915999999999995E-2</v>
      </c>
      <c r="D35">
        <f t="shared" si="6"/>
        <v>4.5029999999999931E-3</v>
      </c>
      <c r="E35" s="3">
        <f t="shared" si="0"/>
        <v>585178522.2775408</v>
      </c>
      <c r="F35" s="3">
        <f t="shared" si="1"/>
        <v>19642.503482724929</v>
      </c>
      <c r="G35" s="3">
        <f t="shared" si="2"/>
        <v>21943.254639577048</v>
      </c>
      <c r="H35" s="3">
        <f t="shared" si="3"/>
        <v>24513.495675375187</v>
      </c>
      <c r="I35" s="3">
        <f t="shared" si="4"/>
        <v>27384.792278845856</v>
      </c>
      <c r="R35" s="21">
        <f t="shared" si="5"/>
        <v>22937.32269487805</v>
      </c>
      <c r="S35">
        <v>22937.32269487805</v>
      </c>
    </row>
    <row r="36" spans="1:19">
      <c r="A36">
        <v>34</v>
      </c>
      <c r="B36">
        <v>0.35</v>
      </c>
      <c r="C36">
        <v>9.3515000000000001E-2</v>
      </c>
      <c r="D36">
        <f t="shared" si="6"/>
        <v>4.5990000000000059E-3</v>
      </c>
      <c r="E36" s="3">
        <f t="shared" si="0"/>
        <v>597654013.75847602</v>
      </c>
      <c r="F36" s="3">
        <f t="shared" si="1"/>
        <v>20061.264383089539</v>
      </c>
      <c r="G36" s="3">
        <f t="shared" si="2"/>
        <v>22411.065531293611</v>
      </c>
      <c r="H36" s="3">
        <f t="shared" si="3"/>
        <v>25036.101845669731</v>
      </c>
      <c r="I36" s="3">
        <f t="shared" si="4"/>
        <v>27968.611967668763</v>
      </c>
      <c r="R36" s="21">
        <f t="shared" si="5"/>
        <v>23426.326243336542</v>
      </c>
      <c r="S36">
        <v>23426.326243336542</v>
      </c>
    </row>
    <row r="37" spans="1:19">
      <c r="A37">
        <v>35</v>
      </c>
      <c r="B37">
        <v>0.36002000000000001</v>
      </c>
      <c r="C37">
        <v>9.8247000000000001E-2</v>
      </c>
      <c r="D37">
        <f t="shared" si="6"/>
        <v>4.7320000000000001E-3</v>
      </c>
      <c r="E37" s="3">
        <f t="shared" si="0"/>
        <v>614937767.58101869</v>
      </c>
      <c r="F37" s="3">
        <f t="shared" si="1"/>
        <v>20641.422713802913</v>
      </c>
      <c r="G37" s="3">
        <f t="shared" si="2"/>
        <v>23059.178537525819</v>
      </c>
      <c r="H37" s="3">
        <f t="shared" si="3"/>
        <v>25760.129144098504</v>
      </c>
      <c r="I37" s="3">
        <f t="shared" si="4"/>
        <v>28777.445494892025</v>
      </c>
      <c r="R37" s="21">
        <f t="shared" si="5"/>
        <v>24103.799909429959</v>
      </c>
      <c r="S37">
        <v>24103.799909429959</v>
      </c>
    </row>
    <row r="38" spans="1:19">
      <c r="A38">
        <v>36</v>
      </c>
      <c r="B38">
        <v>0.37001000000000001</v>
      </c>
      <c r="C38">
        <v>0.10309</v>
      </c>
      <c r="D38">
        <f t="shared" si="6"/>
        <v>4.8430000000000001E-3</v>
      </c>
      <c r="E38" s="3">
        <f t="shared" si="0"/>
        <v>629362554.60584819</v>
      </c>
      <c r="F38" s="3">
        <f t="shared" si="1"/>
        <v>21125.615004849431</v>
      </c>
      <c r="G38" s="3">
        <f t="shared" si="2"/>
        <v>23600.08488107302</v>
      </c>
      <c r="H38" s="3">
        <f t="shared" si="3"/>
        <v>26364.392528501492</v>
      </c>
      <c r="I38" s="3">
        <f t="shared" si="4"/>
        <v>29452.487010093424</v>
      </c>
      <c r="R38" s="21">
        <f t="shared" si="5"/>
        <v>24669.210262335015</v>
      </c>
      <c r="S38">
        <v>24669.210262335015</v>
      </c>
    </row>
    <row r="39" spans="1:19">
      <c r="A39">
        <v>37</v>
      </c>
      <c r="B39">
        <v>0.38002000000000002</v>
      </c>
      <c r="C39">
        <v>0.10806</v>
      </c>
      <c r="D39">
        <f t="shared" si="6"/>
        <v>4.9700000000000022E-3</v>
      </c>
      <c r="E39" s="3">
        <f t="shared" si="0"/>
        <v>645866590.21083355</v>
      </c>
      <c r="F39" s="3">
        <f t="shared" si="1"/>
        <v>21679.600779290049</v>
      </c>
      <c r="G39" s="3">
        <f t="shared" si="2"/>
        <v>24218.959706572983</v>
      </c>
      <c r="H39" s="3">
        <f t="shared" si="3"/>
        <v>27055.756941286902</v>
      </c>
      <c r="I39" s="3">
        <f t="shared" si="4"/>
        <v>30224.831806765305</v>
      </c>
      <c r="R39" s="21">
        <f t="shared" si="5"/>
        <v>25316.121206649819</v>
      </c>
      <c r="S39">
        <v>25316.121206649819</v>
      </c>
    </row>
    <row r="40" spans="1:19">
      <c r="A40">
        <v>38</v>
      </c>
      <c r="B40">
        <v>0.39001000000000002</v>
      </c>
      <c r="C40">
        <v>0.11316</v>
      </c>
      <c r="D40">
        <f t="shared" si="6"/>
        <v>5.0999999999999934E-3</v>
      </c>
      <c r="E40" s="3">
        <f t="shared" si="0"/>
        <v>662760484.92459667</v>
      </c>
      <c r="F40" s="3">
        <f t="shared" si="1"/>
        <v>22246.672831867014</v>
      </c>
      <c r="G40" s="3">
        <f t="shared" si="2"/>
        <v>24852.453622439036</v>
      </c>
      <c r="H40" s="3">
        <f t="shared" si="3"/>
        <v>27763.452796893955</v>
      </c>
      <c r="I40" s="3">
        <f t="shared" si="4"/>
        <v>31015.420968712835</v>
      </c>
      <c r="R40" s="21">
        <f t="shared" si="5"/>
        <v>25978.313511853896</v>
      </c>
      <c r="S40">
        <v>25978.313511853896</v>
      </c>
    </row>
    <row r="41" spans="1:19">
      <c r="A41">
        <v>39</v>
      </c>
      <c r="B41">
        <v>0.4</v>
      </c>
      <c r="C41">
        <v>0.11838</v>
      </c>
      <c r="D41">
        <f t="shared" si="6"/>
        <v>5.2200000000000024E-3</v>
      </c>
      <c r="E41" s="3">
        <f t="shared" si="0"/>
        <v>678354849.27576482</v>
      </c>
      <c r="F41" s="3">
        <f t="shared" si="1"/>
        <v>22770.12395732275</v>
      </c>
      <c r="G41" s="3">
        <f t="shared" si="2"/>
        <v>25437.217237084704</v>
      </c>
      <c r="H41" s="3">
        <f t="shared" si="3"/>
        <v>28416.710509762099</v>
      </c>
      <c r="I41" s="3">
        <f t="shared" si="4"/>
        <v>31745.19557974143</v>
      </c>
      <c r="R41" s="21">
        <f t="shared" si="5"/>
        <v>26589.567947426975</v>
      </c>
      <c r="S41">
        <v>26589.567947426975</v>
      </c>
    </row>
    <row r="42" spans="1:19">
      <c r="A42">
        <v>40</v>
      </c>
      <c r="B42">
        <v>0.41002</v>
      </c>
      <c r="C42">
        <v>0.12373000000000001</v>
      </c>
      <c r="D42">
        <f t="shared" si="6"/>
        <v>5.3500000000000075E-3</v>
      </c>
      <c r="E42" s="3">
        <f t="shared" si="0"/>
        <v>695248743.98952973</v>
      </c>
      <c r="F42" s="3">
        <f t="shared" si="1"/>
        <v>23337.196009899773</v>
      </c>
      <c r="G42" s="3">
        <f t="shared" si="2"/>
        <v>26070.711152950822</v>
      </c>
      <c r="H42" s="3">
        <f t="shared" si="3"/>
        <v>29124.406365369228</v>
      </c>
      <c r="I42" s="3">
        <f t="shared" si="4"/>
        <v>32535.784741689044</v>
      </c>
      <c r="R42" s="21">
        <f t="shared" si="5"/>
        <v>27251.76025263112</v>
      </c>
      <c r="S42">
        <v>27251.76025263112</v>
      </c>
    </row>
    <row r="43" spans="1:19">
      <c r="A43">
        <v>41</v>
      </c>
      <c r="B43">
        <v>0.42007</v>
      </c>
      <c r="C43">
        <v>0.12926000000000001</v>
      </c>
      <c r="D43">
        <f t="shared" si="6"/>
        <v>5.5300000000000071E-3</v>
      </c>
      <c r="E43" s="3">
        <f t="shared" si="0"/>
        <v>718640290.51628017</v>
      </c>
      <c r="F43" s="3">
        <f t="shared" si="1"/>
        <v>24122.372698083313</v>
      </c>
      <c r="G43" s="3">
        <f t="shared" si="2"/>
        <v>26947.856574919257</v>
      </c>
      <c r="H43" s="3">
        <f t="shared" si="3"/>
        <v>30104.292934671364</v>
      </c>
      <c r="I43" s="3">
        <f t="shared" si="4"/>
        <v>33630.446658231849</v>
      </c>
      <c r="R43" s="21">
        <f t="shared" si="5"/>
        <v>28168.641905990666</v>
      </c>
      <c r="S43">
        <v>28168.641905990666</v>
      </c>
    </row>
    <row r="44" spans="1:19">
      <c r="A44">
        <v>42</v>
      </c>
      <c r="B44">
        <v>0.43001</v>
      </c>
      <c r="C44">
        <v>0.13486999999999999</v>
      </c>
      <c r="D44">
        <f t="shared" si="6"/>
        <v>5.6099999999999761E-3</v>
      </c>
      <c r="E44" s="3">
        <f t="shared" si="0"/>
        <v>729036533.41705418</v>
      </c>
      <c r="F44" s="3">
        <f t="shared" si="1"/>
        <v>24471.340115053645</v>
      </c>
      <c r="G44" s="3">
        <f t="shared" si="2"/>
        <v>27337.698984682858</v>
      </c>
      <c r="H44" s="3">
        <f t="shared" si="3"/>
        <v>30539.798076583262</v>
      </c>
      <c r="I44" s="3">
        <f t="shared" si="4"/>
        <v>34116.963065584023</v>
      </c>
      <c r="R44" s="21">
        <f t="shared" si="5"/>
        <v>28576.144863039204</v>
      </c>
      <c r="S44">
        <v>28576.144863039204</v>
      </c>
    </row>
    <row r="45" spans="1:19">
      <c r="A45">
        <v>43</v>
      </c>
      <c r="B45">
        <v>0.44</v>
      </c>
      <c r="C45">
        <v>0.14061999999999999</v>
      </c>
      <c r="D45">
        <f t="shared" si="6"/>
        <v>5.7500000000000051E-3</v>
      </c>
      <c r="E45" s="3">
        <f t="shared" si="0"/>
        <v>747229958.49341941</v>
      </c>
      <c r="F45" s="3">
        <f t="shared" si="1"/>
        <v>25082.033094752082</v>
      </c>
      <c r="G45" s="3">
        <f t="shared" si="2"/>
        <v>28019.923201769565</v>
      </c>
      <c r="H45" s="3">
        <f t="shared" si="3"/>
        <v>31301.932074929533</v>
      </c>
      <c r="I45" s="3">
        <f t="shared" si="4"/>
        <v>34968.366778450829</v>
      </c>
      <c r="R45" s="21">
        <f t="shared" si="5"/>
        <v>29289.275037874555</v>
      </c>
      <c r="S45">
        <v>29289.275037874555</v>
      </c>
    </row>
    <row r="46" spans="1:19">
      <c r="A46">
        <v>44</v>
      </c>
      <c r="B46">
        <v>0.45001000000000002</v>
      </c>
      <c r="C46">
        <v>0.14649999999999999</v>
      </c>
      <c r="D46">
        <f t="shared" si="6"/>
        <v>5.8799999999999963E-3</v>
      </c>
      <c r="E46" s="3">
        <f t="shared" si="0"/>
        <v>764123853.20718253</v>
      </c>
      <c r="F46" s="3">
        <f t="shared" si="1"/>
        <v>25649.105147329046</v>
      </c>
      <c r="G46" s="3">
        <f t="shared" si="2"/>
        <v>28653.417117635614</v>
      </c>
      <c r="H46" s="3">
        <f t="shared" si="3"/>
        <v>32009.627930536582</v>
      </c>
      <c r="I46" s="3">
        <f t="shared" si="4"/>
        <v>35758.955940398351</v>
      </c>
      <c r="R46" s="21">
        <f t="shared" si="5"/>
        <v>29951.467343078628</v>
      </c>
      <c r="S46">
        <v>29951.467343078628</v>
      </c>
    </row>
    <row r="47" spans="1:19">
      <c r="A47">
        <v>45</v>
      </c>
      <c r="B47">
        <v>0.46004</v>
      </c>
      <c r="C47">
        <v>0.15251999999999999</v>
      </c>
      <c r="D47">
        <f t="shared" si="6"/>
        <v>6.0199999999999976E-3</v>
      </c>
      <c r="E47" s="3">
        <f t="shared" si="0"/>
        <v>782317278.28354418</v>
      </c>
      <c r="F47" s="3">
        <f t="shared" si="1"/>
        <v>26259.798127027363</v>
      </c>
      <c r="G47" s="3">
        <f t="shared" si="2"/>
        <v>29335.641334722182</v>
      </c>
      <c r="H47" s="3">
        <f t="shared" si="3"/>
        <v>32771.761928882705</v>
      </c>
      <c r="I47" s="3">
        <f t="shared" si="4"/>
        <v>36610.35965326499</v>
      </c>
      <c r="R47" s="21">
        <f t="shared" si="5"/>
        <v>30664.597517913844</v>
      </c>
      <c r="S47">
        <v>30664.597517913844</v>
      </c>
    </row>
    <row r="48" spans="1:19">
      <c r="A48">
        <v>46</v>
      </c>
      <c r="B48">
        <v>0.47001999999999999</v>
      </c>
      <c r="C48">
        <v>0.15865000000000001</v>
      </c>
      <c r="D48">
        <f t="shared" si="6"/>
        <v>6.1300000000000243E-3</v>
      </c>
      <c r="E48" s="3">
        <f t="shared" si="0"/>
        <v>796612112.2721175</v>
      </c>
      <c r="F48" s="3">
        <f t="shared" si="1"/>
        <v>26739.628325361868</v>
      </c>
      <c r="G48" s="3">
        <f t="shared" si="2"/>
        <v>29871.674648147469</v>
      </c>
      <c r="H48" s="3">
        <f t="shared" si="3"/>
        <v>33370.581499011932</v>
      </c>
      <c r="I48" s="3">
        <f t="shared" si="4"/>
        <v>37279.319713374651</v>
      </c>
      <c r="R48" s="21">
        <f t="shared" si="5"/>
        <v>31224.914083855929</v>
      </c>
      <c r="S48">
        <v>31224.914083855929</v>
      </c>
    </row>
    <row r="49" spans="1:19">
      <c r="A49">
        <v>47</v>
      </c>
      <c r="B49">
        <v>0.48003000000000001</v>
      </c>
      <c r="C49">
        <v>0.16494</v>
      </c>
      <c r="D49">
        <f t="shared" si="6"/>
        <v>6.28999999999999E-3</v>
      </c>
      <c r="E49" s="3">
        <f t="shared" si="0"/>
        <v>817404598.07366896</v>
      </c>
      <c r="F49" s="3">
        <f t="shared" si="1"/>
        <v>27437.563159302645</v>
      </c>
      <c r="G49" s="3">
        <f t="shared" si="2"/>
        <v>30651.359467674803</v>
      </c>
      <c r="H49" s="3">
        <f t="shared" si="3"/>
        <v>34241.591782835872</v>
      </c>
      <c r="I49" s="3">
        <f t="shared" si="4"/>
        <v>38252.352528079158</v>
      </c>
      <c r="R49" s="21">
        <f t="shared" si="5"/>
        <v>32039.919997953133</v>
      </c>
      <c r="S49">
        <v>32039.919997953133</v>
      </c>
    </row>
    <row r="50" spans="1:19">
      <c r="A50">
        <v>48</v>
      </c>
      <c r="B50">
        <v>0.49</v>
      </c>
      <c r="C50">
        <v>0.17135</v>
      </c>
      <c r="D50">
        <f t="shared" si="6"/>
        <v>6.409999999999999E-3</v>
      </c>
      <c r="E50" s="3">
        <f t="shared" si="0"/>
        <v>832998962.42483711</v>
      </c>
      <c r="F50" s="3">
        <f t="shared" si="1"/>
        <v>27961.014284758374</v>
      </c>
      <c r="G50" s="3">
        <f t="shared" si="2"/>
        <v>31236.123082320468</v>
      </c>
      <c r="H50" s="3">
        <f t="shared" si="3"/>
        <v>34894.849495704009</v>
      </c>
      <c r="I50" s="3">
        <f t="shared" si="4"/>
        <v>38982.127139107746</v>
      </c>
      <c r="R50" s="21">
        <f t="shared" si="5"/>
        <v>32651.174433526208</v>
      </c>
      <c r="S50">
        <v>32651.174433526208</v>
      </c>
    </row>
    <row r="51" spans="1:19">
      <c r="A51">
        <v>49</v>
      </c>
      <c r="B51">
        <v>0.50002000000000002</v>
      </c>
      <c r="C51">
        <v>0.17791000000000001</v>
      </c>
      <c r="D51">
        <f t="shared" si="6"/>
        <v>6.5600000000000103E-3</v>
      </c>
      <c r="E51" s="3">
        <f t="shared" si="0"/>
        <v>852491917.86379743</v>
      </c>
      <c r="F51" s="3">
        <f t="shared" si="1"/>
        <v>28615.328191578046</v>
      </c>
      <c r="G51" s="3">
        <f t="shared" si="2"/>
        <v>31967.077600627556</v>
      </c>
      <c r="H51" s="3">
        <f t="shared" si="3"/>
        <v>35711.421636789193</v>
      </c>
      <c r="I51" s="3">
        <f t="shared" si="4"/>
        <v>39894.345402893487</v>
      </c>
      <c r="R51" s="21">
        <f t="shared" si="5"/>
        <v>33415.242477992557</v>
      </c>
      <c r="S51">
        <v>33415.242477992557</v>
      </c>
    </row>
    <row r="52" spans="1:19">
      <c r="A52">
        <v>50</v>
      </c>
      <c r="B52">
        <v>0.51002000000000003</v>
      </c>
      <c r="C52">
        <v>0.18461</v>
      </c>
      <c r="D52">
        <f t="shared" si="6"/>
        <v>6.6999999999999837E-3</v>
      </c>
      <c r="E52" s="3">
        <f t="shared" si="0"/>
        <v>870685342.94015539</v>
      </c>
      <c r="F52" s="3">
        <f t="shared" si="1"/>
        <v>29226.021171276239</v>
      </c>
      <c r="G52" s="3">
        <f t="shared" si="2"/>
        <v>32649.301817713989</v>
      </c>
      <c r="H52" s="3">
        <f t="shared" si="3"/>
        <v>36473.555635135155</v>
      </c>
      <c r="I52" s="3">
        <f t="shared" si="4"/>
        <v>40745.749115759951</v>
      </c>
      <c r="R52" s="21">
        <f t="shared" si="5"/>
        <v>34128.372652827631</v>
      </c>
      <c r="S52">
        <v>34128.372652827631</v>
      </c>
    </row>
    <row r="53" spans="1:19">
      <c r="A53">
        <v>51</v>
      </c>
      <c r="B53">
        <v>0.52002000000000004</v>
      </c>
      <c r="C53">
        <v>0.19148000000000001</v>
      </c>
      <c r="D53">
        <f t="shared" si="6"/>
        <v>6.870000000000015E-3</v>
      </c>
      <c r="E53" s="3">
        <f t="shared" si="0"/>
        <v>892777359.10431278</v>
      </c>
      <c r="F53" s="3">
        <f t="shared" si="1"/>
        <v>29967.576932338612</v>
      </c>
      <c r="G53" s="3">
        <f t="shared" si="2"/>
        <v>33477.716938462108</v>
      </c>
      <c r="H53" s="3">
        <f t="shared" si="3"/>
        <v>37399.004061698462</v>
      </c>
      <c r="I53" s="3">
        <f t="shared" si="4"/>
        <v>41779.596481383909</v>
      </c>
      <c r="R53" s="21">
        <f t="shared" si="5"/>
        <v>34994.316436556255</v>
      </c>
      <c r="S53">
        <v>34994.316436556255</v>
      </c>
    </row>
    <row r="54" spans="1:19">
      <c r="A54">
        <v>52</v>
      </c>
      <c r="B54">
        <v>0.53</v>
      </c>
      <c r="C54">
        <v>0.19847999999999999</v>
      </c>
      <c r="D54">
        <f t="shared" si="6"/>
        <v>6.9999999999999785E-3</v>
      </c>
      <c r="E54" s="3">
        <f t="shared" si="0"/>
        <v>909671253.8180722</v>
      </c>
      <c r="F54" s="3">
        <f t="shared" si="1"/>
        <v>30534.648984915453</v>
      </c>
      <c r="G54" s="3">
        <f t="shared" si="2"/>
        <v>34111.210854328026</v>
      </c>
      <c r="H54" s="3">
        <f t="shared" si="3"/>
        <v>38106.699917305363</v>
      </c>
      <c r="I54" s="3">
        <f t="shared" si="4"/>
        <v>42570.185643331271</v>
      </c>
      <c r="R54" s="21">
        <f t="shared" si="5"/>
        <v>35656.508741760183</v>
      </c>
      <c r="S54">
        <v>35656.508741760183</v>
      </c>
    </row>
    <row r="55" spans="1:19">
      <c r="A55">
        <v>53</v>
      </c>
      <c r="B55">
        <v>0.54</v>
      </c>
      <c r="C55">
        <v>0.20566999999999999</v>
      </c>
      <c r="D55">
        <f t="shared" si="6"/>
        <v>7.1900000000000019E-3</v>
      </c>
      <c r="E55" s="3">
        <f t="shared" si="0"/>
        <v>934362330.70742309</v>
      </c>
      <c r="F55" s="3">
        <f t="shared" si="1"/>
        <v>31363.44660022041</v>
      </c>
      <c r="G55" s="3">
        <f t="shared" si="2"/>
        <v>35037.086577517046</v>
      </c>
      <c r="H55" s="3">
        <f t="shared" si="3"/>
        <v>39141.024629346641</v>
      </c>
      <c r="I55" s="3">
        <f t="shared" si="4"/>
        <v>43725.662110793266</v>
      </c>
      <c r="R55" s="21">
        <f t="shared" si="5"/>
        <v>36624.32826475094</v>
      </c>
      <c r="S55">
        <v>36624.32826475094</v>
      </c>
    </row>
    <row r="56" spans="1:19">
      <c r="A56">
        <v>54</v>
      </c>
      <c r="B56">
        <v>0.55001999999999995</v>
      </c>
      <c r="C56">
        <v>0.21301999999999999</v>
      </c>
      <c r="D56">
        <f t="shared" si="6"/>
        <v>7.3499999999999954E-3</v>
      </c>
      <c r="E56" s="3">
        <f t="shared" si="0"/>
        <v>955154816.50897825</v>
      </c>
      <c r="F56" s="3">
        <f t="shared" si="1"/>
        <v>32061.381434161311</v>
      </c>
      <c r="G56" s="3">
        <f t="shared" si="2"/>
        <v>35816.771397044518</v>
      </c>
      <c r="H56" s="3">
        <f t="shared" si="3"/>
        <v>40012.034913170733</v>
      </c>
      <c r="I56" s="3">
        <f t="shared" si="4"/>
        <v>44698.694925497948</v>
      </c>
      <c r="R56" s="21">
        <f t="shared" si="5"/>
        <v>37439.334178848294</v>
      </c>
      <c r="S56">
        <v>37439.334178848294</v>
      </c>
    </row>
    <row r="57" spans="1:19">
      <c r="A57">
        <v>55</v>
      </c>
      <c r="B57">
        <v>0.56001000000000001</v>
      </c>
      <c r="C57">
        <v>0.22054000000000001</v>
      </c>
      <c r="D57">
        <f t="shared" si="6"/>
        <v>7.5200000000000267E-3</v>
      </c>
      <c r="E57" s="3">
        <f t="shared" si="0"/>
        <v>977246832.67313552</v>
      </c>
      <c r="F57" s="3">
        <f t="shared" si="1"/>
        <v>32802.937195223676</v>
      </c>
      <c r="G57" s="3">
        <f t="shared" si="2"/>
        <v>36645.186517792637</v>
      </c>
      <c r="H57" s="3">
        <f t="shared" si="3"/>
        <v>40937.483339734034</v>
      </c>
      <c r="I57" s="3">
        <f t="shared" si="4"/>
        <v>45732.542291121892</v>
      </c>
      <c r="R57" s="21">
        <f t="shared" si="5"/>
        <v>38305.277962576911</v>
      </c>
      <c r="S57">
        <v>38305.277962576911</v>
      </c>
    </row>
    <row r="58" spans="1:19">
      <c r="A58">
        <v>56</v>
      </c>
      <c r="B58">
        <v>0.56999999999999995</v>
      </c>
      <c r="C58">
        <v>0.22824</v>
      </c>
      <c r="D58">
        <f t="shared" si="6"/>
        <v>7.6999999999999846E-3</v>
      </c>
      <c r="E58" s="3">
        <f t="shared" si="0"/>
        <v>1000638379.1998806</v>
      </c>
      <c r="F58" s="3">
        <f t="shared" si="1"/>
        <v>33588.113883407037</v>
      </c>
      <c r="G58" s="3">
        <f t="shared" si="2"/>
        <v>37522.331939760872</v>
      </c>
      <c r="H58" s="3">
        <f t="shared" si="3"/>
        <v>41917.369909035944</v>
      </c>
      <c r="I58" s="3">
        <f t="shared" si="4"/>
        <v>46827.20420766445</v>
      </c>
      <c r="R58" s="21">
        <f t="shared" si="5"/>
        <v>39222.159615936245</v>
      </c>
      <c r="S58">
        <v>39222.159615936245</v>
      </c>
    </row>
    <row r="59" spans="1:19">
      <c r="A59">
        <v>57</v>
      </c>
      <c r="B59">
        <v>0.58001999999999998</v>
      </c>
      <c r="C59">
        <v>0.23616999999999999</v>
      </c>
      <c r="D59">
        <f t="shared" si="6"/>
        <v>7.9299999999999926E-3</v>
      </c>
      <c r="E59" s="3">
        <f t="shared" si="0"/>
        <v>1030527577.5396184</v>
      </c>
      <c r="F59" s="3">
        <f t="shared" si="1"/>
        <v>34591.395207197158</v>
      </c>
      <c r="G59" s="3">
        <f t="shared" si="2"/>
        <v>38643.128867831692</v>
      </c>
      <c r="H59" s="3">
        <f t="shared" si="3"/>
        <v>43169.447192033171</v>
      </c>
      <c r="I59" s="3">
        <f t="shared" si="4"/>
        <v>48225.938878802532</v>
      </c>
      <c r="R59" s="21">
        <f t="shared" si="5"/>
        <v>40393.730617451271</v>
      </c>
      <c r="S59">
        <v>40393.730617451271</v>
      </c>
    </row>
    <row r="60" spans="1:19">
      <c r="A60">
        <v>58</v>
      </c>
      <c r="B60">
        <v>0.59001000000000003</v>
      </c>
      <c r="C60">
        <v>0.24426</v>
      </c>
      <c r="D60">
        <f t="shared" si="6"/>
        <v>8.0900000000000138E-3</v>
      </c>
      <c r="E60" s="3">
        <f t="shared" si="0"/>
        <v>1051320063.3411771</v>
      </c>
      <c r="F60" s="3">
        <f t="shared" si="1"/>
        <v>35289.330041138172</v>
      </c>
      <c r="G60" s="3">
        <f t="shared" si="2"/>
        <v>39422.813687359296</v>
      </c>
      <c r="H60" s="3">
        <f t="shared" si="3"/>
        <v>44040.457475857409</v>
      </c>
      <c r="I60" s="3">
        <f t="shared" si="4"/>
        <v>49198.971693507374</v>
      </c>
      <c r="R60" s="21">
        <f t="shared" si="5"/>
        <v>41208.736531548755</v>
      </c>
      <c r="S60">
        <v>41208.736531548755</v>
      </c>
    </row>
    <row r="61" spans="1:19">
      <c r="A61">
        <v>59</v>
      </c>
      <c r="B61">
        <v>0.6</v>
      </c>
      <c r="C61">
        <v>0.25252000000000002</v>
      </c>
      <c r="D61">
        <f t="shared" si="6"/>
        <v>8.2600000000000173E-3</v>
      </c>
      <c r="E61" s="3">
        <f t="shared" si="0"/>
        <v>1073412079.5053308</v>
      </c>
      <c r="F61" s="3">
        <f t="shared" si="1"/>
        <v>36030.885802200421</v>
      </c>
      <c r="G61" s="3">
        <f t="shared" si="2"/>
        <v>40251.228808107277</v>
      </c>
      <c r="H61" s="3">
        <f t="shared" si="3"/>
        <v>44965.905902420556</v>
      </c>
      <c r="I61" s="3">
        <f t="shared" si="4"/>
        <v>50232.819059131158</v>
      </c>
      <c r="R61" s="21">
        <f t="shared" si="5"/>
        <v>42074.680315277234</v>
      </c>
      <c r="S61">
        <v>42074.680315277234</v>
      </c>
    </row>
    <row r="62" spans="1:19">
      <c r="A62">
        <v>60</v>
      </c>
      <c r="B62">
        <v>0.61002000000000001</v>
      </c>
      <c r="C62">
        <v>0.26101999999999997</v>
      </c>
      <c r="D62">
        <f t="shared" si="6"/>
        <v>8.499999999999952E-3</v>
      </c>
      <c r="E62" s="3">
        <f t="shared" si="0"/>
        <v>1104600808.2076564</v>
      </c>
      <c r="F62" s="3">
        <f t="shared" si="1"/>
        <v>37077.78805311153</v>
      </c>
      <c r="G62" s="3">
        <f t="shared" si="2"/>
        <v>41420.756037398212</v>
      </c>
      <c r="H62" s="3">
        <f t="shared" si="3"/>
        <v>46272.421328156393</v>
      </c>
      <c r="I62" s="3">
        <f t="shared" si="4"/>
        <v>51692.368281187839</v>
      </c>
      <c r="R62" s="21">
        <f t="shared" si="5"/>
        <v>43297.189186422976</v>
      </c>
      <c r="S62">
        <v>43297.189186422976</v>
      </c>
    </row>
    <row r="63" spans="1:19">
      <c r="A63">
        <v>61</v>
      </c>
      <c r="B63">
        <v>0.62</v>
      </c>
      <c r="C63">
        <v>0.26965</v>
      </c>
      <c r="D63">
        <f t="shared" si="6"/>
        <v>8.6300000000000265E-3</v>
      </c>
      <c r="E63" s="3">
        <f t="shared" si="0"/>
        <v>1121494702.9214303</v>
      </c>
      <c r="F63" s="3">
        <f t="shared" si="1"/>
        <v>37644.860105688858</v>
      </c>
      <c r="G63" s="3">
        <f t="shared" si="2"/>
        <v>42054.249953264676</v>
      </c>
      <c r="H63" s="3">
        <f t="shared" si="3"/>
        <v>46980.117183763905</v>
      </c>
      <c r="I63" s="3">
        <f t="shared" si="4"/>
        <v>52482.957443135878</v>
      </c>
      <c r="R63" s="21">
        <f t="shared" si="5"/>
        <v>43959.381491627479</v>
      </c>
      <c r="S63">
        <v>43959.381491627479</v>
      </c>
    </row>
    <row r="64" spans="1:19">
      <c r="A64">
        <v>62</v>
      </c>
      <c r="B64">
        <v>0.63</v>
      </c>
      <c r="C64">
        <v>0.27850000000000003</v>
      </c>
      <c r="D64">
        <f t="shared" si="6"/>
        <v>8.8500000000000245E-3</v>
      </c>
      <c r="E64" s="3">
        <f t="shared" si="0"/>
        <v>1150084370.8985696</v>
      </c>
      <c r="F64" s="3">
        <f t="shared" si="1"/>
        <v>38604.520502357627</v>
      </c>
      <c r="G64" s="3">
        <f t="shared" si="2"/>
        <v>43126.316580114973</v>
      </c>
      <c r="H64" s="3">
        <f t="shared" si="3"/>
        <v>48177.756324022062</v>
      </c>
      <c r="I64" s="3">
        <f t="shared" si="4"/>
        <v>53820.87756335485</v>
      </c>
      <c r="R64" s="21">
        <f t="shared" si="5"/>
        <v>45080.014623511357</v>
      </c>
      <c r="S64">
        <v>45080.014623511357</v>
      </c>
    </row>
    <row r="65" spans="1:19">
      <c r="A65">
        <v>63</v>
      </c>
      <c r="B65">
        <v>0.64002999999999999</v>
      </c>
      <c r="C65">
        <v>0.28754999999999997</v>
      </c>
      <c r="D65">
        <f t="shared" si="6"/>
        <v>9.049999999999947E-3</v>
      </c>
      <c r="E65" s="3">
        <f t="shared" si="0"/>
        <v>1176074978.1505044</v>
      </c>
      <c r="F65" s="3">
        <f t="shared" si="1"/>
        <v>39476.939044783445</v>
      </c>
      <c r="G65" s="3">
        <f t="shared" si="2"/>
        <v>44100.92260452397</v>
      </c>
      <c r="H65" s="3">
        <f t="shared" si="3"/>
        <v>49266.519178801798</v>
      </c>
      <c r="I65" s="3">
        <f t="shared" si="4"/>
        <v>55037.168581735277</v>
      </c>
      <c r="R65" s="21">
        <f t="shared" si="5"/>
        <v>46098.772016132687</v>
      </c>
      <c r="S65">
        <v>46098.772016132687</v>
      </c>
    </row>
    <row r="66" spans="1:19">
      <c r="A66">
        <v>64</v>
      </c>
      <c r="B66">
        <v>0.65003</v>
      </c>
      <c r="C66">
        <v>0.29675000000000001</v>
      </c>
      <c r="D66">
        <f t="shared" si="6"/>
        <v>9.2000000000000415E-3</v>
      </c>
      <c r="E66" s="3">
        <f t="shared" si="0"/>
        <v>1195567933.5894754</v>
      </c>
      <c r="F66" s="3">
        <f t="shared" si="1"/>
        <v>40131.25295160347</v>
      </c>
      <c r="G66" s="3">
        <f t="shared" si="2"/>
        <v>44831.877122831458</v>
      </c>
      <c r="H66" s="3">
        <f t="shared" si="3"/>
        <v>50083.091319887426</v>
      </c>
      <c r="I66" s="3">
        <f t="shared" si="4"/>
        <v>55949.38684552152</v>
      </c>
      <c r="R66" s="21">
        <f t="shared" si="5"/>
        <v>46862.840060599454</v>
      </c>
      <c r="S66">
        <v>46862.840060599454</v>
      </c>
    </row>
    <row r="67" spans="1:19">
      <c r="A67">
        <v>65</v>
      </c>
      <c r="B67">
        <v>0.66003000000000001</v>
      </c>
      <c r="C67">
        <v>0.30614000000000002</v>
      </c>
      <c r="D67">
        <f t="shared" si="6"/>
        <v>9.3900000000000095E-3</v>
      </c>
      <c r="E67" s="3">
        <f t="shared" ref="E67:E101" si="7">D67*$L$2</f>
        <v>1220259010.4788191</v>
      </c>
      <c r="F67" s="3">
        <f t="shared" ref="F67:F101" si="8">E67/(M$2*1/K$2)*(1+N$2)^(P$2-O$2)</f>
        <v>40960.05056690819</v>
      </c>
      <c r="G67" s="3">
        <f t="shared" ref="G67:G101" si="9">E67/(M$2*1/K$2)*(1+N$2)^(P$3-O$2)</f>
        <v>45757.752846020216</v>
      </c>
      <c r="H67" s="3">
        <f t="shared" ref="H67:H101" si="10">E67/(M$2*1/K$2)*(1+N$2)^(P$4-O$2)</f>
        <v>51117.416031928406</v>
      </c>
      <c r="I67" s="3">
        <f t="shared" ref="I67:I101" si="11">E67/(M$2*1/K$2)*(1+N$2)^(P$5-O$2)</f>
        <v>57104.86331298318</v>
      </c>
      <c r="R67" s="21">
        <f t="shared" ref="R67:R101" si="12">E67/(M$2*1/K$2)*(1+N$2)^(P$7-O$2)</f>
        <v>47830.659583589935</v>
      </c>
      <c r="S67">
        <v>47830.659583589935</v>
      </c>
    </row>
    <row r="68" spans="1:19">
      <c r="A68">
        <v>66</v>
      </c>
      <c r="B68">
        <v>0.67000999999999999</v>
      </c>
      <c r="C68">
        <v>0.31569999999999998</v>
      </c>
      <c r="D68">
        <f t="shared" ref="D68:D101" si="13">C68-C67</f>
        <v>9.5599999999999574E-3</v>
      </c>
      <c r="E68" s="3">
        <f t="shared" si="7"/>
        <v>1242351026.6429656</v>
      </c>
      <c r="F68" s="3">
        <f t="shared" si="8"/>
        <v>41701.606327970199</v>
      </c>
      <c r="G68" s="3">
        <f t="shared" si="9"/>
        <v>46586.167966767935</v>
      </c>
      <c r="H68" s="3">
        <f t="shared" si="10"/>
        <v>52042.864458491254</v>
      </c>
      <c r="I68" s="3">
        <f t="shared" si="11"/>
        <v>58138.710678606629</v>
      </c>
      <c r="R68" s="21">
        <f t="shared" si="12"/>
        <v>48696.603367318137</v>
      </c>
      <c r="S68">
        <v>48696.603367318137</v>
      </c>
    </row>
    <row r="69" spans="1:19">
      <c r="A69">
        <v>67</v>
      </c>
      <c r="B69">
        <v>0.68001</v>
      </c>
      <c r="C69">
        <v>0.32546000000000003</v>
      </c>
      <c r="D69">
        <f t="shared" si="13"/>
        <v>9.7600000000000464E-3</v>
      </c>
      <c r="E69" s="3">
        <f t="shared" si="7"/>
        <v>1268341633.894922</v>
      </c>
      <c r="F69" s="3">
        <f t="shared" si="8"/>
        <v>42574.024870396737</v>
      </c>
      <c r="G69" s="3">
        <f t="shared" si="9"/>
        <v>47560.773991177732</v>
      </c>
      <c r="H69" s="3">
        <f t="shared" si="10"/>
        <v>53131.627313271892</v>
      </c>
      <c r="I69" s="3">
        <f t="shared" si="11"/>
        <v>59355.00169698806</v>
      </c>
      <c r="R69" s="21">
        <f t="shared" si="12"/>
        <v>49715.360759940304</v>
      </c>
      <c r="S69">
        <v>49715.360759940304</v>
      </c>
    </row>
    <row r="70" spans="1:19">
      <c r="A70">
        <v>68</v>
      </c>
      <c r="B70">
        <v>0.69005000000000005</v>
      </c>
      <c r="C70">
        <v>0.33548</v>
      </c>
      <c r="D70">
        <f t="shared" si="13"/>
        <v>1.0019999999999973E-2</v>
      </c>
      <c r="E70" s="3">
        <f t="shared" si="7"/>
        <v>1302129423.3224411</v>
      </c>
      <c r="F70" s="3">
        <f t="shared" si="8"/>
        <v>43708.168975550427</v>
      </c>
      <c r="G70" s="3">
        <f t="shared" si="9"/>
        <v>48827.761822909568</v>
      </c>
      <c r="H70" s="3">
        <f t="shared" si="10"/>
        <v>54547.0190244857</v>
      </c>
      <c r="I70" s="3">
        <f t="shared" si="11"/>
        <v>60936.180020882784</v>
      </c>
      <c r="R70" s="21">
        <f t="shared" si="12"/>
        <v>51039.745370348173</v>
      </c>
      <c r="S70">
        <v>51039.745370348173</v>
      </c>
    </row>
    <row r="71" spans="1:19">
      <c r="A71">
        <v>69</v>
      </c>
      <c r="B71">
        <v>0.7</v>
      </c>
      <c r="C71">
        <v>0.34572000000000003</v>
      </c>
      <c r="D71">
        <f t="shared" si="13"/>
        <v>1.0240000000000027E-2</v>
      </c>
      <c r="E71" s="3">
        <f t="shared" si="7"/>
        <v>1330719091.2995875</v>
      </c>
      <c r="F71" s="3">
        <f t="shared" si="8"/>
        <v>44667.829372219436</v>
      </c>
      <c r="G71" s="3">
        <f t="shared" si="9"/>
        <v>49899.828449760142</v>
      </c>
      <c r="H71" s="3">
        <f t="shared" si="10"/>
        <v>55744.658164744164</v>
      </c>
      <c r="I71" s="3">
        <f t="shared" si="11"/>
        <v>62274.100141102099</v>
      </c>
      <c r="R71" s="21">
        <f t="shared" si="12"/>
        <v>52160.378502232343</v>
      </c>
      <c r="S71">
        <v>52160.378502232343</v>
      </c>
    </row>
    <row r="72" spans="1:19">
      <c r="A72">
        <v>70</v>
      </c>
      <c r="B72">
        <v>0.71</v>
      </c>
      <c r="C72">
        <v>0.35627999999999999</v>
      </c>
      <c r="D72">
        <f t="shared" si="13"/>
        <v>1.0559999999999958E-2</v>
      </c>
      <c r="E72" s="3">
        <f t="shared" si="7"/>
        <v>1372304062.9026906</v>
      </c>
      <c r="F72" s="3">
        <f t="shared" si="8"/>
        <v>46063.69904010099</v>
      </c>
      <c r="G72" s="3">
        <f t="shared" si="9"/>
        <v>51459.19808881481</v>
      </c>
      <c r="H72" s="3">
        <f t="shared" si="10"/>
        <v>57486.678732392043</v>
      </c>
      <c r="I72" s="3">
        <f t="shared" si="11"/>
        <v>64220.165770511114</v>
      </c>
      <c r="R72" s="21">
        <f t="shared" si="12"/>
        <v>53790.390330426751</v>
      </c>
      <c r="S72">
        <v>53790.390330426751</v>
      </c>
    </row>
    <row r="73" spans="1:19">
      <c r="A73">
        <v>71</v>
      </c>
      <c r="B73">
        <v>0.72001000000000004</v>
      </c>
      <c r="C73">
        <v>0.36710999999999999</v>
      </c>
      <c r="D73">
        <f t="shared" si="13"/>
        <v>1.0830000000000006E-2</v>
      </c>
      <c r="E73" s="3">
        <f t="shared" si="7"/>
        <v>1407391382.6928227</v>
      </c>
      <c r="F73" s="3">
        <f t="shared" si="8"/>
        <v>47241.464072376519</v>
      </c>
      <c r="G73" s="3">
        <f t="shared" si="9"/>
        <v>52774.9162217677</v>
      </c>
      <c r="H73" s="3">
        <f t="shared" si="10"/>
        <v>58956.508586345517</v>
      </c>
      <c r="I73" s="3">
        <f t="shared" si="11"/>
        <v>65862.158645325617</v>
      </c>
      <c r="R73" s="21">
        <f t="shared" si="12"/>
        <v>55165.712810466321</v>
      </c>
      <c r="S73">
        <v>55165.712810466321</v>
      </c>
    </row>
    <row r="74" spans="1:19">
      <c r="A74">
        <v>72</v>
      </c>
      <c r="B74">
        <v>0.73001000000000005</v>
      </c>
      <c r="C74">
        <v>0.37817000000000001</v>
      </c>
      <c r="D74">
        <f t="shared" si="13"/>
        <v>1.1060000000000014E-2</v>
      </c>
      <c r="E74" s="3">
        <f t="shared" si="7"/>
        <v>1437280581.0325603</v>
      </c>
      <c r="F74" s="3">
        <f t="shared" si="8"/>
        <v>48244.745396166625</v>
      </c>
      <c r="G74" s="3">
        <f t="shared" si="9"/>
        <v>53895.713149838513</v>
      </c>
      <c r="H74" s="3">
        <f t="shared" si="10"/>
        <v>60208.585869342729</v>
      </c>
      <c r="I74" s="3">
        <f t="shared" si="11"/>
        <v>67260.893316463698</v>
      </c>
      <c r="R74" s="21">
        <f t="shared" si="12"/>
        <v>56337.283811981331</v>
      </c>
      <c r="S74">
        <v>56337.283811981331</v>
      </c>
    </row>
    <row r="75" spans="1:19">
      <c r="A75">
        <v>73</v>
      </c>
      <c r="B75">
        <v>0.74004000000000003</v>
      </c>
      <c r="C75">
        <v>0.38957000000000003</v>
      </c>
      <c r="D75">
        <f t="shared" si="13"/>
        <v>1.1400000000000021E-2</v>
      </c>
      <c r="E75" s="3">
        <f t="shared" si="7"/>
        <v>1481464613.3608677</v>
      </c>
      <c r="F75" s="3">
        <f t="shared" si="8"/>
        <v>49727.856918291131</v>
      </c>
      <c r="G75" s="3">
        <f t="shared" si="9"/>
        <v>55552.54339133449</v>
      </c>
      <c r="H75" s="3">
        <f t="shared" si="10"/>
        <v>62059.482722469045</v>
      </c>
      <c r="I75" s="3">
        <f t="shared" si="11"/>
        <v>69328.588047711266</v>
      </c>
      <c r="R75" s="21">
        <f t="shared" si="12"/>
        <v>58069.171379438303</v>
      </c>
      <c r="S75">
        <v>58069.171379438303</v>
      </c>
    </row>
    <row r="76" spans="1:19">
      <c r="A76">
        <v>74</v>
      </c>
      <c r="B76">
        <v>0.75000999999999995</v>
      </c>
      <c r="C76">
        <v>0.40115000000000001</v>
      </c>
      <c r="D76">
        <f t="shared" si="13"/>
        <v>1.1579999999999979E-2</v>
      </c>
      <c r="E76" s="3">
        <f t="shared" si="7"/>
        <v>1504856159.8876128</v>
      </c>
      <c r="F76" s="3">
        <f t="shared" si="8"/>
        <v>50513.033606474484</v>
      </c>
      <c r="G76" s="3">
        <f t="shared" si="9"/>
        <v>56429.688813302717</v>
      </c>
      <c r="H76" s="3">
        <f t="shared" si="10"/>
        <v>63039.369291770949</v>
      </c>
      <c r="I76" s="3">
        <f t="shared" si="11"/>
        <v>70423.249964253817</v>
      </c>
      <c r="R76" s="21">
        <f t="shared" si="12"/>
        <v>58986.053032797638</v>
      </c>
      <c r="S76">
        <v>58986.053032797638</v>
      </c>
    </row>
    <row r="77" spans="1:19">
      <c r="A77">
        <v>75</v>
      </c>
      <c r="B77">
        <v>0.76002999999999998</v>
      </c>
      <c r="C77">
        <v>0.41310000000000002</v>
      </c>
      <c r="D77">
        <f t="shared" si="13"/>
        <v>1.1950000000000016E-2</v>
      </c>
      <c r="E77" s="3">
        <f t="shared" si="7"/>
        <v>1552938783.3037159</v>
      </c>
      <c r="F77" s="3">
        <f t="shared" si="8"/>
        <v>52127.007909963046</v>
      </c>
      <c r="G77" s="3">
        <f t="shared" si="9"/>
        <v>58232.709958460247</v>
      </c>
      <c r="H77" s="3">
        <f t="shared" si="10"/>
        <v>65053.580573114443</v>
      </c>
      <c r="I77" s="3">
        <f t="shared" si="11"/>
        <v>72673.388348258697</v>
      </c>
      <c r="R77" s="21">
        <f t="shared" si="12"/>
        <v>60870.754209148014</v>
      </c>
      <c r="S77">
        <v>60870.754209148014</v>
      </c>
    </row>
    <row r="78" spans="1:19">
      <c r="A78">
        <v>76</v>
      </c>
      <c r="B78">
        <v>0.77</v>
      </c>
      <c r="C78">
        <v>0.42527999999999999</v>
      </c>
      <c r="D78">
        <f t="shared" si="13"/>
        <v>1.2179999999999969E-2</v>
      </c>
      <c r="E78" s="3">
        <f t="shared" si="7"/>
        <v>1582827981.6434464</v>
      </c>
      <c r="F78" s="3">
        <f t="shared" si="8"/>
        <v>53130.289233752919</v>
      </c>
      <c r="G78" s="3">
        <f t="shared" si="9"/>
        <v>59353.506886530791</v>
      </c>
      <c r="H78" s="3">
        <f t="shared" si="10"/>
        <v>66305.657856111357</v>
      </c>
      <c r="I78" s="3">
        <f t="shared" si="11"/>
        <v>74072.123019396444</v>
      </c>
      <c r="R78" s="21">
        <f t="shared" si="12"/>
        <v>62042.325210662755</v>
      </c>
      <c r="S78">
        <v>62042.325210662755</v>
      </c>
    </row>
    <row r="79" spans="1:19">
      <c r="A79">
        <v>77</v>
      </c>
      <c r="B79">
        <v>0.78002000000000005</v>
      </c>
      <c r="C79">
        <v>0.43787999999999999</v>
      </c>
      <c r="D79">
        <f t="shared" si="13"/>
        <v>1.26E-2</v>
      </c>
      <c r="E79" s="3">
        <f t="shared" si="7"/>
        <v>1637408256.872535</v>
      </c>
      <c r="F79" s="3">
        <f t="shared" si="8"/>
        <v>54962.368172847993</v>
      </c>
      <c r="G79" s="3">
        <f t="shared" si="9"/>
        <v>61400.179537790638</v>
      </c>
      <c r="H79" s="3">
        <f t="shared" si="10"/>
        <v>68592.059851149868</v>
      </c>
      <c r="I79" s="3">
        <f t="shared" si="11"/>
        <v>76626.33415799652</v>
      </c>
      <c r="R79" s="21">
        <f t="shared" si="12"/>
        <v>64181.715735168538</v>
      </c>
      <c r="S79">
        <v>64181.715735168538</v>
      </c>
    </row>
    <row r="80" spans="1:19">
      <c r="A80">
        <v>78</v>
      </c>
      <c r="B80">
        <v>0.79001999999999994</v>
      </c>
      <c r="C80">
        <v>0.45084999999999997</v>
      </c>
      <c r="D80">
        <f t="shared" si="13"/>
        <v>1.2969999999999982E-2</v>
      </c>
      <c r="E80" s="3">
        <f t="shared" si="7"/>
        <v>1685490880.288631</v>
      </c>
      <c r="F80" s="3">
        <f t="shared" si="8"/>
        <v>56576.3424763363</v>
      </c>
      <c r="G80" s="3">
        <f t="shared" si="9"/>
        <v>63203.200682947892</v>
      </c>
      <c r="H80" s="3">
        <f t="shared" si="10"/>
        <v>70606.271132493057</v>
      </c>
      <c r="I80" s="3">
        <f t="shared" si="11"/>
        <v>78876.472542001065</v>
      </c>
      <c r="R80" s="21">
        <f t="shared" si="12"/>
        <v>66066.416911518623</v>
      </c>
      <c r="S80">
        <v>66066.416911518623</v>
      </c>
    </row>
    <row r="81" spans="1:19">
      <c r="A81">
        <v>79</v>
      </c>
      <c r="B81">
        <v>0.80001999999999995</v>
      </c>
      <c r="C81">
        <v>0.4642</v>
      </c>
      <c r="D81">
        <f t="shared" si="13"/>
        <v>1.3350000000000029E-2</v>
      </c>
      <c r="E81" s="3">
        <f t="shared" si="7"/>
        <v>1734873034.0673325</v>
      </c>
      <c r="F81" s="3">
        <f t="shared" si="8"/>
        <v>58233.937706946213</v>
      </c>
      <c r="G81" s="3">
        <f t="shared" si="9"/>
        <v>65054.952129325939</v>
      </c>
      <c r="H81" s="3">
        <f t="shared" si="10"/>
        <v>72674.920556575613</v>
      </c>
      <c r="I81" s="3">
        <f t="shared" si="11"/>
        <v>81187.425476925069</v>
      </c>
      <c r="R81" s="21">
        <f t="shared" si="12"/>
        <v>68002.055957500139</v>
      </c>
      <c r="S81">
        <v>68002.055957500139</v>
      </c>
    </row>
    <row r="82" spans="1:19">
      <c r="A82">
        <v>80</v>
      </c>
      <c r="B82">
        <v>0.81003000000000003</v>
      </c>
      <c r="C82">
        <v>0.47794999999999999</v>
      </c>
      <c r="D82">
        <f t="shared" si="13"/>
        <v>1.3749999999999984E-2</v>
      </c>
      <c r="E82" s="3">
        <f t="shared" si="7"/>
        <v>1786854248.5712168</v>
      </c>
      <c r="F82" s="3">
        <f t="shared" si="8"/>
        <v>59978.774791798336</v>
      </c>
      <c r="G82" s="3">
        <f t="shared" si="9"/>
        <v>67004.164178144478</v>
      </c>
      <c r="H82" s="3">
        <f t="shared" si="10"/>
        <v>74852.446266135681</v>
      </c>
      <c r="I82" s="3">
        <f t="shared" si="11"/>
        <v>83620.007513686593</v>
      </c>
      <c r="R82" s="21">
        <f t="shared" si="12"/>
        <v>70039.570742743366</v>
      </c>
      <c r="S82">
        <v>70039.570742743366</v>
      </c>
    </row>
    <row r="83" spans="1:19">
      <c r="A83">
        <v>81</v>
      </c>
      <c r="B83">
        <v>0.82001000000000002</v>
      </c>
      <c r="C83">
        <v>0.49220999999999998</v>
      </c>
      <c r="D83">
        <f t="shared" si="13"/>
        <v>1.4259999999999995E-2</v>
      </c>
      <c r="E83" s="3">
        <f t="shared" si="7"/>
        <v>1853130297.063678</v>
      </c>
      <c r="F83" s="3">
        <f t="shared" si="8"/>
        <v>62203.442074985083</v>
      </c>
      <c r="G83" s="3">
        <f t="shared" si="9"/>
        <v>69489.409540388428</v>
      </c>
      <c r="H83" s="3">
        <f t="shared" si="10"/>
        <v>77628.791545825137</v>
      </c>
      <c r="I83" s="3">
        <f t="shared" si="11"/>
        <v>86721.549610557937</v>
      </c>
      <c r="R83" s="21">
        <f t="shared" si="12"/>
        <v>72637.402093928802</v>
      </c>
      <c r="S83">
        <v>72637.402093928802</v>
      </c>
    </row>
    <row r="84" spans="1:19">
      <c r="A84">
        <v>82</v>
      </c>
      <c r="B84">
        <v>0.83001000000000003</v>
      </c>
      <c r="C84">
        <v>0.50705999999999996</v>
      </c>
      <c r="D84">
        <f t="shared" si="13"/>
        <v>1.4849999999999974E-2</v>
      </c>
      <c r="E84" s="3">
        <f t="shared" si="7"/>
        <v>1929802588.456913</v>
      </c>
      <c r="F84" s="3">
        <f t="shared" si="8"/>
        <v>64777.076775142159</v>
      </c>
      <c r="G84" s="3">
        <f t="shared" si="9"/>
        <v>72364.497312395979</v>
      </c>
      <c r="H84" s="3">
        <f t="shared" si="10"/>
        <v>80840.641967426491</v>
      </c>
      <c r="I84" s="3">
        <f t="shared" si="11"/>
        <v>90309.608114781455</v>
      </c>
      <c r="R84" s="21">
        <f t="shared" si="12"/>
        <v>75642.736402162787</v>
      </c>
      <c r="S84">
        <v>75642.736402162787</v>
      </c>
    </row>
    <row r="85" spans="1:19">
      <c r="A85">
        <v>83</v>
      </c>
      <c r="B85">
        <v>0.84001999999999999</v>
      </c>
      <c r="C85">
        <v>0.52239999999999998</v>
      </c>
      <c r="D85">
        <f t="shared" si="13"/>
        <v>1.534000000000002E-2</v>
      </c>
      <c r="E85" s="3">
        <f t="shared" si="7"/>
        <v>1993479576.2241843</v>
      </c>
      <c r="F85" s="3">
        <f t="shared" si="8"/>
        <v>66914.502204086457</v>
      </c>
      <c r="G85" s="3">
        <f t="shared" si="9"/>
        <v>74752.282072199188</v>
      </c>
      <c r="H85" s="3">
        <f t="shared" si="10"/>
        <v>83508.110961638129</v>
      </c>
      <c r="I85" s="3">
        <f t="shared" si="11"/>
        <v>93289.521109814945</v>
      </c>
      <c r="R85" s="21">
        <f t="shared" si="12"/>
        <v>78138.692014086249</v>
      </c>
      <c r="S85">
        <v>78138.692014086249</v>
      </c>
    </row>
    <row r="86" spans="1:19">
      <c r="A86">
        <v>84</v>
      </c>
      <c r="B86">
        <v>0.85002</v>
      </c>
      <c r="C86">
        <v>0.5383</v>
      </c>
      <c r="D86">
        <f t="shared" si="13"/>
        <v>1.5900000000000025E-2</v>
      </c>
      <c r="E86" s="3">
        <f t="shared" si="7"/>
        <v>2066253276.5296309</v>
      </c>
      <c r="F86" s="3">
        <f t="shared" si="8"/>
        <v>69357.274122879724</v>
      </c>
      <c r="G86" s="3">
        <f t="shared" si="9"/>
        <v>77481.178940545462</v>
      </c>
      <c r="H86" s="3">
        <f t="shared" si="10"/>
        <v>86556.646955022588</v>
      </c>
      <c r="I86" s="3">
        <f t="shared" si="11"/>
        <v>96695.135961281485</v>
      </c>
      <c r="R86" s="21">
        <f t="shared" si="12"/>
        <v>80991.2127134271</v>
      </c>
      <c r="S86">
        <v>80991.2127134271</v>
      </c>
    </row>
    <row r="87" spans="1:19">
      <c r="A87">
        <v>85</v>
      </c>
      <c r="B87">
        <v>0.86004000000000003</v>
      </c>
      <c r="C87">
        <v>0.55493000000000003</v>
      </c>
      <c r="D87">
        <f t="shared" si="13"/>
        <v>1.6630000000000034E-2</v>
      </c>
      <c r="E87" s="3">
        <f t="shared" si="7"/>
        <v>2161118992.9992313</v>
      </c>
      <c r="F87" s="3">
        <f t="shared" si="8"/>
        <v>72541.60180273524</v>
      </c>
      <c r="G87" s="3">
        <f t="shared" si="9"/>
        <v>81038.490929639724</v>
      </c>
      <c r="H87" s="3">
        <f t="shared" si="10"/>
        <v>90530.631374970209</v>
      </c>
      <c r="I87" s="3">
        <f t="shared" si="11"/>
        <v>101134.59817837182</v>
      </c>
      <c r="R87" s="21">
        <f t="shared" si="12"/>
        <v>84709.677196496428</v>
      </c>
      <c r="S87">
        <v>84709.677196496428</v>
      </c>
    </row>
    <row r="88" spans="1:19">
      <c r="A88">
        <v>86</v>
      </c>
      <c r="B88">
        <v>0.87000999999999995</v>
      </c>
      <c r="C88">
        <v>0.57213999999999998</v>
      </c>
      <c r="D88">
        <f t="shared" si="13"/>
        <v>1.7209999999999948E-2</v>
      </c>
      <c r="E88" s="3">
        <f t="shared" si="7"/>
        <v>2236491754.0298605</v>
      </c>
      <c r="F88" s="3">
        <f t="shared" si="8"/>
        <v>75071.615575770717</v>
      </c>
      <c r="G88" s="3">
        <f t="shared" si="9"/>
        <v>83864.84840042649</v>
      </c>
      <c r="H88" s="3">
        <f t="shared" si="10"/>
        <v>93688.043653832196</v>
      </c>
      <c r="I88" s="3">
        <f t="shared" si="11"/>
        <v>104661.84213167589</v>
      </c>
      <c r="R88" s="21">
        <f t="shared" si="12"/>
        <v>87664.073635098976</v>
      </c>
      <c r="S88">
        <v>87664.073635098976</v>
      </c>
    </row>
    <row r="89" spans="1:19">
      <c r="A89">
        <v>87</v>
      </c>
      <c r="B89">
        <v>0.88005999999999995</v>
      </c>
      <c r="C89">
        <v>0.59028000000000003</v>
      </c>
      <c r="D89">
        <f t="shared" si="13"/>
        <v>1.8140000000000045E-2</v>
      </c>
      <c r="E89" s="3">
        <f t="shared" si="7"/>
        <v>2357348077.7514176</v>
      </c>
      <c r="F89" s="3">
        <f t="shared" si="8"/>
        <v>79128.361798052778</v>
      </c>
      <c r="G89" s="3">
        <f t="shared" si="9"/>
        <v>88396.766413930556</v>
      </c>
      <c r="H89" s="3">
        <f t="shared" si="10"/>
        <v>98750.790928560455</v>
      </c>
      <c r="I89" s="3">
        <f t="shared" si="11"/>
        <v>110317.59536714765</v>
      </c>
      <c r="R89" s="21">
        <f t="shared" si="12"/>
        <v>92401.295510790485</v>
      </c>
      <c r="S89">
        <v>92401.295510790485</v>
      </c>
    </row>
    <row r="90" spans="1:19">
      <c r="A90">
        <v>88</v>
      </c>
      <c r="B90">
        <v>0.89004000000000005</v>
      </c>
      <c r="C90">
        <v>0.60918000000000005</v>
      </c>
      <c r="D90">
        <f t="shared" si="13"/>
        <v>1.8900000000000028E-2</v>
      </c>
      <c r="E90" s="3">
        <f t="shared" si="7"/>
        <v>2456112385.3088064</v>
      </c>
      <c r="F90" s="3">
        <f t="shared" si="8"/>
        <v>82443.55225927211</v>
      </c>
      <c r="G90" s="3">
        <f t="shared" si="9"/>
        <v>92100.269306686096</v>
      </c>
      <c r="H90" s="3">
        <f t="shared" si="10"/>
        <v>102888.08977672496</v>
      </c>
      <c r="I90" s="3">
        <f t="shared" si="11"/>
        <v>114939.50123699495</v>
      </c>
      <c r="R90" s="21">
        <f t="shared" si="12"/>
        <v>96272.573602752949</v>
      </c>
      <c r="S90">
        <v>96272.573602752949</v>
      </c>
    </row>
    <row r="91" spans="1:19">
      <c r="A91">
        <v>89</v>
      </c>
      <c r="B91">
        <v>0.9</v>
      </c>
      <c r="C91">
        <v>0.62892000000000003</v>
      </c>
      <c r="D91">
        <f t="shared" si="13"/>
        <v>1.973999999999998E-2</v>
      </c>
      <c r="E91" s="3">
        <f t="shared" si="7"/>
        <v>2565272935.7669692</v>
      </c>
      <c r="F91" s="3">
        <f t="shared" si="8"/>
        <v>86107.710137461763</v>
      </c>
      <c r="G91" s="3">
        <f t="shared" si="9"/>
        <v>96193.614609205237</v>
      </c>
      <c r="H91" s="3">
        <f t="shared" si="10"/>
        <v>107460.89376680135</v>
      </c>
      <c r="I91" s="3">
        <f t="shared" si="11"/>
        <v>120047.92351419444</v>
      </c>
      <c r="R91" s="21">
        <f t="shared" si="12"/>
        <v>100551.35465176393</v>
      </c>
      <c r="S91">
        <v>100551.35465176393</v>
      </c>
    </row>
    <row r="92" spans="1:19">
      <c r="A92">
        <v>90</v>
      </c>
      <c r="B92">
        <v>0.91002000000000005</v>
      </c>
      <c r="C92">
        <v>0.64970000000000006</v>
      </c>
      <c r="D92">
        <f t="shared" si="13"/>
        <v>2.0780000000000021E-2</v>
      </c>
      <c r="E92" s="3">
        <f t="shared" si="7"/>
        <v>2700424093.4770885</v>
      </c>
      <c r="F92" s="3">
        <f t="shared" si="8"/>
        <v>90644.286558077976</v>
      </c>
      <c r="G92" s="3">
        <f t="shared" si="9"/>
        <v>101261.5659361342</v>
      </c>
      <c r="H92" s="3">
        <f t="shared" si="10"/>
        <v>113122.46061165839</v>
      </c>
      <c r="I92" s="3">
        <f t="shared" si="11"/>
        <v>126372.63680977536</v>
      </c>
      <c r="R92" s="21">
        <f t="shared" si="12"/>
        <v>105848.89309339711</v>
      </c>
      <c r="S92">
        <v>105848.89309339711</v>
      </c>
    </row>
    <row r="93" spans="1:19">
      <c r="A93">
        <v>91</v>
      </c>
      <c r="B93">
        <v>0.92</v>
      </c>
      <c r="C93">
        <v>0.67162999999999995</v>
      </c>
      <c r="D93">
        <f t="shared" si="13"/>
        <v>2.1929999999999894E-2</v>
      </c>
      <c r="E93" s="3">
        <f t="shared" si="7"/>
        <v>2849870085.1757555</v>
      </c>
      <c r="F93" s="3">
        <f t="shared" si="8"/>
        <v>95660.693177027832</v>
      </c>
      <c r="G93" s="3">
        <f t="shared" si="9"/>
        <v>106865.55057648748</v>
      </c>
      <c r="H93" s="3">
        <f t="shared" si="10"/>
        <v>119382.84702664361</v>
      </c>
      <c r="I93" s="3">
        <f t="shared" si="11"/>
        <v>133366.31016546473</v>
      </c>
      <c r="R93" s="21">
        <f t="shared" si="12"/>
        <v>111706.74810097137</v>
      </c>
      <c r="S93">
        <v>111706.74810097137</v>
      </c>
    </row>
    <row r="94" spans="1:19">
      <c r="A94">
        <v>92</v>
      </c>
      <c r="B94">
        <v>0.93001</v>
      </c>
      <c r="C94">
        <v>0.69506000000000001</v>
      </c>
      <c r="D94">
        <f t="shared" si="13"/>
        <v>2.3430000000000062E-2</v>
      </c>
      <c r="E94" s="3">
        <f t="shared" si="7"/>
        <v>3044799639.5653648</v>
      </c>
      <c r="F94" s="3">
        <f t="shared" si="8"/>
        <v>102203.83224522475</v>
      </c>
      <c r="G94" s="3">
        <f t="shared" si="9"/>
        <v>114175.09575955861</v>
      </c>
      <c r="H94" s="3">
        <f t="shared" si="10"/>
        <v>127548.56843749568</v>
      </c>
      <c r="I94" s="3">
        <f t="shared" si="11"/>
        <v>142488.49280332247</v>
      </c>
      <c r="R94" s="21">
        <f t="shared" si="12"/>
        <v>119347.42854563514</v>
      </c>
      <c r="S94">
        <v>119347.42854563514</v>
      </c>
    </row>
    <row r="95" spans="1:19">
      <c r="A95">
        <v>93</v>
      </c>
      <c r="B95">
        <v>0.94001999999999997</v>
      </c>
      <c r="C95">
        <v>0.72050999999999998</v>
      </c>
      <c r="D95">
        <f t="shared" si="13"/>
        <v>2.5449999999999973E-2</v>
      </c>
      <c r="E95" s="3">
        <f t="shared" si="7"/>
        <v>3307304772.809998</v>
      </c>
      <c r="F95" s="3">
        <f t="shared" si="8"/>
        <v>111015.25952372856</v>
      </c>
      <c r="G95" s="3">
        <f t="shared" si="9"/>
        <v>124018.61660609287</v>
      </c>
      <c r="H95" s="3">
        <f t="shared" si="10"/>
        <v>138545.07327077477</v>
      </c>
      <c r="I95" s="3">
        <f t="shared" si="11"/>
        <v>154773.03208896899</v>
      </c>
      <c r="R95" s="21">
        <f t="shared" si="12"/>
        <v>129636.87821111408</v>
      </c>
      <c r="S95">
        <v>129636.87821111408</v>
      </c>
    </row>
    <row r="96" spans="1:19">
      <c r="A96">
        <v>94</v>
      </c>
      <c r="B96">
        <v>0.95</v>
      </c>
      <c r="C96">
        <v>0.74831000000000003</v>
      </c>
      <c r="D96">
        <f t="shared" si="13"/>
        <v>2.7800000000000047E-2</v>
      </c>
      <c r="E96" s="3">
        <f t="shared" si="7"/>
        <v>3612694408.0203614</v>
      </c>
      <c r="F96" s="3">
        <f t="shared" si="8"/>
        <v>121266.17739723624</v>
      </c>
      <c r="G96" s="3">
        <f t="shared" si="9"/>
        <v>135470.23739290339</v>
      </c>
      <c r="H96" s="3">
        <f t="shared" si="10"/>
        <v>151338.03681444202</v>
      </c>
      <c r="I96" s="3">
        <f t="shared" si="11"/>
        <v>169064.451554945</v>
      </c>
      <c r="R96" s="21">
        <f t="shared" si="12"/>
        <v>141607.27757441971</v>
      </c>
      <c r="S96">
        <v>141607.27757441971</v>
      </c>
    </row>
    <row r="97" spans="1:19">
      <c r="A97">
        <v>95</v>
      </c>
      <c r="B97">
        <v>0.96</v>
      </c>
      <c r="C97">
        <v>0.77922999999999998</v>
      </c>
      <c r="D97">
        <f t="shared" si="13"/>
        <v>3.0919999999999948E-2</v>
      </c>
      <c r="E97" s="3">
        <f t="shared" si="7"/>
        <v>4018147881.1506906</v>
      </c>
      <c r="F97" s="3">
        <f t="shared" si="8"/>
        <v>134875.90665908388</v>
      </c>
      <c r="G97" s="3">
        <f t="shared" si="9"/>
        <v>150674.09137368915</v>
      </c>
      <c r="H97" s="3">
        <f t="shared" si="10"/>
        <v>168322.73734901194</v>
      </c>
      <c r="I97" s="3">
        <f t="shared" si="11"/>
        <v>188038.59144168638</v>
      </c>
      <c r="R97" s="21">
        <f t="shared" si="12"/>
        <v>157499.89289931807</v>
      </c>
      <c r="S97">
        <v>157499.89289931807</v>
      </c>
    </row>
    <row r="98" spans="1:19">
      <c r="A98">
        <v>96</v>
      </c>
      <c r="B98">
        <v>0.97001999999999999</v>
      </c>
      <c r="C98">
        <v>0.81374999999999997</v>
      </c>
      <c r="D98">
        <f t="shared" si="13"/>
        <v>3.4519999999999995E-2</v>
      </c>
      <c r="E98" s="3">
        <f t="shared" si="7"/>
        <v>4485978811.6857061</v>
      </c>
      <c r="F98" s="3">
        <f t="shared" si="8"/>
        <v>150579.44042275494</v>
      </c>
      <c r="G98" s="3">
        <f t="shared" si="9"/>
        <v>168216.99981305812</v>
      </c>
      <c r="H98" s="3">
        <f t="shared" si="10"/>
        <v>187920.46873505498</v>
      </c>
      <c r="I98" s="3">
        <f t="shared" si="11"/>
        <v>209931.82977254278</v>
      </c>
      <c r="R98" s="21">
        <f t="shared" si="12"/>
        <v>175837.5259665093</v>
      </c>
      <c r="S98">
        <v>175837.5259665093</v>
      </c>
    </row>
    <row r="99" spans="1:19">
      <c r="A99">
        <v>97</v>
      </c>
      <c r="B99">
        <v>0.98001000000000005</v>
      </c>
      <c r="C99">
        <v>0.85360999999999998</v>
      </c>
      <c r="D99">
        <f t="shared" si="13"/>
        <v>3.9860000000000007E-2</v>
      </c>
      <c r="E99" s="3">
        <f t="shared" si="7"/>
        <v>5179928025.3126392</v>
      </c>
      <c r="F99" s="3">
        <f t="shared" si="8"/>
        <v>173873.01550553343</v>
      </c>
      <c r="G99" s="3">
        <f t="shared" si="9"/>
        <v>194238.98066478851</v>
      </c>
      <c r="H99" s="3">
        <f t="shared" si="10"/>
        <v>216990.43695768522</v>
      </c>
      <c r="I99" s="3">
        <f t="shared" si="11"/>
        <v>242406.79996331283</v>
      </c>
      <c r="R99" s="21">
        <f t="shared" si="12"/>
        <v>203038.34834950935</v>
      </c>
      <c r="S99">
        <v>203038.34834950935</v>
      </c>
    </row>
    <row r="100" spans="1:19">
      <c r="A100">
        <v>98</v>
      </c>
      <c r="B100">
        <v>0.99000999999999995</v>
      </c>
      <c r="C100">
        <v>0.90476000000000001</v>
      </c>
      <c r="D100">
        <f t="shared" si="13"/>
        <v>5.1150000000000029E-2</v>
      </c>
      <c r="E100" s="3">
        <f t="shared" si="7"/>
        <v>6647097804.6849375</v>
      </c>
      <c r="F100" s="3">
        <f t="shared" si="8"/>
        <v>223121.04222549018</v>
      </c>
      <c r="G100" s="3">
        <f t="shared" si="9"/>
        <v>249255.49074269785</v>
      </c>
      <c r="H100" s="3">
        <f t="shared" si="10"/>
        <v>278451.1001100252</v>
      </c>
      <c r="I100" s="3">
        <f t="shared" si="11"/>
        <v>311066.4279509146</v>
      </c>
      <c r="R100" s="21">
        <f t="shared" si="12"/>
        <v>260547.20316300573</v>
      </c>
      <c r="S100">
        <v>260547.20316300573</v>
      </c>
    </row>
    <row r="101" spans="1:19">
      <c r="A101">
        <v>99</v>
      </c>
      <c r="B101">
        <v>1</v>
      </c>
      <c r="C101">
        <v>1</v>
      </c>
      <c r="D101">
        <f t="shared" si="13"/>
        <v>9.5239999999999991E-2</v>
      </c>
      <c r="E101" s="3">
        <f t="shared" si="7"/>
        <v>12376727173.376209</v>
      </c>
      <c r="F101" s="3">
        <f t="shared" si="8"/>
        <v>415445.70990333671</v>
      </c>
      <c r="G101" s="3">
        <f t="shared" si="9"/>
        <v>464107.38882374449</v>
      </c>
      <c r="H101" s="3">
        <f t="shared" si="10"/>
        <v>518468.8714463106</v>
      </c>
      <c r="I101" s="3">
        <f t="shared" si="11"/>
        <v>579197.78295298328</v>
      </c>
      <c r="R101" s="21">
        <f t="shared" si="12"/>
        <v>485132.27036646439</v>
      </c>
      <c r="S101">
        <v>485132.27036646439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A27CC-3D71-4C5F-A488-0A9C06EE6F87}">
  <dimension ref="A1:S101"/>
  <sheetViews>
    <sheetView topLeftCell="B94" workbookViewId="0">
      <selection activeCell="F2" sqref="F2:I101"/>
    </sheetView>
  </sheetViews>
  <sheetFormatPr defaultColWidth="8.85546875" defaultRowHeight="15"/>
  <cols>
    <col min="5" max="5" width="21.85546875" customWidth="1"/>
    <col min="6" max="6" width="13.85546875" customWidth="1"/>
    <col min="7" max="7" width="14.28515625" customWidth="1"/>
    <col min="8" max="8" width="14.7109375" customWidth="1"/>
    <col min="9" max="9" width="14.85546875" customWidth="1"/>
    <col min="18" max="18" width="17.28515625" customWidth="1"/>
    <col min="19" max="19" width="17.57031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24</v>
      </c>
      <c r="S1" t="s">
        <v>24</v>
      </c>
    </row>
    <row r="2" spans="1:19">
      <c r="A2">
        <v>0</v>
      </c>
      <c r="B2">
        <v>1.0000999999999999E-2</v>
      </c>
      <c r="C2">
        <v>2.8251000000000001E-3</v>
      </c>
      <c r="D2">
        <f>C2</f>
        <v>2.8251000000000001E-3</v>
      </c>
      <c r="E2" s="3">
        <f>D2*$L$2</f>
        <v>3189680124.9100552</v>
      </c>
      <c r="F2" s="3">
        <f>E2/(M$2*1/K$2)*(1+N$2)^(P$2-O$2)</f>
        <v>3437.5148486823146</v>
      </c>
      <c r="G2" s="3">
        <f>E2/(M$2*1/K$2)*(1+N$2)^(P$3-O$2)</f>
        <v>4479.933517309737</v>
      </c>
      <c r="H2" s="3">
        <f>E2/(M$2*1/K$2)*(1+N$2)^(P$4-O$2)</f>
        <v>5838.4633093900502</v>
      </c>
      <c r="I2" s="3">
        <f>E2/(M$2*1/K$2)*(1+N$2)^(P$5-O$2)</f>
        <v>7608.9642141751992</v>
      </c>
      <c r="K2">
        <f>COUNT(A2:A101)</f>
        <v>100</v>
      </c>
      <c r="L2" s="14">
        <v>1129050343318.8401</v>
      </c>
      <c r="M2">
        <v>216565317</v>
      </c>
      <c r="N2" s="17">
        <v>5.4399999999999997E-2</v>
      </c>
      <c r="O2">
        <v>2019</v>
      </c>
      <c r="P2">
        <v>2035</v>
      </c>
      <c r="R2" s="21">
        <f>E2/(M$2*1/K$2)*(1+N$2)^(P$7-O$2)</f>
        <v>4980.6080200468205</v>
      </c>
      <c r="S2">
        <v>7957.3552808500808</v>
      </c>
    </row>
    <row r="3" spans="1:19">
      <c r="A3">
        <v>1</v>
      </c>
      <c r="B3">
        <v>2.0015000000000002E-2</v>
      </c>
      <c r="C3">
        <v>6.1494000000000002E-3</v>
      </c>
      <c r="D3">
        <f>C3-C2</f>
        <v>3.3243000000000001E-3</v>
      </c>
      <c r="E3" s="3">
        <f t="shared" ref="E3:E66" si="0">D3*$L$2</f>
        <v>3753302056.2948203</v>
      </c>
      <c r="F3" s="3">
        <f t="shared" ref="F3:F66" si="1">E3/(M$2*1/K$2)*(1+N$2)^(P$2-O$2)</f>
        <v>4044.9295994742197</v>
      </c>
      <c r="G3" s="3">
        <f t="shared" ref="G3:G66" si="2">E3/(M$2*1/K$2)*(1+N$2)^(P$3-O$2)</f>
        <v>5271.5454290441958</v>
      </c>
      <c r="H3" s="3">
        <f t="shared" ref="H3:H66" si="3">E3/(M$2*1/K$2)*(1+N$2)^(P$4-O$2)</f>
        <v>6870.1297580281562</v>
      </c>
      <c r="I3" s="3">
        <f t="shared" ref="I3:I66" si="4">E3/(M$2*1/K$2)*(1+N$2)^(P$5-O$2)</f>
        <v>8953.4811996681947</v>
      </c>
      <c r="P3">
        <v>2040</v>
      </c>
      <c r="R3" s="21">
        <f t="shared" ref="R3:R66" si="5">E3/(M$2*1/K$2)*(1+N$2)^(P$7-O$2)</f>
        <v>5860.6899724050991</v>
      </c>
      <c r="S3">
        <v>9363.4335634596737</v>
      </c>
    </row>
    <row r="4" spans="1:19">
      <c r="A4">
        <v>2</v>
      </c>
      <c r="B4">
        <v>3.0010999999999999E-2</v>
      </c>
      <c r="C4">
        <v>9.7108000000000003E-3</v>
      </c>
      <c r="D4">
        <f t="shared" ref="D4:D67" si="6">C4-C3</f>
        <v>3.5614000000000002E-3</v>
      </c>
      <c r="E4" s="3">
        <f t="shared" si="0"/>
        <v>4020999892.6957173</v>
      </c>
      <c r="F4" s="3">
        <f t="shared" si="1"/>
        <v>4333.4272705735002</v>
      </c>
      <c r="G4" s="3">
        <f t="shared" si="2"/>
        <v>5647.5293718972416</v>
      </c>
      <c r="H4" s="3">
        <f t="shared" si="3"/>
        <v>7360.1299883408465</v>
      </c>
      <c r="I4" s="3">
        <f t="shared" si="4"/>
        <v>9592.0729009109618</v>
      </c>
      <c r="P4">
        <v>2045</v>
      </c>
      <c r="R4" s="21">
        <f t="shared" si="5"/>
        <v>6278.6936400816776</v>
      </c>
      <c r="S4">
        <v>10031.264414434703</v>
      </c>
    </row>
    <row r="5" spans="1:19">
      <c r="A5">
        <v>3</v>
      </c>
      <c r="B5">
        <v>4.0007000000000001E-2</v>
      </c>
      <c r="C5">
        <v>1.3462E-2</v>
      </c>
      <c r="D5">
        <f t="shared" si="6"/>
        <v>3.7511999999999997E-3</v>
      </c>
      <c r="E5" s="3">
        <f t="shared" si="0"/>
        <v>4235293647.8576326</v>
      </c>
      <c r="F5" s="3">
        <f t="shared" si="1"/>
        <v>4564.3714206141722</v>
      </c>
      <c r="G5" s="3">
        <f t="shared" si="2"/>
        <v>5948.5068175046126</v>
      </c>
      <c r="H5" s="3">
        <f t="shared" si="3"/>
        <v>7752.3781693334586</v>
      </c>
      <c r="I5" s="3">
        <f t="shared" si="4"/>
        <v>10103.269463103608</v>
      </c>
      <c r="P5">
        <v>2050</v>
      </c>
      <c r="R5" s="21">
        <f t="shared" si="5"/>
        <v>6613.3081323845636</v>
      </c>
      <c r="S5">
        <v>10565.86709480189</v>
      </c>
    </row>
    <row r="6" spans="1:19">
      <c r="A6">
        <v>4</v>
      </c>
      <c r="B6">
        <v>5.0014000000000003E-2</v>
      </c>
      <c r="C6">
        <v>1.7395999999999998E-2</v>
      </c>
      <c r="D6">
        <f t="shared" si="6"/>
        <v>3.9339999999999983E-3</v>
      </c>
      <c r="E6" s="3">
        <f t="shared" si="0"/>
        <v>4441684050.6163149</v>
      </c>
      <c r="F6" s="3">
        <f t="shared" si="1"/>
        <v>4786.7981362487053</v>
      </c>
      <c r="G6" s="3">
        <f t="shared" si="2"/>
        <v>6238.3839358240393</v>
      </c>
      <c r="H6" s="3">
        <f t="shared" si="3"/>
        <v>8130.1598736825053</v>
      </c>
      <c r="I6" s="3">
        <f t="shared" si="4"/>
        <v>10595.612622054165</v>
      </c>
      <c r="R6" s="21">
        <f t="shared" si="5"/>
        <v>6935.5817319260141</v>
      </c>
      <c r="S6">
        <v>11080.753132584405</v>
      </c>
    </row>
    <row r="7" spans="1:19">
      <c r="A7">
        <v>5</v>
      </c>
      <c r="B7">
        <v>6.0006999999999998E-2</v>
      </c>
      <c r="C7">
        <v>2.1457E-2</v>
      </c>
      <c r="D7">
        <f t="shared" si="6"/>
        <v>4.0610000000000021E-3</v>
      </c>
      <c r="E7" s="3">
        <f t="shared" si="0"/>
        <v>4585073444.2178116</v>
      </c>
      <c r="F7" s="3">
        <f t="shared" si="1"/>
        <v>4941.3287319029005</v>
      </c>
      <c r="G7" s="3">
        <f t="shared" si="2"/>
        <v>6439.7755880481564</v>
      </c>
      <c r="H7" s="3">
        <f t="shared" si="3"/>
        <v>8392.6230927871584</v>
      </c>
      <c r="I7" s="3">
        <f t="shared" si="4"/>
        <v>10937.667223732078</v>
      </c>
      <c r="P7">
        <v>2042</v>
      </c>
      <c r="R7" s="21">
        <f t="shared" si="5"/>
        <v>7159.4807863120404</v>
      </c>
      <c r="S7">
        <v>11438.469362334852</v>
      </c>
    </row>
    <row r="8" spans="1:19">
      <c r="A8">
        <v>6</v>
      </c>
      <c r="B8">
        <v>7.0000999999999994E-2</v>
      </c>
      <c r="C8">
        <v>2.5659000000000001E-2</v>
      </c>
      <c r="D8">
        <f t="shared" si="6"/>
        <v>4.2020000000000009E-3</v>
      </c>
      <c r="E8" s="3">
        <f t="shared" si="0"/>
        <v>4744269542.6257668</v>
      </c>
      <c r="F8" s="3">
        <f t="shared" si="1"/>
        <v>5112.8941963693624</v>
      </c>
      <c r="G8" s="3">
        <f t="shared" si="2"/>
        <v>6663.367894848152</v>
      </c>
      <c r="H8" s="3">
        <f t="shared" si="3"/>
        <v>8684.0192651789293</v>
      </c>
      <c r="I8" s="3">
        <f t="shared" si="4"/>
        <v>11317.428631894159</v>
      </c>
      <c r="R8" s="21">
        <f t="shared" si="5"/>
        <v>7408.0616262209269</v>
      </c>
      <c r="S8">
        <v>11835.618877254623</v>
      </c>
    </row>
    <row r="9" spans="1:19">
      <c r="A9">
        <v>7</v>
      </c>
      <c r="B9">
        <v>8.0003000000000005E-2</v>
      </c>
      <c r="C9">
        <v>2.9974000000000001E-2</v>
      </c>
      <c r="D9">
        <f t="shared" si="6"/>
        <v>4.3149999999999994E-3</v>
      </c>
      <c r="E9" s="3">
        <f t="shared" si="0"/>
        <v>4871852231.4207945</v>
      </c>
      <c r="F9" s="3">
        <f t="shared" si="1"/>
        <v>5250.389923211279</v>
      </c>
      <c r="G9" s="3">
        <f t="shared" si="2"/>
        <v>6842.5588924963749</v>
      </c>
      <c r="H9" s="3">
        <f t="shared" si="3"/>
        <v>8917.5495309964463</v>
      </c>
      <c r="I9" s="3">
        <f t="shared" si="4"/>
        <v>11621.776427087883</v>
      </c>
      <c r="R9" s="21">
        <f t="shared" si="5"/>
        <v>7607.2788950840768</v>
      </c>
      <c r="S9">
        <v>12153.90182183572</v>
      </c>
    </row>
    <row r="10" spans="1:19">
      <c r="A10">
        <v>8</v>
      </c>
      <c r="B10">
        <v>9.0006000000000003E-2</v>
      </c>
      <c r="C10">
        <v>3.4382000000000003E-2</v>
      </c>
      <c r="D10">
        <f t="shared" si="6"/>
        <v>4.4080000000000022E-3</v>
      </c>
      <c r="E10" s="3">
        <f t="shared" si="0"/>
        <v>4976853913.3494492</v>
      </c>
      <c r="F10" s="3">
        <f t="shared" si="1"/>
        <v>5363.5501231785247</v>
      </c>
      <c r="G10" s="3">
        <f t="shared" si="2"/>
        <v>6990.0346693219099</v>
      </c>
      <c r="H10" s="3">
        <f t="shared" si="3"/>
        <v>9109.7470064037916</v>
      </c>
      <c r="I10" s="3">
        <f t="shared" si="4"/>
        <v>11872.257355875648</v>
      </c>
      <c r="R10" s="21">
        <f t="shared" si="5"/>
        <v>7771.2364703431367</v>
      </c>
      <c r="S10">
        <v>12415.851501889196</v>
      </c>
    </row>
    <row r="11" spans="1:19">
      <c r="A11">
        <v>9</v>
      </c>
      <c r="B11">
        <v>0.10001</v>
      </c>
      <c r="C11">
        <v>3.8883000000000001E-2</v>
      </c>
      <c r="D11">
        <f t="shared" si="6"/>
        <v>4.5009999999999981E-3</v>
      </c>
      <c r="E11" s="3">
        <f t="shared" si="0"/>
        <v>5081855595.2780972</v>
      </c>
      <c r="F11" s="3">
        <f t="shared" si="1"/>
        <v>5476.7103231457613</v>
      </c>
      <c r="G11" s="3">
        <f t="shared" si="2"/>
        <v>7137.510446147433</v>
      </c>
      <c r="H11" s="3">
        <f t="shared" si="3"/>
        <v>9301.9444818111224</v>
      </c>
      <c r="I11" s="3">
        <f t="shared" si="4"/>
        <v>12122.738284663394</v>
      </c>
      <c r="R11" s="21">
        <f t="shared" si="5"/>
        <v>7935.194045602183</v>
      </c>
      <c r="S11">
        <v>12677.801181942656</v>
      </c>
    </row>
    <row r="12" spans="1:19">
      <c r="A12">
        <v>10</v>
      </c>
      <c r="B12">
        <v>0.11</v>
      </c>
      <c r="C12">
        <v>4.3483000000000001E-2</v>
      </c>
      <c r="D12">
        <f t="shared" si="6"/>
        <v>4.5999999999999999E-3</v>
      </c>
      <c r="E12" s="3">
        <f t="shared" si="0"/>
        <v>5193631579.2666645</v>
      </c>
      <c r="F12" s="3">
        <f t="shared" si="1"/>
        <v>5597.1711811754085</v>
      </c>
      <c r="G12" s="3">
        <f t="shared" si="2"/>
        <v>7294.5007892197764</v>
      </c>
      <c r="H12" s="3">
        <f t="shared" si="3"/>
        <v>9506.5417943415214</v>
      </c>
      <c r="I12" s="3">
        <f t="shared" si="4"/>
        <v>12389.37927337295</v>
      </c>
      <c r="R12" s="21">
        <f t="shared" si="5"/>
        <v>8109.729528942471</v>
      </c>
      <c r="S12">
        <v>12956.65084135442</v>
      </c>
    </row>
    <row r="13" spans="1:19">
      <c r="A13">
        <v>11</v>
      </c>
      <c r="B13">
        <v>0.12001000000000001</v>
      </c>
      <c r="C13">
        <v>4.8179E-2</v>
      </c>
      <c r="D13">
        <f t="shared" si="6"/>
        <v>4.6959999999999988E-3</v>
      </c>
      <c r="E13" s="3">
        <f t="shared" si="0"/>
        <v>5302020412.2252712</v>
      </c>
      <c r="F13" s="3">
        <f t="shared" si="1"/>
        <v>5713.9817101738499</v>
      </c>
      <c r="G13" s="3">
        <f t="shared" si="2"/>
        <v>7446.7338491687078</v>
      </c>
      <c r="H13" s="3">
        <f t="shared" si="3"/>
        <v>9704.9391883103854</v>
      </c>
      <c r="I13" s="3">
        <f t="shared" si="4"/>
        <v>12647.940232121597</v>
      </c>
      <c r="R13" s="21">
        <f t="shared" si="5"/>
        <v>8278.9760582421368</v>
      </c>
      <c r="S13">
        <v>13227.050511087029</v>
      </c>
    </row>
    <row r="14" spans="1:19">
      <c r="A14">
        <v>12</v>
      </c>
      <c r="B14">
        <v>0.13000999999999999</v>
      </c>
      <c r="C14">
        <v>5.2961000000000001E-2</v>
      </c>
      <c r="D14">
        <f t="shared" si="6"/>
        <v>4.7820000000000015E-3</v>
      </c>
      <c r="E14" s="3">
        <f t="shared" si="0"/>
        <v>5399118741.7506952</v>
      </c>
      <c r="F14" s="3">
        <f t="shared" si="1"/>
        <v>5818.6244757349596</v>
      </c>
      <c r="G14" s="3">
        <f t="shared" si="2"/>
        <v>7583.1092987063003</v>
      </c>
      <c r="H14" s="3">
        <f t="shared" si="3"/>
        <v>9882.6701870741672</v>
      </c>
      <c r="I14" s="3">
        <f t="shared" si="4"/>
        <v>12879.567757667273</v>
      </c>
      <c r="R14" s="21">
        <f t="shared" si="5"/>
        <v>8430.592740739763</v>
      </c>
      <c r="S14">
        <v>13469.283548555837</v>
      </c>
    </row>
    <row r="15" spans="1:19">
      <c r="A15">
        <v>13</v>
      </c>
      <c r="B15">
        <v>0.14000000000000001</v>
      </c>
      <c r="C15">
        <v>5.7813000000000003E-2</v>
      </c>
      <c r="D15">
        <f t="shared" si="6"/>
        <v>4.8520000000000021E-3</v>
      </c>
      <c r="E15" s="3">
        <f t="shared" si="0"/>
        <v>5478152265.7830143</v>
      </c>
      <c r="F15" s="3">
        <f t="shared" si="1"/>
        <v>5903.7988197963241</v>
      </c>
      <c r="G15" s="3">
        <f t="shared" si="2"/>
        <v>7694.1125715857306</v>
      </c>
      <c r="H15" s="3">
        <f t="shared" si="3"/>
        <v>10027.334953509799</v>
      </c>
      <c r="I15" s="3">
        <f t="shared" si="4"/>
        <v>13068.101790088165</v>
      </c>
      <c r="R15" s="21">
        <f t="shared" si="5"/>
        <v>8554.0016683541053</v>
      </c>
      <c r="S15">
        <v>13666.449974402534</v>
      </c>
    </row>
    <row r="16" spans="1:19">
      <c r="A16">
        <v>14</v>
      </c>
      <c r="B16">
        <v>0.15</v>
      </c>
      <c r="C16">
        <v>6.2740000000000004E-2</v>
      </c>
      <c r="D16">
        <f t="shared" si="6"/>
        <v>4.9270000000000008E-3</v>
      </c>
      <c r="E16" s="3">
        <f t="shared" si="0"/>
        <v>5562831041.5319262</v>
      </c>
      <c r="F16" s="3">
        <f t="shared" si="1"/>
        <v>5995.0570455763573</v>
      </c>
      <c r="G16" s="3">
        <f t="shared" si="2"/>
        <v>7813.0446496708346</v>
      </c>
      <c r="H16" s="3">
        <f t="shared" si="3"/>
        <v>10182.332917547974</v>
      </c>
      <c r="I16" s="3">
        <f t="shared" si="4"/>
        <v>13270.102539110549</v>
      </c>
      <c r="R16" s="21">
        <f t="shared" si="5"/>
        <v>8686.2255193694691</v>
      </c>
      <c r="S16">
        <v>13877.699716381137</v>
      </c>
    </row>
    <row r="17" spans="1:19">
      <c r="A17">
        <v>15</v>
      </c>
      <c r="B17">
        <v>0.16001000000000001</v>
      </c>
      <c r="C17">
        <v>6.7755999999999997E-2</v>
      </c>
      <c r="D17">
        <f t="shared" si="6"/>
        <v>5.0159999999999927E-3</v>
      </c>
      <c r="E17" s="3">
        <f t="shared" si="0"/>
        <v>5663316522.0872936</v>
      </c>
      <c r="F17" s="3">
        <f t="shared" si="1"/>
        <v>6103.3501401686535</v>
      </c>
      <c r="G17" s="3">
        <f t="shared" si="2"/>
        <v>7954.1773823318126</v>
      </c>
      <c r="H17" s="3">
        <f t="shared" si="3"/>
        <v>10366.26383487326</v>
      </c>
      <c r="I17" s="3">
        <f t="shared" si="4"/>
        <v>13509.810094617091</v>
      </c>
      <c r="R17" s="21">
        <f t="shared" si="5"/>
        <v>8843.1311559076894</v>
      </c>
      <c r="S17">
        <v>14128.382743529059</v>
      </c>
    </row>
    <row r="18" spans="1:19">
      <c r="A18">
        <v>16</v>
      </c>
      <c r="B18">
        <v>0.17002</v>
      </c>
      <c r="C18">
        <v>7.2845999999999994E-2</v>
      </c>
      <c r="D18">
        <f t="shared" si="6"/>
        <v>5.0899999999999973E-3</v>
      </c>
      <c r="E18" s="3">
        <f t="shared" si="0"/>
        <v>5746866247.4928932</v>
      </c>
      <c r="F18" s="3">
        <f t="shared" si="1"/>
        <v>6193.3915896049593</v>
      </c>
      <c r="G18" s="3">
        <f t="shared" si="2"/>
        <v>8071.5236993757908</v>
      </c>
      <c r="H18" s="3">
        <f t="shared" si="3"/>
        <v>10519.195159390938</v>
      </c>
      <c r="I18" s="3">
        <f t="shared" si="4"/>
        <v>13709.117500319189</v>
      </c>
      <c r="R18" s="21">
        <f t="shared" si="5"/>
        <v>8973.5920222428595</v>
      </c>
      <c r="S18">
        <v>14336.815822281294</v>
      </c>
    </row>
    <row r="19" spans="1:19">
      <c r="A19">
        <v>17</v>
      </c>
      <c r="B19">
        <v>0.18</v>
      </c>
      <c r="C19">
        <v>7.8001000000000001E-2</v>
      </c>
      <c r="D19">
        <f t="shared" si="6"/>
        <v>5.1550000000000068E-3</v>
      </c>
      <c r="E19" s="3">
        <f t="shared" si="0"/>
        <v>5820254519.8086281</v>
      </c>
      <c r="F19" s="3">
        <f t="shared" si="1"/>
        <v>6272.4820519476662</v>
      </c>
      <c r="G19" s="3">
        <f t="shared" si="2"/>
        <v>8174.5981670495621</v>
      </c>
      <c r="H19" s="3">
        <f t="shared" si="3"/>
        <v>10653.526728224044</v>
      </c>
      <c r="I19" s="3">
        <f t="shared" si="4"/>
        <v>13884.184816138613</v>
      </c>
      <c r="R19" s="21">
        <f t="shared" si="5"/>
        <v>9088.1860264561928</v>
      </c>
      <c r="S19">
        <v>14519.898931996111</v>
      </c>
    </row>
    <row r="20" spans="1:19">
      <c r="A20">
        <v>18</v>
      </c>
      <c r="B20">
        <v>0.19001000000000001</v>
      </c>
      <c r="C20">
        <v>8.3237000000000005E-2</v>
      </c>
      <c r="D20">
        <f t="shared" si="6"/>
        <v>5.2360000000000045E-3</v>
      </c>
      <c r="E20" s="3">
        <f t="shared" si="0"/>
        <v>5911707597.6174517</v>
      </c>
      <c r="F20" s="3">
        <f t="shared" si="1"/>
        <v>6371.0409357901008</v>
      </c>
      <c r="G20" s="3">
        <f t="shared" si="2"/>
        <v>8303.0448113814728</v>
      </c>
      <c r="H20" s="3">
        <f t="shared" si="3"/>
        <v>10820.924529385271</v>
      </c>
      <c r="I20" s="3">
        <f t="shared" si="4"/>
        <v>14102.345625082784</v>
      </c>
      <c r="R20" s="21">
        <f t="shared" si="5"/>
        <v>9230.9877855527848</v>
      </c>
      <c r="S20">
        <v>14748.048653332999</v>
      </c>
    </row>
    <row r="21" spans="1:19">
      <c r="A21">
        <v>19</v>
      </c>
      <c r="B21">
        <v>0.20002</v>
      </c>
      <c r="C21">
        <v>8.8556999999999997E-2</v>
      </c>
      <c r="D21">
        <f t="shared" si="6"/>
        <v>5.3199999999999914E-3</v>
      </c>
      <c r="E21" s="3">
        <f t="shared" si="0"/>
        <v>6006547826.4562197</v>
      </c>
      <c r="F21" s="3">
        <f t="shared" si="1"/>
        <v>6473.250148663722</v>
      </c>
      <c r="G21" s="3">
        <f t="shared" si="2"/>
        <v>8436.2487388367699</v>
      </c>
      <c r="H21" s="3">
        <f t="shared" si="3"/>
        <v>10994.522249108002</v>
      </c>
      <c r="I21" s="3">
        <f t="shared" si="4"/>
        <v>14328.58646398782</v>
      </c>
      <c r="R21" s="21">
        <f t="shared" si="5"/>
        <v>9379.0784986899725</v>
      </c>
      <c r="S21">
        <v>14984.648364348997</v>
      </c>
    </row>
    <row r="22" spans="1:19">
      <c r="A22">
        <v>20</v>
      </c>
      <c r="B22">
        <v>0.21</v>
      </c>
      <c r="C22">
        <v>9.3937000000000007E-2</v>
      </c>
      <c r="D22">
        <f t="shared" si="6"/>
        <v>5.3800000000000098E-3</v>
      </c>
      <c r="E22" s="3">
        <f t="shared" si="0"/>
        <v>6074290847.0553703</v>
      </c>
      <c r="F22" s="3">
        <f t="shared" si="1"/>
        <v>6546.256729287772</v>
      </c>
      <c r="G22" s="3">
        <f t="shared" si="2"/>
        <v>8531.3944013048822</v>
      </c>
      <c r="H22" s="3">
        <f t="shared" si="3"/>
        <v>11118.520620338581</v>
      </c>
      <c r="I22" s="3">
        <f t="shared" si="4"/>
        <v>14490.187063205778</v>
      </c>
      <c r="R22" s="21">
        <f t="shared" si="5"/>
        <v>9484.8575795022971</v>
      </c>
      <c r="S22">
        <v>15153.648157931933</v>
      </c>
    </row>
    <row r="23" spans="1:19">
      <c r="A23">
        <v>21</v>
      </c>
      <c r="B23">
        <v>0.22</v>
      </c>
      <c r="C23">
        <v>9.9403000000000005E-2</v>
      </c>
      <c r="D23">
        <f t="shared" si="6"/>
        <v>5.4659999999999986E-3</v>
      </c>
      <c r="E23" s="3">
        <f t="shared" si="0"/>
        <v>6171389176.5807781</v>
      </c>
      <c r="F23" s="3">
        <f t="shared" si="1"/>
        <v>6650.8994948488635</v>
      </c>
      <c r="G23" s="3">
        <f t="shared" si="2"/>
        <v>8667.769850842451</v>
      </c>
      <c r="H23" s="3">
        <f t="shared" si="3"/>
        <v>11296.251619102333</v>
      </c>
      <c r="I23" s="3">
        <f t="shared" si="4"/>
        <v>14721.814588751415</v>
      </c>
      <c r="R23" s="21">
        <f t="shared" si="5"/>
        <v>9636.4742619998979</v>
      </c>
      <c r="S23">
        <v>15395.881195400701</v>
      </c>
    </row>
    <row r="24" spans="1:19">
      <c r="A24">
        <v>22</v>
      </c>
      <c r="B24">
        <v>0.23</v>
      </c>
      <c r="C24">
        <v>0.10494000000000001</v>
      </c>
      <c r="D24">
        <f t="shared" si="6"/>
        <v>5.5370000000000003E-3</v>
      </c>
      <c r="E24" s="3">
        <f t="shared" si="0"/>
        <v>6251551750.956418</v>
      </c>
      <c r="F24" s="3">
        <f t="shared" si="1"/>
        <v>6737.2906152539645</v>
      </c>
      <c r="G24" s="3">
        <f t="shared" si="2"/>
        <v>8780.3588847630217</v>
      </c>
      <c r="H24" s="3">
        <f t="shared" si="3"/>
        <v>11442.983025058478</v>
      </c>
      <c r="I24" s="3">
        <f t="shared" si="4"/>
        <v>14913.041964492611</v>
      </c>
      <c r="R24" s="21">
        <f t="shared" si="5"/>
        <v>9761.6461742944484</v>
      </c>
      <c r="S24">
        <v>15595.864284473786</v>
      </c>
    </row>
    <row r="25" spans="1:19">
      <c r="A25">
        <v>23</v>
      </c>
      <c r="B25">
        <v>0.24</v>
      </c>
      <c r="C25">
        <v>0.11055</v>
      </c>
      <c r="D25">
        <f t="shared" si="6"/>
        <v>5.60999999999999E-3</v>
      </c>
      <c r="E25" s="3">
        <f t="shared" si="0"/>
        <v>6333972426.0186815</v>
      </c>
      <c r="F25" s="3">
        <f t="shared" si="1"/>
        <v>6826.1152883465184</v>
      </c>
      <c r="G25" s="3">
        <f t="shared" si="2"/>
        <v>8896.1194407658404</v>
      </c>
      <c r="H25" s="3">
        <f t="shared" si="3"/>
        <v>11593.847710055617</v>
      </c>
      <c r="I25" s="3">
        <f t="shared" si="4"/>
        <v>15109.656026874372</v>
      </c>
      <c r="R25" s="21">
        <f t="shared" si="5"/>
        <v>9890.3440559493865</v>
      </c>
      <c r="S25">
        <v>15801.4806999996</v>
      </c>
    </row>
    <row r="26" spans="1:19">
      <c r="A26">
        <v>24</v>
      </c>
      <c r="B26">
        <v>0.25004999999999999</v>
      </c>
      <c r="C26">
        <v>0.11625000000000001</v>
      </c>
      <c r="D26">
        <f t="shared" si="6"/>
        <v>5.7000000000000106E-3</v>
      </c>
      <c r="E26" s="3">
        <f t="shared" si="0"/>
        <v>6435586956.9174004</v>
      </c>
      <c r="F26" s="3">
        <f t="shared" si="1"/>
        <v>6935.6251592825838</v>
      </c>
      <c r="G26" s="3">
        <f t="shared" si="2"/>
        <v>9038.8379344679997</v>
      </c>
      <c r="H26" s="3">
        <f t="shared" si="3"/>
        <v>11779.845266901471</v>
      </c>
      <c r="I26" s="3">
        <f t="shared" si="4"/>
        <v>15352.05692570129</v>
      </c>
      <c r="R26" s="21">
        <f t="shared" si="5"/>
        <v>10049.012677167862</v>
      </c>
      <c r="S26">
        <v>16054.980390373983</v>
      </c>
    </row>
    <row r="27" spans="1:19">
      <c r="A27">
        <v>25</v>
      </c>
      <c r="B27">
        <v>0.26</v>
      </c>
      <c r="C27">
        <v>0.12199</v>
      </c>
      <c r="D27">
        <f t="shared" si="6"/>
        <v>5.7399999999999951E-3</v>
      </c>
      <c r="E27" s="3">
        <f t="shared" si="0"/>
        <v>6480748970.6501369</v>
      </c>
      <c r="F27" s="3">
        <f t="shared" si="1"/>
        <v>6984.2962130319174</v>
      </c>
      <c r="G27" s="3">
        <f t="shared" si="2"/>
        <v>9102.2683761133649</v>
      </c>
      <c r="H27" s="3">
        <f t="shared" si="3"/>
        <v>11862.510847721802</v>
      </c>
      <c r="I27" s="3">
        <f t="shared" si="4"/>
        <v>15459.790658513188</v>
      </c>
      <c r="R27" s="21">
        <f t="shared" si="5"/>
        <v>10119.532064376031</v>
      </c>
      <c r="S27">
        <v>16167.646919429197</v>
      </c>
    </row>
    <row r="28" spans="1:19">
      <c r="A28">
        <v>26</v>
      </c>
      <c r="B28">
        <v>0.27000999999999997</v>
      </c>
      <c r="C28">
        <v>0.12783</v>
      </c>
      <c r="D28">
        <f t="shared" si="6"/>
        <v>5.839999999999998E-3</v>
      </c>
      <c r="E28" s="3">
        <f t="shared" si="0"/>
        <v>6593654004.9820242</v>
      </c>
      <c r="F28" s="3">
        <f t="shared" si="1"/>
        <v>7105.9738474052983</v>
      </c>
      <c r="G28" s="3">
        <f t="shared" si="2"/>
        <v>9260.8444802268423</v>
      </c>
      <c r="H28" s="3">
        <f t="shared" si="3"/>
        <v>12069.174799772709</v>
      </c>
      <c r="I28" s="3">
        <f t="shared" si="4"/>
        <v>15729.124990543041</v>
      </c>
      <c r="R28" s="21">
        <f t="shared" si="5"/>
        <v>10295.830532396523</v>
      </c>
      <c r="S28">
        <v>16449.313242067343</v>
      </c>
    </row>
    <row r="29" spans="1:19">
      <c r="A29">
        <v>27</v>
      </c>
      <c r="B29">
        <v>0.28001999999999999</v>
      </c>
      <c r="C29">
        <v>0.13375000000000001</v>
      </c>
      <c r="D29">
        <f t="shared" si="6"/>
        <v>5.9200000000000086E-3</v>
      </c>
      <c r="E29" s="3">
        <f t="shared" si="0"/>
        <v>6683978032.4475431</v>
      </c>
      <c r="F29" s="3">
        <f t="shared" si="1"/>
        <v>7203.3159549040138</v>
      </c>
      <c r="G29" s="3">
        <f t="shared" si="2"/>
        <v>9387.7053635176362</v>
      </c>
      <c r="H29" s="3">
        <f t="shared" si="3"/>
        <v>12234.505961413453</v>
      </c>
      <c r="I29" s="3">
        <f t="shared" si="4"/>
        <v>15944.592456166947</v>
      </c>
      <c r="R29" s="21">
        <f t="shared" si="5"/>
        <v>10436.869306812934</v>
      </c>
      <c r="S29">
        <v>16674.646300177883</v>
      </c>
    </row>
    <row r="30" spans="1:19">
      <c r="A30">
        <v>28</v>
      </c>
      <c r="B30">
        <v>0.29000999999999999</v>
      </c>
      <c r="C30">
        <v>0.13974</v>
      </c>
      <c r="D30">
        <f t="shared" si="6"/>
        <v>5.9899999999999953E-3</v>
      </c>
      <c r="E30" s="3">
        <f t="shared" si="0"/>
        <v>6763011556.479847</v>
      </c>
      <c r="F30" s="3">
        <f t="shared" si="1"/>
        <v>7288.4902989653629</v>
      </c>
      <c r="G30" s="3">
        <f t="shared" si="2"/>
        <v>9498.7086363970466</v>
      </c>
      <c r="H30" s="3">
        <f t="shared" si="3"/>
        <v>12379.170727849058</v>
      </c>
      <c r="I30" s="3">
        <f t="shared" si="4"/>
        <v>16133.126488587803</v>
      </c>
      <c r="R30" s="21">
        <f t="shared" si="5"/>
        <v>10560.278234427251</v>
      </c>
      <c r="S30">
        <v>16871.812726024546</v>
      </c>
    </row>
    <row r="31" spans="1:19">
      <c r="A31">
        <v>29</v>
      </c>
      <c r="B31">
        <v>0.30001</v>
      </c>
      <c r="C31">
        <v>0.14581</v>
      </c>
      <c r="D31">
        <f t="shared" si="6"/>
        <v>6.0699999999999921E-3</v>
      </c>
      <c r="E31" s="3">
        <f t="shared" si="0"/>
        <v>6853335583.9453506</v>
      </c>
      <c r="F31" s="3">
        <f t="shared" si="1"/>
        <v>7385.8324064640619</v>
      </c>
      <c r="G31" s="3">
        <f t="shared" si="2"/>
        <v>9625.5695196878223</v>
      </c>
      <c r="H31" s="3">
        <f t="shared" si="3"/>
        <v>12544.501889489773</v>
      </c>
      <c r="I31" s="3">
        <f t="shared" si="4"/>
        <v>16348.593954211674</v>
      </c>
      <c r="R31" s="21">
        <f t="shared" si="5"/>
        <v>10701.317008843638</v>
      </c>
      <c r="S31">
        <v>17097.145784135049</v>
      </c>
    </row>
    <row r="32" spans="1:19">
      <c r="A32">
        <v>30</v>
      </c>
      <c r="B32">
        <v>0.31001000000000001</v>
      </c>
      <c r="C32">
        <v>0.15196000000000001</v>
      </c>
      <c r="D32">
        <f t="shared" si="6"/>
        <v>6.1500000000000166E-3</v>
      </c>
      <c r="E32" s="3">
        <f t="shared" si="0"/>
        <v>6943659611.4108849</v>
      </c>
      <c r="F32" s="3">
        <f t="shared" si="1"/>
        <v>7483.1745139627938</v>
      </c>
      <c r="G32" s="3">
        <f t="shared" si="2"/>
        <v>9752.4304029786381</v>
      </c>
      <c r="H32" s="3">
        <f t="shared" si="3"/>
        <v>12709.833051130545</v>
      </c>
      <c r="I32" s="3">
        <f t="shared" si="4"/>
        <v>16564.061419835616</v>
      </c>
      <c r="R32" s="21">
        <f t="shared" si="5"/>
        <v>10842.355783260071</v>
      </c>
      <c r="S32">
        <v>17322.478842245626</v>
      </c>
    </row>
    <row r="33" spans="1:19">
      <c r="A33">
        <v>31</v>
      </c>
      <c r="B33">
        <v>0.32005</v>
      </c>
      <c r="C33">
        <v>0.15823000000000001</v>
      </c>
      <c r="D33">
        <f t="shared" si="6"/>
        <v>6.2699999999999978E-3</v>
      </c>
      <c r="E33" s="3">
        <f t="shared" si="0"/>
        <v>7079145652.6091251</v>
      </c>
      <c r="F33" s="3">
        <f t="shared" si="1"/>
        <v>7629.1876752108265</v>
      </c>
      <c r="G33" s="3">
        <f t="shared" si="2"/>
        <v>9942.7217279147771</v>
      </c>
      <c r="H33" s="3">
        <f t="shared" si="3"/>
        <v>12957.829793591591</v>
      </c>
      <c r="I33" s="3">
        <f t="shared" si="4"/>
        <v>16887.262618271383</v>
      </c>
      <c r="R33" s="21">
        <f t="shared" si="5"/>
        <v>11053.913944884625</v>
      </c>
      <c r="S33">
        <v>17660.478429411345</v>
      </c>
    </row>
    <row r="34" spans="1:19">
      <c r="A34">
        <v>32</v>
      </c>
      <c r="B34">
        <v>0.33</v>
      </c>
      <c r="C34">
        <v>0.16449</v>
      </c>
      <c r="D34">
        <f t="shared" si="6"/>
        <v>6.2599999999999878E-3</v>
      </c>
      <c r="E34" s="3">
        <f t="shared" si="0"/>
        <v>7067855149.1759253</v>
      </c>
      <c r="F34" s="3">
        <f t="shared" si="1"/>
        <v>7617.0199117734765</v>
      </c>
      <c r="G34" s="3">
        <f t="shared" si="2"/>
        <v>9926.8641175034154</v>
      </c>
      <c r="H34" s="3">
        <f t="shared" si="3"/>
        <v>12937.163398386479</v>
      </c>
      <c r="I34" s="3">
        <f t="shared" si="4"/>
        <v>16860.329185068371</v>
      </c>
      <c r="R34" s="21">
        <f t="shared" si="5"/>
        <v>11036.284098082559</v>
      </c>
      <c r="S34">
        <v>17632.3117971475</v>
      </c>
    </row>
    <row r="35" spans="1:19">
      <c r="A35">
        <v>33</v>
      </c>
      <c r="B35">
        <v>0.34000999999999998</v>
      </c>
      <c r="C35">
        <v>0.17086999999999999</v>
      </c>
      <c r="D35">
        <f t="shared" si="6"/>
        <v>6.3799999999999968E-3</v>
      </c>
      <c r="E35" s="3">
        <f t="shared" si="0"/>
        <v>7203341190.3741961</v>
      </c>
      <c r="F35" s="3">
        <f t="shared" si="1"/>
        <v>7763.0330730215401</v>
      </c>
      <c r="G35" s="3">
        <f t="shared" si="2"/>
        <v>10117.155442439596</v>
      </c>
      <c r="H35" s="3">
        <f t="shared" si="3"/>
        <v>13185.16014084758</v>
      </c>
      <c r="I35" s="3">
        <f t="shared" si="4"/>
        <v>17183.53038350421</v>
      </c>
      <c r="R35" s="21">
        <f t="shared" si="5"/>
        <v>11247.84225970716</v>
      </c>
      <c r="S35">
        <v>17970.311384313292</v>
      </c>
    </row>
    <row r="36" spans="1:19">
      <c r="A36">
        <v>34</v>
      </c>
      <c r="B36">
        <v>0.35</v>
      </c>
      <c r="C36">
        <v>0.17732000000000001</v>
      </c>
      <c r="D36">
        <f t="shared" si="6"/>
        <v>6.4500000000000113E-3</v>
      </c>
      <c r="E36" s="3">
        <f t="shared" si="0"/>
        <v>7282374714.4065313</v>
      </c>
      <c r="F36" s="3">
        <f t="shared" si="1"/>
        <v>7848.2074170829228</v>
      </c>
      <c r="G36" s="3">
        <f t="shared" si="2"/>
        <v>10228.15871531905</v>
      </c>
      <c r="H36" s="3">
        <f t="shared" si="3"/>
        <v>13329.824907283242</v>
      </c>
      <c r="I36" s="3">
        <f t="shared" si="4"/>
        <v>17372.064415925142</v>
      </c>
      <c r="R36" s="21">
        <f t="shared" si="5"/>
        <v>11371.251187321528</v>
      </c>
      <c r="S36">
        <v>18167.477810160031</v>
      </c>
    </row>
    <row r="37" spans="1:19">
      <c r="A37">
        <v>35</v>
      </c>
      <c r="B37">
        <v>0.36</v>
      </c>
      <c r="C37">
        <v>0.18385000000000001</v>
      </c>
      <c r="D37">
        <f t="shared" si="6"/>
        <v>6.530000000000008E-3</v>
      </c>
      <c r="E37" s="3">
        <f t="shared" si="0"/>
        <v>7372698741.872035</v>
      </c>
      <c r="F37" s="3">
        <f t="shared" si="1"/>
        <v>7945.5495245816228</v>
      </c>
      <c r="G37" s="3">
        <f t="shared" si="2"/>
        <v>10355.019598609824</v>
      </c>
      <c r="H37" s="3">
        <f t="shared" si="3"/>
        <v>13495.15606892396</v>
      </c>
      <c r="I37" s="3">
        <f t="shared" si="4"/>
        <v>17587.531881549014</v>
      </c>
      <c r="R37" s="21">
        <f t="shared" si="5"/>
        <v>11512.289961737913</v>
      </c>
      <c r="S37">
        <v>18392.810868270535</v>
      </c>
    </row>
    <row r="38" spans="1:19">
      <c r="A38">
        <v>36</v>
      </c>
      <c r="B38">
        <v>0.37</v>
      </c>
      <c r="C38">
        <v>0.19045999999999999</v>
      </c>
      <c r="D38">
        <f t="shared" si="6"/>
        <v>6.609999999999977E-3</v>
      </c>
      <c r="E38" s="3">
        <f t="shared" si="0"/>
        <v>7463022769.3375072</v>
      </c>
      <c r="F38" s="3">
        <f t="shared" si="1"/>
        <v>8042.8916320802873</v>
      </c>
      <c r="G38" s="3">
        <f t="shared" si="2"/>
        <v>10481.880481900555</v>
      </c>
      <c r="H38" s="3">
        <f t="shared" si="3"/>
        <v>13660.487230564617</v>
      </c>
      <c r="I38" s="3">
        <f t="shared" si="4"/>
        <v>17802.999347172805</v>
      </c>
      <c r="R38" s="21">
        <f t="shared" si="5"/>
        <v>11653.32873615425</v>
      </c>
      <c r="S38">
        <v>18618.143926380959</v>
      </c>
    </row>
    <row r="39" spans="1:19">
      <c r="A39">
        <v>37</v>
      </c>
      <c r="B39">
        <v>0.38002000000000002</v>
      </c>
      <c r="C39">
        <v>0.19716</v>
      </c>
      <c r="D39">
        <f t="shared" si="6"/>
        <v>6.7000000000000115E-3</v>
      </c>
      <c r="E39" s="3">
        <f t="shared" si="0"/>
        <v>7564637300.2362413</v>
      </c>
      <c r="F39" s="3">
        <f t="shared" si="1"/>
        <v>8152.4015030163691</v>
      </c>
      <c r="G39" s="3">
        <f t="shared" si="2"/>
        <v>10624.598975602734</v>
      </c>
      <c r="H39" s="3">
        <f t="shared" si="3"/>
        <v>13846.4847874105</v>
      </c>
      <c r="I39" s="3">
        <f t="shared" si="4"/>
        <v>18045.400245999761</v>
      </c>
      <c r="R39" s="21">
        <f t="shared" si="5"/>
        <v>11811.997357372749</v>
      </c>
      <c r="S39">
        <v>18871.64361675538</v>
      </c>
    </row>
    <row r="40" spans="1:19">
      <c r="A40">
        <v>38</v>
      </c>
      <c r="B40">
        <v>0.39</v>
      </c>
      <c r="C40">
        <v>0.20391000000000001</v>
      </c>
      <c r="D40">
        <f t="shared" si="6"/>
        <v>6.750000000000006E-3</v>
      </c>
      <c r="E40" s="3">
        <f t="shared" si="0"/>
        <v>7621089817.4021778</v>
      </c>
      <c r="F40" s="3">
        <f t="shared" si="1"/>
        <v>8213.2403202030528</v>
      </c>
      <c r="G40" s="3">
        <f t="shared" si="2"/>
        <v>10703.887027659463</v>
      </c>
      <c r="H40" s="3">
        <f t="shared" si="3"/>
        <v>13949.81676343594</v>
      </c>
      <c r="I40" s="3">
        <f t="shared" si="4"/>
        <v>18180.067412014669</v>
      </c>
      <c r="R40" s="21">
        <f t="shared" si="5"/>
        <v>11900.146591382983</v>
      </c>
      <c r="S40">
        <v>19012.476778074437</v>
      </c>
    </row>
    <row r="41" spans="1:19">
      <c r="A41">
        <v>39</v>
      </c>
      <c r="B41">
        <v>0.40001999999999999</v>
      </c>
      <c r="C41">
        <v>0.21076</v>
      </c>
      <c r="D41">
        <f t="shared" si="6"/>
        <v>6.849999999999995E-3</v>
      </c>
      <c r="E41" s="3">
        <f t="shared" si="0"/>
        <v>7733994851.7340488</v>
      </c>
      <c r="F41" s="3">
        <f t="shared" si="1"/>
        <v>8334.9179545764164</v>
      </c>
      <c r="G41" s="3">
        <f t="shared" si="2"/>
        <v>10862.463131772918</v>
      </c>
      <c r="H41" s="3">
        <f t="shared" si="3"/>
        <v>14156.480715486819</v>
      </c>
      <c r="I41" s="3">
        <f t="shared" si="4"/>
        <v>18449.401744044484</v>
      </c>
      <c r="R41" s="21">
        <f t="shared" si="5"/>
        <v>12076.445059403452</v>
      </c>
      <c r="S41">
        <v>19294.143100712543</v>
      </c>
    </row>
    <row r="42" spans="1:19">
      <c r="A42">
        <v>40</v>
      </c>
      <c r="B42">
        <v>0.41</v>
      </c>
      <c r="C42">
        <v>0.21768000000000001</v>
      </c>
      <c r="D42">
        <f t="shared" si="6"/>
        <v>6.9200000000000095E-3</v>
      </c>
      <c r="E42" s="3">
        <f t="shared" si="0"/>
        <v>7813028375.7663841</v>
      </c>
      <c r="F42" s="3">
        <f t="shared" si="1"/>
        <v>8420.0922986377991</v>
      </c>
      <c r="G42" s="3">
        <f t="shared" si="2"/>
        <v>10973.466404652372</v>
      </c>
      <c r="H42" s="3">
        <f t="shared" si="3"/>
        <v>14301.14548192248</v>
      </c>
      <c r="I42" s="3">
        <f t="shared" si="4"/>
        <v>18637.935776465416</v>
      </c>
      <c r="R42" s="21">
        <f t="shared" si="5"/>
        <v>12199.853987017819</v>
      </c>
      <c r="S42">
        <v>19491.309526559282</v>
      </c>
    </row>
    <row r="43" spans="1:19">
      <c r="A43">
        <v>41</v>
      </c>
      <c r="B43">
        <v>0.42002</v>
      </c>
      <c r="C43">
        <v>0.22470000000000001</v>
      </c>
      <c r="D43">
        <f t="shared" si="6"/>
        <v>7.0199999999999985E-3</v>
      </c>
      <c r="E43" s="3">
        <f t="shared" si="0"/>
        <v>7925933410.0982561</v>
      </c>
      <c r="F43" s="3">
        <f t="shared" si="1"/>
        <v>8541.7699330111645</v>
      </c>
      <c r="G43" s="3">
        <f t="shared" si="2"/>
        <v>11132.04250876583</v>
      </c>
      <c r="H43" s="3">
        <f t="shared" si="3"/>
        <v>14507.809433973362</v>
      </c>
      <c r="I43" s="3">
        <f t="shared" si="4"/>
        <v>18907.270108495235</v>
      </c>
      <c r="R43" s="21">
        <f t="shared" si="5"/>
        <v>12376.152455038289</v>
      </c>
      <c r="S43">
        <v>19772.975849197392</v>
      </c>
    </row>
    <row r="44" spans="1:19">
      <c r="A44">
        <v>42</v>
      </c>
      <c r="B44">
        <v>0.43001</v>
      </c>
      <c r="C44">
        <v>0.23177</v>
      </c>
      <c r="D44">
        <f t="shared" si="6"/>
        <v>7.069999999999993E-3</v>
      </c>
      <c r="E44" s="3">
        <f t="shared" si="0"/>
        <v>7982385927.2641916</v>
      </c>
      <c r="F44" s="3">
        <f t="shared" si="1"/>
        <v>8602.6087501978473</v>
      </c>
      <c r="G44" s="3">
        <f t="shared" si="2"/>
        <v>11211.330560822556</v>
      </c>
      <c r="H44" s="3">
        <f t="shared" si="3"/>
        <v>14611.141409998801</v>
      </c>
      <c r="I44" s="3">
        <f t="shared" si="4"/>
        <v>19041.937274510143</v>
      </c>
      <c r="R44" s="21">
        <f t="shared" si="5"/>
        <v>12464.301689048525</v>
      </c>
      <c r="S44">
        <v>19913.809010516445</v>
      </c>
    </row>
    <row r="45" spans="1:19">
      <c r="A45">
        <v>43</v>
      </c>
      <c r="B45">
        <v>0.44001000000000001</v>
      </c>
      <c r="C45">
        <v>0.23894000000000001</v>
      </c>
      <c r="D45">
        <f t="shared" si="6"/>
        <v>7.1700000000000097E-3</v>
      </c>
      <c r="E45" s="3">
        <f t="shared" si="0"/>
        <v>8095290961.5960941</v>
      </c>
      <c r="F45" s="3">
        <f t="shared" si="1"/>
        <v>8724.2863845712454</v>
      </c>
      <c r="G45" s="3">
        <f t="shared" si="2"/>
        <v>11369.906664936056</v>
      </c>
      <c r="H45" s="3">
        <f t="shared" si="3"/>
        <v>14817.805362049738</v>
      </c>
      <c r="I45" s="3">
        <f t="shared" si="4"/>
        <v>19311.271606540035</v>
      </c>
      <c r="R45" s="21">
        <f t="shared" si="5"/>
        <v>12640.600157069042</v>
      </c>
      <c r="S45">
        <v>20195.475333154631</v>
      </c>
    </row>
    <row r="46" spans="1:19">
      <c r="A46">
        <v>44</v>
      </c>
      <c r="B46">
        <v>0.45</v>
      </c>
      <c r="C46">
        <v>0.2462</v>
      </c>
      <c r="D46">
        <f t="shared" si="6"/>
        <v>7.2599999999999887E-3</v>
      </c>
      <c r="E46" s="3">
        <f t="shared" si="0"/>
        <v>8196905492.4947662</v>
      </c>
      <c r="F46" s="3">
        <f t="shared" si="1"/>
        <v>8833.7962555072609</v>
      </c>
      <c r="G46" s="3">
        <f t="shared" si="2"/>
        <v>11512.62515863815</v>
      </c>
      <c r="H46" s="3">
        <f t="shared" si="3"/>
        <v>15003.802918895508</v>
      </c>
      <c r="I46" s="3">
        <f t="shared" si="4"/>
        <v>19553.672505366842</v>
      </c>
      <c r="R46" s="21">
        <f t="shared" si="5"/>
        <v>12799.268778287445</v>
      </c>
      <c r="S46">
        <v>20448.975023528899</v>
      </c>
    </row>
    <row r="47" spans="1:19">
      <c r="A47">
        <v>45</v>
      </c>
      <c r="B47">
        <v>0.46</v>
      </c>
      <c r="C47">
        <v>0.25356000000000001</v>
      </c>
      <c r="D47">
        <f t="shared" si="6"/>
        <v>7.3600000000000054E-3</v>
      </c>
      <c r="E47" s="3">
        <f t="shared" si="0"/>
        <v>8309810526.8266687</v>
      </c>
      <c r="F47" s="3">
        <f t="shared" si="1"/>
        <v>8955.473889880659</v>
      </c>
      <c r="G47" s="3">
        <f t="shared" si="2"/>
        <v>11671.201262751649</v>
      </c>
      <c r="H47" s="3">
        <f t="shared" si="3"/>
        <v>15210.466870946444</v>
      </c>
      <c r="I47" s="3">
        <f t="shared" si="4"/>
        <v>19823.00683739673</v>
      </c>
      <c r="R47" s="21">
        <f t="shared" si="5"/>
        <v>12975.567246307963</v>
      </c>
      <c r="S47">
        <v>20730.641346167085</v>
      </c>
    </row>
    <row r="48" spans="1:19">
      <c r="A48">
        <v>46</v>
      </c>
      <c r="B48">
        <v>0.47</v>
      </c>
      <c r="C48">
        <v>0.26101000000000002</v>
      </c>
      <c r="D48">
        <f t="shared" si="6"/>
        <v>7.4500000000000122E-3</v>
      </c>
      <c r="E48" s="3">
        <f t="shared" si="0"/>
        <v>8411425057.7253723</v>
      </c>
      <c r="F48" s="3">
        <f t="shared" si="1"/>
        <v>9064.983760816709</v>
      </c>
      <c r="G48" s="3">
        <f t="shared" si="2"/>
        <v>11813.919756453786</v>
      </c>
      <c r="H48" s="3">
        <f t="shared" si="3"/>
        <v>15396.464427792271</v>
      </c>
      <c r="I48" s="3">
        <f t="shared" si="4"/>
        <v>20065.407736223609</v>
      </c>
      <c r="R48" s="21">
        <f t="shared" si="5"/>
        <v>13134.235867526413</v>
      </c>
      <c r="S48">
        <v>20984.14103654143</v>
      </c>
    </row>
    <row r="49" spans="1:19">
      <c r="A49">
        <v>47</v>
      </c>
      <c r="B49">
        <v>0.48</v>
      </c>
      <c r="C49">
        <v>0.26855000000000001</v>
      </c>
      <c r="D49">
        <f t="shared" si="6"/>
        <v>7.5399999999999912E-3</v>
      </c>
      <c r="E49" s="3">
        <f t="shared" si="0"/>
        <v>8513039588.6240444</v>
      </c>
      <c r="F49" s="3">
        <f t="shared" si="1"/>
        <v>9174.4936317527245</v>
      </c>
      <c r="G49" s="3">
        <f t="shared" si="2"/>
        <v>11956.638250155878</v>
      </c>
      <c r="H49" s="3">
        <f t="shared" si="3"/>
        <v>15582.461984638039</v>
      </c>
      <c r="I49" s="3">
        <f t="shared" si="4"/>
        <v>20307.808635050416</v>
      </c>
      <c r="R49" s="21">
        <f t="shared" si="5"/>
        <v>13292.904488744816</v>
      </c>
      <c r="S49">
        <v>21237.640726915695</v>
      </c>
    </row>
    <row r="50" spans="1:19">
      <c r="A50">
        <v>48</v>
      </c>
      <c r="B50">
        <v>0.49</v>
      </c>
      <c r="C50">
        <v>0.27617999999999998</v>
      </c>
      <c r="D50">
        <f t="shared" si="6"/>
        <v>7.6299999999999701E-3</v>
      </c>
      <c r="E50" s="3">
        <f t="shared" si="0"/>
        <v>8614654119.5227165</v>
      </c>
      <c r="F50" s="3">
        <f t="shared" si="1"/>
        <v>9284.0035026887399</v>
      </c>
      <c r="G50" s="3">
        <f t="shared" si="2"/>
        <v>12099.356743857972</v>
      </c>
      <c r="H50" s="3">
        <f t="shared" si="3"/>
        <v>15768.45954148381</v>
      </c>
      <c r="I50" s="3">
        <f t="shared" si="4"/>
        <v>20550.209533877223</v>
      </c>
      <c r="R50" s="21">
        <f t="shared" si="5"/>
        <v>13451.573109963219</v>
      </c>
      <c r="S50">
        <v>21491.140417289964</v>
      </c>
    </row>
    <row r="51" spans="1:19">
      <c r="A51">
        <v>49</v>
      </c>
      <c r="B51">
        <v>0.50000999999999995</v>
      </c>
      <c r="C51">
        <v>0.28392000000000001</v>
      </c>
      <c r="D51">
        <f t="shared" si="6"/>
        <v>7.7400000000000246E-3</v>
      </c>
      <c r="E51" s="3">
        <f t="shared" si="0"/>
        <v>8738849657.2878494</v>
      </c>
      <c r="F51" s="3">
        <f t="shared" si="1"/>
        <v>9417.8489004995208</v>
      </c>
      <c r="G51" s="3">
        <f t="shared" si="2"/>
        <v>12273.790458382877</v>
      </c>
      <c r="H51" s="3">
        <f t="shared" si="3"/>
        <v>15995.789888739913</v>
      </c>
      <c r="I51" s="3">
        <f t="shared" si="4"/>
        <v>20846.4772991102</v>
      </c>
      <c r="R51" s="21">
        <f t="shared" si="5"/>
        <v>13645.501424785851</v>
      </c>
      <c r="S51">
        <v>21800.973372192067</v>
      </c>
    </row>
    <row r="52" spans="1:19">
      <c r="A52">
        <v>50</v>
      </c>
      <c r="B52">
        <v>0.51</v>
      </c>
      <c r="C52">
        <v>0.29175000000000001</v>
      </c>
      <c r="D52">
        <f t="shared" si="6"/>
        <v>7.8300000000000036E-3</v>
      </c>
      <c r="E52" s="3">
        <f t="shared" si="0"/>
        <v>8840464188.1865215</v>
      </c>
      <c r="F52" s="3">
        <f t="shared" si="1"/>
        <v>9527.3587714355363</v>
      </c>
      <c r="G52" s="3">
        <f t="shared" si="2"/>
        <v>12416.508952084971</v>
      </c>
      <c r="H52" s="3">
        <f t="shared" si="3"/>
        <v>16181.787445585684</v>
      </c>
      <c r="I52" s="3">
        <f t="shared" si="4"/>
        <v>21088.878197937007</v>
      </c>
      <c r="R52" s="21">
        <f t="shared" si="5"/>
        <v>13804.170046004256</v>
      </c>
      <c r="S52">
        <v>22054.473062566336</v>
      </c>
    </row>
    <row r="53" spans="1:19">
      <c r="A53">
        <v>51</v>
      </c>
      <c r="B53">
        <v>0.52</v>
      </c>
      <c r="C53">
        <v>0.29968</v>
      </c>
      <c r="D53">
        <f t="shared" si="6"/>
        <v>7.9299999999999926E-3</v>
      </c>
      <c r="E53" s="3">
        <f t="shared" si="0"/>
        <v>8953369222.5183945</v>
      </c>
      <c r="F53" s="3">
        <f t="shared" si="1"/>
        <v>9649.0364058089017</v>
      </c>
      <c r="G53" s="3">
        <f t="shared" si="2"/>
        <v>12575.085056198428</v>
      </c>
      <c r="H53" s="3">
        <f t="shared" si="3"/>
        <v>16388.451397636563</v>
      </c>
      <c r="I53" s="3">
        <f t="shared" si="4"/>
        <v>21358.212529966822</v>
      </c>
      <c r="R53" s="21">
        <f t="shared" si="5"/>
        <v>13980.468514024726</v>
      </c>
      <c r="S53">
        <v>22336.139385204446</v>
      </c>
    </row>
    <row r="54" spans="1:19">
      <c r="A54">
        <v>52</v>
      </c>
      <c r="B54">
        <v>0.53</v>
      </c>
      <c r="C54">
        <v>0.30770999999999998</v>
      </c>
      <c r="D54">
        <f t="shared" si="6"/>
        <v>8.0299999999999816E-3</v>
      </c>
      <c r="E54" s="3">
        <f t="shared" si="0"/>
        <v>9066274256.8502655</v>
      </c>
      <c r="F54" s="3">
        <f t="shared" si="1"/>
        <v>9770.7140401822671</v>
      </c>
      <c r="G54" s="3">
        <f t="shared" si="2"/>
        <v>12733.661160311884</v>
      </c>
      <c r="H54" s="3">
        <f t="shared" si="3"/>
        <v>16595.115349687443</v>
      </c>
      <c r="I54" s="3">
        <f t="shared" si="4"/>
        <v>21627.546861996641</v>
      </c>
      <c r="R54" s="21">
        <f t="shared" si="5"/>
        <v>14156.766982045194</v>
      </c>
      <c r="S54">
        <v>22617.805707842555</v>
      </c>
    </row>
    <row r="55" spans="1:19">
      <c r="A55">
        <v>53</v>
      </c>
      <c r="B55">
        <v>0.54</v>
      </c>
      <c r="C55">
        <v>0.31584000000000001</v>
      </c>
      <c r="D55">
        <f t="shared" si="6"/>
        <v>8.1300000000000261E-3</v>
      </c>
      <c r="E55" s="3">
        <f t="shared" si="0"/>
        <v>9179179291.1821995</v>
      </c>
      <c r="F55" s="3">
        <f t="shared" si="1"/>
        <v>9892.391674555698</v>
      </c>
      <c r="G55" s="3">
        <f t="shared" si="2"/>
        <v>12892.237264425426</v>
      </c>
      <c r="H55" s="3">
        <f t="shared" si="3"/>
        <v>16801.779301738436</v>
      </c>
      <c r="I55" s="3">
        <f t="shared" si="4"/>
        <v>21896.881194026606</v>
      </c>
      <c r="R55" s="21">
        <f t="shared" si="5"/>
        <v>14333.06545006576</v>
      </c>
      <c r="S55">
        <v>22899.472030480818</v>
      </c>
    </row>
    <row r="56" spans="1:19">
      <c r="A56">
        <v>54</v>
      </c>
      <c r="B56">
        <v>0.55001</v>
      </c>
      <c r="C56">
        <v>0.32407999999999998</v>
      </c>
      <c r="D56">
        <f t="shared" si="6"/>
        <v>8.2399999999999696E-3</v>
      </c>
      <c r="E56" s="3">
        <f t="shared" si="0"/>
        <v>9303374828.9472084</v>
      </c>
      <c r="F56" s="3">
        <f t="shared" si="1"/>
        <v>10026.237072366346</v>
      </c>
      <c r="G56" s="3">
        <f t="shared" si="2"/>
        <v>13066.670978950156</v>
      </c>
      <c r="H56" s="3">
        <f t="shared" si="3"/>
        <v>17029.109648994312</v>
      </c>
      <c r="I56" s="3">
        <f t="shared" si="4"/>
        <v>22193.148959259284</v>
      </c>
      <c r="R56" s="21">
        <f t="shared" si="5"/>
        <v>14526.993764888197</v>
      </c>
      <c r="S56">
        <v>23209.304985382612</v>
      </c>
    </row>
    <row r="57" spans="1:19">
      <c r="A57">
        <v>55</v>
      </c>
      <c r="B57">
        <v>0.56000000000000005</v>
      </c>
      <c r="C57">
        <v>0.33239999999999997</v>
      </c>
      <c r="D57">
        <f t="shared" si="6"/>
        <v>8.3199999999999941E-3</v>
      </c>
      <c r="E57" s="3">
        <f t="shared" si="0"/>
        <v>9393698856.4127426</v>
      </c>
      <c r="F57" s="3">
        <f t="shared" si="1"/>
        <v>10123.579179865079</v>
      </c>
      <c r="G57" s="3">
        <f t="shared" si="2"/>
        <v>13193.531862240976</v>
      </c>
      <c r="H57" s="3">
        <f t="shared" si="3"/>
        <v>17194.440810635086</v>
      </c>
      <c r="I57" s="3">
        <f t="shared" si="4"/>
        <v>22408.616424883228</v>
      </c>
      <c r="R57" s="21">
        <f t="shared" si="5"/>
        <v>14668.032539304633</v>
      </c>
      <c r="S57">
        <v>23434.638043493193</v>
      </c>
    </row>
    <row r="58" spans="1:19">
      <c r="A58">
        <v>56</v>
      </c>
      <c r="B58">
        <v>0.57001000000000002</v>
      </c>
      <c r="C58">
        <v>0.34083000000000002</v>
      </c>
      <c r="D58">
        <f t="shared" si="6"/>
        <v>8.4300000000000486E-3</v>
      </c>
      <c r="E58" s="3">
        <f t="shared" si="0"/>
        <v>9517894394.1778774</v>
      </c>
      <c r="F58" s="3">
        <f t="shared" si="1"/>
        <v>10257.424577675863</v>
      </c>
      <c r="G58" s="3">
        <f t="shared" si="2"/>
        <v>13367.965576765884</v>
      </c>
      <c r="H58" s="3">
        <f t="shared" si="3"/>
        <v>17421.771157891195</v>
      </c>
      <c r="I58" s="3">
        <f t="shared" si="4"/>
        <v>22704.884190116209</v>
      </c>
      <c r="R58" s="21">
        <f t="shared" si="5"/>
        <v>14861.960854127266</v>
      </c>
      <c r="S58">
        <v>23744.470998395303</v>
      </c>
    </row>
    <row r="59" spans="1:19">
      <c r="A59">
        <v>57</v>
      </c>
      <c r="B59">
        <v>0.58001000000000003</v>
      </c>
      <c r="C59">
        <v>0.34934999999999999</v>
      </c>
      <c r="D59">
        <f t="shared" si="6"/>
        <v>8.519999999999972E-3</v>
      </c>
      <c r="E59" s="3">
        <f t="shared" si="0"/>
        <v>9619508925.0764866</v>
      </c>
      <c r="F59" s="3">
        <f t="shared" si="1"/>
        <v>10366.93444861181</v>
      </c>
      <c r="G59" s="3">
        <f t="shared" si="2"/>
        <v>13510.684070467889</v>
      </c>
      <c r="H59" s="3">
        <f t="shared" si="3"/>
        <v>17607.768714736849</v>
      </c>
      <c r="I59" s="3">
        <f t="shared" si="4"/>
        <v>22947.285088942866</v>
      </c>
      <c r="R59" s="21">
        <f t="shared" si="5"/>
        <v>15020.629475345571</v>
      </c>
      <c r="S59">
        <v>23997.970688769412</v>
      </c>
    </row>
    <row r="60" spans="1:19">
      <c r="A60">
        <v>58</v>
      </c>
      <c r="B60">
        <v>0.59</v>
      </c>
      <c r="C60">
        <v>0.35798000000000002</v>
      </c>
      <c r="D60">
        <f t="shared" si="6"/>
        <v>8.6300000000000265E-3</v>
      </c>
      <c r="E60" s="3">
        <f t="shared" si="0"/>
        <v>9743704462.8416195</v>
      </c>
      <c r="F60" s="3">
        <f t="shared" si="1"/>
        <v>10500.779846422593</v>
      </c>
      <c r="G60" s="3">
        <f t="shared" si="2"/>
        <v>13685.117784992794</v>
      </c>
      <c r="H60" s="3">
        <f t="shared" si="3"/>
        <v>17835.099061992951</v>
      </c>
      <c r="I60" s="3">
        <f t="shared" si="4"/>
        <v>23243.552854175839</v>
      </c>
      <c r="R60" s="21">
        <f t="shared" si="5"/>
        <v>15214.557790168203</v>
      </c>
      <c r="S60">
        <v>24307.803643671516</v>
      </c>
    </row>
    <row r="61" spans="1:19">
      <c r="A61">
        <v>59</v>
      </c>
      <c r="B61">
        <v>0.6</v>
      </c>
      <c r="C61">
        <v>0.36670000000000003</v>
      </c>
      <c r="D61">
        <f t="shared" si="6"/>
        <v>8.7200000000000055E-3</v>
      </c>
      <c r="E61" s="3">
        <f t="shared" si="0"/>
        <v>9845318993.7402916</v>
      </c>
      <c r="F61" s="3">
        <f t="shared" si="1"/>
        <v>10610.289717358608</v>
      </c>
      <c r="G61" s="3">
        <f t="shared" si="2"/>
        <v>13827.836278694887</v>
      </c>
      <c r="H61" s="3">
        <f t="shared" si="3"/>
        <v>18021.096618838721</v>
      </c>
      <c r="I61" s="3">
        <f t="shared" si="4"/>
        <v>23485.953753002646</v>
      </c>
      <c r="R61" s="21">
        <f t="shared" si="5"/>
        <v>15373.226411386608</v>
      </c>
      <c r="S61">
        <v>24561.303334045784</v>
      </c>
    </row>
    <row r="62" spans="1:19">
      <c r="A62">
        <v>60</v>
      </c>
      <c r="B62">
        <v>0.61</v>
      </c>
      <c r="C62">
        <v>0.37554999999999999</v>
      </c>
      <c r="D62">
        <f t="shared" si="6"/>
        <v>8.849999999999969E-3</v>
      </c>
      <c r="E62" s="3">
        <f t="shared" si="0"/>
        <v>9992095538.3717003</v>
      </c>
      <c r="F62" s="3">
        <f t="shared" si="1"/>
        <v>10768.470642043954</v>
      </c>
      <c r="G62" s="3">
        <f t="shared" si="2"/>
        <v>14033.985214042345</v>
      </c>
      <c r="H62" s="3">
        <f t="shared" si="3"/>
        <v>18289.75975650482</v>
      </c>
      <c r="I62" s="3">
        <f t="shared" si="4"/>
        <v>23836.088384641349</v>
      </c>
      <c r="R62" s="21">
        <f t="shared" si="5"/>
        <v>15602.414419813178</v>
      </c>
      <c r="S62">
        <v>24927.469553475261</v>
      </c>
    </row>
    <row r="63" spans="1:19">
      <c r="A63">
        <v>61</v>
      </c>
      <c r="B63">
        <v>0.62002000000000002</v>
      </c>
      <c r="C63">
        <v>0.38452999999999998</v>
      </c>
      <c r="D63">
        <f t="shared" si="6"/>
        <v>8.979999999999988E-3</v>
      </c>
      <c r="E63" s="3">
        <f t="shared" si="0"/>
        <v>10138872083.00317</v>
      </c>
      <c r="F63" s="3">
        <f t="shared" si="1"/>
        <v>10926.65156672937</v>
      </c>
      <c r="G63" s="3">
        <f t="shared" si="2"/>
        <v>14240.134149389891</v>
      </c>
      <c r="H63" s="3">
        <f t="shared" si="3"/>
        <v>18558.422894171032</v>
      </c>
      <c r="I63" s="3">
        <f t="shared" si="4"/>
        <v>24186.223016280201</v>
      </c>
      <c r="R63" s="21">
        <f t="shared" si="5"/>
        <v>15831.602428239847</v>
      </c>
      <c r="S63">
        <v>25293.635772904898</v>
      </c>
    </row>
    <row r="64" spans="1:19">
      <c r="A64">
        <v>62</v>
      </c>
      <c r="B64">
        <v>0.63000999999999996</v>
      </c>
      <c r="C64">
        <v>0.39360000000000001</v>
      </c>
      <c r="D64">
        <f t="shared" si="6"/>
        <v>9.0700000000000225E-3</v>
      </c>
      <c r="E64" s="3">
        <f t="shared" si="0"/>
        <v>10240486613.901905</v>
      </c>
      <c r="F64" s="3">
        <f t="shared" si="1"/>
        <v>11036.161437665451</v>
      </c>
      <c r="G64" s="3">
        <f t="shared" si="2"/>
        <v>14382.85264309207</v>
      </c>
      <c r="H64" s="3">
        <f t="shared" si="3"/>
        <v>18744.420451016915</v>
      </c>
      <c r="I64" s="3">
        <f t="shared" si="4"/>
        <v>24428.623915107153</v>
      </c>
      <c r="R64" s="21">
        <f t="shared" si="5"/>
        <v>15990.271049458344</v>
      </c>
      <c r="S64">
        <v>25547.135463279319</v>
      </c>
    </row>
    <row r="65" spans="1:19">
      <c r="A65">
        <v>63</v>
      </c>
      <c r="B65">
        <v>0.64</v>
      </c>
      <c r="C65">
        <v>0.40282000000000001</v>
      </c>
      <c r="D65">
        <f t="shared" si="6"/>
        <v>9.220000000000006E-3</v>
      </c>
      <c r="E65" s="3">
        <f t="shared" si="0"/>
        <v>10409844165.399712</v>
      </c>
      <c r="F65" s="3">
        <f t="shared" si="1"/>
        <v>11218.677889225499</v>
      </c>
      <c r="G65" s="3">
        <f t="shared" si="2"/>
        <v>14620.716799262253</v>
      </c>
      <c r="H65" s="3">
        <f t="shared" si="3"/>
        <v>19054.416379093233</v>
      </c>
      <c r="I65" s="3">
        <f t="shared" si="4"/>
        <v>24832.62541315188</v>
      </c>
      <c r="R65" s="21">
        <f t="shared" si="5"/>
        <v>16254.718751489048</v>
      </c>
      <c r="S65">
        <v>25969.634947236478</v>
      </c>
    </row>
    <row r="66" spans="1:19">
      <c r="A66">
        <v>64</v>
      </c>
      <c r="B66">
        <v>0.65000999999999998</v>
      </c>
      <c r="C66">
        <v>0.41221000000000002</v>
      </c>
      <c r="D66">
        <f t="shared" si="6"/>
        <v>9.3900000000000095E-3</v>
      </c>
      <c r="E66" s="3">
        <f t="shared" si="0"/>
        <v>10601782723.76392</v>
      </c>
      <c r="F66" s="3">
        <f t="shared" si="1"/>
        <v>11425.529867660247</v>
      </c>
      <c r="G66" s="3">
        <f t="shared" si="2"/>
        <v>14890.296176255166</v>
      </c>
      <c r="H66" s="3">
        <f t="shared" si="3"/>
        <v>19405.745097579776</v>
      </c>
      <c r="I66" s="3">
        <f t="shared" si="4"/>
        <v>25290.493777602631</v>
      </c>
      <c r="R66" s="21">
        <f t="shared" si="5"/>
        <v>16554.426147123886</v>
      </c>
      <c r="S66">
        <v>26448.467695721331</v>
      </c>
    </row>
    <row r="67" spans="1:19">
      <c r="A67">
        <v>65</v>
      </c>
      <c r="B67">
        <v>0.66002000000000005</v>
      </c>
      <c r="C67">
        <v>0.42172999999999999</v>
      </c>
      <c r="D67">
        <f t="shared" si="6"/>
        <v>9.5199999999999729E-3</v>
      </c>
      <c r="E67" s="3">
        <f t="shared" ref="E67:E101" si="7">D67*$L$2</f>
        <v>10748559268.395327</v>
      </c>
      <c r="F67" s="3">
        <f t="shared" ref="F67:F101" si="8">E67/(M$2*1/K$2)*(1+N$2)^(P$2-O$2)</f>
        <v>11583.710792345595</v>
      </c>
      <c r="G67" s="3">
        <f t="shared" ref="G67:G101" si="9">E67/(M$2*1/K$2)*(1+N$2)^(P$3-O$2)</f>
        <v>15096.445111602623</v>
      </c>
      <c r="H67" s="3">
        <f t="shared" ref="H67:H101" si="10">E67/(M$2*1/K$2)*(1+N$2)^(P$4-O$2)</f>
        <v>19674.408235245875</v>
      </c>
      <c r="I67" s="3">
        <f t="shared" ref="I67:I101" si="11">E67/(M$2*1/K$2)*(1+N$2)^(P$5-O$2)</f>
        <v>25640.628409241333</v>
      </c>
      <c r="R67" s="21">
        <f t="shared" ref="R67:R101" si="12">E67/(M$2*1/K$2)*(1+N$2)^(P$7-O$2)</f>
        <v>16783.614155550458</v>
      </c>
      <c r="S67">
        <v>26814.633915150807</v>
      </c>
    </row>
    <row r="68" spans="1:19">
      <c r="A68">
        <v>66</v>
      </c>
      <c r="B68">
        <v>0.67</v>
      </c>
      <c r="C68">
        <v>0.43136000000000002</v>
      </c>
      <c r="D68">
        <f t="shared" ref="D68:D101" si="13">C68-C67</f>
        <v>9.6300000000000274E-3</v>
      </c>
      <c r="E68" s="3">
        <f t="shared" si="7"/>
        <v>10872754806.160461</v>
      </c>
      <c r="F68" s="3">
        <f t="shared" si="8"/>
        <v>11717.556190156378</v>
      </c>
      <c r="G68" s="3">
        <f t="shared" si="9"/>
        <v>15270.878826127531</v>
      </c>
      <c r="H68" s="3">
        <f t="shared" si="10"/>
        <v>19901.738582501981</v>
      </c>
      <c r="I68" s="3">
        <f t="shared" si="11"/>
        <v>25936.896174474314</v>
      </c>
      <c r="R68" s="21">
        <f t="shared" si="12"/>
        <v>16977.54247037309</v>
      </c>
      <c r="S68">
        <v>27124.466870052918</v>
      </c>
    </row>
    <row r="69" spans="1:19">
      <c r="A69">
        <v>67</v>
      </c>
      <c r="B69">
        <v>0.68001</v>
      </c>
      <c r="C69">
        <v>0.44117000000000001</v>
      </c>
      <c r="D69">
        <f t="shared" si="13"/>
        <v>9.8099999999999854E-3</v>
      </c>
      <c r="E69" s="3">
        <f t="shared" si="7"/>
        <v>11075983867.957806</v>
      </c>
      <c r="F69" s="3">
        <f t="shared" si="8"/>
        <v>11936.575932028407</v>
      </c>
      <c r="G69" s="3">
        <f t="shared" si="9"/>
        <v>15556.315813531715</v>
      </c>
      <c r="H69" s="3">
        <f t="shared" si="10"/>
        <v>20273.733696193518</v>
      </c>
      <c r="I69" s="3">
        <f t="shared" si="11"/>
        <v>26421.69797212792</v>
      </c>
      <c r="R69" s="21">
        <f t="shared" si="12"/>
        <v>17294.879712809896</v>
      </c>
      <c r="S69">
        <v>27631.466250801448</v>
      </c>
    </row>
    <row r="70" spans="1:19">
      <c r="A70">
        <v>68</v>
      </c>
      <c r="B70">
        <v>0.69</v>
      </c>
      <c r="C70">
        <v>0.45112999999999998</v>
      </c>
      <c r="D70">
        <f t="shared" si="13"/>
        <v>9.9599999999999689E-3</v>
      </c>
      <c r="E70" s="3">
        <f t="shared" si="7"/>
        <v>11245341419.455612</v>
      </c>
      <c r="F70" s="3">
        <f t="shared" si="8"/>
        <v>12119.092383588455</v>
      </c>
      <c r="G70" s="3">
        <f t="shared" si="9"/>
        <v>15794.179969701898</v>
      </c>
      <c r="H70" s="3">
        <f t="shared" si="10"/>
        <v>20583.729624269836</v>
      </c>
      <c r="I70" s="3">
        <f t="shared" si="11"/>
        <v>26825.699470172647</v>
      </c>
      <c r="R70" s="21">
        <f t="shared" si="12"/>
        <v>17559.327414840598</v>
      </c>
      <c r="S70">
        <v>28053.965734758607</v>
      </c>
    </row>
    <row r="71" spans="1:19">
      <c r="A71">
        <v>69</v>
      </c>
      <c r="B71">
        <v>0.70001000000000002</v>
      </c>
      <c r="C71">
        <v>0.46126</v>
      </c>
      <c r="D71">
        <f t="shared" si="13"/>
        <v>1.0130000000000028E-2</v>
      </c>
      <c r="E71" s="3">
        <f t="shared" si="7"/>
        <v>11437279977.819881</v>
      </c>
      <c r="F71" s="3">
        <f t="shared" si="8"/>
        <v>12325.944362023269</v>
      </c>
      <c r="G71" s="3">
        <f t="shared" si="9"/>
        <v>16063.759346694897</v>
      </c>
      <c r="H71" s="3">
        <f t="shared" si="10"/>
        <v>20935.058342756492</v>
      </c>
      <c r="I71" s="3">
        <f t="shared" si="11"/>
        <v>27283.567834623544</v>
      </c>
      <c r="R71" s="21">
        <f t="shared" si="12"/>
        <v>17859.034810475532</v>
      </c>
      <c r="S71">
        <v>28532.798483243612</v>
      </c>
    </row>
    <row r="72" spans="1:19">
      <c r="A72">
        <v>70</v>
      </c>
      <c r="B72">
        <v>0.71</v>
      </c>
      <c r="C72">
        <v>0.47153</v>
      </c>
      <c r="D72">
        <f t="shared" si="13"/>
        <v>1.0270000000000001E-2</v>
      </c>
      <c r="E72" s="3">
        <f t="shared" si="7"/>
        <v>11595347025.884489</v>
      </c>
      <c r="F72" s="3">
        <f t="shared" si="8"/>
        <v>12496.293050145967</v>
      </c>
      <c r="G72" s="3">
        <f t="shared" si="9"/>
        <v>16285.765892453717</v>
      </c>
      <c r="H72" s="3">
        <f t="shared" si="10"/>
        <v>21224.387875627701</v>
      </c>
      <c r="I72" s="3">
        <f t="shared" si="11"/>
        <v>27660.635899465258</v>
      </c>
      <c r="R72" s="21">
        <f t="shared" si="12"/>
        <v>18105.852665704169</v>
      </c>
      <c r="S72">
        <v>28927.13133493693</v>
      </c>
    </row>
    <row r="73" spans="1:19">
      <c r="A73">
        <v>71</v>
      </c>
      <c r="B73">
        <v>0.72</v>
      </c>
      <c r="C73">
        <v>0.48196</v>
      </c>
      <c r="D73">
        <f t="shared" si="13"/>
        <v>1.0429999999999995E-2</v>
      </c>
      <c r="E73" s="3">
        <f t="shared" si="7"/>
        <v>11775995080.815496</v>
      </c>
      <c r="F73" s="3">
        <f t="shared" si="8"/>
        <v>12690.977265143365</v>
      </c>
      <c r="G73" s="3">
        <f t="shared" si="9"/>
        <v>16539.487659035265</v>
      </c>
      <c r="H73" s="3">
        <f t="shared" si="10"/>
        <v>21555.050198909135</v>
      </c>
      <c r="I73" s="3">
        <f t="shared" si="11"/>
        <v>28091.570830712997</v>
      </c>
      <c r="R73" s="21">
        <f t="shared" si="12"/>
        <v>18387.93021453694</v>
      </c>
      <c r="S73">
        <v>29377.797451157941</v>
      </c>
    </row>
    <row r="74" spans="1:19">
      <c r="A74">
        <v>72</v>
      </c>
      <c r="B74">
        <v>0.73</v>
      </c>
      <c r="C74">
        <v>0.49256</v>
      </c>
      <c r="D74">
        <f t="shared" si="13"/>
        <v>1.0599999999999998E-2</v>
      </c>
      <c r="E74" s="3">
        <f t="shared" si="7"/>
        <v>11967933639.179703</v>
      </c>
      <c r="F74" s="3">
        <f t="shared" si="8"/>
        <v>12897.829243578113</v>
      </c>
      <c r="G74" s="3">
        <f t="shared" si="9"/>
        <v>16809.067036028177</v>
      </c>
      <c r="H74" s="3">
        <f t="shared" si="10"/>
        <v>21906.378917395676</v>
      </c>
      <c r="I74" s="3">
        <f t="shared" si="11"/>
        <v>28549.439195163744</v>
      </c>
      <c r="R74" s="21">
        <f t="shared" si="12"/>
        <v>18687.637610171776</v>
      </c>
      <c r="S74">
        <v>29856.630199642786</v>
      </c>
    </row>
    <row r="75" spans="1:19">
      <c r="A75">
        <v>73</v>
      </c>
      <c r="B75">
        <v>0.74</v>
      </c>
      <c r="C75">
        <v>0.50331999999999999</v>
      </c>
      <c r="D75">
        <f t="shared" si="13"/>
        <v>1.0759999999999992E-2</v>
      </c>
      <c r="E75" s="3">
        <f t="shared" si="7"/>
        <v>12148581694.11071</v>
      </c>
      <c r="F75" s="3">
        <f t="shared" si="8"/>
        <v>13092.51345857551</v>
      </c>
      <c r="G75" s="3">
        <f t="shared" si="9"/>
        <v>17062.788802609721</v>
      </c>
      <c r="H75" s="3">
        <f t="shared" si="10"/>
        <v>22237.041240677103</v>
      </c>
      <c r="I75" s="3">
        <f t="shared" si="11"/>
        <v>28980.37412641148</v>
      </c>
      <c r="R75" s="21">
        <f t="shared" si="12"/>
        <v>18969.715159004547</v>
      </c>
      <c r="S75">
        <v>30307.29631586379</v>
      </c>
    </row>
    <row r="76" spans="1:19">
      <c r="A76">
        <v>74</v>
      </c>
      <c r="B76">
        <v>0.75</v>
      </c>
      <c r="C76">
        <v>0.51427</v>
      </c>
      <c r="D76">
        <f t="shared" si="13"/>
        <v>1.0950000000000015E-2</v>
      </c>
      <c r="E76" s="3">
        <f t="shared" si="7"/>
        <v>12363101259.341316</v>
      </c>
      <c r="F76" s="3">
        <f t="shared" si="8"/>
        <v>13323.700963884959</v>
      </c>
      <c r="G76" s="3">
        <f t="shared" si="9"/>
        <v>17364.083400425359</v>
      </c>
      <c r="H76" s="3">
        <f t="shared" si="10"/>
        <v>22629.702749573869</v>
      </c>
      <c r="I76" s="3">
        <f t="shared" si="11"/>
        <v>29492.109357268255</v>
      </c>
      <c r="R76" s="21">
        <f t="shared" si="12"/>
        <v>19304.682248243516</v>
      </c>
      <c r="S76">
        <v>30842.462328876325</v>
      </c>
    </row>
    <row r="77" spans="1:19">
      <c r="A77">
        <v>75</v>
      </c>
      <c r="B77">
        <v>0.76</v>
      </c>
      <c r="C77">
        <v>0.52542</v>
      </c>
      <c r="D77">
        <f t="shared" si="13"/>
        <v>1.1149999999999993E-2</v>
      </c>
      <c r="E77" s="3">
        <f t="shared" si="7"/>
        <v>12588911328.00506</v>
      </c>
      <c r="F77" s="3">
        <f t="shared" si="8"/>
        <v>13567.05623263169</v>
      </c>
      <c r="G77" s="3">
        <f t="shared" si="9"/>
        <v>17681.235608652274</v>
      </c>
      <c r="H77" s="3">
        <f t="shared" si="10"/>
        <v>23043.030653675632</v>
      </c>
      <c r="I77" s="3">
        <f t="shared" si="11"/>
        <v>30030.778021327893</v>
      </c>
      <c r="R77" s="21">
        <f t="shared" si="12"/>
        <v>19657.279184284456</v>
      </c>
      <c r="S77">
        <v>31405.794974152544</v>
      </c>
    </row>
    <row r="78" spans="1:19">
      <c r="A78">
        <v>76</v>
      </c>
      <c r="B78">
        <v>0.77</v>
      </c>
      <c r="C78">
        <v>0.53678000000000003</v>
      </c>
      <c r="D78">
        <f t="shared" si="13"/>
        <v>1.1360000000000037E-2</v>
      </c>
      <c r="E78" s="3">
        <f t="shared" si="7"/>
        <v>12826011900.102064</v>
      </c>
      <c r="F78" s="3">
        <f t="shared" si="8"/>
        <v>13822.579264815835</v>
      </c>
      <c r="G78" s="3">
        <f t="shared" si="9"/>
        <v>18014.245427290633</v>
      </c>
      <c r="H78" s="3">
        <f t="shared" si="10"/>
        <v>23477.024952982611</v>
      </c>
      <c r="I78" s="3">
        <f t="shared" si="11"/>
        <v>30596.380118590681</v>
      </c>
      <c r="R78" s="21">
        <f t="shared" si="12"/>
        <v>20027.505967127556</v>
      </c>
      <c r="S78">
        <v>31997.294251692751</v>
      </c>
    </row>
    <row r="79" spans="1:19">
      <c r="A79">
        <v>77</v>
      </c>
      <c r="B79">
        <v>0.78</v>
      </c>
      <c r="C79">
        <v>0.54834000000000005</v>
      </c>
      <c r="D79">
        <f t="shared" si="13"/>
        <v>1.1560000000000015E-2</v>
      </c>
      <c r="E79" s="3">
        <f t="shared" si="7"/>
        <v>13051821968.765808</v>
      </c>
      <c r="F79" s="3">
        <f t="shared" si="8"/>
        <v>14065.934533562566</v>
      </c>
      <c r="G79" s="3">
        <f t="shared" si="9"/>
        <v>18331.397635517544</v>
      </c>
      <c r="H79" s="3">
        <f t="shared" si="10"/>
        <v>23890.352857084374</v>
      </c>
      <c r="I79" s="3">
        <f t="shared" si="11"/>
        <v>31135.048782650316</v>
      </c>
      <c r="R79" s="21">
        <f t="shared" si="12"/>
        <v>20380.102903168496</v>
      </c>
      <c r="S79">
        <v>32560.62689696897</v>
      </c>
    </row>
    <row r="80" spans="1:19">
      <c r="A80">
        <v>78</v>
      </c>
      <c r="B80">
        <v>0.79000999999999999</v>
      </c>
      <c r="C80">
        <v>0.56010000000000004</v>
      </c>
      <c r="D80">
        <f t="shared" si="13"/>
        <v>1.1759999999999993E-2</v>
      </c>
      <c r="E80" s="3">
        <f t="shared" si="7"/>
        <v>13277632037.429552</v>
      </c>
      <c r="F80" s="3">
        <f t="shared" si="8"/>
        <v>14309.289802309297</v>
      </c>
      <c r="G80" s="3">
        <f t="shared" si="9"/>
        <v>18648.549843744458</v>
      </c>
      <c r="H80" s="3">
        <f t="shared" si="10"/>
        <v>24303.680761186133</v>
      </c>
      <c r="I80" s="3">
        <f t="shared" si="11"/>
        <v>31673.717446709954</v>
      </c>
      <c r="R80" s="21">
        <f t="shared" si="12"/>
        <v>20732.699839209436</v>
      </c>
      <c r="S80">
        <v>33123.959542245189</v>
      </c>
    </row>
    <row r="81" spans="1:19">
      <c r="A81">
        <v>79</v>
      </c>
      <c r="B81">
        <v>0.80001</v>
      </c>
      <c r="C81">
        <v>0.57211999999999996</v>
      </c>
      <c r="D81">
        <f t="shared" si="13"/>
        <v>1.201999999999992E-2</v>
      </c>
      <c r="E81" s="3">
        <f t="shared" si="7"/>
        <v>13571185126.692368</v>
      </c>
      <c r="F81" s="3">
        <f t="shared" si="8"/>
        <v>14625.651651679991</v>
      </c>
      <c r="G81" s="3">
        <f t="shared" si="9"/>
        <v>19060.847714439373</v>
      </c>
      <c r="H81" s="3">
        <f t="shared" si="10"/>
        <v>24841.007036518331</v>
      </c>
      <c r="I81" s="3">
        <f t="shared" si="11"/>
        <v>32373.986709987355</v>
      </c>
      <c r="R81" s="21">
        <f t="shared" si="12"/>
        <v>21191.075856062576</v>
      </c>
      <c r="S81">
        <v>33856.291981104143</v>
      </c>
    </row>
    <row r="82" spans="1:19">
      <c r="A82">
        <v>80</v>
      </c>
      <c r="B82">
        <v>0.81</v>
      </c>
      <c r="C82">
        <v>0.58438999999999997</v>
      </c>
      <c r="D82">
        <f t="shared" si="13"/>
        <v>1.2270000000000003E-2</v>
      </c>
      <c r="E82" s="3">
        <f t="shared" si="7"/>
        <v>13853447712.522171</v>
      </c>
      <c r="F82" s="3">
        <f t="shared" si="8"/>
        <v>14929.845737613537</v>
      </c>
      <c r="G82" s="3">
        <f t="shared" si="9"/>
        <v>19457.287974723185</v>
      </c>
      <c r="H82" s="3">
        <f t="shared" si="10"/>
        <v>25357.666916645758</v>
      </c>
      <c r="I82" s="3">
        <f t="shared" si="11"/>
        <v>33047.322540062196</v>
      </c>
      <c r="R82" s="21">
        <f t="shared" si="12"/>
        <v>21631.822026113943</v>
      </c>
      <c r="S82">
        <v>34560.457787699728</v>
      </c>
    </row>
    <row r="83" spans="1:19">
      <c r="A83">
        <v>81</v>
      </c>
      <c r="B83">
        <v>0.82001000000000002</v>
      </c>
      <c r="C83">
        <v>0.59696000000000005</v>
      </c>
      <c r="D83">
        <f t="shared" si="13"/>
        <v>1.2570000000000081E-2</v>
      </c>
      <c r="E83" s="3">
        <f t="shared" si="7"/>
        <v>14192162815.517912</v>
      </c>
      <c r="F83" s="3">
        <f t="shared" si="8"/>
        <v>15294.87864073377</v>
      </c>
      <c r="G83" s="3">
        <f t="shared" si="9"/>
        <v>19933.016287063732</v>
      </c>
      <c r="H83" s="3">
        <f t="shared" si="10"/>
        <v>25977.65877279863</v>
      </c>
      <c r="I83" s="3">
        <f t="shared" si="11"/>
        <v>33855.325536151948</v>
      </c>
      <c r="R83" s="21">
        <f t="shared" si="12"/>
        <v>22160.717430175548</v>
      </c>
      <c r="S83">
        <v>35405.456755614367</v>
      </c>
    </row>
    <row r="84" spans="1:19">
      <c r="A84">
        <v>82</v>
      </c>
      <c r="B84">
        <v>0.83001000000000003</v>
      </c>
      <c r="C84">
        <v>0.60982000000000003</v>
      </c>
      <c r="D84">
        <f t="shared" si="13"/>
        <v>1.2859999999999983E-2</v>
      </c>
      <c r="E84" s="3">
        <f t="shared" si="7"/>
        <v>14519587415.080263</v>
      </c>
      <c r="F84" s="3">
        <f t="shared" si="8"/>
        <v>15647.743780416446</v>
      </c>
      <c r="G84" s="3">
        <f t="shared" si="9"/>
        <v>20392.88698899265</v>
      </c>
      <c r="H84" s="3">
        <f t="shared" si="10"/>
        <v>26576.98423374604</v>
      </c>
      <c r="I84" s="3">
        <f t="shared" si="11"/>
        <v>34636.395099038236</v>
      </c>
      <c r="R84" s="21">
        <f t="shared" si="12"/>
        <v>22671.982987434789</v>
      </c>
      <c r="S84">
        <v>36222.289091264698</v>
      </c>
    </row>
    <row r="85" spans="1:19">
      <c r="A85">
        <v>83</v>
      </c>
      <c r="B85">
        <v>0.84</v>
      </c>
      <c r="C85">
        <v>0.62302000000000002</v>
      </c>
      <c r="D85">
        <f t="shared" si="13"/>
        <v>1.319999999999999E-2</v>
      </c>
      <c r="E85" s="3">
        <f t="shared" si="7"/>
        <v>14903464531.808678</v>
      </c>
      <c r="F85" s="3">
        <f t="shared" si="8"/>
        <v>16061.447737285942</v>
      </c>
      <c r="G85" s="3">
        <f t="shared" si="9"/>
        <v>20932.045742978469</v>
      </c>
      <c r="H85" s="3">
        <f t="shared" si="10"/>
        <v>27279.641670719127</v>
      </c>
      <c r="I85" s="3">
        <f t="shared" si="11"/>
        <v>35552.131827939738</v>
      </c>
      <c r="R85" s="21">
        <f t="shared" si="12"/>
        <v>23271.397778704464</v>
      </c>
      <c r="S85">
        <v>37179.954588234388</v>
      </c>
    </row>
    <row r="86" spans="1:19">
      <c r="A86">
        <v>84</v>
      </c>
      <c r="B86">
        <v>0.85</v>
      </c>
      <c r="C86">
        <v>0.63656999999999997</v>
      </c>
      <c r="D86">
        <f t="shared" si="13"/>
        <v>1.3549999999999951E-2</v>
      </c>
      <c r="E86" s="3">
        <f t="shared" si="7"/>
        <v>15298632151.970228</v>
      </c>
      <c r="F86" s="3">
        <f t="shared" si="8"/>
        <v>16487.319457592719</v>
      </c>
      <c r="G86" s="3">
        <f t="shared" si="9"/>
        <v>21487.062107375565</v>
      </c>
      <c r="H86" s="3">
        <f t="shared" si="10"/>
        <v>28002.965502897205</v>
      </c>
      <c r="I86" s="3">
        <f t="shared" si="11"/>
        <v>36494.8019900441</v>
      </c>
      <c r="R86" s="21">
        <f t="shared" si="12"/>
        <v>23888.442416776106</v>
      </c>
      <c r="S86">
        <v>38165.786717467774</v>
      </c>
    </row>
    <row r="87" spans="1:19">
      <c r="A87">
        <v>85</v>
      </c>
      <c r="B87">
        <v>0.86</v>
      </c>
      <c r="C87">
        <v>0.65049000000000001</v>
      </c>
      <c r="D87">
        <f t="shared" si="13"/>
        <v>1.3920000000000043E-2</v>
      </c>
      <c r="E87" s="3">
        <f t="shared" si="7"/>
        <v>15716380778.998302</v>
      </c>
      <c r="F87" s="3">
        <f t="shared" si="8"/>
        <v>16937.526704774333</v>
      </c>
      <c r="G87" s="3">
        <f t="shared" si="9"/>
        <v>22073.793692595562</v>
      </c>
      <c r="H87" s="3">
        <f t="shared" si="10"/>
        <v>28767.622125485737</v>
      </c>
      <c r="I87" s="3">
        <f t="shared" si="11"/>
        <v>37491.339018554776</v>
      </c>
      <c r="R87" s="21">
        <f t="shared" si="12"/>
        <v>24540.746748452075</v>
      </c>
      <c r="S87">
        <v>39207.952111229148</v>
      </c>
    </row>
    <row r="88" spans="1:19">
      <c r="A88">
        <v>86</v>
      </c>
      <c r="B88">
        <v>0.87</v>
      </c>
      <c r="C88">
        <v>0.66485000000000005</v>
      </c>
      <c r="D88">
        <f t="shared" si="13"/>
        <v>1.4360000000000039E-2</v>
      </c>
      <c r="E88" s="3">
        <f t="shared" si="7"/>
        <v>16213162930.058588</v>
      </c>
      <c r="F88" s="3">
        <f t="shared" si="8"/>
        <v>17472.908296017191</v>
      </c>
      <c r="G88" s="3">
        <f t="shared" si="9"/>
        <v>22771.528550694838</v>
      </c>
      <c r="H88" s="3">
        <f t="shared" si="10"/>
        <v>29676.943514509698</v>
      </c>
      <c r="I88" s="3">
        <f t="shared" si="11"/>
        <v>38676.410079486093</v>
      </c>
      <c r="R88" s="21">
        <f t="shared" si="12"/>
        <v>25316.460007742215</v>
      </c>
      <c r="S88">
        <v>40447.283930836944</v>
      </c>
    </row>
    <row r="89" spans="1:19">
      <c r="A89">
        <v>87</v>
      </c>
      <c r="B89">
        <v>0.88</v>
      </c>
      <c r="C89">
        <v>0.67967</v>
      </c>
      <c r="D89">
        <f t="shared" si="13"/>
        <v>1.4819999999999944E-2</v>
      </c>
      <c r="E89" s="3">
        <f t="shared" si="7"/>
        <v>16732526087.985147</v>
      </c>
      <c r="F89" s="3">
        <f t="shared" si="8"/>
        <v>18032.625414134618</v>
      </c>
      <c r="G89" s="3">
        <f t="shared" si="9"/>
        <v>23500.978629616668</v>
      </c>
      <c r="H89" s="3">
        <f t="shared" si="10"/>
        <v>30627.597693943655</v>
      </c>
      <c r="I89" s="3">
        <f t="shared" si="11"/>
        <v>39915.348006823129</v>
      </c>
      <c r="R89" s="21">
        <f t="shared" si="12"/>
        <v>26127.432960636295</v>
      </c>
      <c r="S89">
        <v>41742.949014972124</v>
      </c>
    </row>
    <row r="90" spans="1:19">
      <c r="A90">
        <v>88</v>
      </c>
      <c r="B90">
        <v>0.89</v>
      </c>
      <c r="C90">
        <v>0.69501000000000002</v>
      </c>
      <c r="D90">
        <f t="shared" si="13"/>
        <v>1.534000000000002E-2</v>
      </c>
      <c r="E90" s="3">
        <f t="shared" si="7"/>
        <v>17319632266.511028</v>
      </c>
      <c r="F90" s="3">
        <f t="shared" si="8"/>
        <v>18665.349112876276</v>
      </c>
      <c r="G90" s="3">
        <f t="shared" si="9"/>
        <v>24325.574371006845</v>
      </c>
      <c r="H90" s="3">
        <f t="shared" si="10"/>
        <v>31702.250244608502</v>
      </c>
      <c r="I90" s="3">
        <f t="shared" si="11"/>
        <v>41315.886533378536</v>
      </c>
      <c r="R90" s="21">
        <f t="shared" si="12"/>
        <v>27044.18499434297</v>
      </c>
      <c r="S90">
        <v>43207.613892690657</v>
      </c>
    </row>
    <row r="91" spans="1:19">
      <c r="A91">
        <v>89</v>
      </c>
      <c r="B91">
        <v>0.9</v>
      </c>
      <c r="C91">
        <v>0.71099000000000001</v>
      </c>
      <c r="D91">
        <f t="shared" si="13"/>
        <v>1.5979999999999994E-2</v>
      </c>
      <c r="E91" s="3">
        <f t="shared" si="7"/>
        <v>18042224486.235058</v>
      </c>
      <c r="F91" s="3">
        <f t="shared" si="8"/>
        <v>19444.085972865865</v>
      </c>
      <c r="G91" s="3">
        <f t="shared" si="9"/>
        <v>25340.461437333033</v>
      </c>
      <c r="H91" s="3">
        <f t="shared" si="10"/>
        <v>33024.899537734229</v>
      </c>
      <c r="I91" s="3">
        <f t="shared" si="11"/>
        <v>43039.626258369484</v>
      </c>
      <c r="R91" s="21">
        <f t="shared" si="12"/>
        <v>28172.495189674049</v>
      </c>
      <c r="S91">
        <v>45010.27835757468</v>
      </c>
    </row>
    <row r="92" spans="1:19">
      <c r="A92">
        <v>90</v>
      </c>
      <c r="B92">
        <v>0.91000999999999999</v>
      </c>
      <c r="C92">
        <v>0.72762000000000004</v>
      </c>
      <c r="D92">
        <f t="shared" si="13"/>
        <v>1.6630000000000034E-2</v>
      </c>
      <c r="E92" s="3">
        <f t="shared" si="7"/>
        <v>18776107209.392349</v>
      </c>
      <c r="F92" s="3">
        <f t="shared" si="8"/>
        <v>20234.990596292879</v>
      </c>
      <c r="G92" s="3">
        <f t="shared" si="9"/>
        <v>26371.206114070679</v>
      </c>
      <c r="H92" s="3">
        <f t="shared" si="10"/>
        <v>34368.215226065178</v>
      </c>
      <c r="I92" s="3">
        <f t="shared" si="11"/>
        <v>44790.299416563597</v>
      </c>
      <c r="R92" s="21">
        <f t="shared" si="12"/>
        <v>29318.435231807296</v>
      </c>
      <c r="S92">
        <v>46841.109454722704</v>
      </c>
    </row>
    <row r="93" spans="1:19">
      <c r="A93">
        <v>91</v>
      </c>
      <c r="B93">
        <v>0.92</v>
      </c>
      <c r="C93">
        <v>0.74504000000000004</v>
      </c>
      <c r="D93">
        <f t="shared" si="13"/>
        <v>1.7419999999999991E-2</v>
      </c>
      <c r="E93" s="3">
        <f t="shared" si="7"/>
        <v>19668056980.614185</v>
      </c>
      <c r="F93" s="3">
        <f t="shared" si="8"/>
        <v>21196.243907842516</v>
      </c>
      <c r="G93" s="3">
        <f t="shared" si="9"/>
        <v>27623.957336567051</v>
      </c>
      <c r="H93" s="3">
        <f t="shared" si="10"/>
        <v>36000.860447267223</v>
      </c>
      <c r="I93" s="3">
        <f t="shared" si="11"/>
        <v>46918.040639599276</v>
      </c>
      <c r="R93" s="21">
        <f t="shared" si="12"/>
        <v>30711.193129169082</v>
      </c>
      <c r="S93">
        <v>49066.273403563886</v>
      </c>
    </row>
    <row r="94" spans="1:19">
      <c r="A94">
        <v>92</v>
      </c>
      <c r="B94">
        <v>0.93</v>
      </c>
      <c r="C94">
        <v>0.76341000000000003</v>
      </c>
      <c r="D94">
        <f t="shared" si="13"/>
        <v>1.8369999999999997E-2</v>
      </c>
      <c r="E94" s="3">
        <f t="shared" si="7"/>
        <v>20740654806.76709</v>
      </c>
      <c r="F94" s="3">
        <f t="shared" si="8"/>
        <v>22352.181434389615</v>
      </c>
      <c r="G94" s="3">
        <f t="shared" si="9"/>
        <v>29130.430325645055</v>
      </c>
      <c r="H94" s="3">
        <f t="shared" si="10"/>
        <v>37964.167991750808</v>
      </c>
      <c r="I94" s="3">
        <f t="shared" si="11"/>
        <v>49476.716793882828</v>
      </c>
      <c r="R94" s="21">
        <f t="shared" si="12"/>
        <v>32386.028575363729</v>
      </c>
      <c r="S94">
        <v>51742.103468626221</v>
      </c>
    </row>
    <row r="95" spans="1:19">
      <c r="A95">
        <v>93</v>
      </c>
      <c r="B95">
        <v>0.94</v>
      </c>
      <c r="C95">
        <v>0.78293999999999997</v>
      </c>
      <c r="D95">
        <f t="shared" si="13"/>
        <v>1.9529999999999936E-2</v>
      </c>
      <c r="E95" s="3">
        <f t="shared" si="7"/>
        <v>22050353205.016876</v>
      </c>
      <c r="F95" s="3">
        <f t="shared" si="8"/>
        <v>23763.641993120735</v>
      </c>
      <c r="G95" s="3">
        <f t="shared" si="9"/>
        <v>30969.913133361249</v>
      </c>
      <c r="H95" s="3">
        <f t="shared" si="10"/>
        <v>40361.469835541153</v>
      </c>
      <c r="I95" s="3">
        <f t="shared" si="11"/>
        <v>52600.995045428892</v>
      </c>
      <c r="R95" s="21">
        <f t="shared" si="12"/>
        <v>34431.09080440129</v>
      </c>
      <c r="S95">
        <v>55009.432811228471</v>
      </c>
    </row>
    <row r="96" spans="1:19">
      <c r="A96">
        <v>94</v>
      </c>
      <c r="B96">
        <v>0.95</v>
      </c>
      <c r="C96">
        <v>0.80401</v>
      </c>
      <c r="D96">
        <f t="shared" si="13"/>
        <v>2.1070000000000033E-2</v>
      </c>
      <c r="E96" s="3">
        <f t="shared" si="7"/>
        <v>23789090733.727997</v>
      </c>
      <c r="F96" s="3">
        <f t="shared" si="8"/>
        <v>25637.477562470875</v>
      </c>
      <c r="G96" s="3">
        <f t="shared" si="9"/>
        <v>33411.985136708892</v>
      </c>
      <c r="H96" s="3">
        <f t="shared" si="10"/>
        <v>43544.094697125249</v>
      </c>
      <c r="I96" s="3">
        <f t="shared" si="11"/>
        <v>56748.743758688783</v>
      </c>
      <c r="R96" s="21">
        <f t="shared" si="12"/>
        <v>37146.08721191698</v>
      </c>
      <c r="S96">
        <v>59347.094179856089</v>
      </c>
    </row>
    <row r="97" spans="1:19">
      <c r="A97">
        <v>95</v>
      </c>
      <c r="B97">
        <v>0.96</v>
      </c>
      <c r="C97">
        <v>0.82701000000000002</v>
      </c>
      <c r="D97">
        <f t="shared" si="13"/>
        <v>2.300000000000002E-2</v>
      </c>
      <c r="E97" s="3">
        <f t="shared" si="7"/>
        <v>25968157896.333344</v>
      </c>
      <c r="F97" s="3">
        <f t="shared" si="8"/>
        <v>27985.855905877062</v>
      </c>
      <c r="G97" s="3">
        <f t="shared" si="9"/>
        <v>36472.503946098906</v>
      </c>
      <c r="H97" s="3">
        <f t="shared" si="10"/>
        <v>47532.708971707638</v>
      </c>
      <c r="I97" s="3">
        <f t="shared" si="11"/>
        <v>61946.896366864785</v>
      </c>
      <c r="R97" s="21">
        <f t="shared" si="12"/>
        <v>40548.647644712386</v>
      </c>
      <c r="S97">
        <v>64783.254206772144</v>
      </c>
    </row>
    <row r="98" spans="1:19">
      <c r="A98">
        <v>96</v>
      </c>
      <c r="B98">
        <v>0.97</v>
      </c>
      <c r="C98">
        <v>0.85270999999999997</v>
      </c>
      <c r="D98">
        <f t="shared" si="13"/>
        <v>2.5699999999999945E-2</v>
      </c>
      <c r="E98" s="3">
        <f t="shared" si="7"/>
        <v>29016593823.294128</v>
      </c>
      <c r="F98" s="3">
        <f t="shared" si="8"/>
        <v>31271.152033958191</v>
      </c>
      <c r="G98" s="3">
        <f t="shared" si="9"/>
        <v>40754.058757162573</v>
      </c>
      <c r="H98" s="3">
        <f t="shared" si="10"/>
        <v>53112.63567708186</v>
      </c>
      <c r="I98" s="3">
        <f t="shared" si="11"/>
        <v>69218.923331670449</v>
      </c>
      <c r="R98" s="21">
        <f t="shared" si="12"/>
        <v>45308.706281265448</v>
      </c>
      <c r="S98">
        <v>72388.244918001699</v>
      </c>
    </row>
    <row r="99" spans="1:19">
      <c r="A99">
        <v>97</v>
      </c>
      <c r="B99">
        <v>0.98</v>
      </c>
      <c r="C99">
        <v>0.88253000000000004</v>
      </c>
      <c r="D99">
        <f t="shared" si="13"/>
        <v>2.9820000000000069E-2</v>
      </c>
      <c r="E99" s="3">
        <f t="shared" si="7"/>
        <v>33668281237.767887</v>
      </c>
      <c r="F99" s="3">
        <f t="shared" si="8"/>
        <v>36284.270570141533</v>
      </c>
      <c r="G99" s="3">
        <f t="shared" si="9"/>
        <v>47287.394246637865</v>
      </c>
      <c r="H99" s="3">
        <f t="shared" si="10"/>
        <v>61627.190501579302</v>
      </c>
      <c r="I99" s="3">
        <f t="shared" si="11"/>
        <v>80315.497811300462</v>
      </c>
      <c r="R99" s="21">
        <f t="shared" si="12"/>
        <v>52572.20316370979</v>
      </c>
      <c r="S99">
        <v>83992.897410693404</v>
      </c>
    </row>
    <row r="100" spans="1:19">
      <c r="A100">
        <v>98</v>
      </c>
      <c r="B100">
        <v>0.99</v>
      </c>
      <c r="C100">
        <v>0.92171000000000003</v>
      </c>
      <c r="D100">
        <f t="shared" si="13"/>
        <v>3.9179999999999993E-2</v>
      </c>
      <c r="E100" s="3">
        <f t="shared" si="7"/>
        <v>44236192451.232147</v>
      </c>
      <c r="F100" s="3">
        <f t="shared" si="8"/>
        <v>47673.297147489662</v>
      </c>
      <c r="G100" s="3">
        <f t="shared" si="9"/>
        <v>62130.117591658862</v>
      </c>
      <c r="H100" s="3">
        <f t="shared" si="10"/>
        <v>80970.936413543634</v>
      </c>
      <c r="I100" s="3">
        <f t="shared" si="11"/>
        <v>105525.19128929391</v>
      </c>
      <c r="R100" s="21">
        <f t="shared" si="12"/>
        <v>69073.739770427375</v>
      </c>
      <c r="S100">
        <v>110356.86520962305</v>
      </c>
    </row>
    <row r="101" spans="1:19">
      <c r="A101">
        <v>99</v>
      </c>
      <c r="B101">
        <v>1</v>
      </c>
      <c r="C101">
        <v>1</v>
      </c>
      <c r="D101">
        <f t="shared" si="13"/>
        <v>7.8289999999999971E-2</v>
      </c>
      <c r="E101" s="3">
        <f t="shared" si="7"/>
        <v>88393351378.431961</v>
      </c>
      <c r="F101" s="3">
        <f t="shared" si="8"/>
        <v>95261.41995091796</v>
      </c>
      <c r="G101" s="3">
        <f t="shared" si="9"/>
        <v>124149.23191043826</v>
      </c>
      <c r="H101" s="3">
        <f t="shared" si="10"/>
        <v>161797.20806065161</v>
      </c>
      <c r="I101" s="3">
        <f t="shared" si="11"/>
        <v>210861.8485461669</v>
      </c>
      <c r="R101" s="21">
        <f t="shared" si="12"/>
        <v>138024.07061324039</v>
      </c>
      <c r="S101">
        <v>220516.56399339938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DBAA1-29DF-4EFB-AAF7-FEC56F9D4959}">
  <dimension ref="A1:S101"/>
  <sheetViews>
    <sheetView topLeftCell="F78" workbookViewId="0">
      <selection activeCell="S2" sqref="S2:S101"/>
    </sheetView>
  </sheetViews>
  <sheetFormatPr defaultColWidth="8.85546875" defaultRowHeight="15"/>
  <cols>
    <col min="5" max="5" width="20.28515625" customWidth="1"/>
    <col min="6" max="6" width="14.85546875" customWidth="1"/>
    <col min="7" max="7" width="14.7109375" customWidth="1"/>
    <col min="8" max="8" width="14.85546875" customWidth="1"/>
    <col min="9" max="9" width="16.28515625" customWidth="1"/>
    <col min="18" max="18" width="17.140625" customWidth="1"/>
    <col min="19" max="19" width="17.57031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1.0191E-2</v>
      </c>
      <c r="C2">
        <v>7.6044000000000003E-4</v>
      </c>
      <c r="D2">
        <f>C2</f>
        <v>7.6044000000000003E-4</v>
      </c>
      <c r="E2" s="3">
        <f>D2*$L$2</f>
        <v>283096840.94396162</v>
      </c>
      <c r="F2" s="3">
        <f>E2/(M$2*1/K$2)*(1+N$2)^(P$2-O$2)</f>
        <v>7362.37206700561</v>
      </c>
      <c r="G2" s="3">
        <f>E2/(M$2*1/K$2)*(1+N$2)^(P$3-O$2)</f>
        <v>8176.5819147486691</v>
      </c>
      <c r="H2" s="3">
        <f>E2/(M$2*1/K$2)*(1+N$2)^(P$4-O$2)</f>
        <v>9080.8357958723191</v>
      </c>
      <c r="I2" s="3">
        <f>E2/(M$2*1/K$2)*(1+N$2)^(P$5-O$2)</f>
        <v>10085.091742657696</v>
      </c>
      <c r="K2">
        <f>COUNT(A2:A101)</f>
        <v>100</v>
      </c>
      <c r="L2" s="14">
        <v>372280312640</v>
      </c>
      <c r="M2">
        <v>5378859</v>
      </c>
      <c r="N2" s="17">
        <v>2.12E-2</v>
      </c>
      <c r="O2">
        <v>2019</v>
      </c>
      <c r="P2">
        <v>2035</v>
      </c>
      <c r="R2" s="21">
        <f>E2/(M$2*1/K$2)*(1+N$2)^(P$7-O$2)</f>
        <v>8526.9438709097776</v>
      </c>
      <c r="S2">
        <v>8526.9438709097776</v>
      </c>
    </row>
    <row r="3" spans="1:19">
      <c r="A3">
        <v>1</v>
      </c>
      <c r="B3">
        <v>2.0041E-2</v>
      </c>
      <c r="C3">
        <v>2.7744000000000002E-3</v>
      </c>
      <c r="D3">
        <f>C3-C2</f>
        <v>2.0139600000000004E-3</v>
      </c>
      <c r="E3" s="3">
        <f t="shared" ref="E3:E66" si="0">D3*$L$2</f>
        <v>749757658.44445455</v>
      </c>
      <c r="F3" s="3">
        <f t="shared" ref="F3:F66" si="1">E3/(M$2*1/K$2)*(1+N$2)^(P$2-O$2)</f>
        <v>19498.609815457658</v>
      </c>
      <c r="G3" s="3">
        <f t="shared" ref="G3:G66" si="2">E3/(M$2*1/K$2)*(1+N$2)^(P$3-O$2)</f>
        <v>21654.974637088046</v>
      </c>
      <c r="H3" s="3">
        <f t="shared" ref="H3:H66" si="3">E3/(M$2*1/K$2)*(1+N$2)^(P$4-O$2)</f>
        <v>24049.813344188919</v>
      </c>
      <c r="I3" s="3">
        <f t="shared" ref="I3:I66" si="4">E3/(M$2*1/K$2)*(1+N$2)^(P$5-O$2)</f>
        <v>26709.498929623503</v>
      </c>
      <c r="P3">
        <v>2040</v>
      </c>
      <c r="R3" s="21">
        <f t="shared" ref="R3:R66" si="5">E3/(M$2*1/K$2)*(1+N$2)^(P$7-O$2)</f>
        <v>22582.878173501475</v>
      </c>
      <c r="S3">
        <v>22582.878173501475</v>
      </c>
    </row>
    <row r="4" spans="1:19">
      <c r="A4">
        <v>2</v>
      </c>
      <c r="B4">
        <v>3.0096999999999999E-2</v>
      </c>
      <c r="C4">
        <v>5.4701000000000003E-3</v>
      </c>
      <c r="D4">
        <f t="shared" ref="D4:D67" si="6">C4-C3</f>
        <v>2.6957000000000001E-3</v>
      </c>
      <c r="E4" s="3">
        <f t="shared" si="0"/>
        <v>1003556038.783648</v>
      </c>
      <c r="F4" s="3">
        <f t="shared" si="1"/>
        <v>26099.030010292754</v>
      </c>
      <c r="G4" s="3">
        <f t="shared" si="2"/>
        <v>28985.339892151893</v>
      </c>
      <c r="H4" s="3">
        <f t="shared" si="3"/>
        <v>32190.848791401044</v>
      </c>
      <c r="I4" s="3">
        <f t="shared" si="4"/>
        <v>35750.857149390285</v>
      </c>
      <c r="P4">
        <v>2045</v>
      </c>
      <c r="R4" s="21">
        <f t="shared" si="5"/>
        <v>30227.345474740265</v>
      </c>
      <c r="S4">
        <v>30227.345474740265</v>
      </c>
    </row>
    <row r="5" spans="1:19">
      <c r="A5">
        <v>3</v>
      </c>
      <c r="B5">
        <v>4.0018999999999999E-2</v>
      </c>
      <c r="C5">
        <v>8.5310999999999998E-3</v>
      </c>
      <c r="D5">
        <f t="shared" si="6"/>
        <v>3.0609999999999995E-3</v>
      </c>
      <c r="E5" s="3">
        <f t="shared" si="0"/>
        <v>1139550036.9910398</v>
      </c>
      <c r="F5" s="3">
        <f t="shared" si="1"/>
        <v>29635.764685056241</v>
      </c>
      <c r="G5" s="3">
        <f t="shared" si="2"/>
        <v>32913.204514551668</v>
      </c>
      <c r="H5" s="3">
        <f t="shared" si="3"/>
        <v>36553.098694394248</v>
      </c>
      <c r="I5" s="3">
        <f t="shared" si="4"/>
        <v>40595.531303291777</v>
      </c>
      <c r="P5">
        <v>2050</v>
      </c>
      <c r="R5" s="21">
        <f t="shared" si="5"/>
        <v>34323.516896605681</v>
      </c>
      <c r="S5">
        <v>34323.516896605681</v>
      </c>
    </row>
    <row r="6" spans="1:19">
      <c r="A6">
        <v>4</v>
      </c>
      <c r="B6">
        <v>5.0025E-2</v>
      </c>
      <c r="C6">
        <v>1.2005E-2</v>
      </c>
      <c r="D6">
        <f t="shared" si="6"/>
        <v>3.4739000000000003E-3</v>
      </c>
      <c r="E6" s="3">
        <f t="shared" si="0"/>
        <v>1293264578.080096</v>
      </c>
      <c r="F6" s="3">
        <f t="shared" si="1"/>
        <v>33633.349539175724</v>
      </c>
      <c r="G6" s="3">
        <f t="shared" si="2"/>
        <v>37352.885058183951</v>
      </c>
      <c r="H6" s="3">
        <f t="shared" si="3"/>
        <v>41483.766597339505</v>
      </c>
      <c r="I6" s="3">
        <f t="shared" si="4"/>
        <v>46071.485199119677</v>
      </c>
      <c r="R6" s="21">
        <f t="shared" si="5"/>
        <v>38953.435265311498</v>
      </c>
      <c r="S6">
        <v>38953.435265311498</v>
      </c>
    </row>
    <row r="7" spans="1:19">
      <c r="A7">
        <v>5</v>
      </c>
      <c r="B7">
        <v>6.0006999999999998E-2</v>
      </c>
      <c r="C7">
        <v>1.5758999999999999E-2</v>
      </c>
      <c r="D7">
        <f t="shared" si="6"/>
        <v>3.7539999999999987E-3</v>
      </c>
      <c r="E7" s="3">
        <f t="shared" si="0"/>
        <v>1397540293.6505594</v>
      </c>
      <c r="F7" s="3">
        <f t="shared" si="1"/>
        <v>36345.201119797814</v>
      </c>
      <c r="G7" s="3">
        <f t="shared" si="2"/>
        <v>40364.642191318831</v>
      </c>
      <c r="H7" s="3">
        <f t="shared" si="3"/>
        <v>44828.596046637045</v>
      </c>
      <c r="I7" s="3">
        <f t="shared" si="4"/>
        <v>49786.221663690725</v>
      </c>
      <c r="P7">
        <v>2042</v>
      </c>
      <c r="R7" s="21">
        <f t="shared" si="5"/>
        <v>42094.244505017217</v>
      </c>
      <c r="S7">
        <v>42094.244505017217</v>
      </c>
    </row>
    <row r="8" spans="1:19">
      <c r="A8">
        <v>6</v>
      </c>
      <c r="B8">
        <v>7.0071999999999995E-2</v>
      </c>
      <c r="C8">
        <v>1.9871E-2</v>
      </c>
      <c r="D8">
        <f t="shared" si="6"/>
        <v>4.1120000000000011E-3</v>
      </c>
      <c r="E8" s="3">
        <f t="shared" si="0"/>
        <v>1530816645.5756805</v>
      </c>
      <c r="F8" s="3">
        <f t="shared" si="1"/>
        <v>39811.259191424804</v>
      </c>
      <c r="G8" s="3">
        <f t="shared" si="2"/>
        <v>44214.014035882567</v>
      </c>
      <c r="H8" s="3">
        <f t="shared" si="3"/>
        <v>49103.67260089815</v>
      </c>
      <c r="I8" s="3">
        <f t="shared" si="4"/>
        <v>54534.081907590938</v>
      </c>
      <c r="R8" s="21">
        <f t="shared" si="5"/>
        <v>46108.559777472277</v>
      </c>
      <c r="S8">
        <v>46108.559777472277</v>
      </c>
    </row>
    <row r="9" spans="1:19">
      <c r="A9">
        <v>7</v>
      </c>
      <c r="B9">
        <v>8.0014000000000002E-2</v>
      </c>
      <c r="C9">
        <v>2.4188999999999999E-2</v>
      </c>
      <c r="D9">
        <f t="shared" si="6"/>
        <v>4.3179999999999989E-3</v>
      </c>
      <c r="E9" s="3">
        <f t="shared" si="0"/>
        <v>1607506389.9795196</v>
      </c>
      <c r="F9" s="3">
        <f t="shared" si="1"/>
        <v>41805.694841578843</v>
      </c>
      <c r="G9" s="3">
        <f t="shared" si="2"/>
        <v>46429.01571180467</v>
      </c>
      <c r="H9" s="3">
        <f t="shared" si="3"/>
        <v>51563.632852791365</v>
      </c>
      <c r="I9" s="3">
        <f t="shared" si="4"/>
        <v>57266.090874751346</v>
      </c>
      <c r="R9" s="21">
        <f t="shared" si="5"/>
        <v>48418.473034806702</v>
      </c>
      <c r="S9">
        <v>48418.473034806702</v>
      </c>
    </row>
    <row r="10" spans="1:19">
      <c r="A10">
        <v>8</v>
      </c>
      <c r="B10">
        <v>9.0032000000000001E-2</v>
      </c>
      <c r="C10">
        <v>2.8736999999999999E-2</v>
      </c>
      <c r="D10">
        <f t="shared" si="6"/>
        <v>4.548E-3</v>
      </c>
      <c r="E10" s="3">
        <f t="shared" si="0"/>
        <v>1693130861.8867199</v>
      </c>
      <c r="F10" s="3">
        <f t="shared" si="1"/>
        <v>44032.491926702322</v>
      </c>
      <c r="G10" s="3">
        <f t="shared" si="2"/>
        <v>48902.075835407064</v>
      </c>
      <c r="H10" s="3">
        <f t="shared" si="3"/>
        <v>54310.190415584802</v>
      </c>
      <c r="I10" s="3">
        <f t="shared" si="4"/>
        <v>60316.392148765444</v>
      </c>
      <c r="R10" s="21">
        <f t="shared" si="5"/>
        <v>50997.502399791789</v>
      </c>
      <c r="S10">
        <v>50997.502399791789</v>
      </c>
    </row>
    <row r="11" spans="1:19">
      <c r="A11">
        <v>9</v>
      </c>
      <c r="B11">
        <v>0.10002999999999999</v>
      </c>
      <c r="C11">
        <v>3.3473999999999997E-2</v>
      </c>
      <c r="D11">
        <f t="shared" si="6"/>
        <v>4.7369999999999982E-3</v>
      </c>
      <c r="E11" s="3">
        <f t="shared" si="0"/>
        <v>1763491840.9756794</v>
      </c>
      <c r="F11" s="3">
        <f t="shared" si="1"/>
        <v>45862.338227086373</v>
      </c>
      <c r="G11" s="3">
        <f t="shared" si="2"/>
        <v>50934.286110889007</v>
      </c>
      <c r="H11" s="3">
        <f t="shared" si="3"/>
        <v>56567.144238923735</v>
      </c>
      <c r="I11" s="3">
        <f t="shared" si="4"/>
        <v>62822.944065237876</v>
      </c>
      <c r="R11" s="21">
        <f t="shared" si="5"/>
        <v>53116.791747540381</v>
      </c>
      <c r="S11">
        <v>53116.791747540381</v>
      </c>
    </row>
    <row r="12" spans="1:19">
      <c r="A12">
        <v>10</v>
      </c>
      <c r="B12">
        <v>0.11001</v>
      </c>
      <c r="C12">
        <v>3.8364000000000002E-2</v>
      </c>
      <c r="D12">
        <f t="shared" si="6"/>
        <v>4.8900000000000055E-3</v>
      </c>
      <c r="E12" s="3">
        <f t="shared" si="0"/>
        <v>1820450728.809602</v>
      </c>
      <c r="F12" s="3">
        <f t="shared" si="1"/>
        <v>47343.642375016396</v>
      </c>
      <c r="G12" s="3">
        <f t="shared" si="2"/>
        <v>52579.408714850651</v>
      </c>
      <c r="H12" s="3">
        <f t="shared" si="3"/>
        <v>58394.202095912478</v>
      </c>
      <c r="I12" s="3">
        <f t="shared" si="4"/>
        <v>64852.057521429932</v>
      </c>
      <c r="R12" s="21">
        <f t="shared" si="5"/>
        <v>54832.40693381313</v>
      </c>
      <c r="S12">
        <v>54832.40693381313</v>
      </c>
    </row>
    <row r="13" spans="1:19">
      <c r="A13">
        <v>11</v>
      </c>
      <c r="B13">
        <v>0.12003999999999999</v>
      </c>
      <c r="C13">
        <v>4.3452999999999999E-2</v>
      </c>
      <c r="D13">
        <f t="shared" si="6"/>
        <v>5.0889999999999963E-3</v>
      </c>
      <c r="E13" s="3">
        <f t="shared" si="0"/>
        <v>1894534511.0249586</v>
      </c>
      <c r="F13" s="3">
        <f t="shared" si="1"/>
        <v>49270.30593997096</v>
      </c>
      <c r="G13" s="3">
        <f t="shared" si="2"/>
        <v>54719.143343532618</v>
      </c>
      <c r="H13" s="3">
        <f t="shared" si="3"/>
        <v>60770.571465459732</v>
      </c>
      <c r="I13" s="3">
        <f t="shared" si="4"/>
        <v>67491.231232424616</v>
      </c>
      <c r="R13" s="21">
        <f t="shared" si="5"/>
        <v>57063.827993082719</v>
      </c>
      <c r="S13">
        <v>57063.827993082719</v>
      </c>
    </row>
    <row r="14" spans="1:19">
      <c r="A14">
        <v>12</v>
      </c>
      <c r="B14">
        <v>0.13003000000000001</v>
      </c>
      <c r="C14">
        <v>4.8672E-2</v>
      </c>
      <c r="D14">
        <f t="shared" si="6"/>
        <v>5.2190000000000014E-3</v>
      </c>
      <c r="E14" s="3">
        <f t="shared" si="0"/>
        <v>1942930951.6681604</v>
      </c>
      <c r="F14" s="3">
        <f t="shared" si="1"/>
        <v>50528.930379388628</v>
      </c>
      <c r="G14" s="3">
        <f t="shared" si="2"/>
        <v>56116.959935134022</v>
      </c>
      <c r="H14" s="3">
        <f t="shared" si="3"/>
        <v>62322.973566169123</v>
      </c>
      <c r="I14" s="3">
        <f t="shared" si="4"/>
        <v>69215.314561215244</v>
      </c>
      <c r="R14" s="21">
        <f t="shared" si="5"/>
        <v>58521.54024285695</v>
      </c>
      <c r="S14">
        <v>58521.54024285695</v>
      </c>
    </row>
    <row r="15" spans="1:19">
      <c r="A15">
        <v>13</v>
      </c>
      <c r="B15">
        <v>0.14007</v>
      </c>
      <c r="C15">
        <v>5.4066999999999997E-2</v>
      </c>
      <c r="D15">
        <f t="shared" si="6"/>
        <v>5.394999999999997E-3</v>
      </c>
      <c r="E15" s="3">
        <f t="shared" si="0"/>
        <v>2008452286.6927989</v>
      </c>
      <c r="F15" s="3">
        <f t="shared" si="1"/>
        <v>52232.914235830889</v>
      </c>
      <c r="G15" s="3">
        <f t="shared" si="2"/>
        <v>58009.388551455791</v>
      </c>
      <c r="H15" s="3">
        <f t="shared" si="3"/>
        <v>64424.687179437082</v>
      </c>
      <c r="I15" s="3">
        <f t="shared" si="4"/>
        <v>71549.458144808581</v>
      </c>
      <c r="R15" s="21">
        <f t="shared" si="5"/>
        <v>60495.058365628087</v>
      </c>
      <c r="S15">
        <v>60495.058365628087</v>
      </c>
    </row>
    <row r="16" spans="1:19">
      <c r="A16">
        <v>14</v>
      </c>
      <c r="B16">
        <v>0.15004999999999999</v>
      </c>
      <c r="C16">
        <v>5.9563999999999999E-2</v>
      </c>
      <c r="D16">
        <f t="shared" si="6"/>
        <v>5.4970000000000019E-3</v>
      </c>
      <c r="E16" s="3">
        <f t="shared" si="0"/>
        <v>2046424878.5820806</v>
      </c>
      <c r="F16" s="3">
        <f t="shared" si="1"/>
        <v>53220.450334450914</v>
      </c>
      <c r="G16" s="3">
        <f t="shared" si="2"/>
        <v>59106.136954096903</v>
      </c>
      <c r="H16" s="3">
        <f t="shared" si="3"/>
        <v>65642.725750762926</v>
      </c>
      <c r="I16" s="3">
        <f t="shared" si="4"/>
        <v>72902.200448936623</v>
      </c>
      <c r="R16" s="21">
        <f t="shared" si="5"/>
        <v>61638.801823143265</v>
      </c>
      <c r="S16">
        <v>61638.801823143265</v>
      </c>
    </row>
    <row r="17" spans="1:19">
      <c r="A17">
        <v>15</v>
      </c>
      <c r="B17">
        <v>0.16002</v>
      </c>
      <c r="C17">
        <v>6.5183000000000005E-2</v>
      </c>
      <c r="D17">
        <f t="shared" si="6"/>
        <v>5.6190000000000059E-3</v>
      </c>
      <c r="E17" s="3">
        <f t="shared" si="0"/>
        <v>2091843076.7241621</v>
      </c>
      <c r="F17" s="3">
        <f t="shared" si="1"/>
        <v>54401.620962212088</v>
      </c>
      <c r="G17" s="3">
        <f t="shared" si="2"/>
        <v>60417.934063138207</v>
      </c>
      <c r="H17" s="3">
        <f t="shared" si="3"/>
        <v>67099.595414505573</v>
      </c>
      <c r="I17" s="3">
        <f t="shared" si="4"/>
        <v>74520.186342109359</v>
      </c>
      <c r="R17" s="21">
        <f t="shared" si="5"/>
        <v>63006.808703700604</v>
      </c>
      <c r="S17">
        <v>63006.808703700604</v>
      </c>
    </row>
    <row r="18" spans="1:19">
      <c r="A18">
        <v>16</v>
      </c>
      <c r="B18">
        <v>0.17011999999999999</v>
      </c>
      <c r="C18">
        <v>7.0992E-2</v>
      </c>
      <c r="D18">
        <f t="shared" si="6"/>
        <v>5.8089999999999947E-3</v>
      </c>
      <c r="E18" s="3">
        <f t="shared" si="0"/>
        <v>2162576336.1257582</v>
      </c>
      <c r="F18" s="3">
        <f t="shared" si="1"/>
        <v>56241.148989053116</v>
      </c>
      <c r="G18" s="3">
        <f t="shared" si="2"/>
        <v>62460.896773940054</v>
      </c>
      <c r="H18" s="3">
        <f t="shared" si="3"/>
        <v>69368.490792465222</v>
      </c>
      <c r="I18" s="3">
        <f t="shared" si="4"/>
        <v>77040.000438033894</v>
      </c>
      <c r="R18" s="21">
        <f t="shared" si="5"/>
        <v>65137.311222601202</v>
      </c>
      <c r="S18">
        <v>65137.311222601202</v>
      </c>
    </row>
    <row r="19" spans="1:19">
      <c r="A19">
        <v>17</v>
      </c>
      <c r="B19">
        <v>0.18003</v>
      </c>
      <c r="C19">
        <v>7.6819999999999999E-2</v>
      </c>
      <c r="D19">
        <f t="shared" si="6"/>
        <v>5.8279999999999998E-3</v>
      </c>
      <c r="E19" s="3">
        <f t="shared" si="0"/>
        <v>2169649662.0659199</v>
      </c>
      <c r="F19" s="3">
        <f t="shared" si="1"/>
        <v>56425.101791737266</v>
      </c>
      <c r="G19" s="3">
        <f t="shared" si="2"/>
        <v>62665.1930450203</v>
      </c>
      <c r="H19" s="3">
        <f t="shared" si="3"/>
        <v>69595.380330261265</v>
      </c>
      <c r="I19" s="3">
        <f t="shared" si="4"/>
        <v>77291.981847626419</v>
      </c>
      <c r="R19" s="21">
        <f t="shared" si="5"/>
        <v>65350.361474491321</v>
      </c>
      <c r="S19">
        <v>65350.361474491321</v>
      </c>
    </row>
    <row r="20" spans="1:19">
      <c r="A20">
        <v>18</v>
      </c>
      <c r="B20">
        <v>0.19012000000000001</v>
      </c>
      <c r="C20">
        <v>8.2866999999999996E-2</v>
      </c>
      <c r="D20">
        <f t="shared" si="6"/>
        <v>6.0469999999999968E-3</v>
      </c>
      <c r="E20" s="3">
        <f t="shared" si="0"/>
        <v>2251179050.5340786</v>
      </c>
      <c r="F20" s="3">
        <f t="shared" si="1"/>
        <v>58545.399885833067</v>
      </c>
      <c r="G20" s="3">
        <f t="shared" si="2"/>
        <v>65019.976380102533</v>
      </c>
      <c r="H20" s="3">
        <f t="shared" si="3"/>
        <v>72210.580792225403</v>
      </c>
      <c r="I20" s="3">
        <f t="shared" si="4"/>
        <v>80196.399147665885</v>
      </c>
      <c r="R20" s="21">
        <f t="shared" si="5"/>
        <v>67806.045956803166</v>
      </c>
      <c r="S20">
        <v>67806.045956803166</v>
      </c>
    </row>
    <row r="21" spans="1:19">
      <c r="A21">
        <v>19</v>
      </c>
      <c r="B21">
        <v>0.20003000000000001</v>
      </c>
      <c r="C21">
        <v>8.8922000000000001E-2</v>
      </c>
      <c r="D21">
        <f t="shared" si="6"/>
        <v>6.0550000000000048E-3</v>
      </c>
      <c r="E21" s="3">
        <f t="shared" si="0"/>
        <v>2254157293.035202</v>
      </c>
      <c r="F21" s="3">
        <f t="shared" si="1"/>
        <v>58622.85369748962</v>
      </c>
      <c r="G21" s="3">
        <f t="shared" si="2"/>
        <v>65105.995862662712</v>
      </c>
      <c r="H21" s="3">
        <f t="shared" si="3"/>
        <v>72306.11322919224</v>
      </c>
      <c r="I21" s="3">
        <f t="shared" si="4"/>
        <v>80302.496583283879</v>
      </c>
      <c r="R21" s="21">
        <f t="shared" si="5"/>
        <v>67895.751326020138</v>
      </c>
      <c r="S21">
        <v>67895.751326020138</v>
      </c>
    </row>
    <row r="22" spans="1:19">
      <c r="A22">
        <v>20</v>
      </c>
      <c r="B22">
        <v>0.21002000000000001</v>
      </c>
      <c r="C22">
        <v>9.5154000000000002E-2</v>
      </c>
      <c r="D22">
        <f t="shared" si="6"/>
        <v>6.2320000000000014E-3</v>
      </c>
      <c r="E22" s="3">
        <f t="shared" si="0"/>
        <v>2320050908.3724804</v>
      </c>
      <c r="F22" s="3">
        <f t="shared" si="1"/>
        <v>60336.519280388944</v>
      </c>
      <c r="G22" s="3">
        <f t="shared" si="2"/>
        <v>67009.176914304495</v>
      </c>
      <c r="H22" s="3">
        <f t="shared" si="3"/>
        <v>74419.768397081047</v>
      </c>
      <c r="I22" s="3">
        <f t="shared" si="4"/>
        <v>82649.902346329458</v>
      </c>
      <c r="R22" s="21">
        <f t="shared" si="5"/>
        <v>69880.482619943388</v>
      </c>
      <c r="S22">
        <v>69880.482619943388</v>
      </c>
    </row>
    <row r="23" spans="1:19">
      <c r="A23">
        <v>21</v>
      </c>
      <c r="B23">
        <v>0.22003</v>
      </c>
      <c r="C23">
        <v>0.10151</v>
      </c>
      <c r="D23">
        <f t="shared" si="6"/>
        <v>6.3560000000000005E-3</v>
      </c>
      <c r="E23" s="3">
        <f t="shared" si="0"/>
        <v>2366213667.1398401</v>
      </c>
      <c r="F23" s="3">
        <f t="shared" si="1"/>
        <v>61537.053361064201</v>
      </c>
      <c r="G23" s="3">
        <f t="shared" si="2"/>
        <v>68342.478893985783</v>
      </c>
      <c r="H23" s="3">
        <f t="shared" si="3"/>
        <v>75900.521170065316</v>
      </c>
      <c r="I23" s="3">
        <f t="shared" si="4"/>
        <v>84294.412598406605</v>
      </c>
      <c r="R23" s="21">
        <f t="shared" si="5"/>
        <v>71270.915842804898</v>
      </c>
      <c r="S23">
        <v>71270.915842804898</v>
      </c>
    </row>
    <row r="24" spans="1:19">
      <c r="A24">
        <v>22</v>
      </c>
      <c r="B24">
        <v>0.23000999999999999</v>
      </c>
      <c r="C24">
        <v>0.10795</v>
      </c>
      <c r="D24">
        <f t="shared" si="6"/>
        <v>6.4400000000000013E-3</v>
      </c>
      <c r="E24" s="3">
        <f t="shared" si="0"/>
        <v>2397485213.4016004</v>
      </c>
      <c r="F24" s="3">
        <f t="shared" si="1"/>
        <v>62350.318383457117</v>
      </c>
      <c r="G24" s="3">
        <f t="shared" si="2"/>
        <v>69245.683460866654</v>
      </c>
      <c r="H24" s="3">
        <f t="shared" si="3"/>
        <v>76903.611758215964</v>
      </c>
      <c r="I24" s="3">
        <f t="shared" si="4"/>
        <v>85408.435672394349</v>
      </c>
      <c r="R24" s="21">
        <f t="shared" si="5"/>
        <v>72212.822219582056</v>
      </c>
      <c r="S24">
        <v>72212.822219582056</v>
      </c>
    </row>
    <row r="25" spans="1:19">
      <c r="A25">
        <v>23</v>
      </c>
      <c r="B25">
        <v>0.24007000000000001</v>
      </c>
      <c r="C25">
        <v>0.11452</v>
      </c>
      <c r="D25">
        <f t="shared" si="6"/>
        <v>6.5699999999999925E-3</v>
      </c>
      <c r="E25" s="3">
        <f t="shared" si="0"/>
        <v>2445881654.0447974</v>
      </c>
      <c r="F25" s="3">
        <f t="shared" si="1"/>
        <v>63608.942822874662</v>
      </c>
      <c r="G25" s="3">
        <f t="shared" si="2"/>
        <v>70643.50005246792</v>
      </c>
      <c r="H25" s="3">
        <f t="shared" si="3"/>
        <v>78456.013858925202</v>
      </c>
      <c r="I25" s="3">
        <f t="shared" si="4"/>
        <v>87132.519001184832</v>
      </c>
      <c r="R25" s="21">
        <f t="shared" si="5"/>
        <v>73670.534469356135</v>
      </c>
      <c r="S25">
        <v>73670.534469356135</v>
      </c>
    </row>
    <row r="26" spans="1:19">
      <c r="A26">
        <v>24</v>
      </c>
      <c r="B26">
        <v>0.25001000000000001</v>
      </c>
      <c r="C26">
        <v>0.12111</v>
      </c>
      <c r="D26">
        <f t="shared" si="6"/>
        <v>6.5899999999999986E-3</v>
      </c>
      <c r="E26" s="3">
        <f t="shared" si="0"/>
        <v>2453327260.2975993</v>
      </c>
      <c r="F26" s="3">
        <f t="shared" si="1"/>
        <v>63802.577352015876</v>
      </c>
      <c r="G26" s="3">
        <f t="shared" si="2"/>
        <v>70858.548758868172</v>
      </c>
      <c r="H26" s="3">
        <f t="shared" si="3"/>
        <v>78694.844951342078</v>
      </c>
      <c r="I26" s="3">
        <f t="shared" si="4"/>
        <v>87397.762590229599</v>
      </c>
      <c r="R26" s="21">
        <f t="shared" si="5"/>
        <v>73894.797892398376</v>
      </c>
      <c r="S26">
        <v>73894.797892398376</v>
      </c>
    </row>
    <row r="27" spans="1:19">
      <c r="A27">
        <v>25</v>
      </c>
      <c r="B27">
        <v>0.26001999999999997</v>
      </c>
      <c r="C27">
        <v>0.12783</v>
      </c>
      <c r="D27">
        <f t="shared" si="6"/>
        <v>6.7200000000000037E-3</v>
      </c>
      <c r="E27" s="3">
        <f t="shared" si="0"/>
        <v>2501723700.9408016</v>
      </c>
      <c r="F27" s="3">
        <f t="shared" si="1"/>
        <v>65061.201791433552</v>
      </c>
      <c r="G27" s="3">
        <f t="shared" si="2"/>
        <v>72256.365350469583</v>
      </c>
      <c r="H27" s="3">
        <f t="shared" si="3"/>
        <v>80247.247052051476</v>
      </c>
      <c r="I27" s="3">
        <f t="shared" si="4"/>
        <v>89121.845919020241</v>
      </c>
      <c r="R27" s="21">
        <f t="shared" si="5"/>
        <v>75352.510142172614</v>
      </c>
      <c r="S27">
        <v>75352.510142172614</v>
      </c>
    </row>
    <row r="28" spans="1:19">
      <c r="A28">
        <v>26</v>
      </c>
      <c r="B28">
        <v>0.27002999999999999</v>
      </c>
      <c r="C28">
        <v>0.13467999999999999</v>
      </c>
      <c r="D28">
        <f t="shared" si="6"/>
        <v>6.849999999999995E-3</v>
      </c>
      <c r="E28" s="3">
        <f t="shared" si="0"/>
        <v>2550120141.5839982</v>
      </c>
      <c r="F28" s="3">
        <f t="shared" si="1"/>
        <v>66319.826230851075</v>
      </c>
      <c r="G28" s="3">
        <f t="shared" si="2"/>
        <v>73654.181942070834</v>
      </c>
      <c r="H28" s="3">
        <f t="shared" si="3"/>
        <v>81799.6491527607</v>
      </c>
      <c r="I28" s="3">
        <f t="shared" si="4"/>
        <v>90845.929247810695</v>
      </c>
      <c r="R28" s="21">
        <f t="shared" si="5"/>
        <v>76810.222391946678</v>
      </c>
      <c r="S28">
        <v>76810.222391946678</v>
      </c>
    </row>
    <row r="29" spans="1:19">
      <c r="A29">
        <v>27</v>
      </c>
      <c r="B29">
        <v>0.28005999999999998</v>
      </c>
      <c r="C29">
        <v>0.14165</v>
      </c>
      <c r="D29">
        <f t="shared" si="6"/>
        <v>6.970000000000004E-3</v>
      </c>
      <c r="E29" s="3">
        <f t="shared" si="0"/>
        <v>2594793779.1008015</v>
      </c>
      <c r="F29" s="3">
        <f t="shared" si="1"/>
        <v>67481.633405698187</v>
      </c>
      <c r="G29" s="3">
        <f t="shared" si="2"/>
        <v>74944.474180472171</v>
      </c>
      <c r="H29" s="3">
        <f t="shared" si="3"/>
        <v>83232.635707261725</v>
      </c>
      <c r="I29" s="3">
        <f t="shared" si="4"/>
        <v>92437.390782079019</v>
      </c>
      <c r="R29" s="21">
        <f t="shared" si="5"/>
        <v>78155.802930199861</v>
      </c>
      <c r="S29">
        <v>78155.802930199861</v>
      </c>
    </row>
    <row r="30" spans="1:19">
      <c r="A30">
        <v>28</v>
      </c>
      <c r="B30">
        <v>0.29004000000000002</v>
      </c>
      <c r="C30">
        <v>0.14868000000000001</v>
      </c>
      <c r="D30">
        <f t="shared" si="6"/>
        <v>7.0300000000000085E-3</v>
      </c>
      <c r="E30" s="3">
        <f t="shared" si="0"/>
        <v>2617130597.8592033</v>
      </c>
      <c r="F30" s="3">
        <f t="shared" si="1"/>
        <v>68062.536993121743</v>
      </c>
      <c r="G30" s="3">
        <f t="shared" si="2"/>
        <v>75589.620299672839</v>
      </c>
      <c r="H30" s="3">
        <f t="shared" si="3"/>
        <v>83949.128984512237</v>
      </c>
      <c r="I30" s="3">
        <f t="shared" si="4"/>
        <v>93233.121549213203</v>
      </c>
      <c r="R30" s="21">
        <f t="shared" si="5"/>
        <v>78828.593199326468</v>
      </c>
      <c r="S30">
        <v>78828.593199326468</v>
      </c>
    </row>
    <row r="31" spans="1:19">
      <c r="A31">
        <v>29</v>
      </c>
      <c r="B31">
        <v>0.30002000000000001</v>
      </c>
      <c r="C31">
        <v>0.15581999999999999</v>
      </c>
      <c r="D31">
        <f t="shared" si="6"/>
        <v>7.1399999999999797E-3</v>
      </c>
      <c r="E31" s="3">
        <f t="shared" si="0"/>
        <v>2658081432.2495923</v>
      </c>
      <c r="F31" s="3">
        <f t="shared" si="1"/>
        <v>69127.526903397898</v>
      </c>
      <c r="G31" s="3">
        <f t="shared" si="2"/>
        <v>76772.388184873664</v>
      </c>
      <c r="H31" s="3">
        <f t="shared" si="3"/>
        <v>85262.699992804395</v>
      </c>
      <c r="I31" s="3">
        <f t="shared" si="4"/>
        <v>94691.961288958672</v>
      </c>
      <c r="R31" s="21">
        <f t="shared" si="5"/>
        <v>80062.042026058116</v>
      </c>
      <c r="S31">
        <v>80062.042026058116</v>
      </c>
    </row>
    <row r="32" spans="1:19">
      <c r="A32">
        <v>30</v>
      </c>
      <c r="B32">
        <v>0.31008999999999998</v>
      </c>
      <c r="C32">
        <v>0.16309000000000001</v>
      </c>
      <c r="D32">
        <f t="shared" si="6"/>
        <v>7.2700000000000264E-3</v>
      </c>
      <c r="E32" s="3">
        <f t="shared" si="0"/>
        <v>2706477872.8928099</v>
      </c>
      <c r="F32" s="3">
        <f t="shared" si="1"/>
        <v>70386.151342815967</v>
      </c>
      <c r="G32" s="3">
        <f t="shared" si="2"/>
        <v>78170.204776475512</v>
      </c>
      <c r="H32" s="3">
        <f t="shared" si="3"/>
        <v>86815.102093514288</v>
      </c>
      <c r="I32" s="3">
        <f t="shared" si="4"/>
        <v>96416.044617749867</v>
      </c>
      <c r="R32" s="21">
        <f t="shared" si="5"/>
        <v>81519.75427583282</v>
      </c>
      <c r="S32">
        <v>81519.75427583282</v>
      </c>
    </row>
    <row r="33" spans="1:19">
      <c r="A33">
        <v>31</v>
      </c>
      <c r="B33">
        <v>0.32003999999999999</v>
      </c>
      <c r="C33">
        <v>0.17035</v>
      </c>
      <c r="D33">
        <f t="shared" si="6"/>
        <v>7.2599999999999887E-3</v>
      </c>
      <c r="E33" s="3">
        <f t="shared" si="0"/>
        <v>2702755069.7663956</v>
      </c>
      <c r="F33" s="3">
        <f t="shared" si="1"/>
        <v>70289.33407824501</v>
      </c>
      <c r="G33" s="3">
        <f t="shared" si="2"/>
        <v>78062.680423275</v>
      </c>
      <c r="H33" s="3">
        <f t="shared" si="3"/>
        <v>86695.68654730542</v>
      </c>
      <c r="I33" s="3">
        <f t="shared" si="4"/>
        <v>96283.422823227011</v>
      </c>
      <c r="R33" s="21">
        <f t="shared" si="5"/>
        <v>81407.622564311299</v>
      </c>
      <c r="S33">
        <v>81407.622564311299</v>
      </c>
    </row>
    <row r="34" spans="1:19">
      <c r="A34">
        <v>32</v>
      </c>
      <c r="B34">
        <v>0.33001000000000003</v>
      </c>
      <c r="C34">
        <v>0.17771999999999999</v>
      </c>
      <c r="D34">
        <f t="shared" si="6"/>
        <v>7.3699999999999877E-3</v>
      </c>
      <c r="E34" s="3">
        <f t="shared" si="0"/>
        <v>2743705904.1567955</v>
      </c>
      <c r="F34" s="3">
        <f t="shared" si="1"/>
        <v>71354.323988521443</v>
      </c>
      <c r="G34" s="3">
        <f t="shared" si="2"/>
        <v>79245.44830847613</v>
      </c>
      <c r="H34" s="3">
        <f t="shared" si="3"/>
        <v>88009.257555597913</v>
      </c>
      <c r="I34" s="3">
        <f t="shared" si="4"/>
        <v>97742.262562972857</v>
      </c>
      <c r="R34" s="21">
        <f t="shared" si="5"/>
        <v>82641.071391043282</v>
      </c>
      <c r="S34">
        <v>82641.071391043282</v>
      </c>
    </row>
    <row r="35" spans="1:19">
      <c r="A35">
        <v>33</v>
      </c>
      <c r="B35">
        <v>0.34004000000000001</v>
      </c>
      <c r="C35">
        <v>0.18525</v>
      </c>
      <c r="D35">
        <f t="shared" si="6"/>
        <v>7.5300000000000089E-3</v>
      </c>
      <c r="E35" s="3">
        <f t="shared" si="0"/>
        <v>2803270754.1792035</v>
      </c>
      <c r="F35" s="3">
        <f t="shared" si="1"/>
        <v>72903.400221651027</v>
      </c>
      <c r="G35" s="3">
        <f t="shared" si="2"/>
        <v>80965.837959678014</v>
      </c>
      <c r="H35" s="3">
        <f t="shared" si="3"/>
        <v>89919.906294932734</v>
      </c>
      <c r="I35" s="3">
        <f t="shared" si="4"/>
        <v>99864.211275330774</v>
      </c>
      <c r="R35" s="21">
        <f t="shared" si="5"/>
        <v>84435.178775380977</v>
      </c>
      <c r="S35">
        <v>84435.178775380977</v>
      </c>
    </row>
    <row r="36" spans="1:19">
      <c r="A36">
        <v>34</v>
      </c>
      <c r="B36">
        <v>0.35000999999999999</v>
      </c>
      <c r="C36">
        <v>0.1928</v>
      </c>
      <c r="D36">
        <f t="shared" si="6"/>
        <v>7.5500000000000012E-3</v>
      </c>
      <c r="E36" s="3">
        <f t="shared" si="0"/>
        <v>2810716360.4320006</v>
      </c>
      <c r="F36" s="3">
        <f t="shared" si="1"/>
        <v>73097.034750792125</v>
      </c>
      <c r="G36" s="3">
        <f t="shared" si="2"/>
        <v>81180.88666607815</v>
      </c>
      <c r="H36" s="3">
        <f t="shared" si="3"/>
        <v>90158.737387349465</v>
      </c>
      <c r="I36" s="3">
        <f t="shared" si="4"/>
        <v>100129.45486437538</v>
      </c>
      <c r="R36" s="21">
        <f t="shared" si="5"/>
        <v>84659.442198423058</v>
      </c>
      <c r="S36">
        <v>84659.442198423058</v>
      </c>
    </row>
    <row r="37" spans="1:19">
      <c r="A37">
        <v>35</v>
      </c>
      <c r="B37">
        <v>0.36005999999999999</v>
      </c>
      <c r="C37">
        <v>0.20050000000000001</v>
      </c>
      <c r="D37">
        <f t="shared" si="6"/>
        <v>7.7000000000000124E-3</v>
      </c>
      <c r="E37" s="3">
        <f t="shared" si="0"/>
        <v>2866558407.3280048</v>
      </c>
      <c r="F37" s="3">
        <f t="shared" si="1"/>
        <v>74549.293719351015</v>
      </c>
      <c r="G37" s="3">
        <f t="shared" si="2"/>
        <v>82793.751964079813</v>
      </c>
      <c r="H37" s="3">
        <f t="shared" si="3"/>
        <v>91949.97058047574</v>
      </c>
      <c r="I37" s="3">
        <f t="shared" si="4"/>
        <v>102118.78178221079</v>
      </c>
      <c r="R37" s="21">
        <f t="shared" si="5"/>
        <v>86341.417871239537</v>
      </c>
      <c r="S37">
        <v>86341.417871239537</v>
      </c>
    </row>
    <row r="38" spans="1:19">
      <c r="A38">
        <v>36</v>
      </c>
      <c r="B38">
        <v>0.37</v>
      </c>
      <c r="C38">
        <v>0.20818</v>
      </c>
      <c r="D38">
        <f t="shared" si="6"/>
        <v>7.6799999999999924E-3</v>
      </c>
      <c r="E38" s="3">
        <f t="shared" si="0"/>
        <v>2859112801.0751972</v>
      </c>
      <c r="F38" s="3">
        <f t="shared" si="1"/>
        <v>74355.659190209641</v>
      </c>
      <c r="G38" s="3">
        <f t="shared" si="2"/>
        <v>82578.703257679386</v>
      </c>
      <c r="H38" s="3">
        <f t="shared" si="3"/>
        <v>91711.139488058674</v>
      </c>
      <c r="I38" s="3">
        <f t="shared" si="4"/>
        <v>101853.53819316582</v>
      </c>
      <c r="R38" s="21">
        <f t="shared" si="5"/>
        <v>86117.154448197136</v>
      </c>
      <c r="S38">
        <v>86117.154448197136</v>
      </c>
    </row>
    <row r="39" spans="1:19">
      <c r="A39">
        <v>37</v>
      </c>
      <c r="B39">
        <v>0.38001000000000001</v>
      </c>
      <c r="C39">
        <v>0.21598999999999999</v>
      </c>
      <c r="D39">
        <f t="shared" si="6"/>
        <v>7.8099999999999836E-3</v>
      </c>
      <c r="E39" s="3">
        <f t="shared" si="0"/>
        <v>2907509241.7183938</v>
      </c>
      <c r="F39" s="3">
        <f t="shared" si="1"/>
        <v>75614.283629627171</v>
      </c>
      <c r="G39" s="3">
        <f t="shared" si="2"/>
        <v>83976.519849280638</v>
      </c>
      <c r="H39" s="3">
        <f t="shared" si="3"/>
        <v>93263.541588767912</v>
      </c>
      <c r="I39" s="3">
        <f t="shared" si="4"/>
        <v>103577.62152195627</v>
      </c>
      <c r="R39" s="21">
        <f t="shared" si="5"/>
        <v>87574.8666979712</v>
      </c>
      <c r="S39">
        <v>87574.8666979712</v>
      </c>
    </row>
    <row r="40" spans="1:19">
      <c r="A40">
        <v>38</v>
      </c>
      <c r="B40">
        <v>0.39001999999999998</v>
      </c>
      <c r="C40">
        <v>0.22391</v>
      </c>
      <c r="D40">
        <f t="shared" si="6"/>
        <v>7.9200000000000104E-3</v>
      </c>
      <c r="E40" s="3">
        <f t="shared" si="0"/>
        <v>2948460076.1088037</v>
      </c>
      <c r="F40" s="3">
        <f t="shared" si="1"/>
        <v>76679.273539903879</v>
      </c>
      <c r="G40" s="3">
        <f t="shared" si="2"/>
        <v>85159.287734482059</v>
      </c>
      <c r="H40" s="3">
        <f t="shared" si="3"/>
        <v>94577.112597060739</v>
      </c>
      <c r="I40" s="3">
        <f t="shared" si="4"/>
        <v>105036.4612617025</v>
      </c>
      <c r="R40" s="21">
        <f t="shared" si="5"/>
        <v>88808.315524703503</v>
      </c>
      <c r="S40">
        <v>88808.315524703503</v>
      </c>
    </row>
    <row r="41" spans="1:19">
      <c r="A41">
        <v>39</v>
      </c>
      <c r="B41">
        <v>0.40010000000000001</v>
      </c>
      <c r="C41">
        <v>0.23197999999999999</v>
      </c>
      <c r="D41">
        <f t="shared" si="6"/>
        <v>8.0699999999999938E-3</v>
      </c>
      <c r="E41" s="3">
        <f t="shared" si="0"/>
        <v>3004302123.0047979</v>
      </c>
      <c r="F41" s="3">
        <f t="shared" si="1"/>
        <v>78131.532508462507</v>
      </c>
      <c r="G41" s="3">
        <f t="shared" si="2"/>
        <v>86772.153032483446</v>
      </c>
      <c r="H41" s="3">
        <f t="shared" si="3"/>
        <v>96368.345790186693</v>
      </c>
      <c r="I41" s="3">
        <f t="shared" si="4"/>
        <v>107025.78817953756</v>
      </c>
      <c r="R41" s="21">
        <f t="shared" si="5"/>
        <v>90490.291197519662</v>
      </c>
      <c r="S41">
        <v>90490.291197519662</v>
      </c>
    </row>
    <row r="42" spans="1:19">
      <c r="A42">
        <v>40</v>
      </c>
      <c r="B42">
        <v>0.41000999999999999</v>
      </c>
      <c r="C42">
        <v>0.24</v>
      </c>
      <c r="D42">
        <f t="shared" si="6"/>
        <v>8.0199999999999994E-3</v>
      </c>
      <c r="E42" s="3">
        <f t="shared" si="0"/>
        <v>2985688107.3727999</v>
      </c>
      <c r="F42" s="3">
        <f t="shared" si="1"/>
        <v>77647.446185609631</v>
      </c>
      <c r="G42" s="3">
        <f t="shared" si="2"/>
        <v>86234.531266482983</v>
      </c>
      <c r="H42" s="3">
        <f t="shared" si="3"/>
        <v>95771.268059144699</v>
      </c>
      <c r="I42" s="3">
        <f t="shared" si="4"/>
        <v>106362.67920692587</v>
      </c>
      <c r="R42" s="21">
        <f t="shared" si="5"/>
        <v>89929.632639914285</v>
      </c>
      <c r="S42">
        <v>89929.632639914285</v>
      </c>
    </row>
    <row r="43" spans="1:19">
      <c r="A43">
        <v>41</v>
      </c>
      <c r="B43">
        <v>0.42004000000000002</v>
      </c>
      <c r="C43">
        <v>0.24818999999999999</v>
      </c>
      <c r="D43">
        <f t="shared" si="6"/>
        <v>8.1900000000000028E-3</v>
      </c>
      <c r="E43" s="3">
        <f t="shared" si="0"/>
        <v>3048975760.5216012</v>
      </c>
      <c r="F43" s="3">
        <f t="shared" si="1"/>
        <v>79293.339683309619</v>
      </c>
      <c r="G43" s="3">
        <f t="shared" si="2"/>
        <v>88062.445270884782</v>
      </c>
      <c r="H43" s="3">
        <f t="shared" si="3"/>
        <v>97801.332344687718</v>
      </c>
      <c r="I43" s="3">
        <f t="shared" si="4"/>
        <v>108617.2497138059</v>
      </c>
      <c r="R43" s="21">
        <f t="shared" si="5"/>
        <v>91835.871735772846</v>
      </c>
      <c r="S43">
        <v>91835.871735772846</v>
      </c>
    </row>
    <row r="44" spans="1:19">
      <c r="A44">
        <v>42</v>
      </c>
      <c r="B44">
        <v>0.43003999999999998</v>
      </c>
      <c r="C44">
        <v>0.25645000000000001</v>
      </c>
      <c r="D44">
        <f t="shared" si="6"/>
        <v>8.2600000000000173E-3</v>
      </c>
      <c r="E44" s="3">
        <f t="shared" si="0"/>
        <v>3075035382.4064064</v>
      </c>
      <c r="F44" s="3">
        <f t="shared" si="1"/>
        <v>79971.060535303855</v>
      </c>
      <c r="G44" s="3">
        <f t="shared" si="2"/>
        <v>88815.115743285656</v>
      </c>
      <c r="H44" s="3">
        <f t="shared" si="3"/>
        <v>98637.241168146749</v>
      </c>
      <c r="I44" s="3">
        <f t="shared" si="4"/>
        <v>109545.60227546253</v>
      </c>
      <c r="R44" s="21">
        <f t="shared" si="5"/>
        <v>92620.793716420638</v>
      </c>
      <c r="S44">
        <v>92620.793716420638</v>
      </c>
    </row>
    <row r="45" spans="1:19">
      <c r="A45">
        <v>43</v>
      </c>
      <c r="B45">
        <v>0.44001000000000001</v>
      </c>
      <c r="C45">
        <v>0.26477000000000001</v>
      </c>
      <c r="D45">
        <f t="shared" si="6"/>
        <v>8.3199999999999941E-3</v>
      </c>
      <c r="E45" s="3">
        <f t="shared" si="0"/>
        <v>3097372201.1647978</v>
      </c>
      <c r="F45" s="3">
        <f t="shared" si="1"/>
        <v>80551.964122727135</v>
      </c>
      <c r="G45" s="3">
        <f t="shared" si="2"/>
        <v>89460.261862486019</v>
      </c>
      <c r="H45" s="3">
        <f t="shared" si="3"/>
        <v>99353.734445396927</v>
      </c>
      <c r="I45" s="3">
        <f t="shared" si="4"/>
        <v>110341.33304259634</v>
      </c>
      <c r="R45" s="21">
        <f t="shared" si="5"/>
        <v>93293.583985546909</v>
      </c>
      <c r="S45">
        <v>93293.583985546909</v>
      </c>
    </row>
    <row r="46" spans="1:19">
      <c r="A46">
        <v>44</v>
      </c>
      <c r="B46">
        <v>0.45004</v>
      </c>
      <c r="C46">
        <v>0.27322999999999997</v>
      </c>
      <c r="D46">
        <f t="shared" si="6"/>
        <v>8.4599999999999675E-3</v>
      </c>
      <c r="E46" s="3">
        <f t="shared" si="0"/>
        <v>3149491444.9343877</v>
      </c>
      <c r="F46" s="3">
        <f t="shared" si="1"/>
        <v>81907.405826715069</v>
      </c>
      <c r="G46" s="3">
        <f t="shared" si="2"/>
        <v>90965.602807287185</v>
      </c>
      <c r="H46" s="3">
        <f t="shared" si="3"/>
        <v>101025.55209231435</v>
      </c>
      <c r="I46" s="3">
        <f t="shared" si="4"/>
        <v>112198.0381659089</v>
      </c>
      <c r="R46" s="21">
        <f t="shared" si="5"/>
        <v>94863.427946841868</v>
      </c>
      <c r="S46">
        <v>94863.427946841868</v>
      </c>
    </row>
    <row r="47" spans="1:19">
      <c r="A47">
        <v>45</v>
      </c>
      <c r="B47">
        <v>0.46006999999999998</v>
      </c>
      <c r="C47">
        <v>0.28177999999999997</v>
      </c>
      <c r="D47">
        <f t="shared" si="6"/>
        <v>8.550000000000002E-3</v>
      </c>
      <c r="E47" s="3">
        <f t="shared" si="0"/>
        <v>3182996673.072001</v>
      </c>
      <c r="F47" s="3">
        <f t="shared" si="1"/>
        <v>82778.761207850694</v>
      </c>
      <c r="G47" s="3">
        <f t="shared" si="2"/>
        <v>91933.3219860885</v>
      </c>
      <c r="H47" s="3">
        <f t="shared" si="3"/>
        <v>102100.29200819047</v>
      </c>
      <c r="I47" s="3">
        <f t="shared" si="4"/>
        <v>113391.63431661055</v>
      </c>
      <c r="R47" s="21">
        <f t="shared" si="5"/>
        <v>95872.61335053209</v>
      </c>
      <c r="S47">
        <v>95872.61335053209</v>
      </c>
    </row>
    <row r="48" spans="1:19">
      <c r="A48">
        <v>46</v>
      </c>
      <c r="B48">
        <v>0.47005000000000002</v>
      </c>
      <c r="C48">
        <v>0.29038000000000003</v>
      </c>
      <c r="D48">
        <f t="shared" si="6"/>
        <v>8.600000000000052E-3</v>
      </c>
      <c r="E48" s="3">
        <f t="shared" si="0"/>
        <v>3201610688.7040195</v>
      </c>
      <c r="F48" s="3">
        <f t="shared" si="1"/>
        <v>83262.847530704094</v>
      </c>
      <c r="G48" s="3">
        <f t="shared" si="2"/>
        <v>92470.943752089544</v>
      </c>
      <c r="H48" s="3">
        <f t="shared" si="3"/>
        <v>102697.36973923309</v>
      </c>
      <c r="I48" s="3">
        <f t="shared" si="4"/>
        <v>114054.74328922296</v>
      </c>
      <c r="R48" s="21">
        <f t="shared" si="5"/>
        <v>96433.271908138093</v>
      </c>
      <c r="S48">
        <v>96433.271908138093</v>
      </c>
    </row>
    <row r="49" spans="1:19">
      <c r="A49">
        <v>47</v>
      </c>
      <c r="B49">
        <v>0.48004000000000002</v>
      </c>
      <c r="C49">
        <v>0.29909999999999998</v>
      </c>
      <c r="D49">
        <f t="shared" si="6"/>
        <v>8.71999999999995E-3</v>
      </c>
      <c r="E49" s="3">
        <f t="shared" si="0"/>
        <v>3246284326.2207813</v>
      </c>
      <c r="F49" s="3">
        <f t="shared" si="1"/>
        <v>84424.654705550143</v>
      </c>
      <c r="G49" s="3">
        <f t="shared" si="2"/>
        <v>93761.235990489688</v>
      </c>
      <c r="H49" s="3">
        <f t="shared" si="3"/>
        <v>104130.3562937328</v>
      </c>
      <c r="I49" s="3">
        <f t="shared" si="4"/>
        <v>115646.20482348981</v>
      </c>
      <c r="R49" s="21">
        <f t="shared" si="5"/>
        <v>97778.852446390025</v>
      </c>
      <c r="S49">
        <v>97778.852446390025</v>
      </c>
    </row>
    <row r="50" spans="1:19">
      <c r="A50">
        <v>48</v>
      </c>
      <c r="B50">
        <v>0.49001</v>
      </c>
      <c r="C50">
        <v>0.30787999999999999</v>
      </c>
      <c r="D50">
        <f t="shared" si="6"/>
        <v>8.78000000000001E-3</v>
      </c>
      <c r="E50" s="3">
        <f t="shared" si="0"/>
        <v>3268621144.9792037</v>
      </c>
      <c r="F50" s="3">
        <f t="shared" si="1"/>
        <v>85005.558292974238</v>
      </c>
      <c r="G50" s="3">
        <f t="shared" si="2"/>
        <v>94406.382109690967</v>
      </c>
      <c r="H50" s="3">
        <f t="shared" si="3"/>
        <v>104846.84957098398</v>
      </c>
      <c r="I50" s="3">
        <f t="shared" si="4"/>
        <v>116441.93559062472</v>
      </c>
      <c r="R50" s="21">
        <f t="shared" si="5"/>
        <v>98451.642715517242</v>
      </c>
      <c r="S50">
        <v>98451.642715517242</v>
      </c>
    </row>
    <row r="51" spans="1:19">
      <c r="A51">
        <v>49</v>
      </c>
      <c r="B51">
        <v>0.50011000000000005</v>
      </c>
      <c r="C51">
        <v>0.31690000000000002</v>
      </c>
      <c r="D51">
        <f t="shared" si="6"/>
        <v>9.020000000000028E-3</v>
      </c>
      <c r="E51" s="3">
        <f t="shared" si="0"/>
        <v>3357968420.0128102</v>
      </c>
      <c r="F51" s="3">
        <f t="shared" si="1"/>
        <v>87329.172642668462</v>
      </c>
      <c r="G51" s="3">
        <f t="shared" si="2"/>
        <v>96986.96658649364</v>
      </c>
      <c r="H51" s="3">
        <f t="shared" si="3"/>
        <v>107712.82267998603</v>
      </c>
      <c r="I51" s="3">
        <f t="shared" si="4"/>
        <v>119624.85865916139</v>
      </c>
      <c r="R51" s="21">
        <f t="shared" si="5"/>
        <v>101142.80379202361</v>
      </c>
      <c r="S51">
        <v>101142.80379202361</v>
      </c>
    </row>
    <row r="52" spans="1:19">
      <c r="A52">
        <v>50</v>
      </c>
      <c r="B52">
        <v>0.51004000000000005</v>
      </c>
      <c r="C52">
        <v>0.32585999999999998</v>
      </c>
      <c r="D52">
        <f t="shared" si="6"/>
        <v>8.959999999999968E-3</v>
      </c>
      <c r="E52" s="3">
        <f t="shared" si="0"/>
        <v>3335631601.2543879</v>
      </c>
      <c r="F52" s="3">
        <f t="shared" si="1"/>
        <v>86748.269055244367</v>
      </c>
      <c r="G52" s="3">
        <f t="shared" si="2"/>
        <v>96341.820467292375</v>
      </c>
      <c r="H52" s="3">
        <f t="shared" si="3"/>
        <v>106996.32940273485</v>
      </c>
      <c r="I52" s="3">
        <f t="shared" si="4"/>
        <v>118829.12789202649</v>
      </c>
      <c r="R52" s="21">
        <f t="shared" si="5"/>
        <v>100470.01352289639</v>
      </c>
      <c r="S52">
        <v>100470.01352289639</v>
      </c>
    </row>
    <row r="53" spans="1:19">
      <c r="A53">
        <v>51</v>
      </c>
      <c r="B53">
        <v>0.52003999999999995</v>
      </c>
      <c r="C53">
        <v>0.33495999999999998</v>
      </c>
      <c r="D53">
        <f t="shared" si="6"/>
        <v>9.099999999999997E-3</v>
      </c>
      <c r="E53" s="3">
        <f t="shared" si="0"/>
        <v>3387750845.0239987</v>
      </c>
      <c r="F53" s="3">
        <f t="shared" si="1"/>
        <v>88103.710759232839</v>
      </c>
      <c r="G53" s="3">
        <f t="shared" si="2"/>
        <v>97847.161412094123</v>
      </c>
      <c r="H53" s="3">
        <f t="shared" si="3"/>
        <v>108668.14704965294</v>
      </c>
      <c r="I53" s="3">
        <f t="shared" si="4"/>
        <v>120685.83301533978</v>
      </c>
      <c r="R53" s="21">
        <f t="shared" si="5"/>
        <v>102039.85748419198</v>
      </c>
      <c r="S53">
        <v>102039.85748419198</v>
      </c>
    </row>
    <row r="54" spans="1:19">
      <c r="A54">
        <v>52</v>
      </c>
      <c r="B54">
        <v>0.53008999999999995</v>
      </c>
      <c r="C54">
        <v>0.34419</v>
      </c>
      <c r="D54">
        <f t="shared" si="6"/>
        <v>9.230000000000016E-3</v>
      </c>
      <c r="E54" s="3">
        <f t="shared" si="0"/>
        <v>3436147285.6672058</v>
      </c>
      <c r="F54" s="3">
        <f t="shared" si="1"/>
        <v>89362.335198650631</v>
      </c>
      <c r="G54" s="3">
        <f t="shared" si="2"/>
        <v>99244.97800369568</v>
      </c>
      <c r="H54" s="3">
        <f t="shared" si="3"/>
        <v>110220.54915036248</v>
      </c>
      <c r="I54" s="3">
        <f t="shared" si="4"/>
        <v>122409.9163441306</v>
      </c>
      <c r="R54" s="21">
        <f t="shared" si="5"/>
        <v>103497.56973396636</v>
      </c>
      <c r="S54">
        <v>103497.56973396636</v>
      </c>
    </row>
    <row r="55" spans="1:19">
      <c r="A55">
        <v>53</v>
      </c>
      <c r="B55">
        <v>0.54003999999999996</v>
      </c>
      <c r="C55">
        <v>0.35342000000000001</v>
      </c>
      <c r="D55">
        <f t="shared" si="6"/>
        <v>9.230000000000016E-3</v>
      </c>
      <c r="E55" s="3">
        <f t="shared" si="0"/>
        <v>3436147285.6672058</v>
      </c>
      <c r="F55" s="3">
        <f t="shared" si="1"/>
        <v>89362.335198650631</v>
      </c>
      <c r="G55" s="3">
        <f t="shared" si="2"/>
        <v>99244.97800369568</v>
      </c>
      <c r="H55" s="3">
        <f t="shared" si="3"/>
        <v>110220.54915036248</v>
      </c>
      <c r="I55" s="3">
        <f t="shared" si="4"/>
        <v>122409.9163441306</v>
      </c>
      <c r="R55" s="21">
        <f t="shared" si="5"/>
        <v>103497.56973396636</v>
      </c>
      <c r="S55">
        <v>103497.56973396636</v>
      </c>
    </row>
    <row r="56" spans="1:19">
      <c r="A56">
        <v>54</v>
      </c>
      <c r="B56">
        <v>0.55003000000000002</v>
      </c>
      <c r="C56">
        <v>0.36282999999999999</v>
      </c>
      <c r="D56">
        <f t="shared" si="6"/>
        <v>9.4099999999999739E-3</v>
      </c>
      <c r="E56" s="3">
        <f t="shared" si="0"/>
        <v>3503157741.9423904</v>
      </c>
      <c r="F56" s="3">
        <f t="shared" si="1"/>
        <v>91105.045960920776</v>
      </c>
      <c r="G56" s="3">
        <f t="shared" si="2"/>
        <v>101180.41636129709</v>
      </c>
      <c r="H56" s="3">
        <f t="shared" si="3"/>
        <v>112370.02898211336</v>
      </c>
      <c r="I56" s="3">
        <f t="shared" si="4"/>
        <v>124797.10864553238</v>
      </c>
      <c r="R56" s="21">
        <f t="shared" si="5"/>
        <v>105515.94054134551</v>
      </c>
      <c r="S56">
        <v>105515.94054134551</v>
      </c>
    </row>
    <row r="57" spans="1:19">
      <c r="A57">
        <v>55</v>
      </c>
      <c r="B57">
        <v>0.56000000000000005</v>
      </c>
      <c r="C57">
        <v>0.37230000000000002</v>
      </c>
      <c r="D57">
        <f t="shared" si="6"/>
        <v>9.4700000000000339E-3</v>
      </c>
      <c r="E57" s="3">
        <f t="shared" si="0"/>
        <v>3525494560.7008128</v>
      </c>
      <c r="F57" s="3">
        <f t="shared" si="1"/>
        <v>91685.94954834487</v>
      </c>
      <c r="G57" s="3">
        <f t="shared" si="2"/>
        <v>101825.56248049835</v>
      </c>
      <c r="H57" s="3">
        <f t="shared" si="3"/>
        <v>113086.52225936454</v>
      </c>
      <c r="I57" s="3">
        <f t="shared" si="4"/>
        <v>125592.83941266728</v>
      </c>
      <c r="R57" s="21">
        <f t="shared" si="5"/>
        <v>106188.73081047273</v>
      </c>
      <c r="S57">
        <v>106188.73081047273</v>
      </c>
    </row>
    <row r="58" spans="1:19">
      <c r="A58">
        <v>56</v>
      </c>
      <c r="B58">
        <v>0.57004999999999995</v>
      </c>
      <c r="C58">
        <v>0.38197999999999999</v>
      </c>
      <c r="D58">
        <f t="shared" si="6"/>
        <v>9.6799999999999664E-3</v>
      </c>
      <c r="E58" s="3">
        <f t="shared" si="0"/>
        <v>3603673426.3551874</v>
      </c>
      <c r="F58" s="3">
        <f t="shared" si="1"/>
        <v>93719.112104326516</v>
      </c>
      <c r="G58" s="3">
        <f t="shared" si="2"/>
        <v>104083.57389769981</v>
      </c>
      <c r="H58" s="3">
        <f t="shared" si="3"/>
        <v>115594.24872974034</v>
      </c>
      <c r="I58" s="3">
        <f t="shared" si="4"/>
        <v>128377.89709763578</v>
      </c>
      <c r="R58" s="21">
        <f t="shared" si="5"/>
        <v>108543.49675241487</v>
      </c>
      <c r="S58">
        <v>108543.49675241487</v>
      </c>
    </row>
    <row r="59" spans="1:19">
      <c r="A59">
        <v>57</v>
      </c>
      <c r="B59">
        <v>0.58015000000000005</v>
      </c>
      <c r="C59">
        <v>0.39182</v>
      </c>
      <c r="D59">
        <f t="shared" si="6"/>
        <v>9.8400000000000154E-3</v>
      </c>
      <c r="E59" s="3">
        <f t="shared" si="0"/>
        <v>3663238276.3776059</v>
      </c>
      <c r="F59" s="3">
        <f t="shared" si="1"/>
        <v>95268.188337456362</v>
      </c>
      <c r="G59" s="3">
        <f t="shared" si="2"/>
        <v>105803.963548902</v>
      </c>
      <c r="H59" s="3">
        <f t="shared" si="3"/>
        <v>117504.8974690755</v>
      </c>
      <c r="I59" s="3">
        <f t="shared" si="4"/>
        <v>130499.84580999405</v>
      </c>
      <c r="R59" s="21">
        <f t="shared" si="5"/>
        <v>110337.60413675287</v>
      </c>
      <c r="S59">
        <v>110337.60413675287</v>
      </c>
    </row>
    <row r="60" spans="1:19">
      <c r="A60">
        <v>58</v>
      </c>
      <c r="B60">
        <v>0.59001000000000003</v>
      </c>
      <c r="C60">
        <v>0.40151999999999999</v>
      </c>
      <c r="D60">
        <f t="shared" si="6"/>
        <v>9.6999999999999864E-3</v>
      </c>
      <c r="E60" s="3">
        <f t="shared" si="0"/>
        <v>3611119032.607995</v>
      </c>
      <c r="F60" s="3">
        <f t="shared" si="1"/>
        <v>93912.746633467876</v>
      </c>
      <c r="G60" s="3">
        <f t="shared" si="2"/>
        <v>104298.62260410022</v>
      </c>
      <c r="H60" s="3">
        <f t="shared" si="3"/>
        <v>115833.07982215739</v>
      </c>
      <c r="I60" s="3">
        <f t="shared" si="4"/>
        <v>128643.14068668074</v>
      </c>
      <c r="R60" s="21">
        <f t="shared" si="5"/>
        <v>108767.76017545727</v>
      </c>
      <c r="S60">
        <v>108767.76017545727</v>
      </c>
    </row>
    <row r="61" spans="1:19">
      <c r="A61">
        <v>59</v>
      </c>
      <c r="B61">
        <v>0.60006000000000004</v>
      </c>
      <c r="C61">
        <v>0.41153000000000001</v>
      </c>
      <c r="D61">
        <f t="shared" si="6"/>
        <v>1.0010000000000019E-2</v>
      </c>
      <c r="E61" s="3">
        <f t="shared" si="0"/>
        <v>3726525929.5264072</v>
      </c>
      <c r="F61" s="3">
        <f t="shared" si="1"/>
        <v>96914.08183515635</v>
      </c>
      <c r="G61" s="3">
        <f t="shared" si="2"/>
        <v>107631.87755330378</v>
      </c>
      <c r="H61" s="3">
        <f t="shared" si="3"/>
        <v>119534.9617546185</v>
      </c>
      <c r="I61" s="3">
        <f t="shared" si="4"/>
        <v>132754.41631687406</v>
      </c>
      <c r="R61" s="21">
        <f t="shared" si="5"/>
        <v>112243.84323261143</v>
      </c>
      <c r="S61">
        <v>112243.84323261143</v>
      </c>
    </row>
    <row r="62" spans="1:19">
      <c r="A62">
        <v>60</v>
      </c>
      <c r="B62">
        <v>0.61</v>
      </c>
      <c r="C62">
        <v>0.42154000000000003</v>
      </c>
      <c r="D62">
        <f t="shared" si="6"/>
        <v>1.0010000000000019E-2</v>
      </c>
      <c r="E62" s="3">
        <f t="shared" si="0"/>
        <v>3726525929.5264072</v>
      </c>
      <c r="F62" s="3">
        <f t="shared" si="1"/>
        <v>96914.08183515635</v>
      </c>
      <c r="G62" s="3">
        <f t="shared" si="2"/>
        <v>107631.87755330378</v>
      </c>
      <c r="H62" s="3">
        <f t="shared" si="3"/>
        <v>119534.9617546185</v>
      </c>
      <c r="I62" s="3">
        <f t="shared" si="4"/>
        <v>132754.41631687406</v>
      </c>
      <c r="R62" s="21">
        <f t="shared" si="5"/>
        <v>112243.84323261143</v>
      </c>
      <c r="S62">
        <v>112243.84323261143</v>
      </c>
    </row>
    <row r="63" spans="1:19">
      <c r="A63">
        <v>61</v>
      </c>
      <c r="B63">
        <v>0.62002000000000002</v>
      </c>
      <c r="C63">
        <v>0.43175000000000002</v>
      </c>
      <c r="D63">
        <f t="shared" si="6"/>
        <v>1.0209999999999997E-2</v>
      </c>
      <c r="E63" s="3">
        <f t="shared" si="0"/>
        <v>3800981992.054399</v>
      </c>
      <c r="F63" s="3">
        <f t="shared" si="1"/>
        <v>98850.427126567854</v>
      </c>
      <c r="G63" s="3">
        <f t="shared" si="2"/>
        <v>109782.36461730563</v>
      </c>
      <c r="H63" s="3">
        <f t="shared" si="3"/>
        <v>121923.27267878645</v>
      </c>
      <c r="I63" s="3">
        <f t="shared" si="4"/>
        <v>135406.85220732083</v>
      </c>
      <c r="R63" s="21">
        <f t="shared" si="5"/>
        <v>114486.47746303301</v>
      </c>
      <c r="S63">
        <v>114486.47746303301</v>
      </c>
    </row>
    <row r="64" spans="1:19">
      <c r="A64">
        <v>62</v>
      </c>
      <c r="B64">
        <v>0.63012000000000001</v>
      </c>
      <c r="C64">
        <v>0.44214999999999999</v>
      </c>
      <c r="D64">
        <f t="shared" si="6"/>
        <v>1.0399999999999965E-2</v>
      </c>
      <c r="E64" s="3">
        <f t="shared" si="0"/>
        <v>3871715251.455987</v>
      </c>
      <c r="F64" s="3">
        <f t="shared" si="1"/>
        <v>100689.95515340865</v>
      </c>
      <c r="G64" s="3">
        <f t="shared" si="2"/>
        <v>111825.32732810723</v>
      </c>
      <c r="H64" s="3">
        <f t="shared" si="3"/>
        <v>124192.16805674582</v>
      </c>
      <c r="I64" s="3">
        <f t="shared" si="4"/>
        <v>137926.66630324506</v>
      </c>
      <c r="R64" s="21">
        <f t="shared" si="5"/>
        <v>116616.97998193333</v>
      </c>
      <c r="S64">
        <v>116616.97998193333</v>
      </c>
    </row>
    <row r="65" spans="1:19">
      <c r="A65">
        <v>63</v>
      </c>
      <c r="B65">
        <v>0.64002999999999999</v>
      </c>
      <c r="C65">
        <v>0.45251000000000002</v>
      </c>
      <c r="D65">
        <f t="shared" si="6"/>
        <v>1.0360000000000036E-2</v>
      </c>
      <c r="E65" s="3">
        <f t="shared" si="0"/>
        <v>3856824038.9504132</v>
      </c>
      <c r="F65" s="3">
        <f t="shared" si="1"/>
        <v>100302.68609512699</v>
      </c>
      <c r="G65" s="3">
        <f t="shared" si="2"/>
        <v>111395.22991530757</v>
      </c>
      <c r="H65" s="3">
        <f t="shared" si="3"/>
        <v>123714.50587191303</v>
      </c>
      <c r="I65" s="3">
        <f t="shared" si="4"/>
        <v>137396.17912515657</v>
      </c>
      <c r="R65" s="21">
        <f t="shared" si="5"/>
        <v>116168.45313584976</v>
      </c>
      <c r="S65">
        <v>116168.45313584976</v>
      </c>
    </row>
    <row r="66" spans="1:19">
      <c r="A66">
        <v>64</v>
      </c>
      <c r="B66">
        <v>0.65005999999999997</v>
      </c>
      <c r="C66">
        <v>0.46314</v>
      </c>
      <c r="D66">
        <f t="shared" si="6"/>
        <v>1.0629999999999973E-2</v>
      </c>
      <c r="E66" s="3">
        <f t="shared" si="0"/>
        <v>3957339723.3631897</v>
      </c>
      <c r="F66" s="3">
        <f t="shared" si="1"/>
        <v>102916.75223853219</v>
      </c>
      <c r="G66" s="3">
        <f t="shared" si="2"/>
        <v>114298.3874517097</v>
      </c>
      <c r="H66" s="3">
        <f t="shared" si="3"/>
        <v>126938.72561953934</v>
      </c>
      <c r="I66" s="3">
        <f t="shared" si="4"/>
        <v>140976.96757725923</v>
      </c>
      <c r="R66" s="21">
        <f t="shared" si="5"/>
        <v>119196.00934691849</v>
      </c>
      <c r="S66">
        <v>119196.00934691849</v>
      </c>
    </row>
    <row r="67" spans="1:19">
      <c r="A67">
        <v>65</v>
      </c>
      <c r="B67">
        <v>0.66002000000000005</v>
      </c>
      <c r="C67">
        <v>0.47381000000000001</v>
      </c>
      <c r="D67">
        <f t="shared" si="6"/>
        <v>1.0670000000000013E-2</v>
      </c>
      <c r="E67" s="3">
        <f t="shared" ref="E67:E101" si="7">D67*$L$2</f>
        <v>3972230935.8688049</v>
      </c>
      <c r="F67" s="3">
        <f t="shared" ref="F67:F101" si="8">E67/(M$2*1/K$2)*(1+N$2)^(P$2-O$2)</f>
        <v>103304.02129681494</v>
      </c>
      <c r="G67" s="3">
        <f t="shared" ref="G67:G101" si="9">E67/(M$2*1/K$2)*(1+N$2)^(P$3-O$2)</f>
        <v>114728.48486451055</v>
      </c>
      <c r="H67" s="3">
        <f t="shared" ref="H67:H101" si="10">E67/(M$2*1/K$2)*(1+N$2)^(P$4-O$2)</f>
        <v>127416.38780437347</v>
      </c>
      <c r="I67" s="3">
        <f t="shared" ref="I67:I101" si="11">E67/(M$2*1/K$2)*(1+N$2)^(P$5-O$2)</f>
        <v>141507.45475534917</v>
      </c>
      <c r="R67" s="21">
        <f t="shared" ref="R67:R101" si="12">E67/(M$2*1/K$2)*(1+N$2)^(P$7-O$2)</f>
        <v>119644.53619300331</v>
      </c>
      <c r="S67">
        <v>119644.53619300331</v>
      </c>
    </row>
    <row r="68" spans="1:19">
      <c r="A68">
        <v>66</v>
      </c>
      <c r="B68">
        <v>0.67003000000000001</v>
      </c>
      <c r="C68">
        <v>0.48465000000000003</v>
      </c>
      <c r="D68">
        <f t="shared" ref="D68:D101" si="13">C68-C67</f>
        <v>1.0840000000000016E-2</v>
      </c>
      <c r="E68" s="3">
        <f t="shared" si="7"/>
        <v>4035518589.0176063</v>
      </c>
      <c r="F68" s="3">
        <f t="shared" si="8"/>
        <v>104949.91479451493</v>
      </c>
      <c r="G68" s="3">
        <f t="shared" si="9"/>
        <v>116556.39886891235</v>
      </c>
      <c r="H68" s="3">
        <f t="shared" si="10"/>
        <v>129446.45208991648</v>
      </c>
      <c r="I68" s="3">
        <f t="shared" si="11"/>
        <v>143762.0252622292</v>
      </c>
      <c r="R68" s="21">
        <f t="shared" si="12"/>
        <v>121550.77528886189</v>
      </c>
      <c r="S68">
        <v>121550.77528886189</v>
      </c>
    </row>
    <row r="69" spans="1:19">
      <c r="A69">
        <v>67</v>
      </c>
      <c r="B69">
        <v>0.68003000000000002</v>
      </c>
      <c r="C69">
        <v>0.49563000000000001</v>
      </c>
      <c r="D69">
        <f t="shared" si="13"/>
        <v>1.097999999999999E-2</v>
      </c>
      <c r="E69" s="3">
        <f t="shared" si="7"/>
        <v>4087637832.7871962</v>
      </c>
      <c r="F69" s="3">
        <f t="shared" si="8"/>
        <v>106305.35649850286</v>
      </c>
      <c r="G69" s="3">
        <f t="shared" si="9"/>
        <v>118061.7398137135</v>
      </c>
      <c r="H69" s="3">
        <f t="shared" si="10"/>
        <v>131118.2697368339</v>
      </c>
      <c r="I69" s="3">
        <f t="shared" si="11"/>
        <v>145618.73038554177</v>
      </c>
      <c r="R69" s="21">
        <f t="shared" si="12"/>
        <v>123120.61925015684</v>
      </c>
      <c r="S69">
        <v>123120.61925015684</v>
      </c>
    </row>
    <row r="70" spans="1:19">
      <c r="A70">
        <v>68</v>
      </c>
      <c r="B70">
        <v>0.69005000000000005</v>
      </c>
      <c r="C70">
        <v>0.50677000000000005</v>
      </c>
      <c r="D70">
        <f t="shared" si="13"/>
        <v>1.1140000000000039E-2</v>
      </c>
      <c r="E70" s="3">
        <f t="shared" si="7"/>
        <v>4147202682.8096147</v>
      </c>
      <c r="F70" s="3">
        <f t="shared" si="8"/>
        <v>107854.43273163271</v>
      </c>
      <c r="G70" s="3">
        <f t="shared" si="9"/>
        <v>119782.12946491569</v>
      </c>
      <c r="H70" s="3">
        <f t="shared" si="10"/>
        <v>133028.91847616906</v>
      </c>
      <c r="I70" s="3">
        <f t="shared" si="11"/>
        <v>147740.67909790005</v>
      </c>
      <c r="R70" s="21">
        <f t="shared" si="12"/>
        <v>124914.72663449483</v>
      </c>
      <c r="S70">
        <v>124914.72663449483</v>
      </c>
    </row>
    <row r="71" spans="1:19">
      <c r="A71">
        <v>69</v>
      </c>
      <c r="B71">
        <v>0.70003000000000004</v>
      </c>
      <c r="C71">
        <v>0.51800999999999997</v>
      </c>
      <c r="D71">
        <f t="shared" si="13"/>
        <v>1.1239999999999917E-2</v>
      </c>
      <c r="E71" s="3">
        <f t="shared" si="7"/>
        <v>4184430714.0735688</v>
      </c>
      <c r="F71" s="3">
        <f t="shared" si="8"/>
        <v>108822.60537733737</v>
      </c>
      <c r="G71" s="3">
        <f t="shared" si="9"/>
        <v>120857.37299691541</v>
      </c>
      <c r="H71" s="3">
        <f t="shared" si="10"/>
        <v>134223.07393825168</v>
      </c>
      <c r="I71" s="3">
        <f t="shared" si="11"/>
        <v>149066.89704312192</v>
      </c>
      <c r="R71" s="21">
        <f t="shared" si="12"/>
        <v>126036.04374970436</v>
      </c>
      <c r="S71">
        <v>126036.04374970436</v>
      </c>
    </row>
    <row r="72" spans="1:19">
      <c r="A72">
        <v>70</v>
      </c>
      <c r="B72">
        <v>0.71004</v>
      </c>
      <c r="C72">
        <v>0.52944999999999998</v>
      </c>
      <c r="D72">
        <f t="shared" si="13"/>
        <v>1.1440000000000006E-2</v>
      </c>
      <c r="E72" s="3">
        <f t="shared" si="7"/>
        <v>4258886776.6016021</v>
      </c>
      <c r="F72" s="3">
        <f t="shared" si="8"/>
        <v>110758.95066874995</v>
      </c>
      <c r="G72" s="3">
        <f t="shared" si="9"/>
        <v>123007.86006091845</v>
      </c>
      <c r="H72" s="3">
        <f t="shared" si="10"/>
        <v>136611.38486242096</v>
      </c>
      <c r="I72" s="3">
        <f t="shared" si="11"/>
        <v>151719.33293357017</v>
      </c>
      <c r="R72" s="21">
        <f t="shared" si="12"/>
        <v>128278.67798012718</v>
      </c>
      <c r="S72">
        <v>128278.67798012718</v>
      </c>
    </row>
    <row r="73" spans="1:19">
      <c r="A73">
        <v>71</v>
      </c>
      <c r="B73">
        <v>0.72004000000000001</v>
      </c>
      <c r="C73">
        <v>0.54103999999999997</v>
      </c>
      <c r="D73">
        <f t="shared" si="13"/>
        <v>1.1589999999999989E-2</v>
      </c>
      <c r="E73" s="3">
        <f t="shared" si="7"/>
        <v>4314728823.4975958</v>
      </c>
      <c r="F73" s="3">
        <f t="shared" si="8"/>
        <v>112211.20963730857</v>
      </c>
      <c r="G73" s="3">
        <f t="shared" si="9"/>
        <v>124620.72535891979</v>
      </c>
      <c r="H73" s="3">
        <f t="shared" si="10"/>
        <v>138402.61805554689</v>
      </c>
      <c r="I73" s="3">
        <f t="shared" si="11"/>
        <v>153708.65985140519</v>
      </c>
      <c r="R73" s="21">
        <f t="shared" si="12"/>
        <v>129960.65365294332</v>
      </c>
      <c r="S73">
        <v>129960.65365294332</v>
      </c>
    </row>
    <row r="74" spans="1:19">
      <c r="A74">
        <v>72</v>
      </c>
      <c r="B74">
        <v>0.73004000000000002</v>
      </c>
      <c r="C74">
        <v>0.55278000000000005</v>
      </c>
      <c r="D74">
        <f t="shared" si="13"/>
        <v>1.1740000000000084E-2</v>
      </c>
      <c r="E74" s="3">
        <f t="shared" si="7"/>
        <v>4370570870.393631</v>
      </c>
      <c r="F74" s="3">
        <f t="shared" si="8"/>
        <v>113663.46860586827</v>
      </c>
      <c r="G74" s="3">
        <f t="shared" si="9"/>
        <v>126233.59065692237</v>
      </c>
      <c r="H74" s="3">
        <f t="shared" si="10"/>
        <v>140193.85124867415</v>
      </c>
      <c r="I74" s="3">
        <f t="shared" si="11"/>
        <v>155697.98676924172</v>
      </c>
      <c r="R74" s="21">
        <f t="shared" si="12"/>
        <v>131642.62932576073</v>
      </c>
      <c r="S74">
        <v>131642.62932576073</v>
      </c>
    </row>
    <row r="75" spans="1:19">
      <c r="A75">
        <v>73</v>
      </c>
      <c r="B75">
        <v>0.74004999999999999</v>
      </c>
      <c r="C75">
        <v>0.56467000000000001</v>
      </c>
      <c r="D75">
        <f t="shared" si="13"/>
        <v>1.1889999999999956E-2</v>
      </c>
      <c r="E75" s="3">
        <f t="shared" si="7"/>
        <v>4426412917.2895832</v>
      </c>
      <c r="F75" s="3">
        <f t="shared" si="8"/>
        <v>115115.72757442582</v>
      </c>
      <c r="G75" s="3">
        <f t="shared" si="9"/>
        <v>127846.45595492255</v>
      </c>
      <c r="H75" s="3">
        <f t="shared" si="10"/>
        <v>141985.0844417988</v>
      </c>
      <c r="I75" s="3">
        <f t="shared" si="11"/>
        <v>157687.31368707531</v>
      </c>
      <c r="R75" s="21">
        <f t="shared" si="12"/>
        <v>133324.60499857567</v>
      </c>
      <c r="S75">
        <v>133324.60499857567</v>
      </c>
    </row>
    <row r="76" spans="1:19">
      <c r="A76">
        <v>74</v>
      </c>
      <c r="B76">
        <v>0.75002999999999997</v>
      </c>
      <c r="C76">
        <v>0.57667000000000002</v>
      </c>
      <c r="D76">
        <f t="shared" si="13"/>
        <v>1.2000000000000011E-2</v>
      </c>
      <c r="E76" s="3">
        <f t="shared" si="7"/>
        <v>4467363751.6800041</v>
      </c>
      <c r="F76" s="3">
        <f t="shared" si="8"/>
        <v>116180.71748470281</v>
      </c>
      <c r="G76" s="3">
        <f t="shared" si="9"/>
        <v>129029.22384012429</v>
      </c>
      <c r="H76" s="3">
        <f t="shared" si="10"/>
        <v>143298.65545009196</v>
      </c>
      <c r="I76" s="3">
        <f t="shared" si="11"/>
        <v>159146.1534268219</v>
      </c>
      <c r="R76" s="21">
        <f t="shared" si="12"/>
        <v>134558.05382530828</v>
      </c>
      <c r="S76">
        <v>134558.05382530828</v>
      </c>
    </row>
    <row r="77" spans="1:19">
      <c r="A77">
        <v>75</v>
      </c>
      <c r="B77">
        <v>0.76007000000000002</v>
      </c>
      <c r="C77">
        <v>0.58894000000000002</v>
      </c>
      <c r="D77">
        <f t="shared" si="13"/>
        <v>1.2270000000000003E-2</v>
      </c>
      <c r="E77" s="3">
        <f t="shared" si="7"/>
        <v>4567879436.0928011</v>
      </c>
      <c r="F77" s="3">
        <f t="shared" si="8"/>
        <v>118794.78362810853</v>
      </c>
      <c r="G77" s="3">
        <f t="shared" si="9"/>
        <v>131932.38137652699</v>
      </c>
      <c r="H77" s="3">
        <f t="shared" si="10"/>
        <v>146522.87519771894</v>
      </c>
      <c r="I77" s="3">
        <f t="shared" si="11"/>
        <v>162726.94187892528</v>
      </c>
      <c r="R77" s="21">
        <f t="shared" si="12"/>
        <v>137585.61003637762</v>
      </c>
      <c r="S77">
        <v>137585.61003637762</v>
      </c>
    </row>
    <row r="78" spans="1:19">
      <c r="A78">
        <v>76</v>
      </c>
      <c r="B78">
        <v>0.77002000000000004</v>
      </c>
      <c r="C78">
        <v>0.60126999999999997</v>
      </c>
      <c r="D78">
        <f t="shared" si="13"/>
        <v>1.2329999999999952E-2</v>
      </c>
      <c r="E78" s="3">
        <f t="shared" si="7"/>
        <v>4590216254.851182</v>
      </c>
      <c r="F78" s="3">
        <f t="shared" si="8"/>
        <v>119375.68721553155</v>
      </c>
      <c r="G78" s="3">
        <f t="shared" si="9"/>
        <v>132577.52749572709</v>
      </c>
      <c r="H78" s="3">
        <f t="shared" si="10"/>
        <v>147239.3684749688</v>
      </c>
      <c r="I78" s="3">
        <f t="shared" si="11"/>
        <v>163522.67264605872</v>
      </c>
      <c r="R78" s="21">
        <f t="shared" si="12"/>
        <v>138258.4003055036</v>
      </c>
      <c r="S78">
        <v>138258.4003055036</v>
      </c>
    </row>
    <row r="79" spans="1:19">
      <c r="A79">
        <v>77</v>
      </c>
      <c r="B79">
        <v>0.78</v>
      </c>
      <c r="C79">
        <v>0.61382999999999999</v>
      </c>
      <c r="D79">
        <f t="shared" si="13"/>
        <v>1.2560000000000016E-2</v>
      </c>
      <c r="E79" s="3">
        <f t="shared" si="7"/>
        <v>4675840726.7584057</v>
      </c>
      <c r="F79" s="3">
        <f t="shared" si="8"/>
        <v>121602.48430065563</v>
      </c>
      <c r="G79" s="3">
        <f t="shared" si="9"/>
        <v>135050.58761933012</v>
      </c>
      <c r="H79" s="3">
        <f t="shared" si="10"/>
        <v>149985.92603776295</v>
      </c>
      <c r="I79" s="3">
        <f t="shared" si="11"/>
        <v>166572.97392007362</v>
      </c>
      <c r="R79" s="21">
        <f t="shared" si="12"/>
        <v>140837.42967048936</v>
      </c>
      <c r="S79">
        <v>140837.42967048936</v>
      </c>
    </row>
    <row r="80" spans="1:19">
      <c r="A80">
        <v>78</v>
      </c>
      <c r="B80">
        <v>0.79001999999999994</v>
      </c>
      <c r="C80">
        <v>0.62661999999999995</v>
      </c>
      <c r="D80">
        <f t="shared" si="13"/>
        <v>1.2789999999999968E-2</v>
      </c>
      <c r="E80" s="3">
        <f t="shared" si="7"/>
        <v>4761465198.6655884</v>
      </c>
      <c r="F80" s="3">
        <f t="shared" si="8"/>
        <v>123829.28138577865</v>
      </c>
      <c r="G80" s="3">
        <f t="shared" si="9"/>
        <v>137523.64774293202</v>
      </c>
      <c r="H80" s="3">
        <f t="shared" si="10"/>
        <v>152732.48360055583</v>
      </c>
      <c r="I80" s="3">
        <f t="shared" si="11"/>
        <v>169623.27519408712</v>
      </c>
      <c r="R80" s="21">
        <f t="shared" si="12"/>
        <v>143416.45903547393</v>
      </c>
      <c r="S80">
        <v>143416.45903547393</v>
      </c>
    </row>
    <row r="81" spans="1:19">
      <c r="A81">
        <v>79</v>
      </c>
      <c r="B81">
        <v>0.80003000000000002</v>
      </c>
      <c r="C81">
        <v>0.63959999999999995</v>
      </c>
      <c r="D81">
        <f t="shared" si="13"/>
        <v>1.2979999999999992E-2</v>
      </c>
      <c r="E81" s="3">
        <f t="shared" si="7"/>
        <v>4832198458.0671968</v>
      </c>
      <c r="F81" s="3">
        <f t="shared" si="8"/>
        <v>125668.80941262</v>
      </c>
      <c r="G81" s="3">
        <f t="shared" si="9"/>
        <v>139566.61045373423</v>
      </c>
      <c r="H81" s="3">
        <f t="shared" si="10"/>
        <v>155001.37897851592</v>
      </c>
      <c r="I81" s="3">
        <f t="shared" si="11"/>
        <v>172143.08929001211</v>
      </c>
      <c r="R81" s="21">
        <f t="shared" si="12"/>
        <v>145546.9615543749</v>
      </c>
      <c r="S81">
        <v>145546.9615543749</v>
      </c>
    </row>
    <row r="82" spans="1:19">
      <c r="A82">
        <v>80</v>
      </c>
      <c r="B82">
        <v>0.81001999999999996</v>
      </c>
      <c r="C82">
        <v>0.65278000000000003</v>
      </c>
      <c r="D82">
        <f t="shared" si="13"/>
        <v>1.3180000000000081E-2</v>
      </c>
      <c r="E82" s="3">
        <f t="shared" si="7"/>
        <v>4906654520.5952301</v>
      </c>
      <c r="F82" s="3">
        <f t="shared" si="8"/>
        <v>127605.15470403257</v>
      </c>
      <c r="G82" s="3">
        <f t="shared" si="9"/>
        <v>141717.09751773725</v>
      </c>
      <c r="H82" s="3">
        <f t="shared" si="10"/>
        <v>157389.68990268515</v>
      </c>
      <c r="I82" s="3">
        <f t="shared" si="11"/>
        <v>174795.5251804603</v>
      </c>
      <c r="R82" s="21">
        <f t="shared" si="12"/>
        <v>147789.59578479768</v>
      </c>
      <c r="S82">
        <v>147789.59578479768</v>
      </c>
    </row>
    <row r="83" spans="1:19">
      <c r="A83">
        <v>81</v>
      </c>
      <c r="B83">
        <v>0.82006999999999997</v>
      </c>
      <c r="C83">
        <v>0.66625999999999996</v>
      </c>
      <c r="D83">
        <f t="shared" si="13"/>
        <v>1.3479999999999936E-2</v>
      </c>
      <c r="E83" s="3">
        <f t="shared" si="7"/>
        <v>5018338614.3871765</v>
      </c>
      <c r="F83" s="3">
        <f t="shared" si="8"/>
        <v>130509.67264114875</v>
      </c>
      <c r="G83" s="3">
        <f t="shared" si="9"/>
        <v>144942.8281137388</v>
      </c>
      <c r="H83" s="3">
        <f t="shared" si="10"/>
        <v>160972.15628893574</v>
      </c>
      <c r="I83" s="3">
        <f t="shared" si="11"/>
        <v>178774.17901612894</v>
      </c>
      <c r="R83" s="21">
        <f t="shared" si="12"/>
        <v>151153.54713042878</v>
      </c>
      <c r="S83">
        <v>151153.54713042878</v>
      </c>
    </row>
    <row r="84" spans="1:19">
      <c r="A84">
        <v>82</v>
      </c>
      <c r="B84">
        <v>0.83004999999999995</v>
      </c>
      <c r="C84">
        <v>0.67986999999999997</v>
      </c>
      <c r="D84">
        <f t="shared" si="13"/>
        <v>1.3610000000000011E-2</v>
      </c>
      <c r="E84" s="3">
        <f t="shared" si="7"/>
        <v>5066735055.0304041</v>
      </c>
      <c r="F84" s="3">
        <f t="shared" si="8"/>
        <v>131768.29708056708</v>
      </c>
      <c r="G84" s="3">
        <f t="shared" si="9"/>
        <v>146340.64470534094</v>
      </c>
      <c r="H84" s="3">
        <f t="shared" si="10"/>
        <v>162524.55838964594</v>
      </c>
      <c r="I84" s="3">
        <f t="shared" si="11"/>
        <v>180498.26234492048</v>
      </c>
      <c r="R84" s="21">
        <f t="shared" si="12"/>
        <v>152611.25938020379</v>
      </c>
      <c r="S84">
        <v>152611.25938020379</v>
      </c>
    </row>
    <row r="85" spans="1:19">
      <c r="A85">
        <v>83</v>
      </c>
      <c r="B85">
        <v>0.84004000000000001</v>
      </c>
      <c r="C85">
        <v>0.69374999999999998</v>
      </c>
      <c r="D85">
        <f t="shared" si="13"/>
        <v>1.3880000000000003E-2</v>
      </c>
      <c r="E85" s="3">
        <f t="shared" si="7"/>
        <v>5167250739.4432011</v>
      </c>
      <c r="F85" s="3">
        <f t="shared" si="8"/>
        <v>134382.36322397279</v>
      </c>
      <c r="G85" s="3">
        <f t="shared" si="9"/>
        <v>149243.80224174366</v>
      </c>
      <c r="H85" s="3">
        <f t="shared" si="10"/>
        <v>165748.77813727292</v>
      </c>
      <c r="I85" s="3">
        <f t="shared" si="11"/>
        <v>184079.05079702387</v>
      </c>
      <c r="R85" s="21">
        <f t="shared" si="12"/>
        <v>155638.81559127313</v>
      </c>
      <c r="S85">
        <v>155638.81559127313</v>
      </c>
    </row>
    <row r="86" spans="1:19">
      <c r="A86">
        <v>84</v>
      </c>
      <c r="B86">
        <v>0.85001000000000004</v>
      </c>
      <c r="C86">
        <v>0.70791000000000004</v>
      </c>
      <c r="D86">
        <f t="shared" si="13"/>
        <v>1.4160000000000061E-2</v>
      </c>
      <c r="E86" s="3">
        <f t="shared" si="7"/>
        <v>5271489226.9824228</v>
      </c>
      <c r="F86" s="3">
        <f t="shared" si="8"/>
        <v>137093.24663194976</v>
      </c>
      <c r="G86" s="3">
        <f t="shared" si="9"/>
        <v>152254.48413134718</v>
      </c>
      <c r="H86" s="3">
        <f t="shared" si="10"/>
        <v>169092.4134311091</v>
      </c>
      <c r="I86" s="3">
        <f t="shared" si="11"/>
        <v>187792.46104365049</v>
      </c>
      <c r="R86" s="21">
        <f t="shared" si="12"/>
        <v>158778.5035138643</v>
      </c>
      <c r="S86">
        <v>158778.5035138643</v>
      </c>
    </row>
    <row r="87" spans="1:19">
      <c r="A87">
        <v>85</v>
      </c>
      <c r="B87">
        <v>0.86009999999999998</v>
      </c>
      <c r="C87">
        <v>0.72253999999999996</v>
      </c>
      <c r="D87">
        <f t="shared" si="13"/>
        <v>1.4629999999999921E-2</v>
      </c>
      <c r="E87" s="3">
        <f t="shared" si="7"/>
        <v>5446460973.9231701</v>
      </c>
      <c r="F87" s="3">
        <f t="shared" si="8"/>
        <v>141643.6580667659</v>
      </c>
      <c r="G87" s="3">
        <f t="shared" si="9"/>
        <v>157308.1287317505</v>
      </c>
      <c r="H87" s="3">
        <f t="shared" si="10"/>
        <v>174704.94410290266</v>
      </c>
      <c r="I87" s="3">
        <f t="shared" si="11"/>
        <v>194025.68538619913</v>
      </c>
      <c r="R87" s="21">
        <f t="shared" si="12"/>
        <v>164048.69395535396</v>
      </c>
      <c r="S87">
        <v>164048.69395535396</v>
      </c>
    </row>
    <row r="88" spans="1:19">
      <c r="A88">
        <v>86</v>
      </c>
      <c r="B88">
        <v>0.87004999999999999</v>
      </c>
      <c r="C88">
        <v>0.73729999999999996</v>
      </c>
      <c r="D88">
        <f t="shared" si="13"/>
        <v>1.4759999999999995E-2</v>
      </c>
      <c r="E88" s="3">
        <f t="shared" si="7"/>
        <v>5494857414.5663986</v>
      </c>
      <c r="F88" s="3">
        <f t="shared" si="8"/>
        <v>142902.28250618427</v>
      </c>
      <c r="G88" s="3">
        <f t="shared" si="9"/>
        <v>158705.9453233527</v>
      </c>
      <c r="H88" s="3">
        <f t="shared" si="10"/>
        <v>176257.34620361292</v>
      </c>
      <c r="I88" s="3">
        <f t="shared" si="11"/>
        <v>195749.76871499073</v>
      </c>
      <c r="R88" s="21">
        <f t="shared" si="12"/>
        <v>165506.40620512899</v>
      </c>
      <c r="S88">
        <v>165506.40620512899</v>
      </c>
    </row>
    <row r="89" spans="1:19">
      <c r="A89">
        <v>87</v>
      </c>
      <c r="B89">
        <v>0.88005</v>
      </c>
      <c r="C89">
        <v>0.75241000000000002</v>
      </c>
      <c r="D89">
        <f t="shared" si="13"/>
        <v>1.5110000000000068E-2</v>
      </c>
      <c r="E89" s="3">
        <f t="shared" si="7"/>
        <v>5625155523.9904251</v>
      </c>
      <c r="F89" s="3">
        <f t="shared" si="8"/>
        <v>146290.88676615545</v>
      </c>
      <c r="G89" s="3">
        <f t="shared" si="9"/>
        <v>162469.29768535707</v>
      </c>
      <c r="H89" s="3">
        <f t="shared" si="10"/>
        <v>180436.8903209081</v>
      </c>
      <c r="I89" s="3">
        <f t="shared" si="11"/>
        <v>200391.53152327394</v>
      </c>
      <c r="R89" s="21">
        <f t="shared" si="12"/>
        <v>169431.01610836794</v>
      </c>
      <c r="S89">
        <v>169431.01610836794</v>
      </c>
    </row>
    <row r="90" spans="1:19">
      <c r="A90">
        <v>88</v>
      </c>
      <c r="B90">
        <v>0.89007999999999998</v>
      </c>
      <c r="C90">
        <v>0.76795999999999998</v>
      </c>
      <c r="D90">
        <f t="shared" si="13"/>
        <v>1.5549999999999953E-2</v>
      </c>
      <c r="E90" s="3">
        <f t="shared" si="7"/>
        <v>5788958861.5519829</v>
      </c>
      <c r="F90" s="3">
        <f t="shared" si="8"/>
        <v>150550.84640726013</v>
      </c>
      <c r="G90" s="3">
        <f t="shared" si="9"/>
        <v>167200.36922616043</v>
      </c>
      <c r="H90" s="3">
        <f t="shared" si="10"/>
        <v>185691.17435407679</v>
      </c>
      <c r="I90" s="3">
        <f t="shared" si="11"/>
        <v>206226.89048225593</v>
      </c>
      <c r="R90" s="21">
        <f t="shared" si="12"/>
        <v>174364.81141529465</v>
      </c>
      <c r="S90">
        <v>174364.81141529465</v>
      </c>
    </row>
    <row r="91" spans="1:19">
      <c r="A91">
        <v>89</v>
      </c>
      <c r="B91">
        <v>0.90005000000000002</v>
      </c>
      <c r="C91">
        <v>0.78378000000000003</v>
      </c>
      <c r="D91">
        <f t="shared" si="13"/>
        <v>1.5820000000000056E-2</v>
      </c>
      <c r="E91" s="3">
        <f t="shared" si="7"/>
        <v>5889474545.9648209</v>
      </c>
      <c r="F91" s="3">
        <f t="shared" si="8"/>
        <v>153164.91255066692</v>
      </c>
      <c r="G91" s="3">
        <f t="shared" si="9"/>
        <v>170103.52676256429</v>
      </c>
      <c r="H91" s="3">
        <f t="shared" si="10"/>
        <v>188915.39410170505</v>
      </c>
      <c r="I91" s="3">
        <f t="shared" si="11"/>
        <v>209807.67893436077</v>
      </c>
      <c r="R91" s="21">
        <f t="shared" si="12"/>
        <v>177392.36762636522</v>
      </c>
      <c r="S91">
        <v>177392.36762636522</v>
      </c>
    </row>
    <row r="92" spans="1:19">
      <c r="A92">
        <v>90</v>
      </c>
      <c r="B92">
        <v>0.91002000000000005</v>
      </c>
      <c r="C92">
        <v>0.8</v>
      </c>
      <c r="D92">
        <f t="shared" si="13"/>
        <v>1.6220000000000012E-2</v>
      </c>
      <c r="E92" s="3">
        <f t="shared" si="7"/>
        <v>6038386671.0208044</v>
      </c>
      <c r="F92" s="3">
        <f t="shared" si="8"/>
        <v>157037.60313348993</v>
      </c>
      <c r="G92" s="3">
        <f t="shared" si="9"/>
        <v>174404.50089056796</v>
      </c>
      <c r="H92" s="3">
        <f t="shared" si="10"/>
        <v>193692.01595004092</v>
      </c>
      <c r="I92" s="3">
        <f t="shared" si="11"/>
        <v>215112.55071525424</v>
      </c>
      <c r="R92" s="21">
        <f t="shared" si="12"/>
        <v>181877.63608720832</v>
      </c>
      <c r="S92">
        <v>181877.63608720832</v>
      </c>
    </row>
    <row r="93" spans="1:19">
      <c r="A93">
        <v>91</v>
      </c>
      <c r="B93">
        <v>0.92001999999999995</v>
      </c>
      <c r="C93">
        <v>0.81674999999999998</v>
      </c>
      <c r="D93">
        <f t="shared" si="13"/>
        <v>1.6749999999999932E-2</v>
      </c>
      <c r="E93" s="3">
        <f t="shared" si="7"/>
        <v>6235695236.7199745</v>
      </c>
      <c r="F93" s="3">
        <f t="shared" si="8"/>
        <v>162168.91815573018</v>
      </c>
      <c r="G93" s="3">
        <f t="shared" si="9"/>
        <v>180103.2916101726</v>
      </c>
      <c r="H93" s="3">
        <f t="shared" si="10"/>
        <v>200021.03989908571</v>
      </c>
      <c r="I93" s="3">
        <f t="shared" si="11"/>
        <v>222141.50582493781</v>
      </c>
      <c r="R93" s="21">
        <f t="shared" si="12"/>
        <v>187820.61679782521</v>
      </c>
      <c r="S93">
        <v>187820.61679782521</v>
      </c>
    </row>
    <row r="94" spans="1:19">
      <c r="A94">
        <v>92</v>
      </c>
      <c r="B94">
        <v>0.93</v>
      </c>
      <c r="C94">
        <v>0.83401000000000003</v>
      </c>
      <c r="D94">
        <f t="shared" si="13"/>
        <v>1.7260000000000053E-2</v>
      </c>
      <c r="E94" s="3">
        <f t="shared" si="7"/>
        <v>6425558196.16642</v>
      </c>
      <c r="F94" s="3">
        <f t="shared" si="8"/>
        <v>167106.59864883122</v>
      </c>
      <c r="G94" s="3">
        <f t="shared" si="9"/>
        <v>185587.03362337919</v>
      </c>
      <c r="H94" s="3">
        <f t="shared" si="10"/>
        <v>206111.23275571605</v>
      </c>
      <c r="I94" s="3">
        <f t="shared" si="11"/>
        <v>228905.21734557932</v>
      </c>
      <c r="R94" s="21">
        <f t="shared" si="12"/>
        <v>193539.33408540217</v>
      </c>
      <c r="S94">
        <v>193539.33408540217</v>
      </c>
    </row>
    <row r="95" spans="1:19">
      <c r="A95">
        <v>93</v>
      </c>
      <c r="B95">
        <v>0.94003999999999999</v>
      </c>
      <c r="C95">
        <v>0.85197999999999996</v>
      </c>
      <c r="D95">
        <f t="shared" si="13"/>
        <v>1.796999999999993E-2</v>
      </c>
      <c r="E95" s="3">
        <f t="shared" si="7"/>
        <v>6689877218.1407738</v>
      </c>
      <c r="F95" s="3">
        <f t="shared" si="8"/>
        <v>173980.62443334158</v>
      </c>
      <c r="G95" s="3">
        <f t="shared" si="9"/>
        <v>193221.26270058518</v>
      </c>
      <c r="H95" s="3">
        <f t="shared" si="10"/>
        <v>214589.73653651166</v>
      </c>
      <c r="I95" s="3">
        <f t="shared" si="11"/>
        <v>238321.36475666464</v>
      </c>
      <c r="R95" s="21">
        <f t="shared" si="12"/>
        <v>201500.68560339816</v>
      </c>
      <c r="S95">
        <v>201500.68560339816</v>
      </c>
    </row>
    <row r="96" spans="1:19">
      <c r="A96">
        <v>94</v>
      </c>
      <c r="B96">
        <v>0.95003000000000004</v>
      </c>
      <c r="C96">
        <v>0.87061999999999995</v>
      </c>
      <c r="D96">
        <f t="shared" si="13"/>
        <v>1.863999999999999E-2</v>
      </c>
      <c r="E96" s="3">
        <f t="shared" si="7"/>
        <v>6939305027.6095963</v>
      </c>
      <c r="F96" s="3">
        <f t="shared" si="8"/>
        <v>180467.38115957144</v>
      </c>
      <c r="G96" s="3">
        <f t="shared" si="9"/>
        <v>200425.39436499277</v>
      </c>
      <c r="H96" s="3">
        <f t="shared" si="10"/>
        <v>222590.57813247587</v>
      </c>
      <c r="I96" s="3">
        <f t="shared" si="11"/>
        <v>247207.02498966301</v>
      </c>
      <c r="R96" s="21">
        <f t="shared" si="12"/>
        <v>209013.51027531188</v>
      </c>
      <c r="S96">
        <v>209013.51027531188</v>
      </c>
    </row>
    <row r="97" spans="1:19">
      <c r="A97">
        <v>95</v>
      </c>
      <c r="B97">
        <v>0.96003000000000005</v>
      </c>
      <c r="C97">
        <v>0.89015999999999995</v>
      </c>
      <c r="D97">
        <f t="shared" si="13"/>
        <v>1.9540000000000002E-2</v>
      </c>
      <c r="E97" s="3">
        <f t="shared" si="7"/>
        <v>7274357308.9856005</v>
      </c>
      <c r="F97" s="3">
        <f t="shared" si="8"/>
        <v>189180.93497092425</v>
      </c>
      <c r="G97" s="3">
        <f t="shared" si="9"/>
        <v>210102.58615300222</v>
      </c>
      <c r="H97" s="3">
        <f t="shared" si="10"/>
        <v>233337.97729123291</v>
      </c>
      <c r="I97" s="3">
        <f t="shared" si="11"/>
        <v>259142.9864966748</v>
      </c>
      <c r="R97" s="21">
        <f t="shared" si="12"/>
        <v>219105.36431221012</v>
      </c>
      <c r="S97">
        <v>219105.36431221012</v>
      </c>
    </row>
    <row r="98" spans="1:19">
      <c r="A98">
        <v>96</v>
      </c>
      <c r="B98">
        <v>0.97004999999999997</v>
      </c>
      <c r="C98">
        <v>0.91105000000000003</v>
      </c>
      <c r="D98">
        <f t="shared" si="13"/>
        <v>2.0890000000000075E-2</v>
      </c>
      <c r="E98" s="3">
        <f t="shared" si="7"/>
        <v>7776935731.0496283</v>
      </c>
      <c r="F98" s="3">
        <f t="shared" si="8"/>
        <v>202251.265687954</v>
      </c>
      <c r="G98" s="3">
        <f t="shared" si="9"/>
        <v>224618.373835017</v>
      </c>
      <c r="H98" s="3">
        <f t="shared" si="10"/>
        <v>249459.07602936911</v>
      </c>
      <c r="I98" s="3">
        <f t="shared" si="11"/>
        <v>277046.92875719321</v>
      </c>
      <c r="R98" s="21">
        <f t="shared" si="12"/>
        <v>234243.14536755814</v>
      </c>
      <c r="S98">
        <v>234243.14536755814</v>
      </c>
    </row>
    <row r="99" spans="1:19">
      <c r="A99">
        <v>97</v>
      </c>
      <c r="B99">
        <v>0.98007</v>
      </c>
      <c r="C99">
        <v>0.93393999999999999</v>
      </c>
      <c r="D99">
        <f t="shared" si="13"/>
        <v>2.2889999999999966E-2</v>
      </c>
      <c r="E99" s="3">
        <f t="shared" si="7"/>
        <v>8521496356.329587</v>
      </c>
      <c r="F99" s="3">
        <f t="shared" si="8"/>
        <v>221614.71860207003</v>
      </c>
      <c r="G99" s="3">
        <f t="shared" si="9"/>
        <v>246123.24447503648</v>
      </c>
      <c r="H99" s="3">
        <f t="shared" si="10"/>
        <v>273342.18527104973</v>
      </c>
      <c r="I99" s="3">
        <f t="shared" si="11"/>
        <v>303571.28766166203</v>
      </c>
      <c r="R99" s="21">
        <f t="shared" si="12"/>
        <v>256669.4876717749</v>
      </c>
      <c r="S99">
        <v>256669.4876717749</v>
      </c>
    </row>
    <row r="100" spans="1:19">
      <c r="A100">
        <v>98</v>
      </c>
      <c r="B100">
        <v>0.99006000000000005</v>
      </c>
      <c r="C100">
        <v>0.96018000000000003</v>
      </c>
      <c r="D100">
        <f t="shared" si="13"/>
        <v>2.6240000000000041E-2</v>
      </c>
      <c r="E100" s="3">
        <f t="shared" si="7"/>
        <v>9768635403.6736145</v>
      </c>
      <c r="F100" s="3">
        <f t="shared" si="8"/>
        <v>254048.50223321695</v>
      </c>
      <c r="G100" s="3">
        <f t="shared" si="9"/>
        <v>282143.90279707196</v>
      </c>
      <c r="H100" s="3">
        <f t="shared" si="10"/>
        <v>313346.39325086796</v>
      </c>
      <c r="I100" s="3">
        <f t="shared" si="11"/>
        <v>347999.58882665075</v>
      </c>
      <c r="R100" s="21">
        <f t="shared" si="12"/>
        <v>294233.61103134096</v>
      </c>
      <c r="S100">
        <v>294233.61103134096</v>
      </c>
    </row>
    <row r="101" spans="1:19">
      <c r="A101">
        <v>99</v>
      </c>
      <c r="B101">
        <v>1</v>
      </c>
      <c r="C101">
        <v>1</v>
      </c>
      <c r="D101">
        <f t="shared" si="13"/>
        <v>3.9819999999999967E-2</v>
      </c>
      <c r="E101" s="3">
        <f t="shared" si="7"/>
        <v>14824202049.324787</v>
      </c>
      <c r="F101" s="3">
        <f t="shared" si="8"/>
        <v>385526.34752007143</v>
      </c>
      <c r="G101" s="3">
        <f t="shared" si="9"/>
        <v>428161.97444281168</v>
      </c>
      <c r="H101" s="3">
        <f t="shared" si="10"/>
        <v>475512.70500188763</v>
      </c>
      <c r="I101" s="3">
        <f t="shared" si="11"/>
        <v>528099.98578800308</v>
      </c>
      <c r="R101" s="21">
        <f t="shared" si="12"/>
        <v>446508.47527698049</v>
      </c>
      <c r="S101">
        <v>446508.47527698049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0A840-AA6E-4AE0-9618-9299497BFA4D}">
  <dimension ref="A1:S101"/>
  <sheetViews>
    <sheetView topLeftCell="C91" workbookViewId="0">
      <selection activeCell="I105" sqref="I105"/>
    </sheetView>
  </sheetViews>
  <sheetFormatPr defaultColWidth="8.85546875" defaultRowHeight="15"/>
  <cols>
    <col min="5" max="5" width="21.28515625" customWidth="1"/>
    <col min="6" max="6" width="16" customWidth="1"/>
    <col min="7" max="7" width="13.42578125" customWidth="1"/>
    <col min="8" max="8" width="15" customWidth="1"/>
    <col min="9" max="9" width="15.85546875" customWidth="1"/>
    <col min="18" max="18" width="17.28515625" customWidth="1"/>
    <col min="19" max="19" width="18.57031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1.0063000000000001E-2</v>
      </c>
      <c r="C2">
        <v>2.4367E-3</v>
      </c>
      <c r="D2">
        <f>C2</f>
        <v>2.4367E-3</v>
      </c>
      <c r="E2" s="3">
        <f>D2*$L$2</f>
        <v>679350785.35469508</v>
      </c>
      <c r="F2" s="3">
        <f>E2/(M$2*1/K$2)*(1+N$2)^(P$2-O$2)</f>
        <v>3178.792055117548</v>
      </c>
      <c r="G2" s="3">
        <f>E2/(M$2*1/K$2)*(1+N$2)^(P$3-O$2)</f>
        <v>4247.9245128634057</v>
      </c>
      <c r="H2" s="3">
        <f>E2/(M$2*1/K$2)*(1+N$2)^(P$4-O$2)</f>
        <v>5676.6414267128048</v>
      </c>
      <c r="I2" s="3">
        <f>E2/(M$2*1/K$2)*(1+N$2)^(P$5-O$2)</f>
        <v>7585.8828917255232</v>
      </c>
      <c r="K2">
        <f>COUNT(A2:A101)</f>
        <v>100</v>
      </c>
      <c r="L2" s="14">
        <v>278799517936.01801</v>
      </c>
      <c r="M2">
        <v>54045422</v>
      </c>
      <c r="N2" s="17">
        <v>5.9700000000000003E-2</v>
      </c>
      <c r="O2">
        <v>2019</v>
      </c>
      <c r="P2">
        <v>2035</v>
      </c>
      <c r="R2" s="21">
        <f>E2/(M$2*1/K$2)*(1+N$2)^(P$7-O$2)</f>
        <v>4770.2666849763491</v>
      </c>
      <c r="S2">
        <v>11397.611892815557</v>
      </c>
    </row>
    <row r="3" spans="1:19">
      <c r="A3">
        <v>1</v>
      </c>
      <c r="B3">
        <v>2.0122000000000001E-2</v>
      </c>
      <c r="C3">
        <v>5.5301999999999999E-3</v>
      </c>
      <c r="D3">
        <f>C3-C2</f>
        <v>3.0934999999999999E-3</v>
      </c>
      <c r="E3" s="3">
        <f t="shared" ref="E3:E66" si="0">D3*$L$2</f>
        <v>862466308.73507166</v>
      </c>
      <c r="F3" s="3">
        <f t="shared" ref="F3:F66" si="1">E3/(M$2*1/K$2)*(1+N$2)^(P$2-O$2)</f>
        <v>4035.6191662929918</v>
      </c>
      <c r="G3" s="3">
        <f t="shared" ref="G3:G66" si="2">E3/(M$2*1/K$2)*(1+N$2)^(P$3-O$2)</f>
        <v>5392.9308000750789</v>
      </c>
      <c r="H3" s="3">
        <f t="shared" ref="H3:H66" si="3">E3/(M$2*1/K$2)*(1+N$2)^(P$4-O$2)</f>
        <v>7206.7510376887021</v>
      </c>
      <c r="I3" s="3">
        <f t="shared" ref="I3:I66" si="4">E3/(M$2*1/K$2)*(1+N$2)^(P$5-O$2)</f>
        <v>9630.6187571522569</v>
      </c>
      <c r="P3">
        <v>2040</v>
      </c>
      <c r="R3" s="21">
        <f t="shared" ref="R3:R66" si="5">E3/(M$2*1/K$2)*(1+N$2)^(P$7-O$2)</f>
        <v>6056.0676283392841</v>
      </c>
      <c r="S3">
        <v>14469.779780204755</v>
      </c>
    </row>
    <row r="4" spans="1:19">
      <c r="A4">
        <v>2</v>
      </c>
      <c r="B4">
        <v>3.0058000000000001E-2</v>
      </c>
      <c r="C4">
        <v>8.9114999999999993E-3</v>
      </c>
      <c r="D4">
        <f t="shared" ref="D4:D67" si="6">C4-C3</f>
        <v>3.3812999999999994E-3</v>
      </c>
      <c r="E4" s="3">
        <f t="shared" si="0"/>
        <v>942704809.99705756</v>
      </c>
      <c r="F4" s="3">
        <f t="shared" si="1"/>
        <v>4411.0680740218177</v>
      </c>
      <c r="G4" s="3">
        <f t="shared" si="2"/>
        <v>5894.6555404214851</v>
      </c>
      <c r="H4" s="3">
        <f t="shared" si="3"/>
        <v>7877.2223319013428</v>
      </c>
      <c r="I4" s="3">
        <f t="shared" si="4"/>
        <v>10526.591628756723</v>
      </c>
      <c r="P4">
        <v>2045</v>
      </c>
      <c r="R4" s="21">
        <f t="shared" si="5"/>
        <v>6619.4864948128725</v>
      </c>
      <c r="S4">
        <v>15815.958096268412</v>
      </c>
    </row>
    <row r="5" spans="1:19">
      <c r="A5">
        <v>3</v>
      </c>
      <c r="B5">
        <v>4.0023999999999997E-2</v>
      </c>
      <c r="C5">
        <v>1.2537E-2</v>
      </c>
      <c r="D5">
        <f t="shared" si="6"/>
        <v>3.6255000000000003E-3</v>
      </c>
      <c r="E5" s="3">
        <f t="shared" si="0"/>
        <v>1010787652.2770333</v>
      </c>
      <c r="F5" s="3">
        <f t="shared" si="1"/>
        <v>4729.6386899612871</v>
      </c>
      <c r="G5" s="3">
        <f t="shared" si="2"/>
        <v>6320.3719462331337</v>
      </c>
      <c r="H5" s="3">
        <f t="shared" si="3"/>
        <v>8446.1211854341</v>
      </c>
      <c r="I5" s="3">
        <f t="shared" si="4"/>
        <v>11286.829902717151</v>
      </c>
      <c r="P5">
        <v>2050</v>
      </c>
      <c r="R5" s="21">
        <f t="shared" si="5"/>
        <v>7097.550731063222</v>
      </c>
      <c r="S5">
        <v>16958.198349161899</v>
      </c>
    </row>
    <row r="6" spans="1:19">
      <c r="A6">
        <v>4</v>
      </c>
      <c r="B6">
        <v>5.0034000000000002E-2</v>
      </c>
      <c r="C6">
        <v>1.6358000000000001E-2</v>
      </c>
      <c r="D6">
        <f t="shared" si="6"/>
        <v>3.8210000000000015E-3</v>
      </c>
      <c r="E6" s="3">
        <f t="shared" si="0"/>
        <v>1065292958.0335252</v>
      </c>
      <c r="F6" s="3">
        <f t="shared" si="1"/>
        <v>4984.6778194296194</v>
      </c>
      <c r="G6" s="3">
        <f t="shared" si="2"/>
        <v>6661.1891343419702</v>
      </c>
      <c r="H6" s="3">
        <f t="shared" si="3"/>
        <v>8901.5664182991895</v>
      </c>
      <c r="I6" s="3">
        <f t="shared" si="4"/>
        <v>11895.456366923803</v>
      </c>
      <c r="R6" s="21">
        <f t="shared" si="5"/>
        <v>7480.2761945642205</v>
      </c>
      <c r="S6">
        <v>17872.645398468529</v>
      </c>
    </row>
    <row r="7" spans="1:19">
      <c r="A7">
        <v>5</v>
      </c>
      <c r="B7">
        <v>6.0046000000000002E-2</v>
      </c>
      <c r="C7">
        <v>2.0357E-2</v>
      </c>
      <c r="D7">
        <f t="shared" si="6"/>
        <v>3.9989999999999991E-3</v>
      </c>
      <c r="E7" s="3">
        <f t="shared" si="0"/>
        <v>1114919272.2261357</v>
      </c>
      <c r="F7" s="3">
        <f t="shared" si="1"/>
        <v>5216.8873593035951</v>
      </c>
      <c r="G7" s="3">
        <f t="shared" si="2"/>
        <v>6971.4983900113903</v>
      </c>
      <c r="H7" s="3">
        <f t="shared" si="3"/>
        <v>9316.2428963042221</v>
      </c>
      <c r="I7" s="3">
        <f t="shared" si="4"/>
        <v>12449.602201342126</v>
      </c>
      <c r="P7">
        <v>2042</v>
      </c>
      <c r="R7" s="21">
        <f t="shared" si="5"/>
        <v>7828.7423454756081</v>
      </c>
      <c r="S7">
        <v>18705.236573796283</v>
      </c>
    </row>
    <row r="8" spans="1:19">
      <c r="A8">
        <v>6</v>
      </c>
      <c r="B8">
        <v>7.0035E-2</v>
      </c>
      <c r="C8">
        <v>2.4478E-2</v>
      </c>
      <c r="D8">
        <f t="shared" si="6"/>
        <v>4.1209999999999997E-3</v>
      </c>
      <c r="E8" s="3">
        <f t="shared" si="0"/>
        <v>1148932813.41433</v>
      </c>
      <c r="F8" s="3">
        <f t="shared" si="1"/>
        <v>5376.0422124756478</v>
      </c>
      <c r="G8" s="3">
        <f t="shared" si="2"/>
        <v>7184.1822618747046</v>
      </c>
      <c r="H8" s="3">
        <f t="shared" si="3"/>
        <v>9600.4593587571162</v>
      </c>
      <c r="I8" s="3">
        <f t="shared" si="4"/>
        <v>12829.410020437836</v>
      </c>
      <c r="R8" s="21">
        <f t="shared" si="5"/>
        <v>8067.5786961002705</v>
      </c>
      <c r="S8">
        <v>19275.888952391721</v>
      </c>
    </row>
    <row r="9" spans="1:19">
      <c r="A9">
        <v>7</v>
      </c>
      <c r="B9">
        <v>8.004E-2</v>
      </c>
      <c r="C9">
        <v>2.8740999999999999E-2</v>
      </c>
      <c r="D9">
        <f t="shared" si="6"/>
        <v>4.2629999999999994E-3</v>
      </c>
      <c r="E9" s="3">
        <f t="shared" si="0"/>
        <v>1188522344.9612446</v>
      </c>
      <c r="F9" s="3">
        <f t="shared" si="1"/>
        <v>5561.2880251841025</v>
      </c>
      <c r="G9" s="3">
        <f t="shared" si="2"/>
        <v>7431.7323422401996</v>
      </c>
      <c r="H9" s="3">
        <f t="shared" si="3"/>
        <v>9931.2686839072012</v>
      </c>
      <c r="I9" s="3">
        <f t="shared" si="4"/>
        <v>13271.481416434479</v>
      </c>
      <c r="R9" s="21">
        <f t="shared" si="5"/>
        <v>8345.568546827335</v>
      </c>
      <c r="S9">
        <v>19940.090901248699</v>
      </c>
    </row>
    <row r="10" spans="1:19">
      <c r="A10">
        <v>8</v>
      </c>
      <c r="B10">
        <v>9.0024000000000007E-2</v>
      </c>
      <c r="C10">
        <v>3.3133000000000003E-2</v>
      </c>
      <c r="D10">
        <f t="shared" si="6"/>
        <v>4.3920000000000035E-3</v>
      </c>
      <c r="E10" s="3">
        <f t="shared" si="0"/>
        <v>1224487482.774992</v>
      </c>
      <c r="F10" s="3">
        <f t="shared" si="1"/>
        <v>5729.5747141939009</v>
      </c>
      <c r="G10" s="3">
        <f t="shared" si="2"/>
        <v>7656.619387079284</v>
      </c>
      <c r="H10" s="3">
        <f t="shared" si="3"/>
        <v>10231.792648304123</v>
      </c>
      <c r="I10" s="3">
        <f t="shared" si="4"/>
        <v>13673.081487445528</v>
      </c>
      <c r="R10" s="21">
        <f t="shared" si="5"/>
        <v>8598.1086224878472</v>
      </c>
      <c r="S10">
        <v>20543.485629435698</v>
      </c>
    </row>
    <row r="11" spans="1:19">
      <c r="A11">
        <v>9</v>
      </c>
      <c r="B11">
        <v>0.10009</v>
      </c>
      <c r="C11">
        <v>3.7673999999999999E-2</v>
      </c>
      <c r="D11">
        <f t="shared" si="6"/>
        <v>4.5409999999999964E-3</v>
      </c>
      <c r="E11" s="3">
        <f t="shared" si="0"/>
        <v>1266028610.9474568</v>
      </c>
      <c r="F11" s="3">
        <f t="shared" si="1"/>
        <v>5923.9523627400886</v>
      </c>
      <c r="G11" s="3">
        <f t="shared" si="2"/>
        <v>7916.3726404205318</v>
      </c>
      <c r="H11" s="3">
        <f t="shared" si="3"/>
        <v>10578.909475398214</v>
      </c>
      <c r="I11" s="3">
        <f t="shared" si="4"/>
        <v>14136.94513535748</v>
      </c>
      <c r="R11" s="21">
        <f t="shared" si="5"/>
        <v>8889.8021982507416</v>
      </c>
      <c r="S11">
        <v>21240.42992788419</v>
      </c>
    </row>
    <row r="12" spans="1:19">
      <c r="A12">
        <v>10</v>
      </c>
      <c r="B12">
        <v>0.11003</v>
      </c>
      <c r="C12">
        <v>4.2262000000000001E-2</v>
      </c>
      <c r="D12">
        <f t="shared" si="6"/>
        <v>4.5880000000000018E-3</v>
      </c>
      <c r="E12" s="3">
        <f t="shared" si="0"/>
        <v>1279132188.290451</v>
      </c>
      <c r="F12" s="3">
        <f t="shared" si="1"/>
        <v>5985.266117650639</v>
      </c>
      <c r="G12" s="3">
        <f t="shared" si="2"/>
        <v>7998.3082304006693</v>
      </c>
      <c r="H12" s="3">
        <f t="shared" si="3"/>
        <v>10688.402702736634</v>
      </c>
      <c r="I12" s="3">
        <f t="shared" si="4"/>
        <v>14283.264541074694</v>
      </c>
      <c r="R12" s="21">
        <f t="shared" si="5"/>
        <v>8981.8129234913995</v>
      </c>
      <c r="S12">
        <v>21460.271417998847</v>
      </c>
    </row>
    <row r="13" spans="1:19">
      <c r="A13">
        <v>11</v>
      </c>
      <c r="B13">
        <v>0.12003999999999999</v>
      </c>
      <c r="C13">
        <v>4.6991999999999999E-2</v>
      </c>
      <c r="D13">
        <f t="shared" si="6"/>
        <v>4.7299999999999981E-3</v>
      </c>
      <c r="E13" s="3">
        <f t="shared" si="0"/>
        <v>1318721719.8373647</v>
      </c>
      <c r="F13" s="3">
        <f t="shared" si="1"/>
        <v>6170.51193035909</v>
      </c>
      <c r="G13" s="3">
        <f t="shared" si="2"/>
        <v>8245.8583107661598</v>
      </c>
      <c r="H13" s="3">
        <f t="shared" si="3"/>
        <v>11019.212027886713</v>
      </c>
      <c r="I13" s="3">
        <f t="shared" si="4"/>
        <v>14725.33593707133</v>
      </c>
      <c r="R13" s="21">
        <f t="shared" si="5"/>
        <v>9259.8027742184604</v>
      </c>
      <c r="S13">
        <v>22124.473366855815</v>
      </c>
    </row>
    <row r="14" spans="1:19">
      <c r="A14">
        <v>12</v>
      </c>
      <c r="B14">
        <v>0.13012000000000001</v>
      </c>
      <c r="C14">
        <v>5.1864E-2</v>
      </c>
      <c r="D14">
        <f t="shared" si="6"/>
        <v>4.8720000000000013E-3</v>
      </c>
      <c r="E14" s="3">
        <f t="shared" si="0"/>
        <v>1358311251.3842802</v>
      </c>
      <c r="F14" s="3">
        <f t="shared" si="1"/>
        <v>6355.7577430675501</v>
      </c>
      <c r="G14" s="3">
        <f t="shared" si="2"/>
        <v>8493.4083911316629</v>
      </c>
      <c r="H14" s="3">
        <f t="shared" si="3"/>
        <v>11350.021353036809</v>
      </c>
      <c r="I14" s="3">
        <f t="shared" si="4"/>
        <v>15167.407333067986</v>
      </c>
      <c r="R14" s="21">
        <f t="shared" si="5"/>
        <v>9537.792624945534</v>
      </c>
      <c r="S14">
        <v>22788.675315712815</v>
      </c>
    </row>
    <row r="15" spans="1:19">
      <c r="A15">
        <v>13</v>
      </c>
      <c r="B15">
        <v>0.14001</v>
      </c>
      <c r="C15">
        <v>5.6759999999999998E-2</v>
      </c>
      <c r="D15">
        <f t="shared" si="6"/>
        <v>4.8959999999999976E-3</v>
      </c>
      <c r="E15" s="3">
        <f t="shared" si="0"/>
        <v>1365002439.8147435</v>
      </c>
      <c r="F15" s="3">
        <f t="shared" si="1"/>
        <v>6387.0668945112266</v>
      </c>
      <c r="G15" s="3">
        <f t="shared" si="2"/>
        <v>8535.2478413342742</v>
      </c>
      <c r="H15" s="3">
        <f t="shared" si="3"/>
        <v>11405.932788273434</v>
      </c>
      <c r="I15" s="3">
        <f t="shared" si="4"/>
        <v>15242.123625349097</v>
      </c>
      <c r="R15" s="21">
        <f t="shared" si="5"/>
        <v>9584.7768250684094</v>
      </c>
      <c r="S15">
        <v>22900.934800026655</v>
      </c>
    </row>
    <row r="16" spans="1:19">
      <c r="A16">
        <v>14</v>
      </c>
      <c r="B16">
        <v>0.15010999999999999</v>
      </c>
      <c r="C16">
        <v>6.1857000000000002E-2</v>
      </c>
      <c r="D16">
        <f t="shared" si="6"/>
        <v>5.0970000000000043E-3</v>
      </c>
      <c r="E16" s="3">
        <f t="shared" si="0"/>
        <v>1421041142.9198849</v>
      </c>
      <c r="F16" s="3">
        <f t="shared" si="1"/>
        <v>6649.2810378520762</v>
      </c>
      <c r="G16" s="3">
        <f t="shared" si="2"/>
        <v>8885.6532367812197</v>
      </c>
      <c r="H16" s="3">
        <f t="shared" si="3"/>
        <v>11874.191058380264</v>
      </c>
      <c r="I16" s="3">
        <f t="shared" si="4"/>
        <v>15867.872573203522</v>
      </c>
      <c r="R16" s="21">
        <f t="shared" si="5"/>
        <v>9978.2695010975785</v>
      </c>
      <c r="S16">
        <v>23841.107981155226</v>
      </c>
    </row>
    <row r="17" spans="1:19">
      <c r="A17">
        <v>15</v>
      </c>
      <c r="B17">
        <v>0.16006000000000001</v>
      </c>
      <c r="C17">
        <v>6.6987000000000005E-2</v>
      </c>
      <c r="D17">
        <f t="shared" si="6"/>
        <v>5.1300000000000026E-3</v>
      </c>
      <c r="E17" s="3">
        <f t="shared" si="0"/>
        <v>1430241527.0117731</v>
      </c>
      <c r="F17" s="3">
        <f t="shared" si="1"/>
        <v>6692.331121087137</v>
      </c>
      <c r="G17" s="3">
        <f t="shared" si="2"/>
        <v>8943.1824808098172</v>
      </c>
      <c r="H17" s="3">
        <f t="shared" si="3"/>
        <v>11951.069281830631</v>
      </c>
      <c r="I17" s="3">
        <f t="shared" si="4"/>
        <v>15970.607475090059</v>
      </c>
      <c r="R17" s="21">
        <f t="shared" si="5"/>
        <v>10042.87277626654</v>
      </c>
      <c r="S17">
        <v>23995.464772086772</v>
      </c>
    </row>
    <row r="18" spans="1:19">
      <c r="A18">
        <v>16</v>
      </c>
      <c r="B18">
        <v>0.1701</v>
      </c>
      <c r="C18">
        <v>7.2269E-2</v>
      </c>
      <c r="D18">
        <f t="shared" si="6"/>
        <v>5.281999999999995E-3</v>
      </c>
      <c r="E18" s="3">
        <f t="shared" si="0"/>
        <v>1472619053.7380457</v>
      </c>
      <c r="F18" s="3">
        <f t="shared" si="1"/>
        <v>6890.6224135637831</v>
      </c>
      <c r="G18" s="3">
        <f t="shared" si="2"/>
        <v>9208.1656654263916</v>
      </c>
      <c r="H18" s="3">
        <f t="shared" si="3"/>
        <v>12305.175038329298</v>
      </c>
      <c r="I18" s="3">
        <f t="shared" si="4"/>
        <v>16443.81065953715</v>
      </c>
      <c r="R18" s="21">
        <f t="shared" si="5"/>
        <v>10340.439377044793</v>
      </c>
      <c r="S18">
        <v>24706.44150607449</v>
      </c>
    </row>
    <row r="19" spans="1:19">
      <c r="A19">
        <v>17</v>
      </c>
      <c r="B19">
        <v>0.18003</v>
      </c>
      <c r="C19">
        <v>7.7578999999999995E-2</v>
      </c>
      <c r="D19">
        <f t="shared" si="6"/>
        <v>5.3099999999999953E-3</v>
      </c>
      <c r="E19" s="3">
        <f t="shared" si="0"/>
        <v>1480425440.2402544</v>
      </c>
      <c r="F19" s="3">
        <f t="shared" si="1"/>
        <v>6927.1497569147468</v>
      </c>
      <c r="G19" s="3">
        <f t="shared" si="2"/>
        <v>9256.978357329448</v>
      </c>
      <c r="H19" s="3">
        <f t="shared" si="3"/>
        <v>12370.405046105374</v>
      </c>
      <c r="I19" s="3">
        <f t="shared" si="4"/>
        <v>16530.979667198462</v>
      </c>
      <c r="R19" s="21">
        <f t="shared" si="5"/>
        <v>10395.25427718816</v>
      </c>
      <c r="S19">
        <v>24837.410904440661</v>
      </c>
    </row>
    <row r="20" spans="1:19">
      <c r="A20">
        <v>18</v>
      </c>
      <c r="B20">
        <v>0.19012000000000001</v>
      </c>
      <c r="C20">
        <v>8.3066000000000001E-2</v>
      </c>
      <c r="D20">
        <f t="shared" si="6"/>
        <v>5.4870000000000058E-3</v>
      </c>
      <c r="E20" s="3">
        <f t="shared" si="0"/>
        <v>1529772954.9149325</v>
      </c>
      <c r="F20" s="3">
        <f t="shared" si="1"/>
        <v>7158.0547488119182</v>
      </c>
      <c r="G20" s="3">
        <f t="shared" si="2"/>
        <v>9565.5443025737804</v>
      </c>
      <c r="H20" s="3">
        <f t="shared" si="3"/>
        <v>12782.751880975578</v>
      </c>
      <c r="I20" s="3">
        <f t="shared" si="4"/>
        <v>17082.012322771774</v>
      </c>
      <c r="R20" s="21">
        <f t="shared" si="5"/>
        <v>10741.762753094452</v>
      </c>
      <c r="S20">
        <v>25665.324601255397</v>
      </c>
    </row>
    <row r="21" spans="1:19">
      <c r="A21">
        <v>19</v>
      </c>
      <c r="B21">
        <v>0.2001</v>
      </c>
      <c r="C21">
        <v>8.8581999999999994E-2</v>
      </c>
      <c r="D21">
        <f t="shared" si="6"/>
        <v>5.5159999999999931E-3</v>
      </c>
      <c r="E21" s="3">
        <f t="shared" si="0"/>
        <v>1537858140.9350734</v>
      </c>
      <c r="F21" s="3">
        <f t="shared" si="1"/>
        <v>7195.8866401396845</v>
      </c>
      <c r="G21" s="3">
        <f t="shared" si="2"/>
        <v>9616.1003049019237</v>
      </c>
      <c r="H21" s="3">
        <f t="shared" si="3"/>
        <v>12850.311531886482</v>
      </c>
      <c r="I21" s="3">
        <f t="shared" si="4"/>
        <v>17172.294509278094</v>
      </c>
      <c r="R21" s="21">
        <f t="shared" si="5"/>
        <v>10798.535328242913</v>
      </c>
      <c r="S21">
        <v>25800.971478134579</v>
      </c>
    </row>
    <row r="22" spans="1:19">
      <c r="A22">
        <v>20</v>
      </c>
      <c r="B22">
        <v>0.21001</v>
      </c>
      <c r="C22">
        <v>9.4154000000000002E-2</v>
      </c>
      <c r="D22">
        <f t="shared" si="6"/>
        <v>5.5720000000000075E-3</v>
      </c>
      <c r="E22" s="3">
        <f t="shared" si="0"/>
        <v>1553470913.9394944</v>
      </c>
      <c r="F22" s="3">
        <f t="shared" si="1"/>
        <v>7268.9413268416301</v>
      </c>
      <c r="G22" s="3">
        <f t="shared" si="2"/>
        <v>9713.7256887080603</v>
      </c>
      <c r="H22" s="3">
        <f t="shared" si="3"/>
        <v>12980.771547438662</v>
      </c>
      <c r="I22" s="3">
        <f t="shared" si="4"/>
        <v>17346.632524600758</v>
      </c>
      <c r="R22" s="21">
        <f t="shared" si="5"/>
        <v>10908.165128529672</v>
      </c>
      <c r="S22">
        <v>26062.910274866979</v>
      </c>
    </row>
    <row r="23" spans="1:19">
      <c r="A23">
        <v>21</v>
      </c>
      <c r="B23">
        <v>0.22001000000000001</v>
      </c>
      <c r="C23">
        <v>9.9867999999999998E-2</v>
      </c>
      <c r="D23">
        <f t="shared" si="6"/>
        <v>5.7139999999999969E-3</v>
      </c>
      <c r="E23" s="3">
        <f t="shared" si="0"/>
        <v>1593060445.4864061</v>
      </c>
      <c r="F23" s="3">
        <f t="shared" si="1"/>
        <v>7454.1871395500712</v>
      </c>
      <c r="G23" s="3">
        <f t="shared" si="2"/>
        <v>9961.275769073538</v>
      </c>
      <c r="H23" s="3">
        <f t="shared" si="3"/>
        <v>13311.580872588727</v>
      </c>
      <c r="I23" s="3">
        <f t="shared" si="4"/>
        <v>17788.703920597371</v>
      </c>
      <c r="R23" s="21">
        <f t="shared" si="5"/>
        <v>11186.154979256718</v>
      </c>
      <c r="S23">
        <v>26727.112223723914</v>
      </c>
    </row>
    <row r="24" spans="1:19">
      <c r="A24">
        <v>22</v>
      </c>
      <c r="B24">
        <v>0.23000999999999999</v>
      </c>
      <c r="C24">
        <v>0.10567</v>
      </c>
      <c r="D24">
        <f t="shared" si="6"/>
        <v>5.8020000000000016E-3</v>
      </c>
      <c r="E24" s="3">
        <f t="shared" si="0"/>
        <v>1617594803.0647769</v>
      </c>
      <c r="F24" s="3">
        <f t="shared" si="1"/>
        <v>7568.987361510246</v>
      </c>
      <c r="G24" s="3">
        <f t="shared" si="2"/>
        <v>10114.687086483149</v>
      </c>
      <c r="H24" s="3">
        <f t="shared" si="3"/>
        <v>13516.589468456397</v>
      </c>
      <c r="I24" s="3">
        <f t="shared" si="4"/>
        <v>18062.663658961505</v>
      </c>
      <c r="R24" s="21">
        <f t="shared" si="5"/>
        <v>11358.430379707303</v>
      </c>
      <c r="S24">
        <v>27138.73033287474</v>
      </c>
    </row>
    <row r="25" spans="1:19">
      <c r="A25">
        <v>23</v>
      </c>
      <c r="B25">
        <v>0.24016999999999999</v>
      </c>
      <c r="C25">
        <v>0.11167000000000001</v>
      </c>
      <c r="D25">
        <f t="shared" si="6"/>
        <v>6.0000000000000053E-3</v>
      </c>
      <c r="E25" s="3">
        <f t="shared" si="0"/>
        <v>1672797107.6161096</v>
      </c>
      <c r="F25" s="3">
        <f t="shared" si="1"/>
        <v>7827.2878609206318</v>
      </c>
      <c r="G25" s="3">
        <f t="shared" si="2"/>
        <v>10459.862550654761</v>
      </c>
      <c r="H25" s="3">
        <f t="shared" si="3"/>
        <v>13977.858809158639</v>
      </c>
      <c r="I25" s="3">
        <f t="shared" si="4"/>
        <v>18679.073070280781</v>
      </c>
      <c r="R25" s="21">
        <f t="shared" si="5"/>
        <v>11746.050030721106</v>
      </c>
      <c r="S25">
        <v>28064.871078464072</v>
      </c>
    </row>
    <row r="26" spans="1:19">
      <c r="A26">
        <v>24</v>
      </c>
      <c r="B26">
        <v>0.25002999999999997</v>
      </c>
      <c r="C26">
        <v>0.11756999999999999</v>
      </c>
      <c r="D26">
        <f t="shared" si="6"/>
        <v>5.8999999999999886E-3</v>
      </c>
      <c r="E26" s="3">
        <f t="shared" si="0"/>
        <v>1644917155.8225031</v>
      </c>
      <c r="F26" s="3">
        <f t="shared" si="1"/>
        <v>7696.8330632385996</v>
      </c>
      <c r="G26" s="3">
        <f t="shared" si="2"/>
        <v>10285.53150814382</v>
      </c>
      <c r="H26" s="3">
        <f t="shared" si="3"/>
        <v>13744.894495672623</v>
      </c>
      <c r="I26" s="3">
        <f t="shared" si="4"/>
        <v>18367.755185776048</v>
      </c>
      <c r="R26" s="21">
        <f t="shared" si="5"/>
        <v>11550.282530209055</v>
      </c>
      <c r="S26">
        <v>27597.123227156259</v>
      </c>
    </row>
    <row r="27" spans="1:19">
      <c r="A27">
        <v>25</v>
      </c>
      <c r="B27">
        <v>0.26003999999999999</v>
      </c>
      <c r="C27">
        <v>0.12367</v>
      </c>
      <c r="D27">
        <f t="shared" si="6"/>
        <v>6.1000000000000082E-3</v>
      </c>
      <c r="E27" s="3">
        <f t="shared" si="0"/>
        <v>1700677059.4097121</v>
      </c>
      <c r="F27" s="3">
        <f t="shared" si="1"/>
        <v>7957.7426586026459</v>
      </c>
      <c r="G27" s="3">
        <f t="shared" si="2"/>
        <v>10634.193593165679</v>
      </c>
      <c r="H27" s="3">
        <f t="shared" si="3"/>
        <v>14210.823122644624</v>
      </c>
      <c r="I27" s="3">
        <f t="shared" si="4"/>
        <v>18990.390954785467</v>
      </c>
      <c r="R27" s="21">
        <f t="shared" si="5"/>
        <v>11941.81753123313</v>
      </c>
      <c r="S27">
        <v>28532.618929771819</v>
      </c>
    </row>
    <row r="28" spans="1:19">
      <c r="A28">
        <v>26</v>
      </c>
      <c r="B28">
        <v>0.27038000000000001</v>
      </c>
      <c r="C28">
        <v>0.13006000000000001</v>
      </c>
      <c r="D28">
        <f t="shared" si="6"/>
        <v>6.3900000000000068E-3</v>
      </c>
      <c r="E28" s="3">
        <f t="shared" si="0"/>
        <v>1781528919.6111569</v>
      </c>
      <c r="F28" s="3">
        <f t="shared" si="1"/>
        <v>8336.0615718804747</v>
      </c>
      <c r="G28" s="3">
        <f t="shared" si="2"/>
        <v>11139.753616447322</v>
      </c>
      <c r="H28" s="3">
        <f t="shared" si="3"/>
        <v>14886.419631753954</v>
      </c>
      <c r="I28" s="3">
        <f t="shared" si="4"/>
        <v>19893.212819849035</v>
      </c>
      <c r="R28" s="21">
        <f t="shared" si="5"/>
        <v>12509.543282717979</v>
      </c>
      <c r="S28">
        <v>29889.087698564243</v>
      </c>
    </row>
    <row r="29" spans="1:19">
      <c r="A29">
        <v>27</v>
      </c>
      <c r="B29">
        <v>0.28022999999999998</v>
      </c>
      <c r="C29">
        <v>0.13624</v>
      </c>
      <c r="D29">
        <f t="shared" si="6"/>
        <v>6.1799999999999911E-3</v>
      </c>
      <c r="E29" s="3">
        <f t="shared" si="0"/>
        <v>1722981020.8445888</v>
      </c>
      <c r="F29" s="3">
        <f t="shared" si="1"/>
        <v>8062.1064967482316</v>
      </c>
      <c r="G29" s="3">
        <f t="shared" si="2"/>
        <v>10773.658427174378</v>
      </c>
      <c r="H29" s="3">
        <f t="shared" si="3"/>
        <v>14397.194573433364</v>
      </c>
      <c r="I29" s="3">
        <f t="shared" si="4"/>
        <v>19239.445262389156</v>
      </c>
      <c r="R29" s="21">
        <f t="shared" si="5"/>
        <v>12098.431531642709</v>
      </c>
      <c r="S29">
        <v>28906.817210817924</v>
      </c>
    </row>
    <row r="30" spans="1:19">
      <c r="A30">
        <v>28</v>
      </c>
      <c r="B30">
        <v>0.29004000000000002</v>
      </c>
      <c r="C30">
        <v>0.14248</v>
      </c>
      <c r="D30">
        <f t="shared" si="6"/>
        <v>6.2399999999999956E-3</v>
      </c>
      <c r="E30" s="3">
        <f t="shared" si="0"/>
        <v>1739708991.9207511</v>
      </c>
      <c r="F30" s="3">
        <f t="shared" si="1"/>
        <v>8140.3793753574437</v>
      </c>
      <c r="G30" s="3">
        <f t="shared" si="2"/>
        <v>10878.257052680934</v>
      </c>
      <c r="H30" s="3">
        <f t="shared" si="3"/>
        <v>14536.973161524962</v>
      </c>
      <c r="I30" s="3">
        <f t="shared" si="4"/>
        <v>19426.235993091977</v>
      </c>
      <c r="R30" s="21">
        <f t="shared" si="5"/>
        <v>12215.89203194993</v>
      </c>
      <c r="S30">
        <v>29187.465921602587</v>
      </c>
    </row>
    <row r="31" spans="1:19">
      <c r="A31">
        <v>29</v>
      </c>
      <c r="B31">
        <v>0.30016999999999999</v>
      </c>
      <c r="C31">
        <v>0.14903</v>
      </c>
      <c r="D31">
        <f t="shared" si="6"/>
        <v>6.5500000000000003E-3</v>
      </c>
      <c r="E31" s="3">
        <f t="shared" si="0"/>
        <v>1826136842.4809179</v>
      </c>
      <c r="F31" s="3">
        <f t="shared" si="1"/>
        <v>8544.7892481716826</v>
      </c>
      <c r="G31" s="3">
        <f t="shared" si="2"/>
        <v>11418.683284464771</v>
      </c>
      <c r="H31" s="3">
        <f t="shared" si="3"/>
        <v>15259.162533331502</v>
      </c>
      <c r="I31" s="3">
        <f t="shared" si="4"/>
        <v>20391.321435056499</v>
      </c>
      <c r="R31" s="21">
        <f t="shared" si="5"/>
        <v>12822.771283537197</v>
      </c>
      <c r="S31">
        <v>30637.484260656587</v>
      </c>
    </row>
    <row r="32" spans="1:19">
      <c r="A32">
        <v>30</v>
      </c>
      <c r="B32">
        <v>0.31012000000000001</v>
      </c>
      <c r="C32">
        <v>0.15554000000000001</v>
      </c>
      <c r="D32">
        <f t="shared" si="6"/>
        <v>6.5100000000000158E-3</v>
      </c>
      <c r="E32" s="3">
        <f t="shared" si="0"/>
        <v>1814984861.7634816</v>
      </c>
      <c r="F32" s="3">
        <f t="shared" si="1"/>
        <v>8492.6073290988988</v>
      </c>
      <c r="G32" s="3">
        <f t="shared" si="2"/>
        <v>11348.950867460433</v>
      </c>
      <c r="H32" s="3">
        <f t="shared" si="3"/>
        <v>15165.976807937148</v>
      </c>
      <c r="I32" s="3">
        <f t="shared" si="4"/>
        <v>20266.794281254679</v>
      </c>
      <c r="R32" s="21">
        <f t="shared" si="5"/>
        <v>12744.46428333242</v>
      </c>
      <c r="S32">
        <v>30450.385120133567</v>
      </c>
    </row>
    <row r="33" spans="1:19">
      <c r="A33">
        <v>31</v>
      </c>
      <c r="B33">
        <v>0.32002999999999998</v>
      </c>
      <c r="C33">
        <v>0.16209999999999999</v>
      </c>
      <c r="D33">
        <f t="shared" si="6"/>
        <v>6.5599999999999825E-3</v>
      </c>
      <c r="E33" s="3">
        <f t="shared" si="0"/>
        <v>1828924837.6602733</v>
      </c>
      <c r="F33" s="3">
        <f t="shared" si="1"/>
        <v>8557.8347279398604</v>
      </c>
      <c r="G33" s="3">
        <f t="shared" si="2"/>
        <v>11436.116388715833</v>
      </c>
      <c r="H33" s="3">
        <f t="shared" si="3"/>
        <v>15282.458964680058</v>
      </c>
      <c r="I33" s="3">
        <f t="shared" si="4"/>
        <v>20422.453223506913</v>
      </c>
      <c r="R33" s="21">
        <f t="shared" si="5"/>
        <v>12842.348033588363</v>
      </c>
      <c r="S33">
        <v>30684.259045787276</v>
      </c>
    </row>
    <row r="34" spans="1:19">
      <c r="A34">
        <v>32</v>
      </c>
      <c r="B34">
        <v>0.33005000000000001</v>
      </c>
      <c r="C34">
        <v>0.16882</v>
      </c>
      <c r="D34">
        <f t="shared" si="6"/>
        <v>6.7200000000000037E-3</v>
      </c>
      <c r="E34" s="3">
        <f t="shared" si="0"/>
        <v>1873532760.5300419</v>
      </c>
      <c r="F34" s="3">
        <f t="shared" si="1"/>
        <v>8766.5624042311028</v>
      </c>
      <c r="G34" s="3">
        <f t="shared" si="2"/>
        <v>11715.046056733328</v>
      </c>
      <c r="H34" s="3">
        <f t="shared" si="3"/>
        <v>15655.20186625767</v>
      </c>
      <c r="I34" s="3">
        <f t="shared" si="4"/>
        <v>20920.561838714464</v>
      </c>
      <c r="R34" s="21">
        <f t="shared" si="5"/>
        <v>13155.576034407633</v>
      </c>
      <c r="S34">
        <v>31432.655607879748</v>
      </c>
    </row>
    <row r="35" spans="1:19">
      <c r="A35">
        <v>33</v>
      </c>
      <c r="B35">
        <v>0.34005999999999997</v>
      </c>
      <c r="C35">
        <v>0.17560000000000001</v>
      </c>
      <c r="D35">
        <f t="shared" si="6"/>
        <v>6.7800000000000082E-3</v>
      </c>
      <c r="E35" s="3">
        <f t="shared" si="0"/>
        <v>1890260731.6062043</v>
      </c>
      <c r="F35" s="3">
        <f t="shared" si="1"/>
        <v>8844.8352828403149</v>
      </c>
      <c r="G35" s="3">
        <f t="shared" si="2"/>
        <v>11819.644682239883</v>
      </c>
      <c r="H35" s="3">
        <f t="shared" si="3"/>
        <v>15794.980454349266</v>
      </c>
      <c r="I35" s="3">
        <f t="shared" si="4"/>
        <v>21107.352569417286</v>
      </c>
      <c r="R35" s="21">
        <f t="shared" si="5"/>
        <v>13273.036534714853</v>
      </c>
      <c r="S35">
        <v>31713.30431866441</v>
      </c>
    </row>
    <row r="36" spans="1:19">
      <c r="A36">
        <v>34</v>
      </c>
      <c r="B36">
        <v>0.35004000000000002</v>
      </c>
      <c r="C36">
        <v>0.18243999999999999</v>
      </c>
      <c r="D36">
        <f t="shared" si="6"/>
        <v>6.839999999999985E-3</v>
      </c>
      <c r="E36" s="3">
        <f t="shared" si="0"/>
        <v>1906988702.682359</v>
      </c>
      <c r="F36" s="3">
        <f t="shared" si="1"/>
        <v>8923.1081614494924</v>
      </c>
      <c r="G36" s="3">
        <f t="shared" si="2"/>
        <v>11924.24330774639</v>
      </c>
      <c r="H36" s="3">
        <f t="shared" si="3"/>
        <v>15934.759042440799</v>
      </c>
      <c r="I36" s="3">
        <f t="shared" si="4"/>
        <v>21294.143300120024</v>
      </c>
      <c r="R36" s="21">
        <f t="shared" si="5"/>
        <v>13390.497035022019</v>
      </c>
      <c r="S36">
        <v>31993.953029448941</v>
      </c>
    </row>
    <row r="37" spans="1:19">
      <c r="A37">
        <v>35</v>
      </c>
      <c r="B37">
        <v>0.36007</v>
      </c>
      <c r="C37">
        <v>0.18940000000000001</v>
      </c>
      <c r="D37">
        <f t="shared" si="6"/>
        <v>6.9600000000000217E-3</v>
      </c>
      <c r="E37" s="3">
        <f t="shared" si="0"/>
        <v>1940444644.8346913</v>
      </c>
      <c r="F37" s="3">
        <f t="shared" si="1"/>
        <v>9079.6539186679529</v>
      </c>
      <c r="G37" s="3">
        <f t="shared" si="2"/>
        <v>12133.440558759548</v>
      </c>
      <c r="H37" s="3">
        <f t="shared" si="3"/>
        <v>16214.316218624057</v>
      </c>
      <c r="I37" s="3">
        <f t="shared" si="4"/>
        <v>21667.724761525751</v>
      </c>
      <c r="R37" s="21">
        <f t="shared" si="5"/>
        <v>13625.418035636512</v>
      </c>
      <c r="S37">
        <v>32555.250451018394</v>
      </c>
    </row>
    <row r="38" spans="1:19">
      <c r="A38">
        <v>36</v>
      </c>
      <c r="B38">
        <v>0.37002000000000002</v>
      </c>
      <c r="C38">
        <v>0.19639999999999999</v>
      </c>
      <c r="D38">
        <f t="shared" si="6"/>
        <v>6.9999999999999785E-3</v>
      </c>
      <c r="E38" s="3">
        <f t="shared" si="0"/>
        <v>1951596625.55212</v>
      </c>
      <c r="F38" s="3">
        <f t="shared" si="1"/>
        <v>9131.8358377407003</v>
      </c>
      <c r="G38" s="3">
        <f t="shared" si="2"/>
        <v>12203.172975763839</v>
      </c>
      <c r="H38" s="3">
        <f t="shared" si="3"/>
        <v>16307.501944018348</v>
      </c>
      <c r="I38" s="3">
        <f t="shared" si="4"/>
        <v>21792.251915327488</v>
      </c>
      <c r="R38" s="21">
        <f t="shared" si="5"/>
        <v>13703.725035841235</v>
      </c>
      <c r="S38">
        <v>32742.349591541286</v>
      </c>
    </row>
    <row r="39" spans="1:19">
      <c r="A39">
        <v>37</v>
      </c>
      <c r="B39">
        <v>0.38002000000000002</v>
      </c>
      <c r="C39">
        <v>0.20351</v>
      </c>
      <c r="D39">
        <f t="shared" si="6"/>
        <v>7.1100000000000052E-3</v>
      </c>
      <c r="E39" s="3">
        <f t="shared" si="0"/>
        <v>1982264572.5250895</v>
      </c>
      <c r="F39" s="3">
        <f t="shared" si="1"/>
        <v>9275.3361151909467</v>
      </c>
      <c r="G39" s="3">
        <f t="shared" si="2"/>
        <v>12394.937122525891</v>
      </c>
      <c r="H39" s="3">
        <f t="shared" si="3"/>
        <v>16563.762688852985</v>
      </c>
      <c r="I39" s="3">
        <f t="shared" si="4"/>
        <v>22134.701588282722</v>
      </c>
      <c r="R39" s="21">
        <f t="shared" si="5"/>
        <v>13919.069286404509</v>
      </c>
      <c r="S39">
        <v>33256.872227979919</v>
      </c>
    </row>
    <row r="40" spans="1:19">
      <c r="A40">
        <v>38</v>
      </c>
      <c r="B40">
        <v>0.39001999999999998</v>
      </c>
      <c r="C40">
        <v>0.21073</v>
      </c>
      <c r="D40">
        <f t="shared" si="6"/>
        <v>7.2200000000000042E-3</v>
      </c>
      <c r="E40" s="3">
        <f t="shared" si="0"/>
        <v>2012932519.4980512</v>
      </c>
      <c r="F40" s="3">
        <f t="shared" si="1"/>
        <v>9418.8363926411566</v>
      </c>
      <c r="G40" s="3">
        <f t="shared" si="2"/>
        <v>12586.701269287893</v>
      </c>
      <c r="H40" s="3">
        <f t="shared" si="3"/>
        <v>16820.023433687558</v>
      </c>
      <c r="I40" s="3">
        <f t="shared" si="4"/>
        <v>22477.151261237865</v>
      </c>
      <c r="R40" s="21">
        <f t="shared" si="5"/>
        <v>14134.413536967726</v>
      </c>
      <c r="S40">
        <v>33771.39486441842</v>
      </c>
    </row>
    <row r="41" spans="1:19">
      <c r="A41">
        <v>39</v>
      </c>
      <c r="B41">
        <v>0.40016000000000002</v>
      </c>
      <c r="C41">
        <v>0.21815999999999999</v>
      </c>
      <c r="D41">
        <f t="shared" si="6"/>
        <v>7.4299999999999922E-3</v>
      </c>
      <c r="E41" s="3">
        <f t="shared" si="0"/>
        <v>2071480418.2646115</v>
      </c>
      <c r="F41" s="3">
        <f t="shared" si="1"/>
        <v>9692.7914677733625</v>
      </c>
      <c r="G41" s="3">
        <f t="shared" si="2"/>
        <v>12952.796458560788</v>
      </c>
      <c r="H41" s="3">
        <f t="shared" si="3"/>
        <v>17309.248492008082</v>
      </c>
      <c r="I41" s="3">
        <f t="shared" si="4"/>
        <v>23130.918818697653</v>
      </c>
      <c r="R41" s="21">
        <f t="shared" si="5"/>
        <v>14545.52528804294</v>
      </c>
      <c r="S41">
        <v>34753.665352164608</v>
      </c>
    </row>
    <row r="42" spans="1:19">
      <c r="A42">
        <v>40</v>
      </c>
      <c r="B42">
        <v>0.41010999999999997</v>
      </c>
      <c r="C42">
        <v>0.22553000000000001</v>
      </c>
      <c r="D42">
        <f t="shared" si="6"/>
        <v>7.3700000000000154E-3</v>
      </c>
      <c r="E42" s="3">
        <f t="shared" si="0"/>
        <v>2054752447.188457</v>
      </c>
      <c r="F42" s="3">
        <f t="shared" si="1"/>
        <v>9614.5185891641868</v>
      </c>
      <c r="G42" s="3">
        <f t="shared" si="2"/>
        <v>12848.197833054281</v>
      </c>
      <c r="H42" s="3">
        <f t="shared" si="3"/>
        <v>17169.46990391655</v>
      </c>
      <c r="I42" s="3">
        <f t="shared" si="4"/>
        <v>22944.128087994919</v>
      </c>
      <c r="R42" s="21">
        <f t="shared" si="5"/>
        <v>14428.064787735775</v>
      </c>
      <c r="S42">
        <v>34473.016641380076</v>
      </c>
    </row>
    <row r="43" spans="1:19">
      <c r="A43">
        <v>41</v>
      </c>
      <c r="B43">
        <v>0.42002</v>
      </c>
      <c r="C43">
        <v>0.23296</v>
      </c>
      <c r="D43">
        <f t="shared" si="6"/>
        <v>7.4299999999999922E-3</v>
      </c>
      <c r="E43" s="3">
        <f t="shared" si="0"/>
        <v>2071480418.2646115</v>
      </c>
      <c r="F43" s="3">
        <f t="shared" si="1"/>
        <v>9692.7914677733625</v>
      </c>
      <c r="G43" s="3">
        <f t="shared" si="2"/>
        <v>12952.796458560788</v>
      </c>
      <c r="H43" s="3">
        <f t="shared" si="3"/>
        <v>17309.248492008082</v>
      </c>
      <c r="I43" s="3">
        <f t="shared" si="4"/>
        <v>23130.918818697653</v>
      </c>
      <c r="R43" s="21">
        <f t="shared" si="5"/>
        <v>14545.52528804294</v>
      </c>
      <c r="S43">
        <v>34753.665352164608</v>
      </c>
    </row>
    <row r="44" spans="1:19">
      <c r="A44">
        <v>42</v>
      </c>
      <c r="B44">
        <v>0.43009999999999998</v>
      </c>
      <c r="C44">
        <v>0.24060999999999999</v>
      </c>
      <c r="D44">
        <f t="shared" si="6"/>
        <v>7.6499999999999901E-3</v>
      </c>
      <c r="E44" s="3">
        <f t="shared" si="0"/>
        <v>2132816312.210535</v>
      </c>
      <c r="F44" s="3">
        <f t="shared" si="1"/>
        <v>9979.7920226737842</v>
      </c>
      <c r="G44" s="3">
        <f t="shared" si="2"/>
        <v>13336.324752084793</v>
      </c>
      <c r="H44" s="3">
        <f t="shared" si="3"/>
        <v>17821.769981677229</v>
      </c>
      <c r="I44" s="3">
        <f t="shared" si="4"/>
        <v>23815.818164607943</v>
      </c>
      <c r="R44" s="21">
        <f t="shared" si="5"/>
        <v>14976.213789169378</v>
      </c>
      <c r="S44">
        <v>35782.710625041618</v>
      </c>
    </row>
    <row r="45" spans="1:19">
      <c r="A45">
        <v>43</v>
      </c>
      <c r="B45">
        <v>0.44009999999999999</v>
      </c>
      <c r="C45">
        <v>0.24829000000000001</v>
      </c>
      <c r="D45">
        <f t="shared" si="6"/>
        <v>7.6800000000000201E-3</v>
      </c>
      <c r="E45" s="3">
        <f t="shared" si="0"/>
        <v>2141180297.7486238</v>
      </c>
      <c r="F45" s="3">
        <f t="shared" si="1"/>
        <v>10018.928461978425</v>
      </c>
      <c r="G45" s="3">
        <f t="shared" si="2"/>
        <v>13388.624064838117</v>
      </c>
      <c r="H45" s="3">
        <f t="shared" si="3"/>
        <v>17891.65927572309</v>
      </c>
      <c r="I45" s="3">
        <f t="shared" si="4"/>
        <v>23909.213529959437</v>
      </c>
      <c r="R45" s="21">
        <f t="shared" si="5"/>
        <v>15034.94403932304</v>
      </c>
      <c r="S45">
        <v>35923.034980434073</v>
      </c>
    </row>
    <row r="46" spans="1:19">
      <c r="A46">
        <v>44</v>
      </c>
      <c r="B46">
        <v>0.45006000000000002</v>
      </c>
      <c r="C46">
        <v>0.25602999999999998</v>
      </c>
      <c r="D46">
        <f t="shared" si="6"/>
        <v>7.7399999999999691E-3</v>
      </c>
      <c r="E46" s="3">
        <f t="shared" si="0"/>
        <v>2157908268.8247709</v>
      </c>
      <c r="F46" s="3">
        <f t="shared" si="1"/>
        <v>10097.201340587566</v>
      </c>
      <c r="G46" s="3">
        <f t="shared" si="2"/>
        <v>13493.222690344577</v>
      </c>
      <c r="H46" s="3">
        <f t="shared" si="3"/>
        <v>18031.437863814557</v>
      </c>
      <c r="I46" s="3">
        <f t="shared" si="4"/>
        <v>24096.004260662088</v>
      </c>
      <c r="R46" s="21">
        <f t="shared" si="5"/>
        <v>15152.404539630154</v>
      </c>
      <c r="S46">
        <v>36203.683691218481</v>
      </c>
    </row>
    <row r="47" spans="1:19">
      <c r="A47">
        <v>45</v>
      </c>
      <c r="B47">
        <v>0.46006000000000002</v>
      </c>
      <c r="C47">
        <v>0.26390000000000002</v>
      </c>
      <c r="D47">
        <f t="shared" si="6"/>
        <v>7.8700000000000436E-3</v>
      </c>
      <c r="E47" s="3">
        <f t="shared" si="0"/>
        <v>2194152206.1564736</v>
      </c>
      <c r="F47" s="3">
        <f t="shared" si="1"/>
        <v>10266.792577574275</v>
      </c>
      <c r="G47" s="3">
        <f t="shared" si="2"/>
        <v>13719.853045608892</v>
      </c>
      <c r="H47" s="3">
        <f t="shared" si="3"/>
        <v>18334.2914713465</v>
      </c>
      <c r="I47" s="3">
        <f t="shared" si="4"/>
        <v>24500.7175105184</v>
      </c>
      <c r="R47" s="21">
        <f t="shared" si="5"/>
        <v>15406.90229029592</v>
      </c>
      <c r="S47">
        <v>36811.755897918876</v>
      </c>
    </row>
    <row r="48" spans="1:19">
      <c r="A48">
        <v>46</v>
      </c>
      <c r="B48">
        <v>0.47004000000000001</v>
      </c>
      <c r="C48">
        <v>0.27184999999999998</v>
      </c>
      <c r="D48">
        <f t="shared" si="6"/>
        <v>7.9499999999999571E-3</v>
      </c>
      <c r="E48" s="3">
        <f t="shared" si="0"/>
        <v>2216456167.591331</v>
      </c>
      <c r="F48" s="3">
        <f t="shared" si="1"/>
        <v>10371.156415719772</v>
      </c>
      <c r="G48" s="3">
        <f t="shared" si="2"/>
        <v>13859.317879617471</v>
      </c>
      <c r="H48" s="3">
        <f t="shared" si="3"/>
        <v>18520.662922135081</v>
      </c>
      <c r="I48" s="3">
        <f t="shared" si="4"/>
        <v>24749.771818121877</v>
      </c>
      <c r="R48" s="21">
        <f t="shared" si="5"/>
        <v>15563.516290705365</v>
      </c>
      <c r="S48">
        <v>37185.954178964661</v>
      </c>
    </row>
    <row r="49" spans="1:19">
      <c r="A49">
        <v>47</v>
      </c>
      <c r="B49">
        <v>0.48002</v>
      </c>
      <c r="C49">
        <v>0.27989999999999998</v>
      </c>
      <c r="D49">
        <f t="shared" si="6"/>
        <v>8.0500000000000016E-3</v>
      </c>
      <c r="E49" s="3">
        <f t="shared" si="0"/>
        <v>2244336119.3849454</v>
      </c>
      <c r="F49" s="3">
        <f t="shared" si="1"/>
        <v>10501.611213401839</v>
      </c>
      <c r="G49" s="3">
        <f t="shared" si="2"/>
        <v>14033.648922128461</v>
      </c>
      <c r="H49" s="3">
        <f t="shared" si="3"/>
        <v>18753.627235621159</v>
      </c>
      <c r="I49" s="3">
        <f t="shared" si="4"/>
        <v>25061.089702626694</v>
      </c>
      <c r="R49" s="21">
        <f t="shared" si="5"/>
        <v>15759.283791217471</v>
      </c>
      <c r="S49">
        <v>37653.702030272601</v>
      </c>
    </row>
    <row r="50" spans="1:19">
      <c r="A50">
        <v>48</v>
      </c>
      <c r="B50">
        <v>0.49</v>
      </c>
      <c r="C50">
        <v>0.28805999999999998</v>
      </c>
      <c r="D50">
        <f t="shared" si="6"/>
        <v>8.1600000000000006E-3</v>
      </c>
      <c r="E50" s="3">
        <f t="shared" si="0"/>
        <v>2275004066.3579073</v>
      </c>
      <c r="F50" s="3">
        <f t="shared" si="1"/>
        <v>10645.11149085205</v>
      </c>
      <c r="G50" s="3">
        <f t="shared" si="2"/>
        <v>14225.413068890464</v>
      </c>
      <c r="H50" s="3">
        <f t="shared" si="3"/>
        <v>19009.887980455736</v>
      </c>
      <c r="I50" s="3">
        <f t="shared" si="4"/>
        <v>25403.53937558184</v>
      </c>
      <c r="R50" s="21">
        <f t="shared" si="5"/>
        <v>15974.628041780692</v>
      </c>
      <c r="S50">
        <v>38168.22466671111</v>
      </c>
    </row>
    <row r="51" spans="1:19">
      <c r="A51">
        <v>49</v>
      </c>
      <c r="B51">
        <v>0.50009999999999999</v>
      </c>
      <c r="C51">
        <v>0.29641000000000001</v>
      </c>
      <c r="D51">
        <f t="shared" si="6"/>
        <v>8.3500000000000241E-3</v>
      </c>
      <c r="E51" s="3">
        <f t="shared" si="0"/>
        <v>2327975974.7657571</v>
      </c>
      <c r="F51" s="3">
        <f t="shared" si="1"/>
        <v>10892.975606447901</v>
      </c>
      <c r="G51" s="3">
        <f t="shared" si="2"/>
        <v>14556.642049661239</v>
      </c>
      <c r="H51" s="3">
        <f t="shared" si="3"/>
        <v>19452.520176079146</v>
      </c>
      <c r="I51" s="3">
        <f t="shared" si="4"/>
        <v>25995.043356140803</v>
      </c>
      <c r="R51" s="21">
        <f t="shared" si="5"/>
        <v>16346.586292753571</v>
      </c>
      <c r="S51">
        <v>39056.945584195913</v>
      </c>
    </row>
    <row r="52" spans="1:19">
      <c r="A52">
        <v>50</v>
      </c>
      <c r="B52">
        <v>0.51005</v>
      </c>
      <c r="C52">
        <v>0.30473</v>
      </c>
      <c r="D52">
        <f t="shared" si="6"/>
        <v>8.3199999999999941E-3</v>
      </c>
      <c r="E52" s="3">
        <f t="shared" si="0"/>
        <v>2319611989.2276683</v>
      </c>
      <c r="F52" s="3">
        <f t="shared" si="1"/>
        <v>10853.839167143258</v>
      </c>
      <c r="G52" s="3">
        <f t="shared" si="2"/>
        <v>14504.342736907913</v>
      </c>
      <c r="H52" s="3">
        <f t="shared" si="3"/>
        <v>19382.630882033282</v>
      </c>
      <c r="I52" s="3">
        <f t="shared" si="4"/>
        <v>25901.647990789308</v>
      </c>
      <c r="R52" s="21">
        <f t="shared" si="5"/>
        <v>16287.856042599908</v>
      </c>
      <c r="S52">
        <v>38916.621228803451</v>
      </c>
    </row>
    <row r="53" spans="1:19">
      <c r="A53">
        <v>51</v>
      </c>
      <c r="B53">
        <v>0.52002000000000004</v>
      </c>
      <c r="C53">
        <v>0.31314999999999998</v>
      </c>
      <c r="D53">
        <f t="shared" si="6"/>
        <v>8.4199999999999831E-3</v>
      </c>
      <c r="E53" s="3">
        <f t="shared" si="0"/>
        <v>2347491941.0212669</v>
      </c>
      <c r="F53" s="3">
        <f t="shared" si="1"/>
        <v>10984.293964825256</v>
      </c>
      <c r="G53" s="3">
        <f t="shared" si="2"/>
        <v>14678.673779418807</v>
      </c>
      <c r="H53" s="3">
        <f t="shared" si="3"/>
        <v>19615.595195519236</v>
      </c>
      <c r="I53" s="3">
        <f t="shared" si="4"/>
        <v>26212.965875293954</v>
      </c>
      <c r="R53" s="21">
        <f t="shared" si="5"/>
        <v>16483.623543111906</v>
      </c>
      <c r="S53">
        <v>39384.369080111137</v>
      </c>
    </row>
    <row r="54" spans="1:19">
      <c r="A54">
        <v>52</v>
      </c>
      <c r="B54">
        <v>0.53000999999999998</v>
      </c>
      <c r="C54">
        <v>0.32168999999999998</v>
      </c>
      <c r="D54">
        <f t="shared" si="6"/>
        <v>8.539999999999992E-3</v>
      </c>
      <c r="E54" s="3">
        <f t="shared" si="0"/>
        <v>2380947883.1735916</v>
      </c>
      <c r="F54" s="3">
        <f t="shared" si="1"/>
        <v>11140.83972204368</v>
      </c>
      <c r="G54" s="3">
        <f t="shared" si="2"/>
        <v>14887.871030431917</v>
      </c>
      <c r="H54" s="3">
        <f t="shared" si="3"/>
        <v>19895.152371702428</v>
      </c>
      <c r="I54" s="3">
        <f t="shared" si="4"/>
        <v>26586.547336699598</v>
      </c>
      <c r="R54" s="21">
        <f t="shared" si="5"/>
        <v>16718.544543726344</v>
      </c>
      <c r="S54">
        <v>39945.666501680462</v>
      </c>
    </row>
    <row r="55" spans="1:19">
      <c r="A55">
        <v>53</v>
      </c>
      <c r="B55">
        <v>0.54010999999999998</v>
      </c>
      <c r="C55">
        <v>0.33044000000000001</v>
      </c>
      <c r="D55">
        <f t="shared" si="6"/>
        <v>8.7500000000000355E-3</v>
      </c>
      <c r="E55" s="3">
        <f t="shared" si="0"/>
        <v>2439495781.9401674</v>
      </c>
      <c r="F55" s="3">
        <f t="shared" si="1"/>
        <v>11414.794797175957</v>
      </c>
      <c r="G55" s="3">
        <f t="shared" si="2"/>
        <v>15253.966219704909</v>
      </c>
      <c r="H55" s="3">
        <f t="shared" si="3"/>
        <v>20384.37743002308</v>
      </c>
      <c r="I55" s="3">
        <f t="shared" si="4"/>
        <v>27240.314894159557</v>
      </c>
      <c r="R55" s="21">
        <f t="shared" si="5"/>
        <v>17129.656294801665</v>
      </c>
      <c r="S55">
        <v>40927.936989426904</v>
      </c>
    </row>
    <row r="56" spans="1:19">
      <c r="A56">
        <v>54</v>
      </c>
      <c r="B56">
        <v>0.55003000000000002</v>
      </c>
      <c r="C56">
        <v>0.33912999999999999</v>
      </c>
      <c r="D56">
        <f t="shared" si="6"/>
        <v>8.6899999999999755E-3</v>
      </c>
      <c r="E56" s="3">
        <f t="shared" si="0"/>
        <v>2422767810.8639898</v>
      </c>
      <c r="F56" s="3">
        <f t="shared" si="1"/>
        <v>11336.521918566672</v>
      </c>
      <c r="G56" s="3">
        <f t="shared" si="2"/>
        <v>15149.367594198256</v>
      </c>
      <c r="H56" s="3">
        <f t="shared" si="3"/>
        <v>20244.598841931354</v>
      </c>
      <c r="I56" s="3">
        <f t="shared" si="4"/>
        <v>27053.524163456561</v>
      </c>
      <c r="R56" s="21">
        <f t="shared" si="5"/>
        <v>17012.195794494339</v>
      </c>
      <c r="S56">
        <v>40647.28827864198</v>
      </c>
    </row>
    <row r="57" spans="1:19">
      <c r="A57">
        <v>55</v>
      </c>
      <c r="B57">
        <v>0.56001999999999996</v>
      </c>
      <c r="C57">
        <v>0.34798000000000001</v>
      </c>
      <c r="D57">
        <f t="shared" si="6"/>
        <v>8.8500000000000245E-3</v>
      </c>
      <c r="E57" s="3">
        <f t="shared" si="0"/>
        <v>2467375733.7337661</v>
      </c>
      <c r="F57" s="3">
        <f t="shared" si="1"/>
        <v>11545.249594857951</v>
      </c>
      <c r="G57" s="3">
        <f t="shared" si="2"/>
        <v>15428.297262215799</v>
      </c>
      <c r="H57" s="3">
        <f t="shared" si="3"/>
        <v>20617.34174350903</v>
      </c>
      <c r="I57" s="3">
        <f t="shared" si="4"/>
        <v>27551.6327786642</v>
      </c>
      <c r="R57" s="21">
        <f t="shared" si="5"/>
        <v>17325.423795313662</v>
      </c>
      <c r="S57">
        <v>41395.684840734575</v>
      </c>
    </row>
    <row r="58" spans="1:19">
      <c r="A58">
        <v>56</v>
      </c>
      <c r="B58">
        <v>0.56999999999999995</v>
      </c>
      <c r="C58">
        <v>0.35693999999999998</v>
      </c>
      <c r="D58">
        <f t="shared" si="6"/>
        <v>8.959999999999968E-3</v>
      </c>
      <c r="E58" s="3">
        <f t="shared" si="0"/>
        <v>2498043680.7067122</v>
      </c>
      <c r="F58" s="3">
        <f t="shared" si="1"/>
        <v>11688.74987230809</v>
      </c>
      <c r="G58" s="3">
        <f t="shared" si="2"/>
        <v>15620.061408977706</v>
      </c>
      <c r="H58" s="3">
        <f t="shared" si="3"/>
        <v>20873.602488343473</v>
      </c>
      <c r="I58" s="3">
        <f t="shared" si="4"/>
        <v>27894.082451619171</v>
      </c>
      <c r="R58" s="21">
        <f t="shared" si="5"/>
        <v>17540.768045876772</v>
      </c>
      <c r="S58">
        <v>41910.207477172822</v>
      </c>
    </row>
    <row r="59" spans="1:19">
      <c r="A59">
        <v>57</v>
      </c>
      <c r="B59">
        <v>0.58003000000000005</v>
      </c>
      <c r="C59">
        <v>0.36603999999999998</v>
      </c>
      <c r="D59">
        <f t="shared" si="6"/>
        <v>9.099999999999997E-3</v>
      </c>
      <c r="E59" s="3">
        <f t="shared" si="0"/>
        <v>2537075613.2177629</v>
      </c>
      <c r="F59" s="3">
        <f t="shared" si="1"/>
        <v>11871.386589062944</v>
      </c>
      <c r="G59" s="3">
        <f t="shared" si="2"/>
        <v>15864.124868493036</v>
      </c>
      <c r="H59" s="3">
        <f t="shared" si="3"/>
        <v>21199.752527223911</v>
      </c>
      <c r="I59" s="3">
        <f t="shared" si="4"/>
        <v>28329.927489925816</v>
      </c>
      <c r="R59" s="21">
        <f t="shared" si="5"/>
        <v>17814.842546593656</v>
      </c>
      <c r="S59">
        <v>42565.054469003793</v>
      </c>
    </row>
    <row r="60" spans="1:19">
      <c r="A60">
        <v>58</v>
      </c>
      <c r="B60">
        <v>0.59001000000000003</v>
      </c>
      <c r="C60">
        <v>0.37520999999999999</v>
      </c>
      <c r="D60">
        <f t="shared" si="6"/>
        <v>9.1700000000000115E-3</v>
      </c>
      <c r="E60" s="3">
        <f t="shared" si="0"/>
        <v>2556591579.4732885</v>
      </c>
      <c r="F60" s="3">
        <f t="shared" si="1"/>
        <v>11962.70494744037</v>
      </c>
      <c r="G60" s="3">
        <f t="shared" si="2"/>
        <v>15986.1565982507</v>
      </c>
      <c r="H60" s="3">
        <f t="shared" si="3"/>
        <v>21362.827546664128</v>
      </c>
      <c r="I60" s="3">
        <f t="shared" si="4"/>
        <v>28547.850009079135</v>
      </c>
      <c r="R60" s="21">
        <f t="shared" si="5"/>
        <v>17951.879796952097</v>
      </c>
      <c r="S60">
        <v>42892.477964919271</v>
      </c>
    </row>
    <row r="61" spans="1:19">
      <c r="A61">
        <v>59</v>
      </c>
      <c r="B61">
        <v>0.60001000000000004</v>
      </c>
      <c r="C61">
        <v>0.38450000000000001</v>
      </c>
      <c r="D61">
        <f t="shared" si="6"/>
        <v>9.2900000000000205E-3</v>
      </c>
      <c r="E61" s="3">
        <f t="shared" si="0"/>
        <v>2590047521.6256132</v>
      </c>
      <c r="F61" s="3">
        <f t="shared" si="1"/>
        <v>12119.250704658794</v>
      </c>
      <c r="G61" s="3">
        <f t="shared" si="2"/>
        <v>16195.353849263811</v>
      </c>
      <c r="H61" s="3">
        <f t="shared" si="3"/>
        <v>21642.384722847321</v>
      </c>
      <c r="I61" s="3">
        <f t="shared" si="4"/>
        <v>28921.431470484778</v>
      </c>
      <c r="R61" s="21">
        <f t="shared" si="5"/>
        <v>18186.800797566535</v>
      </c>
      <c r="S61">
        <v>43453.775386488596</v>
      </c>
    </row>
    <row r="62" spans="1:19">
      <c r="A62">
        <v>60</v>
      </c>
      <c r="B62">
        <v>0.61002999999999996</v>
      </c>
      <c r="C62">
        <v>0.39395000000000002</v>
      </c>
      <c r="D62">
        <f t="shared" si="6"/>
        <v>9.4500000000000139E-3</v>
      </c>
      <c r="E62" s="3">
        <f t="shared" si="0"/>
        <v>2634655444.4953742</v>
      </c>
      <c r="F62" s="3">
        <f t="shared" si="1"/>
        <v>12327.978380950002</v>
      </c>
      <c r="G62" s="3">
        <f t="shared" si="2"/>
        <v>16474.283517281259</v>
      </c>
      <c r="H62" s="3">
        <f t="shared" si="3"/>
        <v>22015.127624424869</v>
      </c>
      <c r="I62" s="3">
        <f t="shared" si="4"/>
        <v>29419.540085692246</v>
      </c>
      <c r="R62" s="21">
        <f t="shared" si="5"/>
        <v>18500.028798385752</v>
      </c>
      <c r="S62">
        <v>44202.171948580937</v>
      </c>
    </row>
    <row r="63" spans="1:19">
      <c r="A63">
        <v>61</v>
      </c>
      <c r="B63">
        <v>0.62005999999999994</v>
      </c>
      <c r="C63">
        <v>0.40350999999999998</v>
      </c>
      <c r="D63">
        <f t="shared" si="6"/>
        <v>9.5599999999999574E-3</v>
      </c>
      <c r="E63" s="3">
        <f t="shared" si="0"/>
        <v>2665323391.4683204</v>
      </c>
      <c r="F63" s="3">
        <f t="shared" si="1"/>
        <v>12471.478658400139</v>
      </c>
      <c r="G63" s="3">
        <f t="shared" si="2"/>
        <v>16666.047664043163</v>
      </c>
      <c r="H63" s="3">
        <f t="shared" si="3"/>
        <v>22271.388369259315</v>
      </c>
      <c r="I63" s="3">
        <f t="shared" si="4"/>
        <v>29761.989758647218</v>
      </c>
      <c r="R63" s="21">
        <f t="shared" si="5"/>
        <v>18715.373048948863</v>
      </c>
      <c r="S63">
        <v>44716.694585019184</v>
      </c>
    </row>
    <row r="64" spans="1:19">
      <c r="A64">
        <v>62</v>
      </c>
      <c r="B64">
        <v>0.63002000000000002</v>
      </c>
      <c r="C64">
        <v>0.41311999999999999</v>
      </c>
      <c r="D64">
        <f t="shared" si="6"/>
        <v>9.6100000000000074E-3</v>
      </c>
      <c r="E64" s="3">
        <f t="shared" si="0"/>
        <v>2679263367.3651352</v>
      </c>
      <c r="F64" s="3">
        <f t="shared" si="1"/>
        <v>12536.70605724121</v>
      </c>
      <c r="G64" s="3">
        <f t="shared" si="2"/>
        <v>16753.213185298708</v>
      </c>
      <c r="H64" s="3">
        <f t="shared" si="3"/>
        <v>22387.870526002418</v>
      </c>
      <c r="I64" s="3">
        <f t="shared" si="4"/>
        <v>29917.64870089971</v>
      </c>
      <c r="R64" s="21">
        <f t="shared" si="5"/>
        <v>18813.256799204966</v>
      </c>
      <c r="S64">
        <v>44950.568510673278</v>
      </c>
    </row>
    <row r="65" spans="1:19">
      <c r="A65">
        <v>63</v>
      </c>
      <c r="B65">
        <v>0.64014000000000004</v>
      </c>
      <c r="C65">
        <v>0.42302000000000001</v>
      </c>
      <c r="D65">
        <f t="shared" si="6"/>
        <v>9.9000000000000199E-3</v>
      </c>
      <c r="E65" s="3">
        <f t="shared" si="0"/>
        <v>2760115227.5665836</v>
      </c>
      <c r="F65" s="3">
        <f t="shared" si="1"/>
        <v>12915.024970519056</v>
      </c>
      <c r="G65" s="3">
        <f t="shared" si="2"/>
        <v>17258.773208580376</v>
      </c>
      <c r="H65" s="3">
        <f t="shared" si="3"/>
        <v>23063.467035111782</v>
      </c>
      <c r="I65" s="3">
        <f t="shared" si="4"/>
        <v>30820.470565963322</v>
      </c>
      <c r="R65" s="21">
        <f t="shared" si="5"/>
        <v>19380.982550689845</v>
      </c>
      <c r="S65">
        <v>46307.037279465767</v>
      </c>
    </row>
    <row r="66" spans="1:19">
      <c r="A66">
        <v>64</v>
      </c>
      <c r="B66">
        <v>0.65000999999999998</v>
      </c>
      <c r="C66">
        <v>0.43280000000000002</v>
      </c>
      <c r="D66">
        <f t="shared" si="6"/>
        <v>9.7800000000000109E-3</v>
      </c>
      <c r="E66" s="3">
        <f t="shared" si="0"/>
        <v>2726659285.414259</v>
      </c>
      <c r="F66" s="3">
        <f t="shared" si="1"/>
        <v>12758.479213300632</v>
      </c>
      <c r="G66" s="3">
        <f t="shared" si="2"/>
        <v>17049.575957567264</v>
      </c>
      <c r="H66" s="3">
        <f t="shared" si="3"/>
        <v>22783.909858928586</v>
      </c>
      <c r="I66" s="3">
        <f t="shared" si="4"/>
        <v>30446.889104557678</v>
      </c>
      <c r="R66" s="21">
        <f t="shared" si="5"/>
        <v>19146.061550075407</v>
      </c>
      <c r="S66">
        <v>45745.739857896449</v>
      </c>
    </row>
    <row r="67" spans="1:19">
      <c r="A67">
        <v>65</v>
      </c>
      <c r="B67">
        <v>0.66005999999999998</v>
      </c>
      <c r="C67">
        <v>0.44291000000000003</v>
      </c>
      <c r="D67">
        <f t="shared" si="6"/>
        <v>1.0110000000000008E-2</v>
      </c>
      <c r="E67" s="3">
        <f t="shared" ref="E67:E101" si="7">D67*$L$2</f>
        <v>2818663126.3331442</v>
      </c>
      <c r="F67" s="3">
        <f t="shared" ref="F67:F101" si="8">E67/(M$2*1/K$2)*(1+N$2)^(P$2-O$2)</f>
        <v>13188.980045651262</v>
      </c>
      <c r="G67" s="3">
        <f t="shared" ref="G67:G101" si="9">E67/(M$2*1/K$2)*(1+N$2)^(P$3-O$2)</f>
        <v>17624.868397853272</v>
      </c>
      <c r="H67" s="3">
        <f t="shared" ref="H67:H101" si="10">E67/(M$2*1/K$2)*(1+N$2)^(P$4-O$2)</f>
        <v>23552.692093432306</v>
      </c>
      <c r="I67" s="3">
        <f t="shared" ref="I67:I101" si="11">E67/(M$2*1/K$2)*(1+N$2)^(P$5-O$2)</f>
        <v>31474.238123423111</v>
      </c>
      <c r="R67" s="21">
        <f t="shared" ref="R67:R101" si="12">E67/(M$2*1/K$2)*(1+N$2)^(P$7-O$2)</f>
        <v>19792.094301765061</v>
      </c>
      <c r="S67">
        <v>47289.307767211954</v>
      </c>
    </row>
    <row r="68" spans="1:19">
      <c r="A68">
        <v>66</v>
      </c>
      <c r="B68">
        <v>0.67001999999999995</v>
      </c>
      <c r="C68">
        <v>0.45307999999999998</v>
      </c>
      <c r="D68">
        <f t="shared" ref="D68:D101" si="13">C68-C67</f>
        <v>1.0169999999999957E-2</v>
      </c>
      <c r="E68" s="3">
        <f t="shared" si="7"/>
        <v>2835391097.4092913</v>
      </c>
      <c r="F68" s="3">
        <f t="shared" si="8"/>
        <v>13267.252924260401</v>
      </c>
      <c r="G68" s="3">
        <f t="shared" si="9"/>
        <v>17729.467023359728</v>
      </c>
      <c r="H68" s="3">
        <f t="shared" si="10"/>
        <v>23692.470681523773</v>
      </c>
      <c r="I68" s="3">
        <f t="shared" si="11"/>
        <v>31661.028854125758</v>
      </c>
      <c r="R68" s="21">
        <f t="shared" si="12"/>
        <v>19909.554802072173</v>
      </c>
      <c r="S68">
        <v>47569.956477996355</v>
      </c>
    </row>
    <row r="69" spans="1:19">
      <c r="A69">
        <v>67</v>
      </c>
      <c r="B69">
        <v>0.68001999999999996</v>
      </c>
      <c r="C69">
        <v>0.46340999999999999</v>
      </c>
      <c r="D69">
        <f t="shared" si="13"/>
        <v>1.0330000000000006E-2</v>
      </c>
      <c r="E69" s="3">
        <f t="shared" si="7"/>
        <v>2879999020.2790675</v>
      </c>
      <c r="F69" s="3">
        <f t="shared" si="8"/>
        <v>13475.980600551682</v>
      </c>
      <c r="G69" s="3">
        <f t="shared" si="9"/>
        <v>18008.396691377271</v>
      </c>
      <c r="H69" s="3">
        <f t="shared" si="10"/>
        <v>24065.213583101446</v>
      </c>
      <c r="I69" s="3">
        <f t="shared" si="11"/>
        <v>32159.137469333396</v>
      </c>
      <c r="R69" s="21">
        <f t="shared" si="12"/>
        <v>20222.782802891496</v>
      </c>
      <c r="S69">
        <v>48318.353040088958</v>
      </c>
    </row>
    <row r="70" spans="1:19">
      <c r="A70">
        <v>68</v>
      </c>
      <c r="B70">
        <v>0.69003000000000003</v>
      </c>
      <c r="C70">
        <v>0.47388000000000002</v>
      </c>
      <c r="D70">
        <f t="shared" si="13"/>
        <v>1.0470000000000035E-2</v>
      </c>
      <c r="E70" s="3">
        <f t="shared" si="7"/>
        <v>2919030952.7901182</v>
      </c>
      <c r="F70" s="3">
        <f t="shared" si="8"/>
        <v>13658.617317306534</v>
      </c>
      <c r="G70" s="3">
        <f t="shared" si="9"/>
        <v>18252.460150892603</v>
      </c>
      <c r="H70" s="3">
        <f t="shared" si="10"/>
        <v>24391.363621981887</v>
      </c>
      <c r="I70" s="3">
        <f t="shared" si="11"/>
        <v>32594.982507640041</v>
      </c>
      <c r="R70" s="21">
        <f t="shared" si="12"/>
        <v>20496.85730360838</v>
      </c>
      <c r="S70">
        <v>48973.200031919929</v>
      </c>
    </row>
    <row r="71" spans="1:19">
      <c r="A71">
        <v>69</v>
      </c>
      <c r="B71">
        <v>0.70008999999999999</v>
      </c>
      <c r="C71">
        <v>0.48454000000000003</v>
      </c>
      <c r="D71">
        <f t="shared" si="13"/>
        <v>1.0660000000000003E-2</v>
      </c>
      <c r="E71" s="3">
        <f t="shared" si="7"/>
        <v>2972002861.1979527</v>
      </c>
      <c r="F71" s="3">
        <f t="shared" si="8"/>
        <v>13906.481432902314</v>
      </c>
      <c r="G71" s="3">
        <f t="shared" si="9"/>
        <v>18583.689131663283</v>
      </c>
      <c r="H71" s="3">
        <f t="shared" si="10"/>
        <v>24833.99581760517</v>
      </c>
      <c r="I71" s="3">
        <f t="shared" si="11"/>
        <v>33186.486488198832</v>
      </c>
      <c r="R71" s="21">
        <f t="shared" si="12"/>
        <v>20868.815554581153</v>
      </c>
      <c r="S71">
        <v>49861.92094940447</v>
      </c>
    </row>
    <row r="72" spans="1:19">
      <c r="A72">
        <v>70</v>
      </c>
      <c r="B72">
        <v>0.71006000000000002</v>
      </c>
      <c r="C72">
        <v>0.49526999999999999</v>
      </c>
      <c r="D72">
        <f t="shared" si="13"/>
        <v>1.0729999999999962E-2</v>
      </c>
      <c r="E72" s="3">
        <f t="shared" si="7"/>
        <v>2991518827.4534626</v>
      </c>
      <c r="F72" s="3">
        <f t="shared" si="8"/>
        <v>13997.799791279665</v>
      </c>
      <c r="G72" s="3">
        <f t="shared" si="9"/>
        <v>18705.720861420847</v>
      </c>
      <c r="H72" s="3">
        <f t="shared" si="10"/>
        <v>24997.070837045256</v>
      </c>
      <c r="I72" s="3">
        <f t="shared" si="11"/>
        <v>33404.409007351976</v>
      </c>
      <c r="R72" s="21">
        <f t="shared" si="12"/>
        <v>21005.852804939481</v>
      </c>
      <c r="S72">
        <v>50189.344445319686</v>
      </c>
    </row>
    <row r="73" spans="1:19">
      <c r="A73">
        <v>71</v>
      </c>
      <c r="B73">
        <v>0.72001000000000004</v>
      </c>
      <c r="C73">
        <v>0.50612999999999997</v>
      </c>
      <c r="D73">
        <f t="shared" si="13"/>
        <v>1.0859999999999981E-2</v>
      </c>
      <c r="E73" s="3">
        <f t="shared" si="7"/>
        <v>3027762764.7851501</v>
      </c>
      <c r="F73" s="3">
        <f t="shared" si="8"/>
        <v>14167.391028266306</v>
      </c>
      <c r="G73" s="3">
        <f t="shared" si="9"/>
        <v>18932.351216685067</v>
      </c>
      <c r="H73" s="3">
        <f t="shared" si="10"/>
        <v>25299.924444577071</v>
      </c>
      <c r="I73" s="3">
        <f t="shared" si="11"/>
        <v>33809.122257208124</v>
      </c>
      <c r="R73" s="21">
        <f t="shared" si="12"/>
        <v>21260.350555605146</v>
      </c>
      <c r="S73">
        <v>50797.416652019834</v>
      </c>
    </row>
    <row r="74" spans="1:19">
      <c r="A74">
        <v>72</v>
      </c>
      <c r="B74">
        <v>0.73001000000000005</v>
      </c>
      <c r="C74">
        <v>0.51720999999999995</v>
      </c>
      <c r="D74">
        <f t="shared" si="13"/>
        <v>1.1079999999999979E-2</v>
      </c>
      <c r="E74" s="3">
        <f t="shared" si="7"/>
        <v>3089098658.7310734</v>
      </c>
      <c r="F74" s="3">
        <f t="shared" si="8"/>
        <v>14454.391583166724</v>
      </c>
      <c r="G74" s="3">
        <f t="shared" si="9"/>
        <v>19315.87951020907</v>
      </c>
      <c r="H74" s="3">
        <f t="shared" si="10"/>
        <v>25812.445934246214</v>
      </c>
      <c r="I74" s="3">
        <f t="shared" si="11"/>
        <v>34494.021603118403</v>
      </c>
      <c r="R74" s="21">
        <f t="shared" si="12"/>
        <v>21691.039056731577</v>
      </c>
      <c r="S74">
        <v>51826.461924896837</v>
      </c>
    </row>
    <row r="75" spans="1:19">
      <c r="A75">
        <v>73</v>
      </c>
      <c r="B75">
        <v>0.74</v>
      </c>
      <c r="C75">
        <v>0.52847</v>
      </c>
      <c r="D75">
        <f t="shared" si="13"/>
        <v>1.1260000000000048E-2</v>
      </c>
      <c r="E75" s="3">
        <f t="shared" si="7"/>
        <v>3139282571.9595761</v>
      </c>
      <c r="F75" s="3">
        <f t="shared" si="8"/>
        <v>14689.210218994434</v>
      </c>
      <c r="G75" s="3">
        <f t="shared" si="9"/>
        <v>19629.675386728835</v>
      </c>
      <c r="H75" s="3">
        <f t="shared" si="10"/>
        <v>26231.781698521136</v>
      </c>
      <c r="I75" s="3">
        <f t="shared" si="11"/>
        <v>35054.39379522705</v>
      </c>
      <c r="R75" s="21">
        <f t="shared" si="12"/>
        <v>22043.42055765335</v>
      </c>
      <c r="S75">
        <v>52668.408057251087</v>
      </c>
    </row>
    <row r="76" spans="1:19">
      <c r="A76">
        <v>74</v>
      </c>
      <c r="B76">
        <v>0.75</v>
      </c>
      <c r="C76">
        <v>0.53993000000000002</v>
      </c>
      <c r="D76">
        <f t="shared" si="13"/>
        <v>1.1460000000000026E-2</v>
      </c>
      <c r="E76" s="3">
        <f t="shared" si="7"/>
        <v>3195042475.5467734</v>
      </c>
      <c r="F76" s="3">
        <f t="shared" si="8"/>
        <v>14950.119814358426</v>
      </c>
      <c r="G76" s="3">
        <f t="shared" si="9"/>
        <v>19978.337471750623</v>
      </c>
      <c r="H76" s="3">
        <f t="shared" si="10"/>
        <v>26697.710325493037</v>
      </c>
      <c r="I76" s="3">
        <f t="shared" si="11"/>
        <v>35677.029564236342</v>
      </c>
      <c r="R76" s="21">
        <f t="shared" si="12"/>
        <v>22434.955558677342</v>
      </c>
      <c r="S76">
        <v>53603.903759866451</v>
      </c>
    </row>
    <row r="77" spans="1:19">
      <c r="A77">
        <v>75</v>
      </c>
      <c r="B77">
        <v>0.76002999999999998</v>
      </c>
      <c r="C77">
        <v>0.55162</v>
      </c>
      <c r="D77">
        <f t="shared" si="13"/>
        <v>1.1689999999999978E-2</v>
      </c>
      <c r="E77" s="3">
        <f t="shared" si="7"/>
        <v>3259166364.6720443</v>
      </c>
      <c r="F77" s="3">
        <f t="shared" si="8"/>
        <v>15250.165849026987</v>
      </c>
      <c r="G77" s="3">
        <f t="shared" si="9"/>
        <v>20379.298869525635</v>
      </c>
      <c r="H77" s="3">
        <f t="shared" si="10"/>
        <v>27233.528246510672</v>
      </c>
      <c r="I77" s="3">
        <f t="shared" si="11"/>
        <v>36393.06069859695</v>
      </c>
      <c r="R77" s="21">
        <f t="shared" si="12"/>
        <v>22885.220809854887</v>
      </c>
      <c r="S77">
        <v>54679.723817874008</v>
      </c>
    </row>
    <row r="78" spans="1:19">
      <c r="A78">
        <v>76</v>
      </c>
      <c r="B78">
        <v>0.77002999999999999</v>
      </c>
      <c r="C78">
        <v>0.56352000000000002</v>
      </c>
      <c r="D78">
        <f t="shared" si="13"/>
        <v>1.1900000000000022E-2</v>
      </c>
      <c r="E78" s="3">
        <f t="shared" si="7"/>
        <v>3317714263.4386201</v>
      </c>
      <c r="F78" s="3">
        <f t="shared" si="8"/>
        <v>15524.120924159266</v>
      </c>
      <c r="G78" s="3">
        <f t="shared" si="9"/>
        <v>20745.394058798629</v>
      </c>
      <c r="H78" s="3">
        <f t="shared" si="10"/>
        <v>27722.753304831327</v>
      </c>
      <c r="I78" s="3">
        <f t="shared" si="11"/>
        <v>37046.828256056913</v>
      </c>
      <c r="R78" s="21">
        <f t="shared" si="12"/>
        <v>23296.332560930212</v>
      </c>
      <c r="S78">
        <v>55661.994305620457</v>
      </c>
    </row>
    <row r="79" spans="1:19">
      <c r="A79">
        <v>77</v>
      </c>
      <c r="B79">
        <v>0.78005999999999998</v>
      </c>
      <c r="C79">
        <v>0.57567999999999997</v>
      </c>
      <c r="D79">
        <f t="shared" si="13"/>
        <v>1.2159999999999949E-2</v>
      </c>
      <c r="E79" s="3">
        <f t="shared" si="7"/>
        <v>3390202138.1019645</v>
      </c>
      <c r="F79" s="3">
        <f t="shared" si="8"/>
        <v>15863.303398132397</v>
      </c>
      <c r="G79" s="3">
        <f t="shared" si="9"/>
        <v>21198.654769326873</v>
      </c>
      <c r="H79" s="3">
        <f t="shared" si="10"/>
        <v>28328.460519894696</v>
      </c>
      <c r="I79" s="3">
        <f t="shared" si="11"/>
        <v>37856.254755768852</v>
      </c>
      <c r="R79" s="21">
        <f t="shared" si="12"/>
        <v>23805.328062261317</v>
      </c>
      <c r="S79">
        <v>56878.138719020222</v>
      </c>
    </row>
    <row r="80" spans="1:19">
      <c r="A80">
        <v>78</v>
      </c>
      <c r="B80">
        <v>0.79001999999999994</v>
      </c>
      <c r="C80">
        <v>0.58796999999999999</v>
      </c>
      <c r="D80">
        <f t="shared" si="13"/>
        <v>1.2290000000000023E-2</v>
      </c>
      <c r="E80" s="3">
        <f t="shared" si="7"/>
        <v>3426446075.4336677</v>
      </c>
      <c r="F80" s="3">
        <f t="shared" si="8"/>
        <v>16032.894635119108</v>
      </c>
      <c r="G80" s="3">
        <f t="shared" si="9"/>
        <v>21425.285124591188</v>
      </c>
      <c r="H80" s="3">
        <f t="shared" si="10"/>
        <v>28631.314127426638</v>
      </c>
      <c r="I80" s="3">
        <f t="shared" si="11"/>
        <v>38260.968005625167</v>
      </c>
      <c r="R80" s="21">
        <f t="shared" si="12"/>
        <v>24059.825812927087</v>
      </c>
      <c r="S80">
        <v>57486.210925720625</v>
      </c>
    </row>
    <row r="81" spans="1:19">
      <c r="A81">
        <v>79</v>
      </c>
      <c r="B81">
        <v>0.80005000000000004</v>
      </c>
      <c r="C81">
        <v>0.60060999999999998</v>
      </c>
      <c r="D81">
        <f t="shared" si="13"/>
        <v>1.2639999999999985E-2</v>
      </c>
      <c r="E81" s="3">
        <f t="shared" si="7"/>
        <v>3524025906.7112632</v>
      </c>
      <c r="F81" s="3">
        <f t="shared" si="8"/>
        <v>16489.486427006093</v>
      </c>
      <c r="G81" s="3">
        <f t="shared" si="9"/>
        <v>22035.443773379317</v>
      </c>
      <c r="H81" s="3">
        <f t="shared" si="10"/>
        <v>29446.689224627469</v>
      </c>
      <c r="I81" s="3">
        <f t="shared" si="11"/>
        <v>39350.580601391426</v>
      </c>
      <c r="R81" s="21">
        <f t="shared" si="12"/>
        <v>24745.012064719074</v>
      </c>
      <c r="S81">
        <v>59123.328405297514</v>
      </c>
    </row>
    <row r="82" spans="1:19">
      <c r="A82">
        <v>80</v>
      </c>
      <c r="B82">
        <v>0.81013000000000002</v>
      </c>
      <c r="C82">
        <v>0.61358000000000001</v>
      </c>
      <c r="D82">
        <f t="shared" si="13"/>
        <v>1.2970000000000037E-2</v>
      </c>
      <c r="E82" s="3">
        <f t="shared" si="7"/>
        <v>3616029747.6301637</v>
      </c>
      <c r="F82" s="3">
        <f t="shared" si="8"/>
        <v>16919.987259356796</v>
      </c>
      <c r="G82" s="3">
        <f t="shared" si="9"/>
        <v>22610.736213665419</v>
      </c>
      <c r="H82" s="3">
        <f t="shared" si="10"/>
        <v>30215.471459131313</v>
      </c>
      <c r="I82" s="3">
        <f t="shared" si="11"/>
        <v>40377.929620257026</v>
      </c>
      <c r="R82" s="21">
        <f t="shared" si="12"/>
        <v>25391.044816408838</v>
      </c>
      <c r="S82">
        <v>60666.896314613281</v>
      </c>
    </row>
    <row r="83" spans="1:19">
      <c r="A83">
        <v>81</v>
      </c>
      <c r="B83">
        <v>0.82</v>
      </c>
      <c r="C83">
        <v>0.62656000000000001</v>
      </c>
      <c r="D83">
        <f t="shared" si="13"/>
        <v>1.2979999999999992E-2</v>
      </c>
      <c r="E83" s="3">
        <f t="shared" si="7"/>
        <v>3618817742.8095112</v>
      </c>
      <c r="F83" s="3">
        <f t="shared" si="8"/>
        <v>16933.032739124941</v>
      </c>
      <c r="G83" s="3">
        <f t="shared" si="9"/>
        <v>22628.169317916432</v>
      </c>
      <c r="H83" s="3">
        <f t="shared" si="10"/>
        <v>30238.767890479809</v>
      </c>
      <c r="I83" s="3">
        <f t="shared" si="11"/>
        <v>40409.061408707355</v>
      </c>
      <c r="R83" s="21">
        <f t="shared" si="12"/>
        <v>25410.621566459951</v>
      </c>
      <c r="S83">
        <v>60713.671099743849</v>
      </c>
    </row>
    <row r="84" spans="1:19">
      <c r="A84">
        <v>82</v>
      </c>
      <c r="B84">
        <v>0.83004999999999995</v>
      </c>
      <c r="C84">
        <v>0.64007000000000003</v>
      </c>
      <c r="D84">
        <f t="shared" si="13"/>
        <v>1.3510000000000022E-2</v>
      </c>
      <c r="E84" s="3">
        <f t="shared" si="7"/>
        <v>3766581487.3156095</v>
      </c>
      <c r="F84" s="3">
        <f t="shared" si="8"/>
        <v>17624.443166839636</v>
      </c>
      <c r="G84" s="3">
        <f t="shared" si="9"/>
        <v>23552.123843224323</v>
      </c>
      <c r="H84" s="3">
        <f t="shared" si="10"/>
        <v>31473.478751955561</v>
      </c>
      <c r="I84" s="3">
        <f t="shared" si="11"/>
        <v>42059.046196582254</v>
      </c>
      <c r="R84" s="21">
        <f t="shared" si="12"/>
        <v>26448.189319173711</v>
      </c>
      <c r="S84">
        <v>63192.734711674981</v>
      </c>
    </row>
    <row r="85" spans="1:19">
      <c r="A85">
        <v>83</v>
      </c>
      <c r="B85">
        <v>0.84</v>
      </c>
      <c r="C85">
        <v>0.65378000000000003</v>
      </c>
      <c r="D85">
        <f t="shared" si="13"/>
        <v>1.371E-2</v>
      </c>
      <c r="E85" s="3">
        <f t="shared" si="7"/>
        <v>3822341390.9028068</v>
      </c>
      <c r="F85" s="3">
        <f t="shared" si="8"/>
        <v>17885.352762203627</v>
      </c>
      <c r="G85" s="3">
        <f t="shared" si="9"/>
        <v>23900.785928246107</v>
      </c>
      <c r="H85" s="3">
        <f t="shared" si="10"/>
        <v>31939.407378927463</v>
      </c>
      <c r="I85" s="3">
        <f t="shared" si="11"/>
        <v>42681.681965591546</v>
      </c>
      <c r="R85" s="21">
        <f t="shared" si="12"/>
        <v>26839.7243201977</v>
      </c>
      <c r="S85">
        <v>64128.230414290345</v>
      </c>
    </row>
    <row r="86" spans="1:19">
      <c r="A86">
        <v>84</v>
      </c>
      <c r="B86">
        <v>0.85011999999999999</v>
      </c>
      <c r="C86">
        <v>0.66803000000000001</v>
      </c>
      <c r="D86">
        <f t="shared" si="13"/>
        <v>1.4249999999999985E-2</v>
      </c>
      <c r="E86" s="3">
        <f t="shared" si="7"/>
        <v>3972893130.5882525</v>
      </c>
      <c r="F86" s="3">
        <f t="shared" si="8"/>
        <v>18589.808669686463</v>
      </c>
      <c r="G86" s="3">
        <f t="shared" si="9"/>
        <v>24842.17355780501</v>
      </c>
      <c r="H86" s="3">
        <f t="shared" si="10"/>
        <v>33197.414671751707</v>
      </c>
      <c r="I86" s="3">
        <f t="shared" si="11"/>
        <v>44362.798541916767</v>
      </c>
      <c r="R86" s="21">
        <f t="shared" si="12"/>
        <v>27896.86882296257</v>
      </c>
      <c r="S86">
        <v>66654.068811352045</v>
      </c>
    </row>
    <row r="87" spans="1:19">
      <c r="A87">
        <v>85</v>
      </c>
      <c r="B87">
        <v>0.86001000000000005</v>
      </c>
      <c r="C87">
        <v>0.68235000000000001</v>
      </c>
      <c r="D87">
        <f t="shared" si="13"/>
        <v>1.4319999999999999E-2</v>
      </c>
      <c r="E87" s="3">
        <f t="shared" si="7"/>
        <v>3992409096.8437777</v>
      </c>
      <c r="F87" s="3">
        <f t="shared" si="8"/>
        <v>18681.127028063889</v>
      </c>
      <c r="G87" s="3">
        <f t="shared" si="9"/>
        <v>24964.205287562672</v>
      </c>
      <c r="H87" s="3">
        <f t="shared" si="10"/>
        <v>33360.48969119192</v>
      </c>
      <c r="I87" s="3">
        <f t="shared" si="11"/>
        <v>44580.721061070086</v>
      </c>
      <c r="R87" s="21">
        <f t="shared" si="12"/>
        <v>28033.90607332101</v>
      </c>
      <c r="S87">
        <v>66981.492307267516</v>
      </c>
    </row>
    <row r="88" spans="1:19">
      <c r="A88">
        <v>86</v>
      </c>
      <c r="B88">
        <v>0.87005999999999994</v>
      </c>
      <c r="C88">
        <v>0.69732000000000005</v>
      </c>
      <c r="D88">
        <f t="shared" si="13"/>
        <v>1.4970000000000039E-2</v>
      </c>
      <c r="E88" s="3">
        <f t="shared" si="7"/>
        <v>4173628783.5022006</v>
      </c>
      <c r="F88" s="3">
        <f t="shared" si="8"/>
        <v>19529.083212997008</v>
      </c>
      <c r="G88" s="3">
        <f t="shared" si="9"/>
        <v>26097.357063883675</v>
      </c>
      <c r="H88" s="3">
        <f t="shared" si="10"/>
        <v>34874.757728850862</v>
      </c>
      <c r="I88" s="3">
        <f t="shared" si="11"/>
        <v>46604.287310350621</v>
      </c>
      <c r="R88" s="21">
        <f t="shared" si="12"/>
        <v>29306.394826649208</v>
      </c>
      <c r="S88">
        <v>70021.853340767979</v>
      </c>
    </row>
    <row r="89" spans="1:19">
      <c r="A89">
        <v>87</v>
      </c>
      <c r="B89">
        <v>0.88002000000000002</v>
      </c>
      <c r="C89">
        <v>0.71267000000000003</v>
      </c>
      <c r="D89">
        <f t="shared" si="13"/>
        <v>1.5349999999999975E-2</v>
      </c>
      <c r="E89" s="3">
        <f t="shared" si="7"/>
        <v>4279572600.3178692</v>
      </c>
      <c r="F89" s="3">
        <f t="shared" si="8"/>
        <v>20024.811444188563</v>
      </c>
      <c r="G89" s="3">
        <f t="shared" si="9"/>
        <v>26759.815025425029</v>
      </c>
      <c r="H89" s="3">
        <f t="shared" si="10"/>
        <v>35760.022120097427</v>
      </c>
      <c r="I89" s="3">
        <f t="shared" si="11"/>
        <v>47787.295271468203</v>
      </c>
      <c r="R89" s="21">
        <f t="shared" si="12"/>
        <v>30050.311328594751</v>
      </c>
      <c r="S89">
        <v>71799.295175737061</v>
      </c>
    </row>
    <row r="90" spans="1:19">
      <c r="A90">
        <v>88</v>
      </c>
      <c r="B90">
        <v>0.89000999999999997</v>
      </c>
      <c r="C90">
        <v>0.72855000000000003</v>
      </c>
      <c r="D90">
        <f t="shared" si="13"/>
        <v>1.5880000000000005E-2</v>
      </c>
      <c r="E90" s="3">
        <f t="shared" si="7"/>
        <v>4427336344.823967</v>
      </c>
      <c r="F90" s="3">
        <f t="shared" si="8"/>
        <v>20716.221871903257</v>
      </c>
      <c r="G90" s="3">
        <f t="shared" si="9"/>
        <v>27683.769550732915</v>
      </c>
      <c r="H90" s="3">
        <f t="shared" si="10"/>
        <v>36994.732981573172</v>
      </c>
      <c r="I90" s="3">
        <f t="shared" si="11"/>
        <v>49437.280059343095</v>
      </c>
      <c r="R90" s="21">
        <f t="shared" si="12"/>
        <v>31087.879081308503</v>
      </c>
      <c r="S90">
        <v>74278.3587876682</v>
      </c>
    </row>
    <row r="91" spans="1:19">
      <c r="A91">
        <v>89</v>
      </c>
      <c r="B91">
        <v>0.90000999999999998</v>
      </c>
      <c r="C91">
        <v>0.74485000000000001</v>
      </c>
      <c r="D91">
        <f t="shared" si="13"/>
        <v>1.6299999999999981E-2</v>
      </c>
      <c r="E91" s="3">
        <f t="shared" si="7"/>
        <v>4544432142.3570881</v>
      </c>
      <c r="F91" s="3">
        <f t="shared" si="8"/>
        <v>21264.132022167672</v>
      </c>
      <c r="G91" s="3">
        <f t="shared" si="9"/>
        <v>28415.95992927871</v>
      </c>
      <c r="H91" s="3">
        <f t="shared" si="10"/>
        <v>37973.183098214227</v>
      </c>
      <c r="I91" s="3">
        <f t="shared" si="11"/>
        <v>50744.81517426268</v>
      </c>
      <c r="R91" s="21">
        <f t="shared" si="12"/>
        <v>31910.102583458938</v>
      </c>
      <c r="S91">
        <v>76242.899763160574</v>
      </c>
    </row>
    <row r="92" spans="1:19">
      <c r="A92">
        <v>90</v>
      </c>
      <c r="B92">
        <v>0.91002000000000005</v>
      </c>
      <c r="C92">
        <v>0.76173999999999997</v>
      </c>
      <c r="D92">
        <f t="shared" si="13"/>
        <v>1.6889999999999961E-2</v>
      </c>
      <c r="E92" s="3">
        <f t="shared" si="7"/>
        <v>4708923857.939333</v>
      </c>
      <c r="F92" s="3">
        <f t="shared" si="8"/>
        <v>22033.815328491506</v>
      </c>
      <c r="G92" s="3">
        <f t="shared" si="9"/>
        <v>29444.51308009306</v>
      </c>
      <c r="H92" s="3">
        <f t="shared" si="10"/>
        <v>39347.672547781447</v>
      </c>
      <c r="I92" s="3">
        <f t="shared" si="11"/>
        <v>52581.590692840226</v>
      </c>
      <c r="R92" s="21">
        <f t="shared" si="12"/>
        <v>33065.130836479802</v>
      </c>
      <c r="S92">
        <v>79002.612085876113</v>
      </c>
    </row>
    <row r="93" spans="1:19">
      <c r="A93">
        <v>91</v>
      </c>
      <c r="B93">
        <v>0.92000999999999999</v>
      </c>
      <c r="C93">
        <v>0.77927999999999997</v>
      </c>
      <c r="D93">
        <f t="shared" si="13"/>
        <v>1.754E-2</v>
      </c>
      <c r="E93" s="3">
        <f t="shared" si="7"/>
        <v>4890143544.5977554</v>
      </c>
      <c r="F93" s="3">
        <f t="shared" si="8"/>
        <v>22881.771513424621</v>
      </c>
      <c r="G93" s="3">
        <f t="shared" si="9"/>
        <v>30577.664856414052</v>
      </c>
      <c r="H93" s="3">
        <f t="shared" si="10"/>
        <v>40861.940585440381</v>
      </c>
      <c r="I93" s="3">
        <f t="shared" si="11"/>
        <v>54605.156942120753</v>
      </c>
      <c r="R93" s="21">
        <f t="shared" si="12"/>
        <v>34337.619589807997</v>
      </c>
      <c r="S93">
        <v>82042.973119376547</v>
      </c>
    </row>
    <row r="94" spans="1:19">
      <c r="A94">
        <v>92</v>
      </c>
      <c r="B94">
        <v>0.93001</v>
      </c>
      <c r="C94">
        <v>0.79767999999999994</v>
      </c>
      <c r="D94">
        <f t="shared" si="13"/>
        <v>1.8399999999999972E-2</v>
      </c>
      <c r="E94" s="3">
        <f t="shared" si="7"/>
        <v>5129911130.0227232</v>
      </c>
      <c r="F94" s="3">
        <f t="shared" si="8"/>
        <v>24003.682773489876</v>
      </c>
      <c r="G94" s="3">
        <f t="shared" si="9"/>
        <v>32076.911822007856</v>
      </c>
      <c r="H94" s="3">
        <f t="shared" si="10"/>
        <v>42865.433681419723</v>
      </c>
      <c r="I94" s="3">
        <f t="shared" si="11"/>
        <v>57282.490748860917</v>
      </c>
      <c r="R94" s="21">
        <f t="shared" si="12"/>
        <v>36021.220094211298</v>
      </c>
      <c r="S94">
        <v>86065.604640622943</v>
      </c>
    </row>
    <row r="95" spans="1:19">
      <c r="A95">
        <v>93</v>
      </c>
      <c r="B95">
        <v>0.94003999999999999</v>
      </c>
      <c r="C95">
        <v>0.81713999999999998</v>
      </c>
      <c r="D95">
        <f t="shared" si="13"/>
        <v>1.9460000000000033E-2</v>
      </c>
      <c r="E95" s="3">
        <f t="shared" si="7"/>
        <v>5425438619.0349197</v>
      </c>
      <c r="F95" s="3">
        <f t="shared" si="8"/>
        <v>25386.503628919269</v>
      </c>
      <c r="G95" s="3">
        <f t="shared" si="9"/>
        <v>33924.820872623633</v>
      </c>
      <c r="H95" s="3">
        <f t="shared" si="10"/>
        <v>45334.855404371221</v>
      </c>
      <c r="I95" s="3">
        <f t="shared" si="11"/>
        <v>60582.460324610707</v>
      </c>
      <c r="R95" s="21">
        <f t="shared" si="12"/>
        <v>38096.355599638817</v>
      </c>
      <c r="S95">
        <v>91023.731864485206</v>
      </c>
    </row>
    <row r="96" spans="1:19">
      <c r="A96">
        <v>94</v>
      </c>
      <c r="B96">
        <v>0.95001999999999998</v>
      </c>
      <c r="C96">
        <v>0.83792</v>
      </c>
      <c r="D96">
        <f t="shared" si="13"/>
        <v>2.0780000000000021E-2</v>
      </c>
      <c r="E96" s="3">
        <f t="shared" si="7"/>
        <v>5793453982.7104597</v>
      </c>
      <c r="F96" s="3">
        <f t="shared" si="8"/>
        <v>27108.506958321788</v>
      </c>
      <c r="G96" s="3">
        <f t="shared" si="9"/>
        <v>36225.990633767658</v>
      </c>
      <c r="H96" s="3">
        <f t="shared" si="10"/>
        <v>48409.984342386095</v>
      </c>
      <c r="I96" s="3">
        <f t="shared" si="11"/>
        <v>64691.856400072436</v>
      </c>
      <c r="R96" s="21">
        <f t="shared" si="12"/>
        <v>40680.486606397433</v>
      </c>
      <c r="S96">
        <v>97198.00350174724</v>
      </c>
    </row>
    <row r="97" spans="1:19">
      <c r="A97">
        <v>95</v>
      </c>
      <c r="B97">
        <v>0.96001999999999998</v>
      </c>
      <c r="C97">
        <v>0.86006000000000005</v>
      </c>
      <c r="D97">
        <f t="shared" si="13"/>
        <v>2.2140000000000049E-2</v>
      </c>
      <c r="E97" s="3">
        <f t="shared" si="7"/>
        <v>6172621327.1034517</v>
      </c>
      <c r="F97" s="3">
        <f t="shared" si="8"/>
        <v>28882.692206797165</v>
      </c>
      <c r="G97" s="3">
        <f t="shared" si="9"/>
        <v>38596.892811916114</v>
      </c>
      <c r="H97" s="3">
        <f t="shared" si="10"/>
        <v>51578.299005795445</v>
      </c>
      <c r="I97" s="3">
        <f t="shared" si="11"/>
        <v>68925.779629336161</v>
      </c>
      <c r="R97" s="21">
        <f t="shared" si="12"/>
        <v>43342.924613360934</v>
      </c>
      <c r="S97">
        <v>103559.37427953255</v>
      </c>
    </row>
    <row r="98" spans="1:19">
      <c r="A98">
        <v>96</v>
      </c>
      <c r="B98">
        <v>0.97002999999999995</v>
      </c>
      <c r="C98">
        <v>0.88424999999999998</v>
      </c>
      <c r="D98">
        <f t="shared" si="13"/>
        <v>2.4189999999999934E-2</v>
      </c>
      <c r="E98" s="3">
        <f t="shared" si="7"/>
        <v>6744160338.8722572</v>
      </c>
      <c r="F98" s="3">
        <f t="shared" si="8"/>
        <v>31557.015559278232</v>
      </c>
      <c r="G98" s="3">
        <f t="shared" si="9"/>
        <v>42170.679183389628</v>
      </c>
      <c r="H98" s="3">
        <f t="shared" si="10"/>
        <v>56354.067432257711</v>
      </c>
      <c r="I98" s="3">
        <f t="shared" si="11"/>
        <v>75307.796261681739</v>
      </c>
      <c r="R98" s="21">
        <f t="shared" si="12"/>
        <v>47356.158373857084</v>
      </c>
      <c r="S98">
        <v>113148.20523134057</v>
      </c>
    </row>
    <row r="99" spans="1:19">
      <c r="A99">
        <v>97</v>
      </c>
      <c r="B99">
        <v>0.98002999999999996</v>
      </c>
      <c r="C99">
        <v>0.91132000000000002</v>
      </c>
      <c r="D99">
        <f t="shared" si="13"/>
        <v>2.7070000000000038E-2</v>
      </c>
      <c r="E99" s="3">
        <f t="shared" si="7"/>
        <v>7547102950.528018</v>
      </c>
      <c r="F99" s="3">
        <f t="shared" si="8"/>
        <v>35314.113732520265</v>
      </c>
      <c r="G99" s="3">
        <f t="shared" si="9"/>
        <v>47191.413207704085</v>
      </c>
      <c r="H99" s="3">
        <f t="shared" si="10"/>
        <v>63063.43966065409</v>
      </c>
      <c r="I99" s="3">
        <f t="shared" si="11"/>
        <v>84273.751335416833</v>
      </c>
      <c r="R99" s="21">
        <f t="shared" si="12"/>
        <v>52994.262388603413</v>
      </c>
      <c r="S99">
        <v>126619.3433490038</v>
      </c>
    </row>
    <row r="100" spans="1:19">
      <c r="A100">
        <v>98</v>
      </c>
      <c r="B100">
        <v>0.99002000000000001</v>
      </c>
      <c r="C100">
        <v>0.94294</v>
      </c>
      <c r="D100">
        <f t="shared" si="13"/>
        <v>3.1619999999999981E-2</v>
      </c>
      <c r="E100" s="3">
        <f t="shared" si="7"/>
        <v>8815640757.1368847</v>
      </c>
      <c r="F100" s="3">
        <f t="shared" si="8"/>
        <v>41249.807027051669</v>
      </c>
      <c r="G100" s="3">
        <f t="shared" si="9"/>
        <v>55123.475641950514</v>
      </c>
      <c r="H100" s="3">
        <f t="shared" si="10"/>
        <v>73663.315924265917</v>
      </c>
      <c r="I100" s="3">
        <f t="shared" si="11"/>
        <v>98438.715080379567</v>
      </c>
      <c r="R100" s="21">
        <f t="shared" si="12"/>
        <v>61901.683661900133</v>
      </c>
      <c r="S100">
        <v>147901.87058350543</v>
      </c>
    </row>
    <row r="101" spans="1:19">
      <c r="A101">
        <v>99</v>
      </c>
      <c r="B101">
        <v>1</v>
      </c>
      <c r="C101">
        <v>1</v>
      </c>
      <c r="D101">
        <f t="shared" si="13"/>
        <v>5.706E-2</v>
      </c>
      <c r="E101" s="3">
        <f t="shared" si="7"/>
        <v>15908300493.429188</v>
      </c>
      <c r="F101" s="3">
        <f t="shared" si="8"/>
        <v>74437.507557355144</v>
      </c>
      <c r="G101" s="3">
        <f t="shared" si="9"/>
        <v>99473.292856726694</v>
      </c>
      <c r="H101" s="3">
        <f t="shared" si="10"/>
        <v>132929.43727509855</v>
      </c>
      <c r="I101" s="3">
        <f t="shared" si="11"/>
        <v>177637.98489837005</v>
      </c>
      <c r="R101" s="21">
        <f t="shared" si="12"/>
        <v>111704.93579215762</v>
      </c>
      <c r="S101">
        <v>266896.92395619309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E957C-6079-4261-A218-A1732F925709}">
  <dimension ref="A1:S101"/>
  <sheetViews>
    <sheetView topLeftCell="A83" workbookViewId="0">
      <selection activeCell="S2" sqref="S2:S101"/>
    </sheetView>
  </sheetViews>
  <sheetFormatPr defaultColWidth="8.85546875" defaultRowHeight="15"/>
  <cols>
    <col min="5" max="5" width="21.140625" customWidth="1"/>
    <col min="6" max="6" width="14.85546875" customWidth="1"/>
    <col min="7" max="7" width="16.140625" customWidth="1"/>
    <col min="8" max="8" width="14.7109375" customWidth="1"/>
    <col min="9" max="9" width="13.7109375" customWidth="1"/>
    <col min="18" max="18" width="18.28515625" customWidth="1"/>
    <col min="19" max="19" width="17.8554687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1.0007E-2</v>
      </c>
      <c r="C2">
        <v>1.5586E-3</v>
      </c>
      <c r="D2">
        <f>C2</f>
        <v>1.5586E-3</v>
      </c>
      <c r="E2" s="3">
        <f>D2*$L$2</f>
        <v>443299866.33423913</v>
      </c>
      <c r="F2" s="3">
        <f>E2/(M$2*1/K$2)*(1+N$2)^(P$2-O$2)</f>
        <v>1535.123689189001</v>
      </c>
      <c r="G2" s="3">
        <f>E2/(M$2*1/K$2)*(1+N$2)^(P$3-O$2)</f>
        <v>1651.3216521473016</v>
      </c>
      <c r="H2" s="3">
        <f>E2/(M$2*1/K$2)*(1+N$2)^(P$4-O$2)</f>
        <v>1776.3149758252273</v>
      </c>
      <c r="I2" s="3">
        <f>E2/(M$2*1/K$2)*(1+N$2)^(P$5-O$2)</f>
        <v>1910.7694065768349</v>
      </c>
      <c r="K2">
        <f>COUNT(A2:A101)</f>
        <v>100</v>
      </c>
      <c r="L2" s="14">
        <v>284421831344.95001</v>
      </c>
      <c r="M2">
        <v>36471766</v>
      </c>
      <c r="N2" s="17">
        <v>1.47E-2</v>
      </c>
      <c r="O2">
        <v>2019</v>
      </c>
      <c r="P2">
        <v>2035</v>
      </c>
      <c r="R2" s="21">
        <f>E2/(M$2*1/K$2)*(1+N$2)^(P$7-O$2)</f>
        <v>1700.2273428162446</v>
      </c>
      <c r="S2">
        <v>1700.2273428162446</v>
      </c>
    </row>
    <row r="3" spans="1:19">
      <c r="A3">
        <v>1</v>
      </c>
      <c r="B3">
        <v>2.0011999999999999E-2</v>
      </c>
      <c r="C3">
        <v>3.6001000000000002E-3</v>
      </c>
      <c r="D3">
        <f>C3-C2</f>
        <v>2.0414999999999999E-3</v>
      </c>
      <c r="E3" s="3">
        <f t="shared" ref="E3:E66" si="0">D3*$L$2</f>
        <v>580647168.69071543</v>
      </c>
      <c r="F3" s="3">
        <f t="shared" ref="F3:F66" si="1">E3/(M$2*1/K$2)*(1+N$2)^(P$2-O$2)</f>
        <v>2010.7500394452363</v>
      </c>
      <c r="G3" s="3">
        <f t="shared" ref="G3:G66" si="2">E3/(M$2*1/K$2)*(1+N$2)^(P$3-O$2)</f>
        <v>2162.9495398811218</v>
      </c>
      <c r="H3" s="3">
        <f t="shared" ref="H3:H66" si="3">E3/(M$2*1/K$2)*(1+N$2)^(P$4-O$2)</f>
        <v>2326.6694617908388</v>
      </c>
      <c r="I3" s="3">
        <f t="shared" ref="I3:I66" si="4">E3/(M$2*1/K$2)*(1+N$2)^(P$5-O$2)</f>
        <v>2502.7818192779469</v>
      </c>
      <c r="P3">
        <v>2040</v>
      </c>
      <c r="R3" s="21">
        <f t="shared" ref="R3:R66" si="5">E3/(M$2*1/K$2)*(1+N$2)^(P$7-O$2)</f>
        <v>2227.0076481196993</v>
      </c>
      <c r="S3">
        <v>2227.0076481196993</v>
      </c>
    </row>
    <row r="4" spans="1:19">
      <c r="A4">
        <v>2</v>
      </c>
      <c r="B4">
        <v>3.0002999999999998E-2</v>
      </c>
      <c r="C4">
        <v>5.9315000000000001E-3</v>
      </c>
      <c r="D4">
        <f t="shared" ref="D4:D67" si="6">C4-C3</f>
        <v>2.3314E-3</v>
      </c>
      <c r="E4" s="3">
        <f t="shared" si="0"/>
        <v>663101057.59761643</v>
      </c>
      <c r="F4" s="3">
        <f t="shared" si="1"/>
        <v>2296.2834396094167</v>
      </c>
      <c r="G4" s="3">
        <f t="shared" si="2"/>
        <v>2470.095790976658</v>
      </c>
      <c r="H4" s="3">
        <f t="shared" si="3"/>
        <v>2657.0645031688277</v>
      </c>
      <c r="I4" s="3">
        <f t="shared" si="4"/>
        <v>2858.185419282197</v>
      </c>
      <c r="P4">
        <v>2045</v>
      </c>
      <c r="R4" s="21">
        <f t="shared" si="5"/>
        <v>2543.2503702308436</v>
      </c>
      <c r="S4">
        <v>2543.2503702308436</v>
      </c>
    </row>
    <row r="5" spans="1:19">
      <c r="A5">
        <v>3</v>
      </c>
      <c r="B5">
        <v>4.0016999999999997E-2</v>
      </c>
      <c r="C5">
        <v>8.4937999999999993E-3</v>
      </c>
      <c r="D5">
        <f t="shared" si="6"/>
        <v>2.5622999999999991E-3</v>
      </c>
      <c r="E5" s="3">
        <f t="shared" si="0"/>
        <v>728774058.45516515</v>
      </c>
      <c r="F5" s="3">
        <f t="shared" si="1"/>
        <v>2523.7055234242112</v>
      </c>
      <c r="G5" s="3">
        <f t="shared" si="2"/>
        <v>2714.7321117009046</v>
      </c>
      <c r="H5" s="3">
        <f t="shared" si="3"/>
        <v>2920.2180563050033</v>
      </c>
      <c r="I5" s="3">
        <f t="shared" si="4"/>
        <v>3141.2578278402552</v>
      </c>
      <c r="P5">
        <v>2050</v>
      </c>
      <c r="R5" s="21">
        <f t="shared" si="5"/>
        <v>2795.131862246928</v>
      </c>
      <c r="S5">
        <v>2795.131862246928</v>
      </c>
    </row>
    <row r="6" spans="1:19">
      <c r="A6">
        <v>4</v>
      </c>
      <c r="B6">
        <v>5.0000999999999997E-2</v>
      </c>
      <c r="C6">
        <v>1.1205E-2</v>
      </c>
      <c r="D6">
        <f t="shared" si="6"/>
        <v>2.7112000000000004E-3</v>
      </c>
      <c r="E6" s="3">
        <f t="shared" si="0"/>
        <v>771124469.14242864</v>
      </c>
      <c r="F6" s="3">
        <f t="shared" si="1"/>
        <v>2670.3627268890154</v>
      </c>
      <c r="G6" s="3">
        <f t="shared" si="2"/>
        <v>2872.4902241125146</v>
      </c>
      <c r="H6" s="3">
        <f t="shared" si="3"/>
        <v>3089.9173376474764</v>
      </c>
      <c r="I6" s="3">
        <f t="shared" si="4"/>
        <v>3323.8021398120845</v>
      </c>
      <c r="R6" s="21">
        <f t="shared" si="5"/>
        <v>2957.5621531139504</v>
      </c>
      <c r="S6">
        <v>2957.5621531139504</v>
      </c>
    </row>
    <row r="7" spans="1:19">
      <c r="A7">
        <v>5</v>
      </c>
      <c r="B7">
        <v>6.0009E-2</v>
      </c>
      <c r="C7">
        <v>1.4095E-2</v>
      </c>
      <c r="D7">
        <f t="shared" si="6"/>
        <v>2.8900000000000002E-3</v>
      </c>
      <c r="E7" s="3">
        <f t="shared" si="0"/>
        <v>821979092.5869056</v>
      </c>
      <c r="F7" s="3">
        <f t="shared" si="1"/>
        <v>2846.4695635546086</v>
      </c>
      <c r="G7" s="3">
        <f t="shared" si="2"/>
        <v>3061.9270978478776</v>
      </c>
      <c r="H7" s="3">
        <f t="shared" si="3"/>
        <v>3293.6932376074087</v>
      </c>
      <c r="I7" s="3">
        <f t="shared" si="4"/>
        <v>3543.0024284659648</v>
      </c>
      <c r="P7">
        <v>2042</v>
      </c>
      <c r="R7" s="21">
        <f t="shared" si="5"/>
        <v>3152.6094063511787</v>
      </c>
      <c r="S7">
        <v>3152.6094063511787</v>
      </c>
    </row>
    <row r="8" spans="1:19">
      <c r="A8">
        <v>6</v>
      </c>
      <c r="B8">
        <v>7.0008000000000001E-2</v>
      </c>
      <c r="C8">
        <v>1.712E-2</v>
      </c>
      <c r="D8">
        <f t="shared" si="6"/>
        <v>3.0249999999999999E-3</v>
      </c>
      <c r="E8" s="3">
        <f t="shared" si="0"/>
        <v>860376039.81847382</v>
      </c>
      <c r="F8" s="3">
        <f t="shared" si="1"/>
        <v>2979.4361348625225</v>
      </c>
      <c r="G8" s="3">
        <f t="shared" si="2"/>
        <v>3204.9582944601489</v>
      </c>
      <c r="H8" s="3">
        <f t="shared" si="3"/>
        <v>3447.5508801946057</v>
      </c>
      <c r="I8" s="3">
        <f t="shared" si="4"/>
        <v>3708.5060021140289</v>
      </c>
      <c r="R8" s="21">
        <f t="shared" si="5"/>
        <v>3299.8766277551263</v>
      </c>
      <c r="S8">
        <v>3299.8766277551263</v>
      </c>
    </row>
    <row r="9" spans="1:19">
      <c r="A9">
        <v>7</v>
      </c>
      <c r="B9">
        <v>8.0002000000000004E-2</v>
      </c>
      <c r="C9">
        <v>2.0279999999999999E-2</v>
      </c>
      <c r="D9">
        <f t="shared" si="6"/>
        <v>3.1599999999999996E-3</v>
      </c>
      <c r="E9" s="3">
        <f t="shared" si="0"/>
        <v>898772987.05004191</v>
      </c>
      <c r="F9" s="3">
        <f t="shared" si="1"/>
        <v>3112.4027061704364</v>
      </c>
      <c r="G9" s="3">
        <f t="shared" si="2"/>
        <v>3347.9894910724192</v>
      </c>
      <c r="H9" s="3">
        <f t="shared" si="3"/>
        <v>3601.4085227818023</v>
      </c>
      <c r="I9" s="3">
        <f t="shared" si="4"/>
        <v>3874.009575762092</v>
      </c>
      <c r="R9" s="21">
        <f t="shared" si="5"/>
        <v>3447.1438491590734</v>
      </c>
      <c r="S9">
        <v>3447.1438491590734</v>
      </c>
    </row>
    <row r="10" spans="1:19">
      <c r="A10">
        <v>8</v>
      </c>
      <c r="B10">
        <v>9.0001999999999999E-2</v>
      </c>
      <c r="C10">
        <v>2.3581000000000001E-2</v>
      </c>
      <c r="D10">
        <f t="shared" si="6"/>
        <v>3.3010000000000018E-3</v>
      </c>
      <c r="E10" s="3">
        <f t="shared" si="0"/>
        <v>938876465.2696805</v>
      </c>
      <c r="F10" s="3">
        <f t="shared" si="1"/>
        <v>3251.2789028698157</v>
      </c>
      <c r="G10" s="3">
        <f t="shared" si="2"/>
        <v>3497.3776297563491</v>
      </c>
      <c r="H10" s="3">
        <f t="shared" si="3"/>
        <v>3762.1042828173222</v>
      </c>
      <c r="I10" s="3">
        <f t="shared" si="4"/>
        <v>4046.8688637945174</v>
      </c>
      <c r="R10" s="21">
        <f t="shared" si="5"/>
        <v>3600.9562804031993</v>
      </c>
      <c r="S10">
        <v>3600.9562804031993</v>
      </c>
    </row>
    <row r="11" spans="1:19">
      <c r="A11">
        <v>9</v>
      </c>
      <c r="B11">
        <v>0.10001</v>
      </c>
      <c r="C11">
        <v>2.7004E-2</v>
      </c>
      <c r="D11">
        <f t="shared" si="6"/>
        <v>3.422999999999999E-3</v>
      </c>
      <c r="E11" s="3">
        <f t="shared" si="0"/>
        <v>973575928.69376361</v>
      </c>
      <c r="F11" s="3">
        <f t="shared" si="1"/>
        <v>3371.4412858295573</v>
      </c>
      <c r="G11" s="3">
        <f t="shared" si="2"/>
        <v>3626.6354518800281</v>
      </c>
      <c r="H11" s="3">
        <f t="shared" si="3"/>
        <v>3901.1460042664899</v>
      </c>
      <c r="I11" s="3">
        <f t="shared" si="4"/>
        <v>4196.4350562764685</v>
      </c>
      <c r="R11" s="21">
        <f t="shared" si="5"/>
        <v>3734.042213820097</v>
      </c>
      <c r="S11">
        <v>3734.042213820097</v>
      </c>
    </row>
    <row r="12" spans="1:19">
      <c r="A12">
        <v>10</v>
      </c>
      <c r="B12">
        <v>0.11001</v>
      </c>
      <c r="C12">
        <v>3.0530000000000002E-2</v>
      </c>
      <c r="D12">
        <f t="shared" si="6"/>
        <v>3.5260000000000014E-3</v>
      </c>
      <c r="E12" s="3">
        <f t="shared" si="0"/>
        <v>1002871377.3222941</v>
      </c>
      <c r="F12" s="3">
        <f t="shared" si="1"/>
        <v>3472.8898550496724</v>
      </c>
      <c r="G12" s="3">
        <f t="shared" si="2"/>
        <v>3735.7629574434673</v>
      </c>
      <c r="H12" s="3">
        <f t="shared" si="3"/>
        <v>4018.5336871293171</v>
      </c>
      <c r="I12" s="3">
        <f t="shared" si="4"/>
        <v>4322.7081532079574</v>
      </c>
      <c r="R12" s="21">
        <f t="shared" si="5"/>
        <v>3846.4016494097787</v>
      </c>
      <c r="S12">
        <v>3846.4016494097787</v>
      </c>
    </row>
    <row r="13" spans="1:19">
      <c r="A13">
        <v>11</v>
      </c>
      <c r="B13">
        <v>0.12001000000000001</v>
      </c>
      <c r="C13">
        <v>3.4159000000000002E-2</v>
      </c>
      <c r="D13">
        <f t="shared" si="6"/>
        <v>3.6290000000000003E-3</v>
      </c>
      <c r="E13" s="3">
        <f t="shared" si="0"/>
        <v>1032166825.9508237</v>
      </c>
      <c r="F13" s="3">
        <f t="shared" si="1"/>
        <v>3574.3384242697839</v>
      </c>
      <c r="G13" s="3">
        <f t="shared" si="2"/>
        <v>3844.8904630069028</v>
      </c>
      <c r="H13" s="3">
        <f t="shared" si="3"/>
        <v>4135.9213699921411</v>
      </c>
      <c r="I13" s="3">
        <f t="shared" si="4"/>
        <v>4448.9812501394417</v>
      </c>
      <c r="R13" s="21">
        <f t="shared" si="5"/>
        <v>3958.7610849994562</v>
      </c>
      <c r="S13">
        <v>3958.7610849994562</v>
      </c>
    </row>
    <row r="14" spans="1:19">
      <c r="A14">
        <v>12</v>
      </c>
      <c r="B14">
        <v>0.13</v>
      </c>
      <c r="C14">
        <v>3.7904E-2</v>
      </c>
      <c r="D14">
        <f t="shared" si="6"/>
        <v>3.7449999999999983E-3</v>
      </c>
      <c r="E14" s="3">
        <f t="shared" si="0"/>
        <v>1065159758.3868374</v>
      </c>
      <c r="F14" s="3">
        <f t="shared" si="1"/>
        <v>3688.5911818380632</v>
      </c>
      <c r="G14" s="3">
        <f t="shared" si="2"/>
        <v>3967.791343058926</v>
      </c>
      <c r="H14" s="3">
        <f t="shared" si="3"/>
        <v>4268.124973992989</v>
      </c>
      <c r="I14" s="3">
        <f t="shared" si="4"/>
        <v>4591.191728237035</v>
      </c>
      <c r="R14" s="21">
        <f t="shared" si="5"/>
        <v>4085.3018085761792</v>
      </c>
      <c r="S14">
        <v>4085.3018085761792</v>
      </c>
    </row>
    <row r="15" spans="1:19">
      <c r="A15">
        <v>13</v>
      </c>
      <c r="B15">
        <v>0.14000000000000001</v>
      </c>
      <c r="C15">
        <v>4.1756000000000001E-2</v>
      </c>
      <c r="D15">
        <f t="shared" si="6"/>
        <v>3.8520000000000013E-3</v>
      </c>
      <c r="E15" s="3">
        <f t="shared" si="0"/>
        <v>1095592894.3407478</v>
      </c>
      <c r="F15" s="3">
        <f t="shared" si="1"/>
        <v>3793.9795013191542</v>
      </c>
      <c r="G15" s="3">
        <f t="shared" si="2"/>
        <v>4081.1568100034701</v>
      </c>
      <c r="H15" s="3">
        <f t="shared" si="3"/>
        <v>4390.0714018213639</v>
      </c>
      <c r="I15" s="3">
        <f t="shared" si="4"/>
        <v>4722.368634758097</v>
      </c>
      <c r="R15" s="21">
        <f t="shared" si="5"/>
        <v>4202.0247173926455</v>
      </c>
      <c r="S15">
        <v>4202.0247173926455</v>
      </c>
    </row>
    <row r="16" spans="1:19">
      <c r="A16">
        <v>14</v>
      </c>
      <c r="B16">
        <v>0.15001</v>
      </c>
      <c r="C16">
        <v>4.5720999999999998E-2</v>
      </c>
      <c r="D16">
        <f t="shared" si="6"/>
        <v>3.9649999999999963E-3</v>
      </c>
      <c r="E16" s="3">
        <f t="shared" si="0"/>
        <v>1127732561.2827258</v>
      </c>
      <c r="F16" s="3">
        <f t="shared" si="1"/>
        <v>3905.2774461916997</v>
      </c>
      <c r="G16" s="3">
        <f t="shared" si="2"/>
        <v>4200.8792190196618</v>
      </c>
      <c r="H16" s="3">
        <f t="shared" si="3"/>
        <v>4518.8559470980499</v>
      </c>
      <c r="I16" s="3">
        <f t="shared" si="4"/>
        <v>4860.901255663508</v>
      </c>
      <c r="R16" s="21">
        <f t="shared" si="5"/>
        <v>4325.2928360492779</v>
      </c>
      <c r="S16">
        <v>4325.2928360492779</v>
      </c>
    </row>
    <row r="17" spans="1:19">
      <c r="A17">
        <v>15</v>
      </c>
      <c r="B17">
        <v>0.16</v>
      </c>
      <c r="C17">
        <v>4.9779999999999998E-2</v>
      </c>
      <c r="D17">
        <f t="shared" si="6"/>
        <v>4.0590000000000001E-3</v>
      </c>
      <c r="E17" s="3">
        <f t="shared" si="0"/>
        <v>1154468213.429152</v>
      </c>
      <c r="F17" s="3">
        <f t="shared" si="1"/>
        <v>3997.8615773246206</v>
      </c>
      <c r="G17" s="3">
        <f t="shared" si="2"/>
        <v>4300.4713114756169</v>
      </c>
      <c r="H17" s="3">
        <f t="shared" si="3"/>
        <v>4625.9864537883977</v>
      </c>
      <c r="I17" s="3">
        <f t="shared" si="4"/>
        <v>4976.1407810184601</v>
      </c>
      <c r="R17" s="21">
        <f t="shared" si="5"/>
        <v>4427.8344568786961</v>
      </c>
      <c r="S17">
        <v>4427.8344568786961</v>
      </c>
    </row>
    <row r="18" spans="1:19">
      <c r="A18">
        <v>16</v>
      </c>
      <c r="B18">
        <v>0.17</v>
      </c>
      <c r="C18">
        <v>5.3942999999999998E-2</v>
      </c>
      <c r="D18">
        <f t="shared" si="6"/>
        <v>4.163E-3</v>
      </c>
      <c r="E18" s="3">
        <f t="shared" si="0"/>
        <v>1184048083.8890269</v>
      </c>
      <c r="F18" s="3">
        <f t="shared" si="1"/>
        <v>4100.2950841099773</v>
      </c>
      <c r="G18" s="3">
        <f t="shared" si="2"/>
        <v>4410.6583073843303</v>
      </c>
      <c r="H18" s="3">
        <f t="shared" si="3"/>
        <v>4744.5138228926098</v>
      </c>
      <c r="I18" s="3">
        <f t="shared" si="4"/>
        <v>5103.6398303473397</v>
      </c>
      <c r="R18" s="21">
        <f t="shared" si="5"/>
        <v>4541.2847607750718</v>
      </c>
      <c r="S18">
        <v>4541.2847607750718</v>
      </c>
    </row>
    <row r="19" spans="1:19">
      <c r="A19">
        <v>17</v>
      </c>
      <c r="B19">
        <v>0.18</v>
      </c>
      <c r="C19">
        <v>5.8209999999999998E-2</v>
      </c>
      <c r="D19">
        <f t="shared" si="6"/>
        <v>4.267E-3</v>
      </c>
      <c r="E19" s="3">
        <f t="shared" si="0"/>
        <v>1213627954.3489017</v>
      </c>
      <c r="F19" s="3">
        <f t="shared" si="1"/>
        <v>4202.7285908953336</v>
      </c>
      <c r="G19" s="3">
        <f t="shared" si="2"/>
        <v>4520.8453032930429</v>
      </c>
      <c r="H19" s="3">
        <f t="shared" si="3"/>
        <v>4863.041191996821</v>
      </c>
      <c r="I19" s="3">
        <f t="shared" si="4"/>
        <v>5231.1388796762185</v>
      </c>
      <c r="R19" s="21">
        <f t="shared" si="5"/>
        <v>4654.7350646714467</v>
      </c>
      <c r="S19">
        <v>4654.7350646714467</v>
      </c>
    </row>
    <row r="20" spans="1:19">
      <c r="A20">
        <v>18</v>
      </c>
      <c r="B20">
        <v>0.19</v>
      </c>
      <c r="C20">
        <v>6.2572000000000003E-2</v>
      </c>
      <c r="D20">
        <f t="shared" si="6"/>
        <v>4.3620000000000048E-3</v>
      </c>
      <c r="E20" s="3">
        <f t="shared" si="0"/>
        <v>1240648028.3266733</v>
      </c>
      <c r="F20" s="3">
        <f t="shared" si="1"/>
        <v>4296.2976595934997</v>
      </c>
      <c r="G20" s="3">
        <f t="shared" si="2"/>
        <v>4621.4968860942754</v>
      </c>
      <c r="H20" s="3">
        <f t="shared" si="3"/>
        <v>4971.3113849285573</v>
      </c>
      <c r="I20" s="3">
        <f t="shared" si="4"/>
        <v>5347.6043574285659</v>
      </c>
      <c r="R20" s="21">
        <f t="shared" si="5"/>
        <v>4758.3675538075631</v>
      </c>
      <c r="S20">
        <v>4758.3675538075631</v>
      </c>
    </row>
    <row r="21" spans="1:19">
      <c r="A21">
        <v>19</v>
      </c>
      <c r="B21">
        <v>0.2</v>
      </c>
      <c r="C21">
        <v>6.7022999999999999E-2</v>
      </c>
      <c r="D21">
        <f t="shared" si="6"/>
        <v>4.4509999999999966E-3</v>
      </c>
      <c r="E21" s="3">
        <f t="shared" si="0"/>
        <v>1265961571.3163714</v>
      </c>
      <c r="F21" s="3">
        <f t="shared" si="1"/>
        <v>4383.9571029001909</v>
      </c>
      <c r="G21" s="3">
        <f t="shared" si="2"/>
        <v>4715.7915268238385</v>
      </c>
      <c r="H21" s="3">
        <f t="shared" si="3"/>
        <v>5072.7434604119599</v>
      </c>
      <c r="I21" s="3">
        <f t="shared" si="4"/>
        <v>5456.7141207965387</v>
      </c>
      <c r="R21" s="21">
        <f t="shared" si="5"/>
        <v>4855.4548331034894</v>
      </c>
      <c r="S21">
        <v>4855.4548331034894</v>
      </c>
    </row>
    <row r="22" spans="1:19">
      <c r="A22">
        <v>20</v>
      </c>
      <c r="B22">
        <v>0.21</v>
      </c>
      <c r="C22">
        <v>7.1567000000000006E-2</v>
      </c>
      <c r="D22">
        <f t="shared" si="6"/>
        <v>4.5440000000000064E-3</v>
      </c>
      <c r="E22" s="3">
        <f t="shared" si="0"/>
        <v>1292412801.6314547</v>
      </c>
      <c r="F22" s="3">
        <f t="shared" si="1"/>
        <v>4475.5562964678747</v>
      </c>
      <c r="G22" s="3">
        <f t="shared" si="2"/>
        <v>4814.3241289345242</v>
      </c>
      <c r="H22" s="3">
        <f t="shared" si="3"/>
        <v>5178.7342808609292</v>
      </c>
      <c r="I22" s="3">
        <f t="shared" si="4"/>
        <v>5570.7276937541055</v>
      </c>
      <c r="R22" s="21">
        <f t="shared" si="5"/>
        <v>4956.9055856262203</v>
      </c>
      <c r="S22">
        <v>4956.9055856262203</v>
      </c>
    </row>
    <row r="23" spans="1:19">
      <c r="A23">
        <v>21</v>
      </c>
      <c r="B23">
        <v>0.22</v>
      </c>
      <c r="C23">
        <v>7.6196E-2</v>
      </c>
      <c r="D23">
        <f t="shared" si="6"/>
        <v>4.6289999999999942E-3</v>
      </c>
      <c r="E23" s="3">
        <f t="shared" si="0"/>
        <v>1316588657.2957721</v>
      </c>
      <c r="F23" s="3">
        <f t="shared" si="1"/>
        <v>4559.2759895135869</v>
      </c>
      <c r="G23" s="3">
        <f t="shared" si="2"/>
        <v>4904.3808082829783</v>
      </c>
      <c r="H23" s="3">
        <f t="shared" si="3"/>
        <v>5275.6076113787803</v>
      </c>
      <c r="I23" s="3">
        <f t="shared" si="4"/>
        <v>5674.9336475325017</v>
      </c>
      <c r="R23" s="21">
        <f t="shared" si="5"/>
        <v>5049.6293916953591</v>
      </c>
      <c r="S23">
        <v>5049.6293916953591</v>
      </c>
    </row>
    <row r="24" spans="1:19">
      <c r="A24">
        <v>22</v>
      </c>
      <c r="B24">
        <v>0.23000999999999999</v>
      </c>
      <c r="C24">
        <v>8.0919000000000005E-2</v>
      </c>
      <c r="D24">
        <f t="shared" si="6"/>
        <v>4.723000000000005E-3</v>
      </c>
      <c r="E24" s="3">
        <f t="shared" si="0"/>
        <v>1343324309.4422004</v>
      </c>
      <c r="F24" s="3">
        <f t="shared" si="1"/>
        <v>4651.8601206465155</v>
      </c>
      <c r="G24" s="3">
        <f t="shared" si="2"/>
        <v>5003.9729007389424</v>
      </c>
      <c r="H24" s="3">
        <f t="shared" si="3"/>
        <v>5382.7381180691382</v>
      </c>
      <c r="I24" s="3">
        <f t="shared" si="4"/>
        <v>5790.1731728874638</v>
      </c>
      <c r="R24" s="21">
        <f t="shared" si="5"/>
        <v>5152.1710125247864</v>
      </c>
      <c r="S24">
        <v>5152.1710125247864</v>
      </c>
    </row>
    <row r="25" spans="1:19">
      <c r="A25">
        <v>23</v>
      </c>
      <c r="B25">
        <v>0.24001</v>
      </c>
      <c r="C25">
        <v>8.5726999999999998E-2</v>
      </c>
      <c r="D25">
        <f t="shared" si="6"/>
        <v>4.8079999999999928E-3</v>
      </c>
      <c r="E25" s="3">
        <f t="shared" si="0"/>
        <v>1367500165.1065176</v>
      </c>
      <c r="F25" s="3">
        <f t="shared" si="1"/>
        <v>4735.5798136922267</v>
      </c>
      <c r="G25" s="3">
        <f t="shared" si="2"/>
        <v>5094.0295800873946</v>
      </c>
      <c r="H25" s="3">
        <f t="shared" si="3"/>
        <v>5479.6114485869875</v>
      </c>
      <c r="I25" s="3">
        <f t="shared" si="4"/>
        <v>5894.3791266658582</v>
      </c>
      <c r="R25" s="21">
        <f t="shared" si="5"/>
        <v>5244.8948185939244</v>
      </c>
      <c r="S25">
        <v>5244.8948185939244</v>
      </c>
    </row>
    <row r="26" spans="1:19">
      <c r="A26">
        <v>24</v>
      </c>
      <c r="B26">
        <v>0.25002000000000002</v>
      </c>
      <c r="C26">
        <v>9.0634999999999993E-2</v>
      </c>
      <c r="D26">
        <f t="shared" si="6"/>
        <v>4.9079999999999957E-3</v>
      </c>
      <c r="E26" s="3">
        <f t="shared" si="0"/>
        <v>1395942348.2410135</v>
      </c>
      <c r="F26" s="3">
        <f t="shared" si="1"/>
        <v>4834.0735702166112</v>
      </c>
      <c r="G26" s="3">
        <f t="shared" si="2"/>
        <v>5199.9786146150072</v>
      </c>
      <c r="H26" s="3">
        <f t="shared" si="3"/>
        <v>5593.5800727256565</v>
      </c>
      <c r="I26" s="3">
        <f t="shared" si="4"/>
        <v>6016.9743664051693</v>
      </c>
      <c r="R26" s="21">
        <f t="shared" si="5"/>
        <v>5353.9816492635191</v>
      </c>
      <c r="S26">
        <v>5353.9816492635191</v>
      </c>
    </row>
    <row r="27" spans="1:19">
      <c r="A27">
        <v>25</v>
      </c>
      <c r="B27">
        <v>0.26001000000000002</v>
      </c>
      <c r="C27">
        <v>9.5616000000000007E-2</v>
      </c>
      <c r="D27">
        <f t="shared" si="6"/>
        <v>4.9810000000000132E-3</v>
      </c>
      <c r="E27" s="3">
        <f t="shared" si="0"/>
        <v>1416705141.9291997</v>
      </c>
      <c r="F27" s="3">
        <f t="shared" si="1"/>
        <v>4905.9740124794262</v>
      </c>
      <c r="G27" s="3">
        <f t="shared" si="2"/>
        <v>5277.3214098201788</v>
      </c>
      <c r="H27" s="3">
        <f t="shared" si="3"/>
        <v>5676.7771683469009</v>
      </c>
      <c r="I27" s="3">
        <f t="shared" si="4"/>
        <v>6106.4688914148846</v>
      </c>
      <c r="R27" s="21">
        <f t="shared" si="5"/>
        <v>5433.6150356523394</v>
      </c>
      <c r="S27">
        <v>5433.6150356523394</v>
      </c>
    </row>
    <row r="28" spans="1:19">
      <c r="A28">
        <v>26</v>
      </c>
      <c r="B28">
        <v>0.27000999999999997</v>
      </c>
      <c r="C28">
        <v>0.10067</v>
      </c>
      <c r="D28">
        <f t="shared" si="6"/>
        <v>5.0539999999999891E-3</v>
      </c>
      <c r="E28" s="3">
        <f t="shared" si="0"/>
        <v>1437467935.6173742</v>
      </c>
      <c r="F28" s="3">
        <f t="shared" si="1"/>
        <v>4977.8744547422002</v>
      </c>
      <c r="G28" s="3">
        <f t="shared" si="2"/>
        <v>5354.6642050253076</v>
      </c>
      <c r="H28" s="3">
        <f t="shared" si="3"/>
        <v>5759.974263968099</v>
      </c>
      <c r="I28" s="3">
        <f t="shared" si="4"/>
        <v>6195.963416424549</v>
      </c>
      <c r="R28" s="21">
        <f t="shared" si="5"/>
        <v>5513.2484220411143</v>
      </c>
      <c r="S28">
        <v>5513.2484220411143</v>
      </c>
    </row>
    <row r="29" spans="1:19">
      <c r="A29">
        <v>27</v>
      </c>
      <c r="B29">
        <v>0.28000999999999998</v>
      </c>
      <c r="C29">
        <v>0.10582</v>
      </c>
      <c r="D29">
        <f t="shared" si="6"/>
        <v>5.1500000000000018E-3</v>
      </c>
      <c r="E29" s="3">
        <f t="shared" si="0"/>
        <v>1464772431.4264932</v>
      </c>
      <c r="F29" s="3">
        <f t="shared" si="1"/>
        <v>5072.4284610056193</v>
      </c>
      <c r="G29" s="3">
        <f t="shared" si="2"/>
        <v>5456.3752781718249</v>
      </c>
      <c r="H29" s="3">
        <f t="shared" si="3"/>
        <v>5869.384143141232</v>
      </c>
      <c r="I29" s="3">
        <f t="shared" si="4"/>
        <v>6313.654846574299</v>
      </c>
      <c r="R29" s="21">
        <f t="shared" si="5"/>
        <v>5617.9717794839362</v>
      </c>
      <c r="S29">
        <v>5617.9717794839362</v>
      </c>
    </row>
    <row r="30" spans="1:19">
      <c r="A30">
        <v>28</v>
      </c>
      <c r="B30">
        <v>0.29000999999999999</v>
      </c>
      <c r="C30">
        <v>0.11105</v>
      </c>
      <c r="D30">
        <f t="shared" si="6"/>
        <v>5.2299999999999985E-3</v>
      </c>
      <c r="E30" s="3">
        <f t="shared" si="0"/>
        <v>1487526177.9340882</v>
      </c>
      <c r="F30" s="3">
        <f t="shared" si="1"/>
        <v>5151.2234662251203</v>
      </c>
      <c r="G30" s="3">
        <f t="shared" si="2"/>
        <v>5541.1345057939079</v>
      </c>
      <c r="H30" s="3">
        <f t="shared" si="3"/>
        <v>5960.5590424521597</v>
      </c>
      <c r="I30" s="3">
        <f t="shared" si="4"/>
        <v>6411.7310383657405</v>
      </c>
      <c r="R30" s="21">
        <f t="shared" si="5"/>
        <v>5705.2412440196058</v>
      </c>
      <c r="S30">
        <v>5705.2412440196058</v>
      </c>
    </row>
    <row r="31" spans="1:19">
      <c r="A31">
        <v>29</v>
      </c>
      <c r="B31">
        <v>0.30001</v>
      </c>
      <c r="C31">
        <v>0.11638</v>
      </c>
      <c r="D31">
        <f t="shared" si="6"/>
        <v>5.3300000000000014E-3</v>
      </c>
      <c r="E31" s="3">
        <f t="shared" si="0"/>
        <v>1515968361.068584</v>
      </c>
      <c r="F31" s="3">
        <f t="shared" si="1"/>
        <v>5249.7172227495039</v>
      </c>
      <c r="G31" s="3">
        <f t="shared" si="2"/>
        <v>5647.0835403215187</v>
      </c>
      <c r="H31" s="3">
        <f t="shared" si="3"/>
        <v>6074.5276665908268</v>
      </c>
      <c r="I31" s="3">
        <f t="shared" si="4"/>
        <v>6534.3262781050498</v>
      </c>
      <c r="R31" s="21">
        <f t="shared" si="5"/>
        <v>5814.3280746891987</v>
      </c>
      <c r="S31">
        <v>5814.3280746891987</v>
      </c>
    </row>
    <row r="32" spans="1:19">
      <c r="A32">
        <v>30</v>
      </c>
      <c r="B32">
        <v>0.31002000000000002</v>
      </c>
      <c r="C32">
        <v>0.12181</v>
      </c>
      <c r="D32">
        <f t="shared" si="6"/>
        <v>5.4300000000000043E-3</v>
      </c>
      <c r="E32" s="3">
        <f t="shared" si="0"/>
        <v>1544410544.2030797</v>
      </c>
      <c r="F32" s="3">
        <f t="shared" si="1"/>
        <v>5348.2109792738875</v>
      </c>
      <c r="G32" s="3">
        <f t="shared" si="2"/>
        <v>5753.0325748491305</v>
      </c>
      <c r="H32" s="3">
        <f t="shared" si="3"/>
        <v>6188.4962907294948</v>
      </c>
      <c r="I32" s="3">
        <f t="shared" si="4"/>
        <v>6656.9215178443601</v>
      </c>
      <c r="R32" s="21">
        <f t="shared" si="5"/>
        <v>5923.4149053587926</v>
      </c>
      <c r="S32">
        <v>5923.4149053587926</v>
      </c>
    </row>
    <row r="33" spans="1:19">
      <c r="A33">
        <v>31</v>
      </c>
      <c r="B33">
        <v>0.32</v>
      </c>
      <c r="C33">
        <v>0.1273</v>
      </c>
      <c r="D33">
        <f t="shared" si="6"/>
        <v>5.4899999999999949E-3</v>
      </c>
      <c r="E33" s="3">
        <f t="shared" si="0"/>
        <v>1561475854.0837741</v>
      </c>
      <c r="F33" s="3">
        <f t="shared" si="1"/>
        <v>5407.307233188506</v>
      </c>
      <c r="G33" s="3">
        <f t="shared" si="2"/>
        <v>5816.6019955656848</v>
      </c>
      <c r="H33" s="3">
        <f t="shared" si="3"/>
        <v>6256.8774652126831</v>
      </c>
      <c r="I33" s="3">
        <f t="shared" si="4"/>
        <v>6730.4786616879328</v>
      </c>
      <c r="R33" s="21">
        <f t="shared" si="5"/>
        <v>5988.867003760537</v>
      </c>
      <c r="S33">
        <v>5988.867003760537</v>
      </c>
    </row>
    <row r="34" spans="1:19">
      <c r="A34">
        <v>32</v>
      </c>
      <c r="B34">
        <v>0.33</v>
      </c>
      <c r="C34">
        <v>0.13289000000000001</v>
      </c>
      <c r="D34">
        <f t="shared" si="6"/>
        <v>5.5900000000000116E-3</v>
      </c>
      <c r="E34" s="3">
        <f t="shared" si="0"/>
        <v>1589918037.2182739</v>
      </c>
      <c r="F34" s="3">
        <f t="shared" si="1"/>
        <v>5505.8009897129041</v>
      </c>
      <c r="G34" s="3">
        <f t="shared" si="2"/>
        <v>5922.5510300933111</v>
      </c>
      <c r="H34" s="3">
        <f t="shared" si="3"/>
        <v>6370.8460893513666</v>
      </c>
      <c r="I34" s="3">
        <f t="shared" si="4"/>
        <v>6853.0739014272604</v>
      </c>
      <c r="R34" s="21">
        <f t="shared" si="5"/>
        <v>6097.9538344301463</v>
      </c>
      <c r="S34">
        <v>6097.9538344301463</v>
      </c>
    </row>
    <row r="35" spans="1:19">
      <c r="A35">
        <v>33</v>
      </c>
      <c r="B35">
        <v>0.34001999999999999</v>
      </c>
      <c r="C35">
        <v>0.13858000000000001</v>
      </c>
      <c r="D35">
        <f t="shared" si="6"/>
        <v>5.6900000000000006E-3</v>
      </c>
      <c r="E35" s="3">
        <f t="shared" si="0"/>
        <v>1618360220.3527658</v>
      </c>
      <c r="F35" s="3">
        <f t="shared" si="1"/>
        <v>5604.2947462372749</v>
      </c>
      <c r="G35" s="3">
        <f t="shared" si="2"/>
        <v>6028.5000646209091</v>
      </c>
      <c r="H35" s="3">
        <f t="shared" si="3"/>
        <v>6484.81471349002</v>
      </c>
      <c r="I35" s="3">
        <f t="shared" si="4"/>
        <v>6975.6691411665543</v>
      </c>
      <c r="R35" s="21">
        <f t="shared" si="5"/>
        <v>6207.0406650997265</v>
      </c>
      <c r="S35">
        <v>6207.0406650997265</v>
      </c>
    </row>
    <row r="36" spans="1:19">
      <c r="A36">
        <v>34</v>
      </c>
      <c r="B36">
        <v>0.35000999999999999</v>
      </c>
      <c r="C36">
        <v>0.14434</v>
      </c>
      <c r="D36">
        <f t="shared" si="6"/>
        <v>5.7599999999999874E-3</v>
      </c>
      <c r="E36" s="3">
        <f t="shared" si="0"/>
        <v>1638269748.5469084</v>
      </c>
      <c r="F36" s="3">
        <f t="shared" si="1"/>
        <v>5673.2403758043274</v>
      </c>
      <c r="G36" s="3">
        <f t="shared" si="2"/>
        <v>6102.6643887902201</v>
      </c>
      <c r="H36" s="3">
        <f t="shared" si="3"/>
        <v>6564.5927503870689</v>
      </c>
      <c r="I36" s="3">
        <f t="shared" si="4"/>
        <v>7061.4858089840518</v>
      </c>
      <c r="R36" s="21">
        <f t="shared" si="5"/>
        <v>6283.4014465684249</v>
      </c>
      <c r="S36">
        <v>6283.4014465684249</v>
      </c>
    </row>
    <row r="37" spans="1:19">
      <c r="A37">
        <v>35</v>
      </c>
      <c r="B37">
        <v>0.36</v>
      </c>
      <c r="C37">
        <v>0.15018999999999999</v>
      </c>
      <c r="D37">
        <f t="shared" si="6"/>
        <v>5.8499999999999941E-3</v>
      </c>
      <c r="E37" s="3">
        <f t="shared" si="0"/>
        <v>1663867713.3679559</v>
      </c>
      <c r="F37" s="3">
        <f t="shared" si="1"/>
        <v>5761.8847566762779</v>
      </c>
      <c r="G37" s="3">
        <f t="shared" si="2"/>
        <v>6198.0185198650752</v>
      </c>
      <c r="H37" s="3">
        <f t="shared" si="3"/>
        <v>6667.1645121118754</v>
      </c>
      <c r="I37" s="3">
        <f t="shared" si="4"/>
        <v>7171.8215247494372</v>
      </c>
      <c r="R37" s="21">
        <f t="shared" si="5"/>
        <v>6381.5795941710649</v>
      </c>
      <c r="S37">
        <v>6381.5795941710649</v>
      </c>
    </row>
    <row r="38" spans="1:19">
      <c r="A38">
        <v>36</v>
      </c>
      <c r="B38">
        <v>0.37003000000000003</v>
      </c>
      <c r="C38">
        <v>0.15614</v>
      </c>
      <c r="D38">
        <f t="shared" si="6"/>
        <v>5.9500000000000108E-3</v>
      </c>
      <c r="E38" s="3">
        <f t="shared" si="0"/>
        <v>1692309896.5024557</v>
      </c>
      <c r="F38" s="3">
        <f t="shared" si="1"/>
        <v>5860.3785132006751</v>
      </c>
      <c r="G38" s="3">
        <f t="shared" si="2"/>
        <v>6303.9675543927005</v>
      </c>
      <c r="H38" s="3">
        <f t="shared" si="3"/>
        <v>6781.1331362505598</v>
      </c>
      <c r="I38" s="3">
        <f t="shared" si="4"/>
        <v>7294.4167644887648</v>
      </c>
      <c r="R38" s="21">
        <f t="shared" si="5"/>
        <v>6490.6664248406742</v>
      </c>
      <c r="S38">
        <v>6490.6664248406742</v>
      </c>
    </row>
    <row r="39" spans="1:19">
      <c r="A39">
        <v>37</v>
      </c>
      <c r="B39">
        <v>0.38001000000000001</v>
      </c>
      <c r="C39">
        <v>0.16214999999999999</v>
      </c>
      <c r="D39">
        <f t="shared" si="6"/>
        <v>6.0099999999999876E-3</v>
      </c>
      <c r="E39" s="3">
        <f t="shared" si="0"/>
        <v>1709375206.383146</v>
      </c>
      <c r="F39" s="3">
        <f t="shared" si="1"/>
        <v>5919.4747671152809</v>
      </c>
      <c r="G39" s="3">
        <f t="shared" si="2"/>
        <v>6367.5369751092412</v>
      </c>
      <c r="H39" s="3">
        <f t="shared" si="3"/>
        <v>6849.5143107337317</v>
      </c>
      <c r="I39" s="3">
        <f t="shared" si="4"/>
        <v>7367.9739083323202</v>
      </c>
      <c r="R39" s="21">
        <f t="shared" si="5"/>
        <v>6556.1185232424032</v>
      </c>
      <c r="S39">
        <v>6556.1185232424032</v>
      </c>
    </row>
    <row r="40" spans="1:19">
      <c r="A40">
        <v>38</v>
      </c>
      <c r="B40">
        <v>0.39</v>
      </c>
      <c r="C40">
        <v>0.16828000000000001</v>
      </c>
      <c r="D40">
        <f t="shared" si="6"/>
        <v>6.1300000000000243E-3</v>
      </c>
      <c r="E40" s="3">
        <f t="shared" si="0"/>
        <v>1743505826.1445506</v>
      </c>
      <c r="F40" s="3">
        <f t="shared" si="1"/>
        <v>6037.6672749445743</v>
      </c>
      <c r="G40" s="3">
        <f t="shared" si="2"/>
        <v>6494.6758165424098</v>
      </c>
      <c r="H40" s="3">
        <f t="shared" si="3"/>
        <v>6986.2766597001719</v>
      </c>
      <c r="I40" s="3">
        <f t="shared" si="4"/>
        <v>7515.0881960195329</v>
      </c>
      <c r="R40" s="21">
        <f t="shared" si="5"/>
        <v>6687.0227200459522</v>
      </c>
      <c r="S40">
        <v>6687.0227200459522</v>
      </c>
    </row>
    <row r="41" spans="1:19">
      <c r="A41">
        <v>39</v>
      </c>
      <c r="B41">
        <v>0.40000999999999998</v>
      </c>
      <c r="C41">
        <v>0.17451</v>
      </c>
      <c r="D41">
        <f t="shared" si="6"/>
        <v>6.2299999999999855E-3</v>
      </c>
      <c r="E41" s="3">
        <f t="shared" si="0"/>
        <v>1771948009.2790344</v>
      </c>
      <c r="F41" s="3">
        <f t="shared" si="1"/>
        <v>6136.1610314689169</v>
      </c>
      <c r="G41" s="3">
        <f t="shared" si="2"/>
        <v>6600.624851069977</v>
      </c>
      <c r="H41" s="3">
        <f t="shared" si="3"/>
        <v>7100.2452838387917</v>
      </c>
      <c r="I41" s="3">
        <f t="shared" si="4"/>
        <v>7637.6834357587923</v>
      </c>
      <c r="R41" s="21">
        <f t="shared" si="5"/>
        <v>6796.1095507155005</v>
      </c>
      <c r="S41">
        <v>6796.1095507155005</v>
      </c>
    </row>
    <row r="42" spans="1:19">
      <c r="A42">
        <v>40</v>
      </c>
      <c r="B42">
        <v>0.41</v>
      </c>
      <c r="C42">
        <v>0.18082999999999999</v>
      </c>
      <c r="D42">
        <f t="shared" si="6"/>
        <v>6.3199999999999923E-3</v>
      </c>
      <c r="E42" s="3">
        <f t="shared" si="0"/>
        <v>1797545974.1000819</v>
      </c>
      <c r="F42" s="3">
        <f t="shared" si="1"/>
        <v>6224.8054123408656</v>
      </c>
      <c r="G42" s="3">
        <f t="shared" si="2"/>
        <v>6695.9789821448303</v>
      </c>
      <c r="H42" s="3">
        <f t="shared" si="3"/>
        <v>7202.8170455635964</v>
      </c>
      <c r="I42" s="3">
        <f t="shared" si="4"/>
        <v>7748.0191515241759</v>
      </c>
      <c r="R42" s="21">
        <f t="shared" si="5"/>
        <v>6894.2876983181395</v>
      </c>
      <c r="S42">
        <v>6894.2876983181395</v>
      </c>
    </row>
    <row r="43" spans="1:19">
      <c r="A43">
        <v>41</v>
      </c>
      <c r="B43">
        <v>0.42000999999999999</v>
      </c>
      <c r="C43">
        <v>0.18726000000000001</v>
      </c>
      <c r="D43">
        <f t="shared" si="6"/>
        <v>6.430000000000019E-3</v>
      </c>
      <c r="E43" s="3">
        <f t="shared" si="0"/>
        <v>1828832375.548034</v>
      </c>
      <c r="F43" s="3">
        <f t="shared" si="1"/>
        <v>6333.1485445177113</v>
      </c>
      <c r="G43" s="3">
        <f t="shared" si="2"/>
        <v>6812.5229201252287</v>
      </c>
      <c r="H43" s="3">
        <f t="shared" si="3"/>
        <v>7328.1825321161596</v>
      </c>
      <c r="I43" s="3">
        <f t="shared" si="4"/>
        <v>7882.8739152374465</v>
      </c>
      <c r="R43" s="21">
        <f t="shared" si="5"/>
        <v>7014.2832120547191</v>
      </c>
      <c r="S43">
        <v>7014.2832120547191</v>
      </c>
    </row>
    <row r="44" spans="1:19">
      <c r="A44">
        <v>42</v>
      </c>
      <c r="B44">
        <v>0.43001</v>
      </c>
      <c r="C44">
        <v>0.19378000000000001</v>
      </c>
      <c r="D44">
        <f t="shared" si="6"/>
        <v>6.519999999999998E-3</v>
      </c>
      <c r="E44" s="3">
        <f t="shared" si="0"/>
        <v>1854430340.3690736</v>
      </c>
      <c r="F44" s="3">
        <f t="shared" si="1"/>
        <v>6421.7929253896345</v>
      </c>
      <c r="G44" s="3">
        <f t="shared" si="2"/>
        <v>6907.8770512000547</v>
      </c>
      <c r="H44" s="3">
        <f t="shared" si="3"/>
        <v>7430.7542938409342</v>
      </c>
      <c r="I44" s="3">
        <f t="shared" si="4"/>
        <v>7993.2096310027973</v>
      </c>
      <c r="R44" s="21">
        <f t="shared" si="5"/>
        <v>7112.461359657329</v>
      </c>
      <c r="S44">
        <v>7112.461359657329</v>
      </c>
    </row>
    <row r="45" spans="1:19">
      <c r="A45">
        <v>43</v>
      </c>
      <c r="B45">
        <v>0.44002999999999998</v>
      </c>
      <c r="C45">
        <v>0.20043</v>
      </c>
      <c r="D45">
        <f t="shared" si="6"/>
        <v>6.6499999999999893E-3</v>
      </c>
      <c r="E45" s="3">
        <f t="shared" si="0"/>
        <v>1891405178.4439144</v>
      </c>
      <c r="F45" s="3">
        <f t="shared" si="1"/>
        <v>6549.8348088713201</v>
      </c>
      <c r="G45" s="3">
        <f t="shared" si="2"/>
        <v>7045.6107960859354</v>
      </c>
      <c r="H45" s="3">
        <f t="shared" si="3"/>
        <v>7578.9135052211868</v>
      </c>
      <c r="I45" s="3">
        <f t="shared" si="4"/>
        <v>8152.5834426638849</v>
      </c>
      <c r="R45" s="21">
        <f t="shared" si="5"/>
        <v>7254.2742395277864</v>
      </c>
      <c r="S45">
        <v>7254.2742395277864</v>
      </c>
    </row>
    <row r="46" spans="1:19">
      <c r="A46">
        <v>44</v>
      </c>
      <c r="B46">
        <v>0.45001000000000002</v>
      </c>
      <c r="C46">
        <v>0.20713999999999999</v>
      </c>
      <c r="D46">
        <f t="shared" si="6"/>
        <v>6.7099999999999937E-3</v>
      </c>
      <c r="E46" s="3">
        <f t="shared" si="0"/>
        <v>1908470488.3246129</v>
      </c>
      <c r="F46" s="3">
        <f t="shared" si="1"/>
        <v>6608.9310627859531</v>
      </c>
      <c r="G46" s="3">
        <f t="shared" si="2"/>
        <v>7109.1802168025051</v>
      </c>
      <c r="H46" s="3">
        <f t="shared" si="3"/>
        <v>7647.2946797043915</v>
      </c>
      <c r="I46" s="3">
        <f t="shared" si="4"/>
        <v>8226.1405865074739</v>
      </c>
      <c r="R46" s="21">
        <f t="shared" si="5"/>
        <v>7319.7263379295464</v>
      </c>
      <c r="S46">
        <v>7319.7263379295464</v>
      </c>
    </row>
    <row r="47" spans="1:19">
      <c r="A47">
        <v>45</v>
      </c>
      <c r="B47">
        <v>0.46000999999999997</v>
      </c>
      <c r="C47">
        <v>0.21396000000000001</v>
      </c>
      <c r="D47">
        <f t="shared" si="6"/>
        <v>6.8200000000000205E-3</v>
      </c>
      <c r="E47" s="3">
        <f t="shared" si="0"/>
        <v>1939756889.7725649</v>
      </c>
      <c r="F47" s="3">
        <f t="shared" si="1"/>
        <v>6717.274194962798</v>
      </c>
      <c r="G47" s="3">
        <f t="shared" si="2"/>
        <v>7225.7241547829017</v>
      </c>
      <c r="H47" s="3">
        <f t="shared" si="3"/>
        <v>7772.6601662569519</v>
      </c>
      <c r="I47" s="3">
        <f t="shared" si="4"/>
        <v>8360.9953502207445</v>
      </c>
      <c r="R47" s="21">
        <f t="shared" si="5"/>
        <v>7439.7218516661251</v>
      </c>
      <c r="S47">
        <v>7439.7218516661251</v>
      </c>
    </row>
    <row r="48" spans="1:19">
      <c r="A48">
        <v>46</v>
      </c>
      <c r="B48">
        <v>0.47000999999999998</v>
      </c>
      <c r="C48">
        <v>0.22087000000000001</v>
      </c>
      <c r="D48">
        <f t="shared" si="6"/>
        <v>6.9099999999999995E-3</v>
      </c>
      <c r="E48" s="3">
        <f t="shared" si="0"/>
        <v>1965354854.5936043</v>
      </c>
      <c r="F48" s="3">
        <f t="shared" si="1"/>
        <v>6805.9185758347203</v>
      </c>
      <c r="G48" s="3">
        <f t="shared" si="2"/>
        <v>7321.0782858577277</v>
      </c>
      <c r="H48" s="3">
        <f t="shared" si="3"/>
        <v>7875.2319279817266</v>
      </c>
      <c r="I48" s="3">
        <f t="shared" si="4"/>
        <v>8471.3310659860945</v>
      </c>
      <c r="R48" s="21">
        <f t="shared" si="5"/>
        <v>7537.8999992687341</v>
      </c>
      <c r="S48">
        <v>7537.8999992687341</v>
      </c>
    </row>
    <row r="49" spans="1:19">
      <c r="A49">
        <v>47</v>
      </c>
      <c r="B49">
        <v>0.48000999999999999</v>
      </c>
      <c r="C49">
        <v>0.22789999999999999</v>
      </c>
      <c r="D49">
        <f t="shared" si="6"/>
        <v>7.0299999999999807E-3</v>
      </c>
      <c r="E49" s="3">
        <f t="shared" si="0"/>
        <v>1999485474.3549931</v>
      </c>
      <c r="F49" s="3">
        <f t="shared" si="1"/>
        <v>6924.1110836639591</v>
      </c>
      <c r="G49" s="3">
        <f t="shared" si="2"/>
        <v>7448.2171272908372</v>
      </c>
      <c r="H49" s="3">
        <f t="shared" si="3"/>
        <v>8011.9942769481031</v>
      </c>
      <c r="I49" s="3">
        <f t="shared" si="4"/>
        <v>8618.4453536732399</v>
      </c>
      <c r="R49" s="21">
        <f t="shared" si="5"/>
        <v>7668.804196072223</v>
      </c>
      <c r="S49">
        <v>7668.804196072223</v>
      </c>
    </row>
    <row r="50" spans="1:19">
      <c r="A50">
        <v>48</v>
      </c>
      <c r="B50">
        <v>0.49001</v>
      </c>
      <c r="C50">
        <v>0.23504</v>
      </c>
      <c r="D50">
        <f t="shared" si="6"/>
        <v>7.1400000000000075E-3</v>
      </c>
      <c r="E50" s="3">
        <f t="shared" si="0"/>
        <v>2030771875.8029451</v>
      </c>
      <c r="F50" s="3">
        <f t="shared" si="1"/>
        <v>7032.454215840804</v>
      </c>
      <c r="G50" s="3">
        <f t="shared" si="2"/>
        <v>7564.7610652712337</v>
      </c>
      <c r="H50" s="3">
        <f t="shared" si="3"/>
        <v>8137.3597635006636</v>
      </c>
      <c r="I50" s="3">
        <f t="shared" si="4"/>
        <v>8753.3001173865086</v>
      </c>
      <c r="R50" s="21">
        <f t="shared" si="5"/>
        <v>7788.7997098088017</v>
      </c>
      <c r="S50">
        <v>7788.7997098088017</v>
      </c>
    </row>
    <row r="51" spans="1:19">
      <c r="A51">
        <v>49</v>
      </c>
      <c r="B51">
        <v>0.50000999999999995</v>
      </c>
      <c r="C51">
        <v>0.24228</v>
      </c>
      <c r="D51">
        <f t="shared" si="6"/>
        <v>7.2399999999999964E-3</v>
      </c>
      <c r="E51" s="3">
        <f t="shared" si="0"/>
        <v>2059214058.9374371</v>
      </c>
      <c r="F51" s="3">
        <f t="shared" si="1"/>
        <v>7130.9479723651748</v>
      </c>
      <c r="G51" s="3">
        <f t="shared" si="2"/>
        <v>7670.7100997988318</v>
      </c>
      <c r="H51" s="3">
        <f t="shared" si="3"/>
        <v>8251.328387639318</v>
      </c>
      <c r="I51" s="3">
        <f t="shared" si="4"/>
        <v>8875.8953571258044</v>
      </c>
      <c r="R51" s="21">
        <f t="shared" si="5"/>
        <v>7897.8865404783819</v>
      </c>
      <c r="S51">
        <v>7897.8865404783819</v>
      </c>
    </row>
    <row r="52" spans="1:19">
      <c r="A52">
        <v>50</v>
      </c>
      <c r="B52">
        <v>0.51000999999999996</v>
      </c>
      <c r="C52">
        <v>0.24964</v>
      </c>
      <c r="D52">
        <f t="shared" si="6"/>
        <v>7.3600000000000054E-3</v>
      </c>
      <c r="E52" s="3">
        <f t="shared" si="0"/>
        <v>2093344678.6988337</v>
      </c>
      <c r="F52" s="3">
        <f t="shared" si="1"/>
        <v>7249.1404801944409</v>
      </c>
      <c r="G52" s="3">
        <f t="shared" si="2"/>
        <v>7797.8489412319714</v>
      </c>
      <c r="H52" s="3">
        <f t="shared" si="3"/>
        <v>8388.0907366057254</v>
      </c>
      <c r="I52" s="3">
        <f t="shared" si="4"/>
        <v>9023.0096448129825</v>
      </c>
      <c r="R52" s="21">
        <f t="shared" si="5"/>
        <v>8028.7907372819009</v>
      </c>
      <c r="S52">
        <v>8028.7907372819009</v>
      </c>
    </row>
    <row r="53" spans="1:19">
      <c r="A53">
        <v>51</v>
      </c>
      <c r="B53">
        <v>0.52</v>
      </c>
      <c r="C53">
        <v>0.2571</v>
      </c>
      <c r="D53">
        <f t="shared" si="6"/>
        <v>7.4599999999999944E-3</v>
      </c>
      <c r="E53" s="3">
        <f t="shared" si="0"/>
        <v>2121786861.8333254</v>
      </c>
      <c r="F53" s="3">
        <f t="shared" si="1"/>
        <v>7347.6342367188099</v>
      </c>
      <c r="G53" s="3">
        <f t="shared" si="2"/>
        <v>7903.7979757595658</v>
      </c>
      <c r="H53" s="3">
        <f t="shared" si="3"/>
        <v>8502.0593607443752</v>
      </c>
      <c r="I53" s="3">
        <f t="shared" si="4"/>
        <v>9145.6048845522746</v>
      </c>
      <c r="R53" s="21">
        <f t="shared" si="5"/>
        <v>8137.8775679514783</v>
      </c>
      <c r="S53">
        <v>8137.8775679514783</v>
      </c>
    </row>
    <row r="54" spans="1:19">
      <c r="A54">
        <v>52</v>
      </c>
      <c r="B54">
        <v>0.53000999999999998</v>
      </c>
      <c r="C54">
        <v>0.26469999999999999</v>
      </c>
      <c r="D54">
        <f t="shared" si="6"/>
        <v>7.5999999999999956E-3</v>
      </c>
      <c r="E54" s="3">
        <f t="shared" si="0"/>
        <v>2161605918.2216187</v>
      </c>
      <c r="F54" s="3">
        <f t="shared" si="1"/>
        <v>7485.525495852944</v>
      </c>
      <c r="G54" s="3">
        <f t="shared" si="2"/>
        <v>8052.1266240982186</v>
      </c>
      <c r="H54" s="3">
        <f t="shared" si="3"/>
        <v>8661.6154345385075</v>
      </c>
      <c r="I54" s="3">
        <f t="shared" si="4"/>
        <v>9317.2382201873061</v>
      </c>
      <c r="R54" s="21">
        <f t="shared" si="5"/>
        <v>8290.5991308889061</v>
      </c>
      <c r="S54">
        <v>8290.5991308889061</v>
      </c>
    </row>
    <row r="55" spans="1:19">
      <c r="A55">
        <v>53</v>
      </c>
      <c r="B55">
        <v>0.54000999999999999</v>
      </c>
      <c r="C55">
        <v>0.27240999999999999</v>
      </c>
      <c r="D55">
        <f t="shared" si="6"/>
        <v>7.7099999999999946E-3</v>
      </c>
      <c r="E55" s="3">
        <f t="shared" si="0"/>
        <v>2192892319.6695633</v>
      </c>
      <c r="F55" s="3">
        <f t="shared" si="1"/>
        <v>7593.8686280297634</v>
      </c>
      <c r="G55" s="3">
        <f t="shared" si="2"/>
        <v>8168.6705620785888</v>
      </c>
      <c r="H55" s="3">
        <f t="shared" si="3"/>
        <v>8786.9809210910389</v>
      </c>
      <c r="I55" s="3">
        <f t="shared" si="4"/>
        <v>9452.0929839005439</v>
      </c>
      <c r="R55" s="21">
        <f t="shared" si="5"/>
        <v>8410.5946446254584</v>
      </c>
      <c r="S55">
        <v>8410.5946446254584</v>
      </c>
    </row>
    <row r="56" spans="1:19">
      <c r="A56">
        <v>54</v>
      </c>
      <c r="B56">
        <v>0.55000000000000004</v>
      </c>
      <c r="C56">
        <v>0.28022000000000002</v>
      </c>
      <c r="D56">
        <f t="shared" si="6"/>
        <v>7.8100000000000391E-3</v>
      </c>
      <c r="E56" s="3">
        <f t="shared" si="0"/>
        <v>2221334502.8040709</v>
      </c>
      <c r="F56" s="3">
        <f t="shared" si="1"/>
        <v>7692.3623845541888</v>
      </c>
      <c r="G56" s="3">
        <f t="shared" si="2"/>
        <v>8274.6195966062442</v>
      </c>
      <c r="H56" s="3">
        <f t="shared" si="3"/>
        <v>8900.949545229756</v>
      </c>
      <c r="I56" s="3">
        <f t="shared" si="4"/>
        <v>9574.6882236399051</v>
      </c>
      <c r="R56" s="21">
        <f t="shared" si="5"/>
        <v>8519.6814752950977</v>
      </c>
      <c r="S56">
        <v>8519.6814752950977</v>
      </c>
    </row>
    <row r="57" spans="1:19">
      <c r="A57">
        <v>55</v>
      </c>
      <c r="B57">
        <v>0.56003000000000003</v>
      </c>
      <c r="C57">
        <v>0.28819</v>
      </c>
      <c r="D57">
        <f t="shared" si="6"/>
        <v>7.9699999999999771E-3</v>
      </c>
      <c r="E57" s="3">
        <f t="shared" si="0"/>
        <v>2266841995.8192449</v>
      </c>
      <c r="F57" s="3">
        <f t="shared" si="1"/>
        <v>7849.9523949931354</v>
      </c>
      <c r="G57" s="3">
        <f t="shared" si="2"/>
        <v>8444.1380518503502</v>
      </c>
      <c r="H57" s="3">
        <f t="shared" si="3"/>
        <v>9083.2993438515459</v>
      </c>
      <c r="I57" s="3">
        <f t="shared" si="4"/>
        <v>9770.8406072227172</v>
      </c>
      <c r="R57" s="21">
        <f t="shared" si="5"/>
        <v>8694.2204043663733</v>
      </c>
      <c r="S57">
        <v>8694.2204043663733</v>
      </c>
    </row>
    <row r="58" spans="1:19">
      <c r="A58">
        <v>56</v>
      </c>
      <c r="B58">
        <v>0.57001999999999997</v>
      </c>
      <c r="C58">
        <v>0.29627999999999999</v>
      </c>
      <c r="D58">
        <f t="shared" si="6"/>
        <v>8.0899999999999861E-3</v>
      </c>
      <c r="E58" s="3">
        <f t="shared" si="0"/>
        <v>2300972615.5806417</v>
      </c>
      <c r="F58" s="3">
        <f t="shared" si="1"/>
        <v>7968.1449028224024</v>
      </c>
      <c r="G58" s="3">
        <f t="shared" si="2"/>
        <v>8571.2768932834915</v>
      </c>
      <c r="H58" s="3">
        <f t="shared" si="3"/>
        <v>9220.0616928179552</v>
      </c>
      <c r="I58" s="3">
        <f t="shared" si="4"/>
        <v>9917.9548949098989</v>
      </c>
      <c r="R58" s="21">
        <f t="shared" si="5"/>
        <v>8825.1246011698931</v>
      </c>
      <c r="S58">
        <v>8825.1246011698931</v>
      </c>
    </row>
    <row r="59" spans="1:19">
      <c r="A59">
        <v>57</v>
      </c>
      <c r="B59">
        <v>0.58001999999999998</v>
      </c>
      <c r="C59">
        <v>0.30451</v>
      </c>
      <c r="D59">
        <f t="shared" si="6"/>
        <v>8.2300000000000151E-3</v>
      </c>
      <c r="E59" s="3">
        <f t="shared" si="0"/>
        <v>2340791671.9689431</v>
      </c>
      <c r="F59" s="3">
        <f t="shared" si="1"/>
        <v>8106.0361619565647</v>
      </c>
      <c r="G59" s="3">
        <f t="shared" si="2"/>
        <v>8719.6055416221734</v>
      </c>
      <c r="H59" s="3">
        <f t="shared" si="3"/>
        <v>9379.6177666121184</v>
      </c>
      <c r="I59" s="3">
        <f t="shared" si="4"/>
        <v>10089.588230544963</v>
      </c>
      <c r="R59" s="21">
        <f t="shared" si="5"/>
        <v>8977.8461641073536</v>
      </c>
      <c r="S59">
        <v>8977.8461641073536</v>
      </c>
    </row>
    <row r="60" spans="1:19">
      <c r="A60">
        <v>58</v>
      </c>
      <c r="B60">
        <v>0.59</v>
      </c>
      <c r="C60">
        <v>0.31286999999999998</v>
      </c>
      <c r="D60">
        <f t="shared" si="6"/>
        <v>8.3599999999999786E-3</v>
      </c>
      <c r="E60" s="3">
        <f t="shared" si="0"/>
        <v>2377766510.043776</v>
      </c>
      <c r="F60" s="3">
        <f t="shared" si="1"/>
        <v>8234.078045438222</v>
      </c>
      <c r="G60" s="3">
        <f t="shared" si="2"/>
        <v>8857.3392865080241</v>
      </c>
      <c r="H60" s="3">
        <f t="shared" si="3"/>
        <v>9527.7769779923401</v>
      </c>
      <c r="I60" s="3">
        <f t="shared" si="4"/>
        <v>10248.962042206016</v>
      </c>
      <c r="R60" s="21">
        <f t="shared" si="5"/>
        <v>9119.659043977781</v>
      </c>
      <c r="S60">
        <v>9119.659043977781</v>
      </c>
    </row>
    <row r="61" spans="1:19">
      <c r="A61">
        <v>59</v>
      </c>
      <c r="B61">
        <v>0.60001000000000004</v>
      </c>
      <c r="C61">
        <v>0.32138</v>
      </c>
      <c r="D61">
        <f t="shared" si="6"/>
        <v>8.5100000000000176E-3</v>
      </c>
      <c r="E61" s="3">
        <f t="shared" si="0"/>
        <v>2420429784.7455297</v>
      </c>
      <c r="F61" s="3">
        <f t="shared" si="1"/>
        <v>8381.8186802248329</v>
      </c>
      <c r="G61" s="3">
        <f t="shared" si="2"/>
        <v>9016.262838299479</v>
      </c>
      <c r="H61" s="3">
        <f t="shared" si="3"/>
        <v>9698.7299142003831</v>
      </c>
      <c r="I61" s="3">
        <f t="shared" si="4"/>
        <v>10432.854901815026</v>
      </c>
      <c r="R61" s="21">
        <f t="shared" si="5"/>
        <v>9283.2892899822109</v>
      </c>
      <c r="S61">
        <v>9283.2892899822109</v>
      </c>
    </row>
    <row r="62" spans="1:19">
      <c r="A62">
        <v>60</v>
      </c>
      <c r="B62">
        <v>0.61001000000000005</v>
      </c>
      <c r="C62">
        <v>0.33005000000000001</v>
      </c>
      <c r="D62">
        <f t="shared" si="6"/>
        <v>8.670000000000011E-3</v>
      </c>
      <c r="E62" s="3">
        <f t="shared" si="0"/>
        <v>2465937277.7607198</v>
      </c>
      <c r="F62" s="3">
        <f t="shared" si="1"/>
        <v>8539.4086906638368</v>
      </c>
      <c r="G62" s="3">
        <f t="shared" si="2"/>
        <v>9185.781293543645</v>
      </c>
      <c r="H62" s="3">
        <f t="shared" si="3"/>
        <v>9881.0797128222384</v>
      </c>
      <c r="I62" s="3">
        <f t="shared" si="4"/>
        <v>10629.007285397907</v>
      </c>
      <c r="R62" s="21">
        <f t="shared" si="5"/>
        <v>9457.8282190535483</v>
      </c>
      <c r="S62">
        <v>9457.8282190535483</v>
      </c>
    </row>
    <row r="63" spans="1:19">
      <c r="A63">
        <v>61</v>
      </c>
      <c r="B63">
        <v>0.62</v>
      </c>
      <c r="C63">
        <v>0.33885999999999999</v>
      </c>
      <c r="D63">
        <f t="shared" si="6"/>
        <v>8.8099999999999845E-3</v>
      </c>
      <c r="E63" s="3">
        <f t="shared" si="0"/>
        <v>2505756334.1490054</v>
      </c>
      <c r="F63" s="3">
        <f t="shared" si="1"/>
        <v>8677.2999497979436</v>
      </c>
      <c r="G63" s="3">
        <f t="shared" si="2"/>
        <v>9334.1099418822687</v>
      </c>
      <c r="H63" s="3">
        <f t="shared" si="3"/>
        <v>10040.635786616338</v>
      </c>
      <c r="I63" s="3">
        <f t="shared" si="4"/>
        <v>10800.640621032904</v>
      </c>
      <c r="R63" s="21">
        <f t="shared" si="5"/>
        <v>9610.5497819909469</v>
      </c>
      <c r="S63">
        <v>9610.5497819909469</v>
      </c>
    </row>
    <row r="64" spans="1:19">
      <c r="A64">
        <v>62</v>
      </c>
      <c r="B64">
        <v>0.63000999999999996</v>
      </c>
      <c r="C64">
        <v>0.34783999999999998</v>
      </c>
      <c r="D64">
        <f t="shared" si="6"/>
        <v>8.979999999999988E-3</v>
      </c>
      <c r="E64" s="3">
        <f t="shared" si="0"/>
        <v>2554108045.4776478</v>
      </c>
      <c r="F64" s="3">
        <f t="shared" si="1"/>
        <v>8844.7393358893951</v>
      </c>
      <c r="G64" s="3">
        <f t="shared" si="2"/>
        <v>9514.2233005792059</v>
      </c>
      <c r="H64" s="3">
        <f t="shared" si="3"/>
        <v>10234.382447652073</v>
      </c>
      <c r="I64" s="3">
        <f t="shared" si="4"/>
        <v>11009.052528589731</v>
      </c>
      <c r="R64" s="21">
        <f t="shared" si="5"/>
        <v>9795.9973941292556</v>
      </c>
      <c r="S64">
        <v>9795.9973941292556</v>
      </c>
    </row>
    <row r="65" spans="1:19">
      <c r="A65">
        <v>63</v>
      </c>
      <c r="B65">
        <v>0.64000999999999997</v>
      </c>
      <c r="C65">
        <v>0.35696</v>
      </c>
      <c r="D65">
        <f t="shared" si="6"/>
        <v>9.120000000000017E-3</v>
      </c>
      <c r="E65" s="3">
        <f t="shared" si="0"/>
        <v>2593927101.8659492</v>
      </c>
      <c r="F65" s="3">
        <f t="shared" si="1"/>
        <v>8982.6305950235565</v>
      </c>
      <c r="G65" s="3">
        <f t="shared" si="2"/>
        <v>9662.5519489178878</v>
      </c>
      <c r="H65" s="3">
        <f t="shared" si="3"/>
        <v>10393.938521446236</v>
      </c>
      <c r="I65" s="3">
        <f t="shared" si="4"/>
        <v>11180.685864224795</v>
      </c>
      <c r="R65" s="21">
        <f t="shared" si="5"/>
        <v>9948.7189570667142</v>
      </c>
      <c r="S65">
        <v>9948.7189570667142</v>
      </c>
    </row>
    <row r="66" spans="1:19">
      <c r="A66">
        <v>64</v>
      </c>
      <c r="B66">
        <v>0.65</v>
      </c>
      <c r="C66">
        <v>0.36621999999999999</v>
      </c>
      <c r="D66">
        <f t="shared" si="6"/>
        <v>9.2599999999999905E-3</v>
      </c>
      <c r="E66" s="3">
        <f t="shared" si="0"/>
        <v>2633746158.2542343</v>
      </c>
      <c r="F66" s="3">
        <f t="shared" si="1"/>
        <v>9120.5218541576633</v>
      </c>
      <c r="G66" s="3">
        <f t="shared" si="2"/>
        <v>9810.8805972565096</v>
      </c>
      <c r="H66" s="3">
        <f t="shared" si="3"/>
        <v>10553.494595240336</v>
      </c>
      <c r="I66" s="3">
        <f t="shared" si="4"/>
        <v>11352.31919985979</v>
      </c>
      <c r="R66" s="21">
        <f t="shared" si="5"/>
        <v>10101.440520004111</v>
      </c>
      <c r="S66">
        <v>10101.440520004111</v>
      </c>
    </row>
    <row r="67" spans="1:19">
      <c r="A67">
        <v>65</v>
      </c>
      <c r="B67">
        <v>0.66000999999999999</v>
      </c>
      <c r="C67">
        <v>0.37563999999999997</v>
      </c>
      <c r="D67">
        <f t="shared" si="6"/>
        <v>9.4199999999999839E-3</v>
      </c>
      <c r="E67" s="3">
        <f t="shared" ref="E67:E101" si="7">D67*$L$2</f>
        <v>2679253651.2694244</v>
      </c>
      <c r="F67" s="3">
        <f t="shared" ref="F67:F101" si="8">E67/(M$2*1/K$2)*(1+N$2)^(P$2-O$2)</f>
        <v>9278.1118645966653</v>
      </c>
      <c r="G67" s="3">
        <f t="shared" ref="G67:G101" si="9">E67/(M$2*1/K$2)*(1+N$2)^(P$3-O$2)</f>
        <v>9980.3990525006757</v>
      </c>
      <c r="H67" s="3">
        <f t="shared" ref="H67:H101" si="10">E67/(M$2*1/K$2)*(1+N$2)^(P$4-O$2)</f>
        <v>10735.844393862191</v>
      </c>
      <c r="I67" s="3">
        <f t="shared" ref="I67:I101" si="11">E67/(M$2*1/K$2)*(1+N$2)^(P$5-O$2)</f>
        <v>11548.471583442673</v>
      </c>
      <c r="R67" s="21">
        <f t="shared" ref="R67:R101" si="12">E67/(M$2*1/K$2)*(1+N$2)^(P$7-O$2)</f>
        <v>10275.97944907545</v>
      </c>
      <c r="S67">
        <v>10275.97944907545</v>
      </c>
    </row>
    <row r="68" spans="1:19">
      <c r="A68">
        <v>66</v>
      </c>
      <c r="B68">
        <v>0.67</v>
      </c>
      <c r="C68">
        <v>0.38522000000000001</v>
      </c>
      <c r="D68">
        <f t="shared" ref="D68:D101" si="13">C68-C67</f>
        <v>9.5800000000000329E-3</v>
      </c>
      <c r="E68" s="3">
        <f t="shared" si="7"/>
        <v>2724761144.2846303</v>
      </c>
      <c r="F68" s="3">
        <f t="shared" si="8"/>
        <v>9435.7018750357238</v>
      </c>
      <c r="G68" s="3">
        <f t="shared" si="9"/>
        <v>10149.917507744902</v>
      </c>
      <c r="H68" s="3">
        <f t="shared" si="10"/>
        <v>10918.19419248411</v>
      </c>
      <c r="I68" s="3">
        <f t="shared" si="11"/>
        <v>11744.623967025625</v>
      </c>
      <c r="R68" s="21">
        <f t="shared" si="12"/>
        <v>10450.518378146849</v>
      </c>
      <c r="S68">
        <v>10450.518378146849</v>
      </c>
    </row>
    <row r="69" spans="1:19">
      <c r="A69">
        <v>67</v>
      </c>
      <c r="B69">
        <v>0.68001</v>
      </c>
      <c r="C69">
        <v>0.39501999999999998</v>
      </c>
      <c r="D69">
        <f t="shared" si="13"/>
        <v>9.7999999999999754E-3</v>
      </c>
      <c r="E69" s="3">
        <f t="shared" si="7"/>
        <v>2787333947.1805029</v>
      </c>
      <c r="F69" s="3">
        <f t="shared" si="8"/>
        <v>9652.3881393893043</v>
      </c>
      <c r="G69" s="3">
        <f t="shared" si="9"/>
        <v>10383.005383705578</v>
      </c>
      <c r="H69" s="3">
        <f t="shared" si="10"/>
        <v>11168.925165589108</v>
      </c>
      <c r="I69" s="3">
        <f t="shared" si="11"/>
        <v>12014.333494452028</v>
      </c>
      <c r="R69" s="21">
        <f t="shared" si="12"/>
        <v>10690.509405619885</v>
      </c>
      <c r="S69">
        <v>10690.509405619885</v>
      </c>
    </row>
    <row r="70" spans="1:19">
      <c r="A70">
        <v>68</v>
      </c>
      <c r="B70">
        <v>0.69</v>
      </c>
      <c r="C70">
        <v>0.40500999999999998</v>
      </c>
      <c r="D70">
        <f t="shared" si="13"/>
        <v>9.9899999999999989E-3</v>
      </c>
      <c r="E70" s="3">
        <f t="shared" si="7"/>
        <v>2841374095.1360502</v>
      </c>
      <c r="F70" s="3">
        <f t="shared" si="8"/>
        <v>9839.5262767856511</v>
      </c>
      <c r="G70" s="3">
        <f t="shared" si="9"/>
        <v>10584.30854930806</v>
      </c>
      <c r="H70" s="3">
        <f t="shared" si="10"/>
        <v>11385.465551452597</v>
      </c>
      <c r="I70" s="3">
        <f t="shared" si="11"/>
        <v>12247.264449956741</v>
      </c>
      <c r="R70" s="21">
        <f t="shared" si="12"/>
        <v>10897.774383892134</v>
      </c>
      <c r="S70">
        <v>10897.774383892134</v>
      </c>
    </row>
    <row r="71" spans="1:19">
      <c r="A71">
        <v>69</v>
      </c>
      <c r="B71">
        <v>0.70001000000000002</v>
      </c>
      <c r="C71">
        <v>0.41520000000000001</v>
      </c>
      <c r="D71">
        <f t="shared" si="13"/>
        <v>1.0190000000000032E-2</v>
      </c>
      <c r="E71" s="3">
        <f t="shared" si="7"/>
        <v>2898258461.4050498</v>
      </c>
      <c r="F71" s="3">
        <f t="shared" si="8"/>
        <v>10036.513789834447</v>
      </c>
      <c r="G71" s="3">
        <f t="shared" si="9"/>
        <v>10796.206618363312</v>
      </c>
      <c r="H71" s="3">
        <f t="shared" si="10"/>
        <v>11613.402799729965</v>
      </c>
      <c r="I71" s="3">
        <f t="shared" si="11"/>
        <v>12492.454929435396</v>
      </c>
      <c r="R71" s="21">
        <f t="shared" si="12"/>
        <v>11115.948045231353</v>
      </c>
      <c r="S71">
        <v>11115.948045231353</v>
      </c>
    </row>
    <row r="72" spans="1:19">
      <c r="A72">
        <v>70</v>
      </c>
      <c r="B72">
        <v>0.71</v>
      </c>
      <c r="C72">
        <v>0.42558000000000001</v>
      </c>
      <c r="D72">
        <f t="shared" si="13"/>
        <v>1.038E-2</v>
      </c>
      <c r="E72" s="3">
        <f t="shared" si="7"/>
        <v>2952298609.3605814</v>
      </c>
      <c r="F72" s="3">
        <f t="shared" si="8"/>
        <v>10223.65192723074</v>
      </c>
      <c r="G72" s="3">
        <f t="shared" si="9"/>
        <v>10997.509783965734</v>
      </c>
      <c r="H72" s="3">
        <f t="shared" si="10"/>
        <v>11829.943185593391</v>
      </c>
      <c r="I72" s="3">
        <f t="shared" si="11"/>
        <v>12725.38588494004</v>
      </c>
      <c r="R72" s="21">
        <f t="shared" si="12"/>
        <v>11323.213023503542</v>
      </c>
      <c r="S72">
        <v>11323.213023503542</v>
      </c>
    </row>
    <row r="73" spans="1:19">
      <c r="A73">
        <v>71</v>
      </c>
      <c r="B73">
        <v>0.72</v>
      </c>
      <c r="C73">
        <v>0.43618000000000001</v>
      </c>
      <c r="D73">
        <f t="shared" si="13"/>
        <v>1.0599999999999998E-2</v>
      </c>
      <c r="E73" s="3">
        <f t="shared" si="7"/>
        <v>3014871412.2564697</v>
      </c>
      <c r="F73" s="3">
        <f t="shared" si="8"/>
        <v>10440.338191584375</v>
      </c>
      <c r="G73" s="3">
        <f t="shared" si="9"/>
        <v>11230.597659926469</v>
      </c>
      <c r="H73" s="3">
        <f t="shared" si="10"/>
        <v>12080.674158698452</v>
      </c>
      <c r="I73" s="3">
        <f t="shared" si="11"/>
        <v>12995.095412366512</v>
      </c>
      <c r="R73" s="21">
        <f t="shared" si="12"/>
        <v>11563.204050976639</v>
      </c>
      <c r="S73">
        <v>11563.204050976639</v>
      </c>
    </row>
    <row r="74" spans="1:19">
      <c r="A74">
        <v>72</v>
      </c>
      <c r="B74">
        <v>0.73001000000000005</v>
      </c>
      <c r="C74">
        <v>0.44701000000000002</v>
      </c>
      <c r="D74">
        <f t="shared" si="13"/>
        <v>1.0830000000000006E-2</v>
      </c>
      <c r="E74" s="3">
        <f t="shared" si="7"/>
        <v>3080288433.4658103</v>
      </c>
      <c r="F74" s="3">
        <f t="shared" si="8"/>
        <v>10666.873831590457</v>
      </c>
      <c r="G74" s="3">
        <f t="shared" si="9"/>
        <v>11474.280439339975</v>
      </c>
      <c r="H74" s="3">
        <f t="shared" si="10"/>
        <v>12342.801994217387</v>
      </c>
      <c r="I74" s="3">
        <f t="shared" si="11"/>
        <v>13277.064463766925</v>
      </c>
      <c r="R74" s="21">
        <f t="shared" si="12"/>
        <v>11814.103761516706</v>
      </c>
      <c r="S74">
        <v>11814.103761516706</v>
      </c>
    </row>
    <row r="75" spans="1:19">
      <c r="A75">
        <v>73</v>
      </c>
      <c r="B75">
        <v>0.74000999999999995</v>
      </c>
      <c r="C75">
        <v>0.45806000000000002</v>
      </c>
      <c r="D75">
        <f t="shared" si="13"/>
        <v>1.1050000000000004E-2</v>
      </c>
      <c r="E75" s="3">
        <f t="shared" si="7"/>
        <v>3142861236.3616986</v>
      </c>
      <c r="F75" s="3">
        <f t="shared" si="8"/>
        <v>10883.560095944094</v>
      </c>
      <c r="G75" s="3">
        <f t="shared" si="9"/>
        <v>11707.368315300711</v>
      </c>
      <c r="H75" s="3">
        <f t="shared" si="10"/>
        <v>12593.532967322448</v>
      </c>
      <c r="I75" s="3">
        <f t="shared" si="11"/>
        <v>13546.773991193399</v>
      </c>
      <c r="R75" s="21">
        <f t="shared" si="12"/>
        <v>12054.094788989805</v>
      </c>
      <c r="S75">
        <v>12054.094788989805</v>
      </c>
    </row>
    <row r="76" spans="1:19">
      <c r="A76">
        <v>74</v>
      </c>
      <c r="B76">
        <v>0.75000999999999995</v>
      </c>
      <c r="C76">
        <v>0.46934999999999999</v>
      </c>
      <c r="D76">
        <f t="shared" si="13"/>
        <v>1.1289999999999967E-2</v>
      </c>
      <c r="E76" s="3">
        <f t="shared" si="7"/>
        <v>3211122475.8844762</v>
      </c>
      <c r="F76" s="3">
        <f t="shared" si="8"/>
        <v>11119.94511160257</v>
      </c>
      <c r="G76" s="3">
        <f t="shared" si="9"/>
        <v>11961.645998166932</v>
      </c>
      <c r="H76" s="3">
        <f t="shared" si="10"/>
        <v>12867.057665255201</v>
      </c>
      <c r="I76" s="3">
        <f t="shared" si="11"/>
        <v>13841.002566567688</v>
      </c>
      <c r="R76" s="21">
        <f t="shared" si="12"/>
        <v>12315.903182596781</v>
      </c>
      <c r="S76">
        <v>12315.903182596781</v>
      </c>
    </row>
    <row r="77" spans="1:19">
      <c r="A77">
        <v>75</v>
      </c>
      <c r="B77">
        <v>0.76</v>
      </c>
      <c r="C77">
        <v>0.48091</v>
      </c>
      <c r="D77">
        <f t="shared" si="13"/>
        <v>1.1560000000000015E-2</v>
      </c>
      <c r="E77" s="3">
        <f t="shared" si="7"/>
        <v>3287916370.3476262</v>
      </c>
      <c r="F77" s="3">
        <f t="shared" si="8"/>
        <v>11385.878254218447</v>
      </c>
      <c r="G77" s="3">
        <f t="shared" si="9"/>
        <v>12247.708391391525</v>
      </c>
      <c r="H77" s="3">
        <f t="shared" si="10"/>
        <v>13174.772950429651</v>
      </c>
      <c r="I77" s="3">
        <f t="shared" si="11"/>
        <v>14172.009713863876</v>
      </c>
      <c r="R77" s="21">
        <f t="shared" si="12"/>
        <v>12610.437625404731</v>
      </c>
      <c r="S77">
        <v>12610.437625404731</v>
      </c>
    </row>
    <row r="78" spans="1:19">
      <c r="A78">
        <v>76</v>
      </c>
      <c r="B78">
        <v>0.77000999999999997</v>
      </c>
      <c r="C78">
        <v>0.49276999999999999</v>
      </c>
      <c r="D78">
        <f t="shared" si="13"/>
        <v>1.1859999999999982E-2</v>
      </c>
      <c r="E78" s="3">
        <f t="shared" si="7"/>
        <v>3373242919.751102</v>
      </c>
      <c r="F78" s="3">
        <f t="shared" si="8"/>
        <v>11681.359523791558</v>
      </c>
      <c r="G78" s="3">
        <f t="shared" si="9"/>
        <v>12565.555494974316</v>
      </c>
      <c r="H78" s="3">
        <f t="shared" si="10"/>
        <v>13516.678822845608</v>
      </c>
      <c r="I78" s="3">
        <f t="shared" si="11"/>
        <v>14539.795433081757</v>
      </c>
      <c r="R78" s="21">
        <f t="shared" si="12"/>
        <v>12937.698117413467</v>
      </c>
      <c r="S78">
        <v>12937.698117413467</v>
      </c>
    </row>
    <row r="79" spans="1:19">
      <c r="A79">
        <v>77</v>
      </c>
      <c r="B79">
        <v>0.78000999999999998</v>
      </c>
      <c r="C79">
        <v>0.50492000000000004</v>
      </c>
      <c r="D79">
        <f t="shared" si="13"/>
        <v>1.215000000000005E-2</v>
      </c>
      <c r="E79" s="3">
        <f t="shared" si="7"/>
        <v>3455725250.841157</v>
      </c>
      <c r="F79" s="3">
        <f t="shared" si="8"/>
        <v>11966.99141771233</v>
      </c>
      <c r="G79" s="3">
        <f t="shared" si="9"/>
        <v>12872.807695104451</v>
      </c>
      <c r="H79" s="3">
        <f t="shared" si="10"/>
        <v>13847.187832847812</v>
      </c>
      <c r="I79" s="3">
        <f t="shared" si="11"/>
        <v>14895.32162832583</v>
      </c>
      <c r="R79" s="21">
        <f t="shared" si="12"/>
        <v>13254.049926355356</v>
      </c>
      <c r="S79">
        <v>13254.049926355356</v>
      </c>
    </row>
    <row r="80" spans="1:19">
      <c r="A80">
        <v>78</v>
      </c>
      <c r="B80">
        <v>0.79000999999999999</v>
      </c>
      <c r="C80">
        <v>0.51736000000000004</v>
      </c>
      <c r="D80">
        <f t="shared" si="13"/>
        <v>1.2440000000000007E-2</v>
      </c>
      <c r="E80" s="3">
        <f t="shared" si="7"/>
        <v>3538207581.93118</v>
      </c>
      <c r="F80" s="3">
        <f t="shared" si="8"/>
        <v>12252.623311632991</v>
      </c>
      <c r="G80" s="3">
        <f t="shared" si="9"/>
        <v>13180.059895234468</v>
      </c>
      <c r="H80" s="3">
        <f t="shared" si="10"/>
        <v>14177.696842849889</v>
      </c>
      <c r="I80" s="3">
        <f t="shared" si="11"/>
        <v>15250.847823569766</v>
      </c>
      <c r="R80" s="21">
        <f t="shared" si="12"/>
        <v>13570.40173529712</v>
      </c>
      <c r="S80">
        <v>13570.40173529712</v>
      </c>
    </row>
    <row r="81" spans="1:19">
      <c r="A81">
        <v>79</v>
      </c>
      <c r="B81">
        <v>0.8</v>
      </c>
      <c r="C81">
        <v>0.53003999999999996</v>
      </c>
      <c r="D81">
        <f t="shared" si="13"/>
        <v>1.2679999999999914E-2</v>
      </c>
      <c r="E81" s="3">
        <f t="shared" si="7"/>
        <v>3606468821.4539413</v>
      </c>
      <c r="F81" s="3">
        <f t="shared" si="8"/>
        <v>12489.008327291413</v>
      </c>
      <c r="G81" s="3">
        <f t="shared" si="9"/>
        <v>13434.337578100629</v>
      </c>
      <c r="H81" s="3">
        <f t="shared" si="10"/>
        <v>14451.221540782577</v>
      </c>
      <c r="I81" s="3">
        <f t="shared" si="11"/>
        <v>15545.076398943986</v>
      </c>
      <c r="R81" s="21">
        <f t="shared" si="12"/>
        <v>13832.210128904037</v>
      </c>
      <c r="S81">
        <v>13832.210128904037</v>
      </c>
    </row>
    <row r="82" spans="1:19">
      <c r="A82">
        <v>80</v>
      </c>
      <c r="B82">
        <v>0.81</v>
      </c>
      <c r="C82">
        <v>0.54308000000000001</v>
      </c>
      <c r="D82">
        <f t="shared" si="13"/>
        <v>1.3040000000000052E-2</v>
      </c>
      <c r="E82" s="3">
        <f t="shared" si="7"/>
        <v>3708860680.738163</v>
      </c>
      <c r="F82" s="3">
        <f t="shared" si="8"/>
        <v>12843.585850779322</v>
      </c>
      <c r="G82" s="3">
        <f t="shared" si="9"/>
        <v>13815.754102400166</v>
      </c>
      <c r="H82" s="3">
        <f t="shared" si="10"/>
        <v>14861.508587681928</v>
      </c>
      <c r="I82" s="3">
        <f t="shared" si="11"/>
        <v>15986.41926200566</v>
      </c>
      <c r="R82" s="21">
        <f t="shared" si="12"/>
        <v>14224.922719314716</v>
      </c>
      <c r="S82">
        <v>14224.922719314716</v>
      </c>
    </row>
    <row r="83" spans="1:19">
      <c r="A83">
        <v>81</v>
      </c>
      <c r="B83">
        <v>0.82001000000000002</v>
      </c>
      <c r="C83">
        <v>0.55652000000000001</v>
      </c>
      <c r="D83">
        <f t="shared" si="13"/>
        <v>1.3440000000000007E-2</v>
      </c>
      <c r="E83" s="3">
        <f t="shared" si="7"/>
        <v>3822629413.2761302</v>
      </c>
      <c r="F83" s="3">
        <f t="shared" si="8"/>
        <v>13237.560876876802</v>
      </c>
      <c r="G83" s="3">
        <f t="shared" si="9"/>
        <v>14239.550240510551</v>
      </c>
      <c r="H83" s="3">
        <f t="shared" si="10"/>
        <v>15317.383084236537</v>
      </c>
      <c r="I83" s="3">
        <f t="shared" si="11"/>
        <v>16476.800220962832</v>
      </c>
      <c r="R83" s="21">
        <f t="shared" si="12"/>
        <v>14661.270041993032</v>
      </c>
      <c r="S83">
        <v>14661.270041993032</v>
      </c>
    </row>
    <row r="84" spans="1:19">
      <c r="A84">
        <v>82</v>
      </c>
      <c r="B84">
        <v>0.83</v>
      </c>
      <c r="C84">
        <v>0.57032000000000005</v>
      </c>
      <c r="D84">
        <f t="shared" si="13"/>
        <v>1.3800000000000034E-2</v>
      </c>
      <c r="E84" s="3">
        <f t="shared" si="7"/>
        <v>3925021272.5603199</v>
      </c>
      <c r="F84" s="3">
        <f t="shared" si="8"/>
        <v>13592.138400364598</v>
      </c>
      <c r="G84" s="3">
        <f t="shared" si="9"/>
        <v>14620.966764809969</v>
      </c>
      <c r="H84" s="3">
        <f t="shared" si="10"/>
        <v>15727.670131135761</v>
      </c>
      <c r="I84" s="3">
        <f t="shared" si="11"/>
        <v>16918.14308402437</v>
      </c>
      <c r="R84" s="21">
        <f t="shared" si="12"/>
        <v>15053.982632403588</v>
      </c>
      <c r="S84">
        <v>15053.982632403588</v>
      </c>
    </row>
    <row r="85" spans="1:19">
      <c r="A85">
        <v>83</v>
      </c>
      <c r="B85">
        <v>0.84001000000000003</v>
      </c>
      <c r="C85">
        <v>0.58452000000000004</v>
      </c>
      <c r="D85">
        <f t="shared" si="13"/>
        <v>1.419999999999999E-2</v>
      </c>
      <c r="E85" s="3">
        <f t="shared" si="7"/>
        <v>4038790005.0982876</v>
      </c>
      <c r="F85" s="3">
        <f t="shared" si="8"/>
        <v>13986.113426462081</v>
      </c>
      <c r="G85" s="3">
        <f t="shared" si="9"/>
        <v>15044.762902920358</v>
      </c>
      <c r="H85" s="3">
        <f t="shared" si="10"/>
        <v>16183.544627690371</v>
      </c>
      <c r="I85" s="3">
        <f t="shared" si="11"/>
        <v>17408.524042981546</v>
      </c>
      <c r="R85" s="21">
        <f t="shared" si="12"/>
        <v>15490.329955081907</v>
      </c>
      <c r="S85">
        <v>15490.329955081907</v>
      </c>
    </row>
    <row r="86" spans="1:19">
      <c r="A86">
        <v>84</v>
      </c>
      <c r="B86">
        <v>0.85001000000000004</v>
      </c>
      <c r="C86">
        <v>0.59919</v>
      </c>
      <c r="D86">
        <f t="shared" si="13"/>
        <v>1.4669999999999961E-2</v>
      </c>
      <c r="E86" s="3">
        <f t="shared" si="7"/>
        <v>4172468265.8304057</v>
      </c>
      <c r="F86" s="3">
        <f t="shared" si="8"/>
        <v>14449.034082126642</v>
      </c>
      <c r="G86" s="3">
        <f t="shared" si="9"/>
        <v>15542.723365200085</v>
      </c>
      <c r="H86" s="3">
        <f t="shared" si="10"/>
        <v>16719.197161142059</v>
      </c>
      <c r="I86" s="3">
        <f t="shared" si="11"/>
        <v>17984.721669756251</v>
      </c>
      <c r="R86" s="21">
        <f t="shared" si="12"/>
        <v>16003.038059228951</v>
      </c>
      <c r="S86">
        <v>16003.038059228951</v>
      </c>
    </row>
    <row r="87" spans="1:19">
      <c r="A87">
        <v>85</v>
      </c>
      <c r="B87">
        <v>0.86001000000000005</v>
      </c>
      <c r="C87">
        <v>0.61434999999999995</v>
      </c>
      <c r="D87">
        <f t="shared" si="13"/>
        <v>1.5159999999999951E-2</v>
      </c>
      <c r="E87" s="3">
        <f t="shared" si="7"/>
        <v>4311834963.1894283</v>
      </c>
      <c r="F87" s="3">
        <f t="shared" si="8"/>
        <v>14931.653489096097</v>
      </c>
      <c r="G87" s="3">
        <f t="shared" si="9"/>
        <v>16061.873634385354</v>
      </c>
      <c r="H87" s="3">
        <f t="shared" si="10"/>
        <v>17277.643419421507</v>
      </c>
      <c r="I87" s="3">
        <f t="shared" si="11"/>
        <v>18585.43834447884</v>
      </c>
      <c r="R87" s="21">
        <f t="shared" si="12"/>
        <v>16537.563529509935</v>
      </c>
      <c r="S87">
        <v>16537.563529509935</v>
      </c>
    </row>
    <row r="88" spans="1:19">
      <c r="A88">
        <v>86</v>
      </c>
      <c r="B88">
        <v>0.87</v>
      </c>
      <c r="C88">
        <v>0.63005</v>
      </c>
      <c r="D88">
        <f t="shared" si="13"/>
        <v>1.5700000000000047E-2</v>
      </c>
      <c r="E88" s="3">
        <f t="shared" si="7"/>
        <v>4465422752.1157284</v>
      </c>
      <c r="F88" s="3">
        <f t="shared" si="8"/>
        <v>15463.51977432785</v>
      </c>
      <c r="G88" s="3">
        <f t="shared" si="9"/>
        <v>16633.998420834541</v>
      </c>
      <c r="H88" s="3">
        <f t="shared" si="10"/>
        <v>17893.073989770404</v>
      </c>
      <c r="I88" s="3">
        <f t="shared" si="11"/>
        <v>19247.452639071216</v>
      </c>
      <c r="R88" s="21">
        <f t="shared" si="12"/>
        <v>17126.63241512583</v>
      </c>
      <c r="S88">
        <v>17126.63241512583</v>
      </c>
    </row>
    <row r="89" spans="1:19">
      <c r="A89">
        <v>87</v>
      </c>
      <c r="B89">
        <v>0.88</v>
      </c>
      <c r="C89">
        <v>0.64634999999999998</v>
      </c>
      <c r="D89">
        <f t="shared" si="13"/>
        <v>1.6299999999999981E-2</v>
      </c>
      <c r="E89" s="3">
        <f t="shared" si="7"/>
        <v>4636075850.9226799</v>
      </c>
      <c r="F89" s="3">
        <f t="shared" si="8"/>
        <v>16054.482313474071</v>
      </c>
      <c r="G89" s="3">
        <f t="shared" si="9"/>
        <v>17269.692628000121</v>
      </c>
      <c r="H89" s="3">
        <f t="shared" si="10"/>
        <v>18576.885734602318</v>
      </c>
      <c r="I89" s="3">
        <f t="shared" si="11"/>
        <v>19983.024077506976</v>
      </c>
      <c r="R89" s="21">
        <f t="shared" si="12"/>
        <v>17781.153399143306</v>
      </c>
      <c r="S89">
        <v>17781.153399143306</v>
      </c>
    </row>
    <row r="90" spans="1:19">
      <c r="A90">
        <v>88</v>
      </c>
      <c r="B90">
        <v>0.89</v>
      </c>
      <c r="C90">
        <v>0.66334000000000004</v>
      </c>
      <c r="D90">
        <f t="shared" si="13"/>
        <v>1.6990000000000061E-2</v>
      </c>
      <c r="E90" s="3">
        <f t="shared" si="7"/>
        <v>4832326914.5507183</v>
      </c>
      <c r="F90" s="3">
        <f t="shared" si="8"/>
        <v>16734.089233492377</v>
      </c>
      <c r="G90" s="3">
        <f t="shared" si="9"/>
        <v>18000.740966240701</v>
      </c>
      <c r="H90" s="3">
        <f t="shared" si="10"/>
        <v>19363.269241159196</v>
      </c>
      <c r="I90" s="3">
        <f t="shared" si="11"/>
        <v>20828.931231708288</v>
      </c>
      <c r="R90" s="21">
        <f t="shared" si="12"/>
        <v>18533.852530763572</v>
      </c>
      <c r="S90">
        <v>18533.852530763572</v>
      </c>
    </row>
    <row r="91" spans="1:19">
      <c r="A91">
        <v>89</v>
      </c>
      <c r="B91">
        <v>0.90000999999999998</v>
      </c>
      <c r="C91">
        <v>0.68115999999999999</v>
      </c>
      <c r="D91">
        <f t="shared" si="13"/>
        <v>1.7819999999999947E-2</v>
      </c>
      <c r="E91" s="3">
        <f t="shared" si="7"/>
        <v>5068397034.5669937</v>
      </c>
      <c r="F91" s="3">
        <f t="shared" si="8"/>
        <v>17551.587412644625</v>
      </c>
      <c r="G91" s="3">
        <f t="shared" si="9"/>
        <v>18880.117952819724</v>
      </c>
      <c r="H91" s="3">
        <f t="shared" si="10"/>
        <v>20309.208821509979</v>
      </c>
      <c r="I91" s="3">
        <f t="shared" si="11"/>
        <v>21846.471721544392</v>
      </c>
      <c r="R91" s="21">
        <f t="shared" si="12"/>
        <v>19439.273225321049</v>
      </c>
      <c r="S91">
        <v>19439.273225321049</v>
      </c>
    </row>
    <row r="92" spans="1:19">
      <c r="A92">
        <v>90</v>
      </c>
      <c r="B92">
        <v>0.91000999999999999</v>
      </c>
      <c r="C92">
        <v>0.69998000000000005</v>
      </c>
      <c r="D92">
        <f t="shared" si="13"/>
        <v>1.8820000000000059E-2</v>
      </c>
      <c r="E92" s="3">
        <f t="shared" si="7"/>
        <v>5352818865.9119759</v>
      </c>
      <c r="F92" s="3">
        <f t="shared" si="8"/>
        <v>18536.524977888545</v>
      </c>
      <c r="G92" s="3">
        <f t="shared" si="9"/>
        <v>19939.608298095925</v>
      </c>
      <c r="H92" s="3">
        <f t="shared" si="10"/>
        <v>21448.895062896754</v>
      </c>
      <c r="I92" s="3">
        <f t="shared" si="11"/>
        <v>23072.424118937597</v>
      </c>
      <c r="R92" s="21">
        <f t="shared" si="12"/>
        <v>20530.141532017082</v>
      </c>
      <c r="S92">
        <v>20530.141532017082</v>
      </c>
    </row>
    <row r="93" spans="1:19">
      <c r="A93">
        <v>91</v>
      </c>
      <c r="B93">
        <v>0.92000999999999999</v>
      </c>
      <c r="C93">
        <v>0.71999000000000002</v>
      </c>
      <c r="D93">
        <f t="shared" si="13"/>
        <v>2.0009999999999972E-2</v>
      </c>
      <c r="E93" s="3">
        <f t="shared" si="7"/>
        <v>5691280845.2124414</v>
      </c>
      <c r="F93" s="3">
        <f t="shared" si="8"/>
        <v>19708.600680528591</v>
      </c>
      <c r="G93" s="3">
        <f t="shared" si="9"/>
        <v>21200.401808974373</v>
      </c>
      <c r="H93" s="3">
        <f t="shared" si="10"/>
        <v>22805.121690146763</v>
      </c>
      <c r="I93" s="3">
        <f t="shared" si="11"/>
        <v>24531.30747183524</v>
      </c>
      <c r="R93" s="21">
        <f t="shared" si="12"/>
        <v>21828.274816985118</v>
      </c>
      <c r="S93">
        <v>21828.274816985118</v>
      </c>
    </row>
    <row r="94" spans="1:19">
      <c r="A94">
        <v>92</v>
      </c>
      <c r="B94">
        <v>0.93001</v>
      </c>
      <c r="C94">
        <v>0.74136000000000002</v>
      </c>
      <c r="D94">
        <f t="shared" si="13"/>
        <v>2.137E-2</v>
      </c>
      <c r="E94" s="3">
        <f t="shared" si="7"/>
        <v>6078094535.8415813</v>
      </c>
      <c r="F94" s="3">
        <f t="shared" si="8"/>
        <v>21048.115769260199</v>
      </c>
      <c r="G94" s="3">
        <f t="shared" si="9"/>
        <v>22641.308678549874</v>
      </c>
      <c r="H94" s="3">
        <f t="shared" si="10"/>
        <v>24355.094978432633</v>
      </c>
      <c r="I94" s="3">
        <f t="shared" si="11"/>
        <v>26198.602732289844</v>
      </c>
      <c r="R94" s="21">
        <f t="shared" si="12"/>
        <v>23311.855714091584</v>
      </c>
      <c r="S94">
        <v>23311.855714091584</v>
      </c>
    </row>
    <row r="95" spans="1:19">
      <c r="A95">
        <v>93</v>
      </c>
      <c r="B95">
        <v>0.94001000000000001</v>
      </c>
      <c r="C95">
        <v>0.76427</v>
      </c>
      <c r="D95">
        <f t="shared" si="13"/>
        <v>2.2909999999999986E-2</v>
      </c>
      <c r="E95" s="3">
        <f t="shared" si="7"/>
        <v>6516104156.1128006</v>
      </c>
      <c r="F95" s="3">
        <f t="shared" si="8"/>
        <v>22564.919619735654</v>
      </c>
      <c r="G95" s="3">
        <f t="shared" si="9"/>
        <v>24272.923810275028</v>
      </c>
      <c r="H95" s="3">
        <f t="shared" si="10"/>
        <v>26110.211790168058</v>
      </c>
      <c r="I95" s="3">
        <f t="shared" si="11"/>
        <v>28086.569424275156</v>
      </c>
      <c r="R95" s="21">
        <f t="shared" si="12"/>
        <v>24991.792906403272</v>
      </c>
      <c r="S95">
        <v>24991.792906403272</v>
      </c>
    </row>
    <row r="96" spans="1:19">
      <c r="A96">
        <v>94</v>
      </c>
      <c r="B96">
        <v>0.95001000000000002</v>
      </c>
      <c r="C96">
        <v>0.78891</v>
      </c>
      <c r="D96">
        <f t="shared" si="13"/>
        <v>2.4639999999999995E-2</v>
      </c>
      <c r="E96" s="3">
        <f t="shared" si="7"/>
        <v>7008153924.3395672</v>
      </c>
      <c r="F96" s="3">
        <f t="shared" si="8"/>
        <v>24268.86160760745</v>
      </c>
      <c r="G96" s="3">
        <f t="shared" si="9"/>
        <v>26105.842107602657</v>
      </c>
      <c r="H96" s="3">
        <f t="shared" si="10"/>
        <v>28081.868987766964</v>
      </c>
      <c r="I96" s="3">
        <f t="shared" si="11"/>
        <v>30207.467071765172</v>
      </c>
      <c r="R96" s="21">
        <f t="shared" si="12"/>
        <v>26878.995076987205</v>
      </c>
      <c r="S96">
        <v>26878.995076987205</v>
      </c>
    </row>
    <row r="97" spans="1:19">
      <c r="A97">
        <v>95</v>
      </c>
      <c r="B97">
        <v>0.96</v>
      </c>
      <c r="C97">
        <v>0.81610000000000005</v>
      </c>
      <c r="D97">
        <f t="shared" si="13"/>
        <v>2.7190000000000047E-2</v>
      </c>
      <c r="E97" s="3">
        <f t="shared" si="7"/>
        <v>7733429594.2692041</v>
      </c>
      <c r="F97" s="3">
        <f t="shared" si="8"/>
        <v>26780.452398979218</v>
      </c>
      <c r="G97" s="3">
        <f t="shared" si="9"/>
        <v>28807.542488056726</v>
      </c>
      <c r="H97" s="3">
        <f t="shared" si="10"/>
        <v>30988.068903302974</v>
      </c>
      <c r="I97" s="3">
        <f t="shared" si="11"/>
        <v>33333.645685117561</v>
      </c>
      <c r="R97" s="21">
        <f t="shared" si="12"/>
        <v>29660.709259061834</v>
      </c>
      <c r="S97">
        <v>29660.709259061834</v>
      </c>
    </row>
    <row r="98" spans="1:19">
      <c r="A98">
        <v>96</v>
      </c>
      <c r="B98">
        <v>0.97001000000000004</v>
      </c>
      <c r="C98">
        <v>0.84726000000000001</v>
      </c>
      <c r="D98">
        <f t="shared" si="13"/>
        <v>3.1159999999999966E-2</v>
      </c>
      <c r="E98" s="3">
        <f t="shared" si="7"/>
        <v>8862584264.7086334</v>
      </c>
      <c r="F98" s="3">
        <f t="shared" si="8"/>
        <v>30690.654532997061</v>
      </c>
      <c r="G98" s="3">
        <f t="shared" si="9"/>
        <v>33013.719158802684</v>
      </c>
      <c r="H98" s="3">
        <f t="shared" si="10"/>
        <v>35512.62328160787</v>
      </c>
      <c r="I98" s="3">
        <f t="shared" si="11"/>
        <v>38200.676702767938</v>
      </c>
      <c r="R98" s="21">
        <f t="shared" si="12"/>
        <v>33991.456436644505</v>
      </c>
      <c r="S98">
        <v>33991.456436644505</v>
      </c>
    </row>
    <row r="99" spans="1:19">
      <c r="A99">
        <v>97</v>
      </c>
      <c r="B99">
        <v>0.98001000000000005</v>
      </c>
      <c r="C99">
        <v>0.88319999999999999</v>
      </c>
      <c r="D99">
        <f t="shared" si="13"/>
        <v>3.5939999999999972E-2</v>
      </c>
      <c r="E99" s="3">
        <f t="shared" si="7"/>
        <v>10222120618.537495</v>
      </c>
      <c r="F99" s="3">
        <f t="shared" si="8"/>
        <v>35398.656094862468</v>
      </c>
      <c r="G99" s="3">
        <f t="shared" si="9"/>
        <v>38078.083009222362</v>
      </c>
      <c r="H99" s="3">
        <f t="shared" si="10"/>
        <v>40960.323515436045</v>
      </c>
      <c r="I99" s="3">
        <f t="shared" si="11"/>
        <v>44060.729162306801</v>
      </c>
      <c r="R99" s="21">
        <f t="shared" si="12"/>
        <v>39205.806942650954</v>
      </c>
      <c r="S99">
        <v>39205.806942650954</v>
      </c>
    </row>
    <row r="100" spans="1:19">
      <c r="A100">
        <v>98</v>
      </c>
      <c r="B100">
        <v>0.99</v>
      </c>
      <c r="C100">
        <v>0.92684999999999995</v>
      </c>
      <c r="D100">
        <f t="shared" si="13"/>
        <v>4.3649999999999967E-2</v>
      </c>
      <c r="E100" s="3">
        <f t="shared" si="7"/>
        <v>12415012938.207058</v>
      </c>
      <c r="F100" s="3">
        <f t="shared" si="8"/>
        <v>42992.524722892231</v>
      </c>
      <c r="G100" s="3">
        <f t="shared" si="9"/>
        <v>46246.753571300949</v>
      </c>
      <c r="H100" s="3">
        <f t="shared" si="10"/>
        <v>49747.304436527076</v>
      </c>
      <c r="I100" s="3">
        <f t="shared" si="11"/>
        <v>53512.822146207342</v>
      </c>
      <c r="R100" s="21">
        <f t="shared" si="12"/>
        <v>47616.401587276407</v>
      </c>
      <c r="S100">
        <v>47616.401587276407</v>
      </c>
    </row>
    <row r="101" spans="1:19">
      <c r="A101">
        <v>99</v>
      </c>
      <c r="B101">
        <v>1</v>
      </c>
      <c r="C101">
        <v>1</v>
      </c>
      <c r="D101">
        <f t="shared" si="13"/>
        <v>7.3150000000000048E-2</v>
      </c>
      <c r="E101" s="3">
        <f t="shared" si="7"/>
        <v>20805456962.883106</v>
      </c>
      <c r="F101" s="3">
        <f t="shared" si="8"/>
        <v>72048.182897584673</v>
      </c>
      <c r="G101" s="3">
        <f t="shared" si="9"/>
        <v>77501.718756945455</v>
      </c>
      <c r="H101" s="3">
        <f t="shared" si="10"/>
        <v>83368.048557433242</v>
      </c>
      <c r="I101" s="3">
        <f t="shared" si="11"/>
        <v>89678.417869302924</v>
      </c>
      <c r="R101" s="21">
        <f t="shared" si="12"/>
        <v>79797.016634805826</v>
      </c>
      <c r="S101">
        <v>79797.016634805826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C98B7-0877-4E21-A598-4CBE35994315}">
  <dimension ref="A1:S101"/>
  <sheetViews>
    <sheetView topLeftCell="A90" workbookViewId="0">
      <selection activeCell="F2" sqref="F2:I101"/>
    </sheetView>
  </sheetViews>
  <sheetFormatPr defaultColWidth="8.85546875" defaultRowHeight="15"/>
  <cols>
    <col min="5" max="5" width="21.85546875" customWidth="1"/>
    <col min="6" max="6" width="16.28515625" customWidth="1"/>
    <col min="7" max="7" width="14.7109375" customWidth="1"/>
    <col min="8" max="8" width="15.140625" customWidth="1"/>
    <col min="9" max="9" width="14.85546875" customWidth="1"/>
    <col min="18" max="18" width="17.42578125" customWidth="1"/>
    <col min="19" max="19" width="17.28515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 ht="15.95">
      <c r="A2" s="1">
        <v>0</v>
      </c>
      <c r="B2" s="7">
        <v>0.01</v>
      </c>
      <c r="C2" s="1">
        <v>1.2734999999999999E-3</v>
      </c>
      <c r="D2" s="1">
        <f>C2</f>
        <v>1.2734999999999999E-3</v>
      </c>
      <c r="E2" s="3">
        <f t="shared" ref="E2:E33" si="0">D2*L$2</f>
        <v>1166739859.9375041</v>
      </c>
      <c r="F2" s="3">
        <f t="shared" ref="F2:F33" si="1">E2/(M$2*1/K$2)*(1+N$2)^(P$2-O$2)</f>
        <v>4981.7653716641325</v>
      </c>
      <c r="G2" s="3">
        <f>E2/(M$2*1/K$2)*(1+N$2)^(P$3-O$2)</f>
        <v>5489.4951221834963</v>
      </c>
      <c r="H2" s="3">
        <f>E2/(M$2*1/K$2)*(1+N$2)^(P$4-O$2)</f>
        <v>6048.9714886773363</v>
      </c>
      <c r="I2" s="3">
        <f>E2/(M$2*1/K$2)*(1+N$2)^(P$5-O$2)</f>
        <v>6665.4683639243831</v>
      </c>
      <c r="K2" s="1">
        <f>COUNT(A2:A101)</f>
        <v>100</v>
      </c>
      <c r="L2" s="14">
        <v>916167930850.02295</v>
      </c>
      <c r="M2">
        <v>31949789</v>
      </c>
      <c r="N2" s="17">
        <v>1.9599999999999999E-2</v>
      </c>
      <c r="O2">
        <v>2019</v>
      </c>
      <c r="P2" s="1">
        <v>2035</v>
      </c>
      <c r="R2" s="21">
        <f>E2/(M$2*1/K$2)*(1+N$2)^(P$7-O$2)</f>
        <v>5706.7921754192266</v>
      </c>
      <c r="S2">
        <v>5850.0917918320729</v>
      </c>
    </row>
    <row r="3" spans="1:19" ht="15.95">
      <c r="A3" s="1">
        <v>1</v>
      </c>
      <c r="B3" s="7">
        <v>2.0007E-2</v>
      </c>
      <c r="C3" s="1">
        <v>2.9697E-3</v>
      </c>
      <c r="D3" s="1">
        <f t="shared" ref="D3:D34" si="2">C3-C2</f>
        <v>1.6962000000000001E-3</v>
      </c>
      <c r="E3" s="3">
        <f t="shared" si="0"/>
        <v>1554004044.3078091</v>
      </c>
      <c r="F3" s="3">
        <f t="shared" si="1"/>
        <v>6635.3124644025938</v>
      </c>
      <c r="G3" s="3">
        <f t="shared" ref="G3:G66" si="3">E3/(M$2*1/K$2)*(1+N$2)^(P$3-O$2)</f>
        <v>7311.5678258717298</v>
      </c>
      <c r="H3" s="3">
        <f t="shared" ref="H3:H66" si="4">E3/(M$2*1/K$2)*(1+N$2)^(P$4-O$2)</f>
        <v>8056.7455352135848</v>
      </c>
      <c r="I3" s="3">
        <f t="shared" ref="I3:I66" si="5">E3/(M$2*1/K$2)*(1+N$2)^(P$5-O$2)</f>
        <v>8877.8699952010538</v>
      </c>
      <c r="J3" s="1"/>
      <c r="K3" s="1"/>
      <c r="L3" s="1"/>
      <c r="M3" s="1"/>
      <c r="P3">
        <v>2040</v>
      </c>
      <c r="R3" s="21">
        <f t="shared" ref="R3:R66" si="6">E3/(M$2*1/K$2)*(1+N$2)^(P$7-O$2)</f>
        <v>7600.9900965418883</v>
      </c>
      <c r="S3">
        <v>7791.8537081315781</v>
      </c>
    </row>
    <row r="4" spans="1:19" ht="15.95">
      <c r="A4" s="1">
        <v>2</v>
      </c>
      <c r="B4" s="7">
        <v>3.0010999999999999E-2</v>
      </c>
      <c r="C4" s="1">
        <v>4.9026E-3</v>
      </c>
      <c r="D4" s="1">
        <f t="shared" si="2"/>
        <v>1.9329E-3</v>
      </c>
      <c r="E4" s="3">
        <f t="shared" si="0"/>
        <v>1770860993.5400093</v>
      </c>
      <c r="F4" s="3">
        <f t="shared" si="1"/>
        <v>7561.2518939062447</v>
      </c>
      <c r="G4" s="3">
        <f t="shared" si="3"/>
        <v>8331.8768132457644</v>
      </c>
      <c r="H4" s="3">
        <f t="shared" si="4"/>
        <v>9181.0420027203963</v>
      </c>
      <c r="I4" s="3">
        <f t="shared" si="5"/>
        <v>10116.752101004666</v>
      </c>
      <c r="J4" s="1"/>
      <c r="K4" s="1"/>
      <c r="L4" s="1"/>
      <c r="M4" s="1"/>
      <c r="P4">
        <v>2045</v>
      </c>
      <c r="R4" s="21">
        <f t="shared" si="6"/>
        <v>8661.6871581215746</v>
      </c>
      <c r="S4">
        <v>8879.1852567194474</v>
      </c>
    </row>
    <row r="5" spans="1:19" ht="15.95">
      <c r="A5" s="1">
        <v>3</v>
      </c>
      <c r="B5" s="7">
        <v>4.0011999999999999E-2</v>
      </c>
      <c r="C5" s="1">
        <v>7.0160999999999999E-3</v>
      </c>
      <c r="D5" s="1">
        <f t="shared" si="2"/>
        <v>2.1134999999999999E-3</v>
      </c>
      <c r="E5" s="3">
        <f t="shared" si="0"/>
        <v>1936320921.8515234</v>
      </c>
      <c r="F5" s="3">
        <f t="shared" si="1"/>
        <v>8267.735463692301</v>
      </c>
      <c r="G5" s="3">
        <f t="shared" si="3"/>
        <v>9110.3635184411614</v>
      </c>
      <c r="H5" s="3">
        <f t="shared" si="4"/>
        <v>10038.870232681234</v>
      </c>
      <c r="I5" s="3">
        <f t="shared" si="5"/>
        <v>11062.008156383341</v>
      </c>
      <c r="J5" s="1"/>
      <c r="K5" s="1"/>
      <c r="L5" s="1"/>
      <c r="M5" s="1"/>
      <c r="P5">
        <v>2050</v>
      </c>
      <c r="R5" s="21">
        <f t="shared" si="6"/>
        <v>9470.9896056133002</v>
      </c>
      <c r="S5">
        <v>9708.8095814975168</v>
      </c>
    </row>
    <row r="6" spans="1:19" ht="15.95">
      <c r="A6" s="1">
        <v>4</v>
      </c>
      <c r="B6" s="7">
        <v>5.0007999999999997E-2</v>
      </c>
      <c r="C6" s="1">
        <v>9.2974000000000008E-3</v>
      </c>
      <c r="D6" s="1">
        <f t="shared" si="2"/>
        <v>2.2813000000000009E-3</v>
      </c>
      <c r="E6" s="3">
        <f t="shared" si="0"/>
        <v>2090053900.6481581</v>
      </c>
      <c r="F6" s="3">
        <f t="shared" si="1"/>
        <v>8924.147108266503</v>
      </c>
      <c r="G6" s="3">
        <f t="shared" si="3"/>
        <v>9833.6750861697801</v>
      </c>
      <c r="H6" s="3">
        <f t="shared" si="4"/>
        <v>10835.900005590589</v>
      </c>
      <c r="I6" s="3">
        <f t="shared" si="5"/>
        <v>11940.269319686458</v>
      </c>
      <c r="J6" s="1"/>
      <c r="K6" s="1"/>
      <c r="L6" s="1"/>
      <c r="M6" s="1"/>
      <c r="R6" s="21">
        <f t="shared" si="6"/>
        <v>10222.932854168739</v>
      </c>
      <c r="S6">
        <v>10479.634397099737</v>
      </c>
    </row>
    <row r="7" spans="1:19" ht="15.95">
      <c r="A7" s="1">
        <v>5</v>
      </c>
      <c r="B7" s="7">
        <v>6.0006999999999998E-2</v>
      </c>
      <c r="C7" s="1">
        <v>1.1743999999999999E-2</v>
      </c>
      <c r="D7" s="1">
        <f t="shared" si="2"/>
        <v>2.4465999999999984E-3</v>
      </c>
      <c r="E7" s="3">
        <f t="shared" si="0"/>
        <v>2241496459.6176648</v>
      </c>
      <c r="F7" s="3">
        <f t="shared" si="1"/>
        <v>9570.7790799477516</v>
      </c>
      <c r="G7" s="3">
        <f t="shared" si="3"/>
        <v>10546.210259861906</v>
      </c>
      <c r="H7" s="3">
        <f t="shared" si="4"/>
        <v>11621.05507985706</v>
      </c>
      <c r="I7" s="3">
        <f t="shared" si="5"/>
        <v>12805.445543131049</v>
      </c>
      <c r="J7" s="1"/>
      <c r="K7" s="1"/>
      <c r="L7" s="1"/>
      <c r="M7" s="1"/>
      <c r="P7">
        <v>2042</v>
      </c>
      <c r="R7" s="21">
        <f t="shared" si="6"/>
        <v>10963.673134181921</v>
      </c>
      <c r="S7">
        <v>11238.974933566034</v>
      </c>
    </row>
    <row r="8" spans="1:19" ht="15.95">
      <c r="A8" s="1">
        <v>6</v>
      </c>
      <c r="B8" s="7">
        <v>7.0015999999999995E-2</v>
      </c>
      <c r="C8" s="1">
        <v>1.4331999999999999E-2</v>
      </c>
      <c r="D8" s="1">
        <f t="shared" si="2"/>
        <v>2.588E-3</v>
      </c>
      <c r="E8" s="3">
        <f t="shared" si="0"/>
        <v>2371042605.0398593</v>
      </c>
      <c r="F8" s="3">
        <f t="shared" si="1"/>
        <v>10123.917378772499</v>
      </c>
      <c r="G8" s="3">
        <f t="shared" si="3"/>
        <v>11155.723106565285</v>
      </c>
      <c r="H8" s="3">
        <f t="shared" si="4"/>
        <v>12292.688035097723</v>
      </c>
      <c r="I8" s="3">
        <f t="shared" si="5"/>
        <v>13545.529741528313</v>
      </c>
      <c r="J8" s="1"/>
      <c r="K8" s="1"/>
      <c r="L8" s="1"/>
      <c r="M8" s="1"/>
      <c r="R8" s="21">
        <f t="shared" si="6"/>
        <v>11597.313034931261</v>
      </c>
      <c r="S8">
        <v>11888.525761493058</v>
      </c>
    </row>
    <row r="9" spans="1:19" ht="15.95">
      <c r="A9" s="1">
        <v>7</v>
      </c>
      <c r="B9" s="7">
        <v>8.0004000000000006E-2</v>
      </c>
      <c r="C9" s="1">
        <v>1.7045999999999999E-2</v>
      </c>
      <c r="D9" s="1">
        <f t="shared" si="2"/>
        <v>2.7139999999999994E-3</v>
      </c>
      <c r="E9" s="3">
        <f t="shared" si="0"/>
        <v>2486479764.3269615</v>
      </c>
      <c r="F9" s="3">
        <f t="shared" si="1"/>
        <v>10616.81289257672</v>
      </c>
      <c r="G9" s="3">
        <f t="shared" si="3"/>
        <v>11698.85336600393</v>
      </c>
      <c r="H9" s="3">
        <f t="shared" si="4"/>
        <v>12891.172846698302</v>
      </c>
      <c r="I9" s="3">
        <f t="shared" si="5"/>
        <v>14205.010710397151</v>
      </c>
      <c r="J9" s="1"/>
      <c r="K9" s="1"/>
      <c r="L9" s="1"/>
      <c r="M9" s="1"/>
      <c r="R9" s="21">
        <f t="shared" si="6"/>
        <v>12161.942649460369</v>
      </c>
      <c r="S9">
        <v>12467.33342994287</v>
      </c>
    </row>
    <row r="10" spans="1:19" ht="15.95">
      <c r="A10" s="1">
        <v>8</v>
      </c>
      <c r="B10" s="7">
        <v>9.0026999999999996E-2</v>
      </c>
      <c r="C10" s="1">
        <v>1.9886000000000001E-2</v>
      </c>
      <c r="D10" s="1">
        <f t="shared" si="2"/>
        <v>2.8400000000000022E-3</v>
      </c>
      <c r="E10" s="3">
        <f t="shared" si="0"/>
        <v>2601916923.6140671</v>
      </c>
      <c r="F10" s="3">
        <f t="shared" si="1"/>
        <v>11109.708406380958</v>
      </c>
      <c r="G10" s="3">
        <f t="shared" si="3"/>
        <v>12241.983625442594</v>
      </c>
      <c r="H10" s="3">
        <f t="shared" si="4"/>
        <v>13489.657658298902</v>
      </c>
      <c r="I10" s="3">
        <f t="shared" si="5"/>
        <v>14864.491679266011</v>
      </c>
      <c r="J10" s="1"/>
      <c r="K10" s="1"/>
      <c r="L10" s="1"/>
      <c r="M10" s="1"/>
      <c r="R10" s="21">
        <f t="shared" si="6"/>
        <v>12726.572263989494</v>
      </c>
      <c r="S10">
        <v>13046.1410983927</v>
      </c>
    </row>
    <row r="11" spans="1:19" ht="15.95">
      <c r="A11" s="1">
        <v>9</v>
      </c>
      <c r="B11" s="7">
        <v>0.1</v>
      </c>
      <c r="C11" s="1">
        <v>2.2828000000000001E-2</v>
      </c>
      <c r="D11" s="1">
        <f t="shared" si="2"/>
        <v>2.9420000000000002E-3</v>
      </c>
      <c r="E11" s="3">
        <f t="shared" si="0"/>
        <v>2695366052.5607677</v>
      </c>
      <c r="F11" s="3">
        <f t="shared" si="1"/>
        <v>11508.719060412943</v>
      </c>
      <c r="G11" s="3">
        <f t="shared" si="3"/>
        <v>12681.660502131017</v>
      </c>
      <c r="H11" s="3">
        <f t="shared" si="4"/>
        <v>13974.145362927939</v>
      </c>
      <c r="I11" s="3">
        <f t="shared" si="5"/>
        <v>15398.357225493162</v>
      </c>
      <c r="J11" s="1"/>
      <c r="K11" s="1"/>
      <c r="L11" s="1"/>
      <c r="M11" s="1"/>
      <c r="R11" s="21">
        <f t="shared" si="6"/>
        <v>13183.653380513051</v>
      </c>
      <c r="S11">
        <v>13514.699687137781</v>
      </c>
    </row>
    <row r="12" spans="1:19" ht="15.95">
      <c r="A12" s="1">
        <v>10</v>
      </c>
      <c r="B12" s="7">
        <v>0.11002000000000001</v>
      </c>
      <c r="C12" s="1">
        <v>2.5902999999999999E-2</v>
      </c>
      <c r="D12" s="1">
        <f t="shared" si="2"/>
        <v>3.0749999999999979E-3</v>
      </c>
      <c r="E12" s="3">
        <f t="shared" si="0"/>
        <v>2817216387.3638186</v>
      </c>
      <c r="F12" s="3">
        <f t="shared" si="1"/>
        <v>12028.997658317392</v>
      </c>
      <c r="G12" s="3">
        <f t="shared" si="3"/>
        <v>13254.964664871803</v>
      </c>
      <c r="H12" s="3">
        <f t="shared" si="4"/>
        <v>14605.879330728543</v>
      </c>
      <c r="I12" s="3">
        <f t="shared" si="5"/>
        <v>16094.476025965816</v>
      </c>
      <c r="J12" s="1"/>
      <c r="K12" s="1"/>
      <c r="L12" s="1"/>
      <c r="M12" s="1"/>
      <c r="R12" s="21">
        <f t="shared" si="6"/>
        <v>13779.651306960435</v>
      </c>
      <c r="S12">
        <v>14125.663337168131</v>
      </c>
    </row>
    <row r="13" spans="1:19" ht="15.95">
      <c r="A13" s="1">
        <v>11</v>
      </c>
      <c r="B13" s="7">
        <v>0.12</v>
      </c>
      <c r="C13" s="1">
        <v>2.9079000000000001E-2</v>
      </c>
      <c r="D13" s="1">
        <f t="shared" si="2"/>
        <v>3.1760000000000017E-3</v>
      </c>
      <c r="E13" s="3">
        <f t="shared" si="0"/>
        <v>2909749348.3796744</v>
      </c>
      <c r="F13" s="3">
        <f t="shared" si="1"/>
        <v>12424.096443192224</v>
      </c>
      <c r="G13" s="3">
        <f t="shared" si="3"/>
        <v>13690.330983945658</v>
      </c>
      <c r="H13" s="3">
        <f t="shared" si="4"/>
        <v>15085.617155900458</v>
      </c>
      <c r="I13" s="3">
        <f t="shared" si="5"/>
        <v>16623.107596249592</v>
      </c>
      <c r="J13" s="1"/>
      <c r="K13" s="1"/>
      <c r="L13" s="1"/>
      <c r="M13" s="1"/>
      <c r="R13" s="21">
        <f t="shared" si="6"/>
        <v>14232.251236067121</v>
      </c>
      <c r="S13">
        <v>14589.628214258875</v>
      </c>
    </row>
    <row r="14" spans="1:19" ht="15.95">
      <c r="A14" s="1">
        <v>12</v>
      </c>
      <c r="B14" s="7">
        <v>0.13</v>
      </c>
      <c r="C14" s="1">
        <v>3.2367E-2</v>
      </c>
      <c r="D14" s="1">
        <f t="shared" si="2"/>
        <v>3.2879999999999993E-3</v>
      </c>
      <c r="E14" s="3">
        <f t="shared" si="0"/>
        <v>3012360156.6348748</v>
      </c>
      <c r="F14" s="3">
        <f t="shared" si="1"/>
        <v>12862.225788795969</v>
      </c>
      <c r="G14" s="3">
        <f t="shared" si="3"/>
        <v>14173.113436780002</v>
      </c>
      <c r="H14" s="3">
        <f t="shared" si="4"/>
        <v>15617.603655100966</v>
      </c>
      <c r="I14" s="3">
        <f t="shared" si="5"/>
        <v>17209.312901910773</v>
      </c>
      <c r="J14" s="1"/>
      <c r="K14" s="1"/>
      <c r="L14" s="1"/>
      <c r="M14" s="1"/>
      <c r="R14" s="21">
        <f t="shared" si="6"/>
        <v>14734.144226759652</v>
      </c>
      <c r="S14">
        <v>15104.12391954759</v>
      </c>
    </row>
    <row r="15" spans="1:19" ht="15.95">
      <c r="A15" s="1">
        <v>13</v>
      </c>
      <c r="B15" s="7">
        <v>0.14000000000000001</v>
      </c>
      <c r="C15" s="1">
        <v>3.5762000000000002E-2</v>
      </c>
      <c r="D15" s="1">
        <f t="shared" si="2"/>
        <v>3.3950000000000022E-3</v>
      </c>
      <c r="E15" s="3">
        <f t="shared" si="0"/>
        <v>3110390125.2358298</v>
      </c>
      <c r="F15" s="3">
        <f t="shared" si="1"/>
        <v>13280.795788613854</v>
      </c>
      <c r="G15" s="3">
        <f t="shared" si="3"/>
        <v>14634.343101541408</v>
      </c>
      <c r="H15" s="3">
        <f t="shared" si="4"/>
        <v>16125.840757015761</v>
      </c>
      <c r="I15" s="3">
        <f t="shared" si="5"/>
        <v>17769.348327854965</v>
      </c>
      <c r="J15" s="1"/>
      <c r="K15" s="1"/>
      <c r="L15" s="1"/>
      <c r="M15" s="1"/>
      <c r="R15" s="21">
        <f t="shared" si="6"/>
        <v>15213.631280367719</v>
      </c>
      <c r="S15">
        <v>15595.651066564509</v>
      </c>
    </row>
    <row r="16" spans="1:19" ht="15.95">
      <c r="A16" s="1">
        <v>14</v>
      </c>
      <c r="B16" s="7">
        <v>0.15001</v>
      </c>
      <c r="C16" s="1">
        <v>3.9259000000000002E-2</v>
      </c>
      <c r="D16" s="1">
        <f t="shared" si="2"/>
        <v>3.4970000000000001E-3</v>
      </c>
      <c r="E16" s="3">
        <f t="shared" si="0"/>
        <v>3203839254.1825304</v>
      </c>
      <c r="F16" s="3">
        <f t="shared" si="1"/>
        <v>13679.806442645839</v>
      </c>
      <c r="G16" s="3">
        <f t="shared" si="3"/>
        <v>15074.019978229831</v>
      </c>
      <c r="H16" s="3">
        <f t="shared" si="4"/>
        <v>16610.328461644796</v>
      </c>
      <c r="I16" s="3">
        <f t="shared" si="5"/>
        <v>18303.213874082114</v>
      </c>
      <c r="J16" s="1"/>
      <c r="K16" s="1"/>
      <c r="L16" s="1"/>
      <c r="M16" s="1"/>
      <c r="R16" s="21">
        <f t="shared" si="6"/>
        <v>15670.712396891277</v>
      </c>
      <c r="S16">
        <v>16064.209655309591</v>
      </c>
    </row>
    <row r="17" spans="1:19" ht="15.95">
      <c r="A17" s="1">
        <v>15</v>
      </c>
      <c r="B17" s="7">
        <v>0.16002</v>
      </c>
      <c r="C17" s="1">
        <v>4.2856999999999999E-2</v>
      </c>
      <c r="D17" s="1">
        <f t="shared" si="2"/>
        <v>3.597999999999997E-3</v>
      </c>
      <c r="E17" s="3">
        <f t="shared" si="0"/>
        <v>3296372215.19838</v>
      </c>
      <c r="F17" s="3">
        <f t="shared" si="1"/>
        <v>14074.905227520641</v>
      </c>
      <c r="G17" s="3">
        <f t="shared" si="3"/>
        <v>15509.386297303656</v>
      </c>
      <c r="H17" s="3">
        <f t="shared" si="4"/>
        <v>17090.06628681668</v>
      </c>
      <c r="I17" s="3">
        <f t="shared" si="5"/>
        <v>18831.845444365856</v>
      </c>
      <c r="J17" s="1"/>
      <c r="K17" s="1"/>
      <c r="L17" s="1"/>
      <c r="M17" s="1"/>
      <c r="R17" s="21">
        <f t="shared" si="6"/>
        <v>16123.312325997931</v>
      </c>
      <c r="S17">
        <v>16528.174532400302</v>
      </c>
    </row>
    <row r="18" spans="1:19" ht="15.95">
      <c r="A18" s="1">
        <v>16</v>
      </c>
      <c r="B18" s="7">
        <v>0.17000999999999999</v>
      </c>
      <c r="C18" s="1">
        <v>4.6546999999999998E-2</v>
      </c>
      <c r="D18" s="1">
        <f t="shared" si="2"/>
        <v>3.6899999999999988E-3</v>
      </c>
      <c r="E18" s="3">
        <f t="shared" si="0"/>
        <v>3380659664.8365836</v>
      </c>
      <c r="F18" s="3">
        <f t="shared" si="1"/>
        <v>14434.797189980876</v>
      </c>
      <c r="G18" s="3">
        <f t="shared" si="3"/>
        <v>15905.957597846169</v>
      </c>
      <c r="H18" s="3">
        <f t="shared" si="4"/>
        <v>17527.055196874255</v>
      </c>
      <c r="I18" s="3">
        <f t="shared" si="5"/>
        <v>19313.371231158988</v>
      </c>
      <c r="J18" s="1"/>
      <c r="K18" s="1"/>
      <c r="L18" s="1"/>
      <c r="M18" s="1"/>
      <c r="R18" s="21">
        <f t="shared" si="6"/>
        <v>16535.581568352529</v>
      </c>
      <c r="S18">
        <v>16950.796004601765</v>
      </c>
    </row>
    <row r="19" spans="1:19" ht="15.95">
      <c r="A19" s="1">
        <v>17</v>
      </c>
      <c r="B19" s="7">
        <v>0.18001</v>
      </c>
      <c r="C19" s="1">
        <v>5.0346000000000002E-2</v>
      </c>
      <c r="D19" s="1">
        <f t="shared" si="2"/>
        <v>3.7990000000000038E-3</v>
      </c>
      <c r="E19" s="3">
        <f t="shared" si="0"/>
        <v>3480521969.2992406</v>
      </c>
      <c r="F19" s="3">
        <f t="shared" si="1"/>
        <v>14861.190928113123</v>
      </c>
      <c r="G19" s="3">
        <f t="shared" si="3"/>
        <v>16375.808377836769</v>
      </c>
      <c r="H19" s="3">
        <f t="shared" si="4"/>
        <v>18044.792057703358</v>
      </c>
      <c r="I19" s="3">
        <f t="shared" si="5"/>
        <v>19883.874608989998</v>
      </c>
      <c r="J19" s="1"/>
      <c r="K19" s="1"/>
      <c r="L19" s="1"/>
      <c r="M19" s="1"/>
      <c r="R19" s="21">
        <f t="shared" si="6"/>
        <v>17024.030996794401</v>
      </c>
      <c r="S19">
        <v>17451.510574927423</v>
      </c>
    </row>
    <row r="20" spans="1:19" ht="15.95">
      <c r="A20" s="1">
        <v>18</v>
      </c>
      <c r="B20" s="7">
        <v>0.19001000000000001</v>
      </c>
      <c r="C20" s="1">
        <v>5.4246000000000003E-2</v>
      </c>
      <c r="D20" s="1">
        <f t="shared" si="2"/>
        <v>3.9000000000000007E-3</v>
      </c>
      <c r="E20" s="3">
        <f t="shared" si="0"/>
        <v>3573054930.3150902</v>
      </c>
      <c r="F20" s="3">
        <f t="shared" si="1"/>
        <v>15256.289712987926</v>
      </c>
      <c r="G20" s="3">
        <f t="shared" si="3"/>
        <v>16811.174696910595</v>
      </c>
      <c r="H20" s="3">
        <f t="shared" si="4"/>
        <v>18524.529882875242</v>
      </c>
      <c r="I20" s="3">
        <f t="shared" si="5"/>
        <v>20412.506179273736</v>
      </c>
      <c r="J20" s="1"/>
      <c r="K20" s="1"/>
      <c r="L20" s="1"/>
      <c r="M20" s="1"/>
      <c r="R20" s="21">
        <f t="shared" si="6"/>
        <v>17476.630925901056</v>
      </c>
      <c r="S20">
        <v>17915.475452018134</v>
      </c>
    </row>
    <row r="21" spans="1:19" ht="15.95">
      <c r="A21" s="1">
        <v>19</v>
      </c>
      <c r="B21" s="7">
        <v>0.2</v>
      </c>
      <c r="C21" s="1">
        <v>5.8250999999999997E-2</v>
      </c>
      <c r="D21" s="1">
        <f t="shared" si="2"/>
        <v>4.0049999999999947E-3</v>
      </c>
      <c r="E21" s="3">
        <f t="shared" si="0"/>
        <v>3669252563.054337</v>
      </c>
      <c r="F21" s="3">
        <f t="shared" si="1"/>
        <v>15667.035974491422</v>
      </c>
      <c r="G21" s="3">
        <f t="shared" si="3"/>
        <v>17263.783246442774</v>
      </c>
      <c r="H21" s="3">
        <f t="shared" si="4"/>
        <v>19023.267225875697</v>
      </c>
      <c r="I21" s="3">
        <f t="shared" si="5"/>
        <v>20962.073653331074</v>
      </c>
      <c r="J21" s="1"/>
      <c r="K21" s="1"/>
      <c r="L21" s="1"/>
      <c r="M21" s="1"/>
      <c r="R21" s="21">
        <f t="shared" si="6"/>
        <v>17947.155604675285</v>
      </c>
      <c r="S21">
        <v>18397.815175726286</v>
      </c>
    </row>
    <row r="22" spans="1:19" ht="15.95">
      <c r="A22" s="1">
        <v>20</v>
      </c>
      <c r="B22" s="7">
        <v>0.21001</v>
      </c>
      <c r="C22" s="1">
        <v>6.2356000000000002E-2</v>
      </c>
      <c r="D22" s="1">
        <f t="shared" si="2"/>
        <v>4.1050000000000045E-3</v>
      </c>
      <c r="E22" s="3">
        <f t="shared" si="0"/>
        <v>3760869356.1393485</v>
      </c>
      <c r="F22" s="3">
        <f t="shared" si="1"/>
        <v>16058.222890209101</v>
      </c>
      <c r="G22" s="3">
        <f t="shared" si="3"/>
        <v>17694.839007902065</v>
      </c>
      <c r="H22" s="3">
        <f t="shared" si="4"/>
        <v>19498.255171590496</v>
      </c>
      <c r="I22" s="3">
        <f t="shared" si="5"/>
        <v>21485.471247671481</v>
      </c>
      <c r="J22" s="1"/>
      <c r="K22" s="1"/>
      <c r="L22" s="1"/>
      <c r="M22" s="1"/>
      <c r="R22" s="21">
        <f t="shared" si="6"/>
        <v>18395.274346365102</v>
      </c>
      <c r="S22">
        <v>18857.186341162695</v>
      </c>
    </row>
    <row r="23" spans="1:19" ht="15.95">
      <c r="A23" s="1">
        <v>21</v>
      </c>
      <c r="B23" s="7">
        <v>0.22001000000000001</v>
      </c>
      <c r="C23" s="1">
        <v>6.6563999999999998E-2</v>
      </c>
      <c r="D23" s="1">
        <f t="shared" si="2"/>
        <v>4.2079999999999965E-3</v>
      </c>
      <c r="E23" s="3">
        <f t="shared" si="0"/>
        <v>3855234653.0168934</v>
      </c>
      <c r="F23" s="3">
        <f t="shared" si="1"/>
        <v>16461.145413398237</v>
      </c>
      <c r="G23" s="3">
        <f t="shared" si="3"/>
        <v>18138.826442205052</v>
      </c>
      <c r="H23" s="3">
        <f t="shared" si="4"/>
        <v>19987.492755676649</v>
      </c>
      <c r="I23" s="3">
        <f t="shared" si="5"/>
        <v>22024.570769842001</v>
      </c>
      <c r="J23" s="1"/>
      <c r="K23" s="1"/>
      <c r="L23" s="1"/>
      <c r="M23" s="1"/>
      <c r="R23" s="21">
        <f t="shared" si="6"/>
        <v>18856.836650305529</v>
      </c>
      <c r="S23">
        <v>19330.33864156211</v>
      </c>
    </row>
    <row r="24" spans="1:19" ht="15.95">
      <c r="A24" s="1">
        <v>22</v>
      </c>
      <c r="B24" s="7">
        <v>0.23000999999999999</v>
      </c>
      <c r="C24" s="1">
        <v>7.0864999999999997E-2</v>
      </c>
      <c r="D24" s="1">
        <f t="shared" si="2"/>
        <v>4.3009999999999993E-3</v>
      </c>
      <c r="E24" s="3">
        <f t="shared" si="0"/>
        <v>3940438270.585948</v>
      </c>
      <c r="F24" s="3">
        <f t="shared" si="1"/>
        <v>16824.949245015654</v>
      </c>
      <c r="G24" s="3">
        <f t="shared" si="3"/>
        <v>18539.708300362163</v>
      </c>
      <c r="H24" s="3">
        <f t="shared" si="4"/>
        <v>20429.231545191382</v>
      </c>
      <c r="I24" s="3">
        <f t="shared" si="5"/>
        <v>22511.33053257854</v>
      </c>
      <c r="J24" s="1"/>
      <c r="K24" s="1"/>
      <c r="L24" s="1"/>
      <c r="M24" s="1"/>
      <c r="R24" s="21">
        <f t="shared" si="6"/>
        <v>19273.587080077028</v>
      </c>
      <c r="S24">
        <v>19757.553825417941</v>
      </c>
    </row>
    <row r="25" spans="1:19" ht="15.95">
      <c r="A25" s="1">
        <v>23</v>
      </c>
      <c r="B25" s="7">
        <v>0.24001</v>
      </c>
      <c r="C25" s="1">
        <v>7.5269000000000003E-2</v>
      </c>
      <c r="D25" s="1">
        <f t="shared" si="2"/>
        <v>4.4040000000000051E-3</v>
      </c>
      <c r="E25" s="3">
        <f t="shared" si="0"/>
        <v>4034803567.4635057</v>
      </c>
      <c r="F25" s="3">
        <f t="shared" si="1"/>
        <v>17227.871768204845</v>
      </c>
      <c r="G25" s="3">
        <f t="shared" si="3"/>
        <v>18983.695734665213</v>
      </c>
      <c r="H25" s="3">
        <f t="shared" si="4"/>
        <v>20918.469129277601</v>
      </c>
      <c r="I25" s="3">
        <f t="shared" si="5"/>
        <v>23050.430054749133</v>
      </c>
      <c r="J25" s="1"/>
      <c r="K25" s="1"/>
      <c r="L25" s="1"/>
      <c r="M25" s="1"/>
      <c r="R25" s="21">
        <f t="shared" si="6"/>
        <v>19735.149384017517</v>
      </c>
      <c r="S25">
        <v>20230.706125817422</v>
      </c>
    </row>
    <row r="26" spans="1:19" ht="15.95">
      <c r="A26" s="1">
        <v>24</v>
      </c>
      <c r="B26" s="7">
        <v>0.25001000000000001</v>
      </c>
      <c r="C26" s="1">
        <v>7.9768000000000006E-2</v>
      </c>
      <c r="D26" s="1">
        <f t="shared" si="2"/>
        <v>4.499000000000003E-3</v>
      </c>
      <c r="E26" s="3">
        <f t="shared" si="0"/>
        <v>4121839520.8942561</v>
      </c>
      <c r="F26" s="3">
        <f t="shared" si="1"/>
        <v>17599.499338136593</v>
      </c>
      <c r="G26" s="3">
        <f t="shared" si="3"/>
        <v>19393.198708051488</v>
      </c>
      <c r="H26" s="3">
        <f t="shared" si="4"/>
        <v>21369.707677706603</v>
      </c>
      <c r="I26" s="3">
        <f t="shared" si="5"/>
        <v>23547.657769372461</v>
      </c>
      <c r="J26" s="1"/>
      <c r="K26" s="1"/>
      <c r="L26" s="1"/>
      <c r="M26" s="1"/>
      <c r="R26" s="21">
        <f t="shared" si="6"/>
        <v>20160.862188622792</v>
      </c>
      <c r="S26">
        <v>20667.108732981957</v>
      </c>
    </row>
    <row r="27" spans="1:19" ht="15.95">
      <c r="A27" s="1">
        <v>25</v>
      </c>
      <c r="B27" s="7">
        <v>0.26001000000000002</v>
      </c>
      <c r="C27" s="1">
        <v>8.4362999999999994E-2</v>
      </c>
      <c r="D27" s="1">
        <f t="shared" si="2"/>
        <v>4.594999999999988E-3</v>
      </c>
      <c r="E27" s="3">
        <f t="shared" si="0"/>
        <v>4209791642.2558446</v>
      </c>
      <c r="F27" s="3">
        <f t="shared" si="1"/>
        <v>17975.038777225469</v>
      </c>
      <c r="G27" s="3">
        <f t="shared" si="3"/>
        <v>19807.012239052299</v>
      </c>
      <c r="H27" s="3">
        <f t="shared" si="4"/>
        <v>21825.696105592691</v>
      </c>
      <c r="I27" s="3">
        <f t="shared" si="5"/>
        <v>24050.11945993912</v>
      </c>
      <c r="J27" s="1"/>
      <c r="K27" s="1"/>
      <c r="L27" s="1"/>
      <c r="M27" s="1"/>
      <c r="R27" s="21">
        <f t="shared" si="6"/>
        <v>20591.056180644904</v>
      </c>
      <c r="S27">
        <v>21108.105051800794</v>
      </c>
    </row>
    <row r="28" spans="1:19" ht="15.95">
      <c r="A28" s="1">
        <v>26</v>
      </c>
      <c r="B28" s="7">
        <v>0.27000999999999997</v>
      </c>
      <c r="C28" s="1">
        <v>8.9061000000000001E-2</v>
      </c>
      <c r="D28" s="1">
        <f t="shared" si="2"/>
        <v>4.6980000000000077E-3</v>
      </c>
      <c r="E28" s="3">
        <f t="shared" si="0"/>
        <v>4304156939.1334152</v>
      </c>
      <c r="F28" s="3">
        <f t="shared" si="1"/>
        <v>18377.961300414714</v>
      </c>
      <c r="G28" s="3">
        <f t="shared" si="3"/>
        <v>20250.999673355407</v>
      </c>
      <c r="H28" s="3">
        <f t="shared" si="4"/>
        <v>22314.933689678979</v>
      </c>
      <c r="I28" s="3">
        <f t="shared" si="5"/>
        <v>24589.218982109785</v>
      </c>
      <c r="J28" s="1"/>
      <c r="K28" s="1"/>
      <c r="L28" s="1"/>
      <c r="M28" s="1"/>
      <c r="R28" s="21">
        <f t="shared" si="6"/>
        <v>21052.618484585459</v>
      </c>
      <c r="S28">
        <v>21581.25735220034</v>
      </c>
    </row>
    <row r="29" spans="1:19" ht="15.95">
      <c r="A29" s="1">
        <v>27</v>
      </c>
      <c r="B29" s="7">
        <v>0.28001999999999999</v>
      </c>
      <c r="C29" s="1">
        <v>9.3858999999999998E-2</v>
      </c>
      <c r="D29" s="1">
        <f t="shared" si="2"/>
        <v>4.7979999999999967E-3</v>
      </c>
      <c r="E29" s="3">
        <f t="shared" si="0"/>
        <v>4395773732.2184067</v>
      </c>
      <c r="F29" s="3">
        <f t="shared" si="1"/>
        <v>18769.148216132307</v>
      </c>
      <c r="G29" s="3">
        <f t="shared" si="3"/>
        <v>20682.055434814603</v>
      </c>
      <c r="H29" s="3">
        <f t="shared" si="4"/>
        <v>22789.921635393672</v>
      </c>
      <c r="I29" s="3">
        <f t="shared" si="5"/>
        <v>25112.616576450077</v>
      </c>
      <c r="J29" s="1"/>
      <c r="K29" s="1"/>
      <c r="L29" s="1"/>
      <c r="M29" s="1"/>
      <c r="R29" s="21">
        <f t="shared" si="6"/>
        <v>21500.737226275174</v>
      </c>
      <c r="S29">
        <v>22040.628517636647</v>
      </c>
    </row>
    <row r="30" spans="1:19" ht="15.95">
      <c r="A30" s="1">
        <v>28</v>
      </c>
      <c r="B30" s="7">
        <v>0.29002</v>
      </c>
      <c r="C30" s="1">
        <v>9.8754999999999996E-2</v>
      </c>
      <c r="D30" s="1">
        <f t="shared" si="2"/>
        <v>4.8959999999999976E-3</v>
      </c>
      <c r="E30" s="3">
        <f t="shared" si="0"/>
        <v>4485558189.4417105</v>
      </c>
      <c r="F30" s="3">
        <f t="shared" si="1"/>
        <v>19152.511393535602</v>
      </c>
      <c r="G30" s="3">
        <f t="shared" si="3"/>
        <v>21104.490081044674</v>
      </c>
      <c r="H30" s="3">
        <f t="shared" si="4"/>
        <v>23255.409822194135</v>
      </c>
      <c r="I30" s="3">
        <f t="shared" si="5"/>
        <v>25625.54621890363</v>
      </c>
      <c r="J30" s="1"/>
      <c r="K30" s="1"/>
      <c r="L30" s="1"/>
      <c r="M30" s="1"/>
      <c r="R30" s="21">
        <f t="shared" si="6"/>
        <v>21939.893593131157</v>
      </c>
      <c r="S30">
        <v>22490.812259764291</v>
      </c>
    </row>
    <row r="31" spans="1:19" ht="15.95">
      <c r="A31" s="1">
        <v>29</v>
      </c>
      <c r="B31" s="7">
        <v>0.3</v>
      </c>
      <c r="C31" s="1">
        <v>0.10375</v>
      </c>
      <c r="D31" s="1">
        <f t="shared" si="2"/>
        <v>4.9949999999999994E-3</v>
      </c>
      <c r="E31" s="3">
        <f t="shared" si="0"/>
        <v>4576258814.5958643</v>
      </c>
      <c r="F31" s="3">
        <f t="shared" si="1"/>
        <v>19539.786440096068</v>
      </c>
      <c r="G31" s="3">
        <f t="shared" si="3"/>
        <v>21531.235284889332</v>
      </c>
      <c r="H31" s="3">
        <f t="shared" si="4"/>
        <v>23725.647888451746</v>
      </c>
      <c r="I31" s="3">
        <f t="shared" si="5"/>
        <v>26143.709837300587</v>
      </c>
      <c r="J31" s="1"/>
      <c r="K31" s="1"/>
      <c r="L31" s="1"/>
      <c r="M31" s="1"/>
      <c r="R31" s="21">
        <f t="shared" si="6"/>
        <v>22383.531147404039</v>
      </c>
      <c r="S31">
        <v>22945.589713546298</v>
      </c>
    </row>
    <row r="32" spans="1:19" ht="15.95">
      <c r="A32" s="1">
        <v>30</v>
      </c>
      <c r="B32" s="7">
        <v>0.31002000000000002</v>
      </c>
      <c r="C32" s="1">
        <v>0.10885</v>
      </c>
      <c r="D32" s="1">
        <f t="shared" si="2"/>
        <v>5.1000000000000073E-3</v>
      </c>
      <c r="E32" s="3">
        <f t="shared" si="0"/>
        <v>4672456447.335124</v>
      </c>
      <c r="F32" s="3">
        <f t="shared" si="1"/>
        <v>19950.532701599623</v>
      </c>
      <c r="G32" s="3">
        <f t="shared" si="3"/>
        <v>21983.843834421576</v>
      </c>
      <c r="H32" s="3">
        <f t="shared" si="4"/>
        <v>24224.38523145227</v>
      </c>
      <c r="I32" s="3">
        <f t="shared" si="5"/>
        <v>26693.277311358001</v>
      </c>
      <c r="J32" s="1"/>
      <c r="K32" s="1"/>
      <c r="L32" s="1"/>
      <c r="M32" s="1"/>
      <c r="R32" s="21">
        <f t="shared" si="6"/>
        <v>22854.055826178334</v>
      </c>
      <c r="S32">
        <v>23427.929437254516</v>
      </c>
    </row>
    <row r="33" spans="1:19" ht="15.95">
      <c r="A33" s="1">
        <v>31</v>
      </c>
      <c r="B33" s="7">
        <v>0.32001000000000002</v>
      </c>
      <c r="C33" s="1">
        <v>0.11405</v>
      </c>
      <c r="D33" s="1">
        <f t="shared" si="2"/>
        <v>5.1999999999999963E-3</v>
      </c>
      <c r="E33" s="3">
        <f t="shared" si="0"/>
        <v>4764073240.4201155</v>
      </c>
      <c r="F33" s="3">
        <f t="shared" si="1"/>
        <v>20341.719617317216</v>
      </c>
      <c r="G33" s="3">
        <f t="shared" si="3"/>
        <v>22414.899595880772</v>
      </c>
      <c r="H33" s="3">
        <f t="shared" si="4"/>
        <v>24699.373177166966</v>
      </c>
      <c r="I33" s="3">
        <f t="shared" si="5"/>
        <v>27216.674905698292</v>
      </c>
      <c r="J33" s="1"/>
      <c r="K33" s="1"/>
      <c r="L33" s="1"/>
      <c r="M33" s="1"/>
      <c r="R33" s="21">
        <f t="shared" si="6"/>
        <v>23302.174567868053</v>
      </c>
      <c r="S33">
        <v>23887.300602690822</v>
      </c>
    </row>
    <row r="34" spans="1:19" ht="15.95">
      <c r="A34" s="1">
        <v>32</v>
      </c>
      <c r="B34" s="7">
        <v>0.33</v>
      </c>
      <c r="C34" s="1">
        <v>0.11935999999999999</v>
      </c>
      <c r="D34" s="1">
        <f t="shared" si="2"/>
        <v>5.3099999999999953E-3</v>
      </c>
      <c r="E34" s="3">
        <f t="shared" ref="E34:E65" si="7">D34*L$2</f>
        <v>4864851712.8136177</v>
      </c>
      <c r="F34" s="3">
        <f t="shared" ref="F34:F65" si="8">E34/(M$2*1/K$2)*(1+N$2)^(P$2-O$2)</f>
        <v>20772.025224606616</v>
      </c>
      <c r="G34" s="3">
        <f t="shared" si="3"/>
        <v>22889.06093348594</v>
      </c>
      <c r="H34" s="3">
        <f t="shared" si="4"/>
        <v>25221.859917453188</v>
      </c>
      <c r="I34" s="3">
        <f t="shared" si="5"/>
        <v>27792.412259472676</v>
      </c>
      <c r="J34" s="1"/>
      <c r="K34" s="1"/>
      <c r="L34" s="1"/>
      <c r="M34" s="1"/>
      <c r="R34" s="21">
        <f t="shared" si="6"/>
        <v>23795.105183726795</v>
      </c>
      <c r="S34">
        <v>24392.608884670819</v>
      </c>
    </row>
    <row r="35" spans="1:19" ht="15.95">
      <c r="A35" s="1">
        <v>33</v>
      </c>
      <c r="B35" s="7">
        <v>0.34000999999999998</v>
      </c>
      <c r="C35" s="1">
        <v>0.12477000000000001</v>
      </c>
      <c r="D35" s="1">
        <f t="shared" ref="D35:D66" si="9">C35-C34</f>
        <v>5.410000000000012E-3</v>
      </c>
      <c r="E35" s="3">
        <f t="shared" si="7"/>
        <v>4956468505.8986349</v>
      </c>
      <c r="F35" s="3">
        <f t="shared" si="8"/>
        <v>21163.212140324322</v>
      </c>
      <c r="G35" s="3">
        <f t="shared" si="3"/>
        <v>23320.116694945256</v>
      </c>
      <c r="H35" s="3">
        <f t="shared" si="4"/>
        <v>25696.847863168015</v>
      </c>
      <c r="I35" s="3">
        <f t="shared" si="5"/>
        <v>28315.809853813113</v>
      </c>
      <c r="J35" s="1"/>
      <c r="K35" s="1"/>
      <c r="L35" s="1"/>
      <c r="M35" s="1"/>
      <c r="R35" s="21">
        <f t="shared" si="6"/>
        <v>24243.223925416642</v>
      </c>
      <c r="S35">
        <v>24851.980050107257</v>
      </c>
    </row>
    <row r="36" spans="1:19" ht="15.95">
      <c r="A36" s="1">
        <v>34</v>
      </c>
      <c r="B36" s="7">
        <v>0.35</v>
      </c>
      <c r="C36" s="1">
        <v>0.13027</v>
      </c>
      <c r="D36" s="1">
        <f t="shared" si="9"/>
        <v>5.499999999999991E-3</v>
      </c>
      <c r="E36" s="3">
        <f t="shared" si="7"/>
        <v>5038923619.6751184</v>
      </c>
      <c r="F36" s="3">
        <f t="shared" si="8"/>
        <v>21515.280364470113</v>
      </c>
      <c r="G36" s="3">
        <f t="shared" si="3"/>
        <v>23708.066880258488</v>
      </c>
      <c r="H36" s="3">
        <f t="shared" si="4"/>
        <v>26124.337014311193</v>
      </c>
      <c r="I36" s="3">
        <f t="shared" si="5"/>
        <v>28786.867688719321</v>
      </c>
      <c r="J36" s="1"/>
      <c r="K36" s="1"/>
      <c r="L36" s="1"/>
      <c r="M36" s="1"/>
      <c r="R36" s="21">
        <f t="shared" si="6"/>
        <v>24646.530792937341</v>
      </c>
      <c r="S36">
        <v>25265.414098999889</v>
      </c>
    </row>
    <row r="37" spans="1:19" ht="15.95">
      <c r="A37" s="1">
        <v>35</v>
      </c>
      <c r="B37" s="7">
        <v>0.36</v>
      </c>
      <c r="C37" s="1">
        <v>0.13588</v>
      </c>
      <c r="D37" s="1">
        <f t="shared" si="9"/>
        <v>5.6100000000000039E-3</v>
      </c>
      <c r="E37" s="3">
        <f t="shared" si="7"/>
        <v>5139702092.0686321</v>
      </c>
      <c r="F37" s="3">
        <f t="shared" si="8"/>
        <v>21945.585971759563</v>
      </c>
      <c r="G37" s="3">
        <f t="shared" si="3"/>
        <v>24182.228217863711</v>
      </c>
      <c r="H37" s="3">
        <f t="shared" si="4"/>
        <v>26646.823754597473</v>
      </c>
      <c r="I37" s="3">
        <f t="shared" si="5"/>
        <v>29362.605042493771</v>
      </c>
      <c r="J37" s="1"/>
      <c r="K37" s="1"/>
      <c r="L37" s="1"/>
      <c r="M37" s="1"/>
      <c r="R37" s="21">
        <f t="shared" si="6"/>
        <v>25139.461408796145</v>
      </c>
      <c r="S37">
        <v>25770.722380979943</v>
      </c>
    </row>
    <row r="38" spans="1:19" ht="15.95">
      <c r="A38" s="1">
        <v>36</v>
      </c>
      <c r="B38" s="7">
        <v>0.37001000000000001</v>
      </c>
      <c r="C38" s="1">
        <v>0.1416</v>
      </c>
      <c r="D38" s="1">
        <f t="shared" si="9"/>
        <v>5.7200000000000029E-3</v>
      </c>
      <c r="E38" s="3">
        <f t="shared" si="7"/>
        <v>5240480564.4621344</v>
      </c>
      <c r="F38" s="3">
        <f t="shared" si="8"/>
        <v>22375.891579048966</v>
      </c>
      <c r="G38" s="3">
        <f t="shared" si="3"/>
        <v>24656.389555468879</v>
      </c>
      <c r="H38" s="3">
        <f t="shared" si="4"/>
        <v>27169.310494883695</v>
      </c>
      <c r="I38" s="3">
        <f t="shared" si="5"/>
        <v>29938.342396268159</v>
      </c>
      <c r="J38" s="1"/>
      <c r="K38" s="1"/>
      <c r="L38" s="1"/>
      <c r="M38" s="1"/>
      <c r="R38" s="21">
        <f t="shared" si="6"/>
        <v>25632.392024654888</v>
      </c>
      <c r="S38">
        <v>26276.03066295994</v>
      </c>
    </row>
    <row r="39" spans="1:19" ht="15.95">
      <c r="A39" s="1">
        <v>37</v>
      </c>
      <c r="B39" s="7">
        <v>0.38</v>
      </c>
      <c r="C39" s="1">
        <v>0.14741000000000001</v>
      </c>
      <c r="D39" s="1">
        <f t="shared" si="9"/>
        <v>5.8100000000000096E-3</v>
      </c>
      <c r="E39" s="3">
        <f t="shared" si="7"/>
        <v>5322935678.2386417</v>
      </c>
      <c r="F39" s="3">
        <f t="shared" si="8"/>
        <v>22727.959803194863</v>
      </c>
      <c r="G39" s="3">
        <f t="shared" si="3"/>
        <v>25044.339740782227</v>
      </c>
      <c r="H39" s="3">
        <f t="shared" si="4"/>
        <v>27596.799646026997</v>
      </c>
      <c r="I39" s="3">
        <f t="shared" si="5"/>
        <v>30409.400231174506</v>
      </c>
      <c r="J39" s="1"/>
      <c r="K39" s="1"/>
      <c r="L39" s="1"/>
      <c r="M39" s="1"/>
      <c r="R39" s="21">
        <f t="shared" si="6"/>
        <v>26035.698892175707</v>
      </c>
      <c r="S39">
        <v>26689.464711852692</v>
      </c>
    </row>
    <row r="40" spans="1:19" ht="15.95">
      <c r="A40" s="1">
        <v>38</v>
      </c>
      <c r="B40" s="7">
        <v>0.39001999999999998</v>
      </c>
      <c r="C40" s="1">
        <v>0.15334999999999999</v>
      </c>
      <c r="D40" s="1">
        <f t="shared" si="9"/>
        <v>5.9399999999999731E-3</v>
      </c>
      <c r="E40" s="3">
        <f t="shared" si="7"/>
        <v>5442037509.2491121</v>
      </c>
      <c r="F40" s="3">
        <f t="shared" si="8"/>
        <v>23236.502793627657</v>
      </c>
      <c r="G40" s="3">
        <f t="shared" si="3"/>
        <v>25604.712230679095</v>
      </c>
      <c r="H40" s="3">
        <f t="shared" si="4"/>
        <v>28214.283975456008</v>
      </c>
      <c r="I40" s="3">
        <f t="shared" si="5"/>
        <v>31089.817103816778</v>
      </c>
      <c r="J40" s="1"/>
      <c r="K40" s="1"/>
      <c r="L40" s="1"/>
      <c r="M40" s="1"/>
      <c r="R40" s="21">
        <f t="shared" si="6"/>
        <v>26618.253256372253</v>
      </c>
      <c r="S40">
        <v>27286.647226919802</v>
      </c>
    </row>
    <row r="41" spans="1:19" ht="15.95">
      <c r="A41" s="1">
        <v>39</v>
      </c>
      <c r="B41" s="7">
        <v>0.4</v>
      </c>
      <c r="C41" s="1">
        <v>0.15937999999999999</v>
      </c>
      <c r="D41" s="1">
        <f t="shared" si="9"/>
        <v>6.0300000000000076E-3</v>
      </c>
      <c r="E41" s="3">
        <f t="shared" si="7"/>
        <v>5524492623.0256453</v>
      </c>
      <c r="F41" s="3">
        <f t="shared" si="8"/>
        <v>23588.571017773666</v>
      </c>
      <c r="G41" s="3">
        <f t="shared" si="3"/>
        <v>25992.662415992563</v>
      </c>
      <c r="H41" s="3">
        <f t="shared" si="4"/>
        <v>28641.773126599444</v>
      </c>
      <c r="I41" s="3">
        <f t="shared" si="5"/>
        <v>31560.874938723275</v>
      </c>
      <c r="J41" s="1"/>
      <c r="K41" s="1"/>
      <c r="L41" s="1"/>
      <c r="M41" s="1"/>
      <c r="R41" s="21">
        <f t="shared" si="6"/>
        <v>27021.560123893199</v>
      </c>
      <c r="S41">
        <v>27700.081275812685</v>
      </c>
    </row>
    <row r="42" spans="1:19" ht="15.95">
      <c r="A42" s="1">
        <v>40</v>
      </c>
      <c r="B42" s="7">
        <v>0.41</v>
      </c>
      <c r="C42" s="1">
        <v>0.16555</v>
      </c>
      <c r="D42" s="1">
        <f t="shared" si="9"/>
        <v>6.1700000000000088E-3</v>
      </c>
      <c r="E42" s="3">
        <f t="shared" si="7"/>
        <v>5652756133.3446493</v>
      </c>
      <c r="F42" s="3">
        <f t="shared" si="8"/>
        <v>24136.232699778364</v>
      </c>
      <c r="G42" s="3">
        <f t="shared" si="3"/>
        <v>26596.140482035509</v>
      </c>
      <c r="H42" s="3">
        <f t="shared" si="4"/>
        <v>29306.756250600094</v>
      </c>
      <c r="I42" s="3">
        <f t="shared" si="5"/>
        <v>32293.631570799771</v>
      </c>
      <c r="J42" s="1"/>
      <c r="K42" s="1"/>
      <c r="L42" s="1"/>
      <c r="M42" s="1"/>
      <c r="R42" s="21">
        <f t="shared" si="6"/>
        <v>27648.926362258881</v>
      </c>
      <c r="S42">
        <v>28343.200907423594</v>
      </c>
    </row>
    <row r="43" spans="1:19" ht="15.95">
      <c r="A43" s="1">
        <v>41</v>
      </c>
      <c r="B43" s="7">
        <v>0.42000999999999999</v>
      </c>
      <c r="C43" s="1">
        <v>0.17183999999999999</v>
      </c>
      <c r="D43" s="1">
        <f t="shared" si="9"/>
        <v>6.28999999999999E-3</v>
      </c>
      <c r="E43" s="3">
        <f t="shared" si="7"/>
        <v>5762696285.0466356</v>
      </c>
      <c r="F43" s="3">
        <f t="shared" si="8"/>
        <v>24605.656998639457</v>
      </c>
      <c r="G43" s="3">
        <f t="shared" si="3"/>
        <v>27113.407395786526</v>
      </c>
      <c r="H43" s="3">
        <f t="shared" si="4"/>
        <v>29876.741785457707</v>
      </c>
      <c r="I43" s="3">
        <f t="shared" si="5"/>
        <v>32921.708684008096</v>
      </c>
      <c r="J43" s="1"/>
      <c r="K43" s="1"/>
      <c r="L43" s="1"/>
      <c r="M43" s="1"/>
      <c r="R43" s="21">
        <f t="shared" si="6"/>
        <v>28186.668852286522</v>
      </c>
      <c r="S43">
        <v>28894.446305947145</v>
      </c>
    </row>
    <row r="44" spans="1:19" ht="15.95">
      <c r="A44" s="1">
        <v>42</v>
      </c>
      <c r="B44" s="7">
        <v>0.43001</v>
      </c>
      <c r="C44" s="1">
        <v>0.17824999999999999</v>
      </c>
      <c r="D44" s="1">
        <f t="shared" si="9"/>
        <v>6.409999999999999E-3</v>
      </c>
      <c r="E44" s="3">
        <f t="shared" si="7"/>
        <v>5872636436.7486458</v>
      </c>
      <c r="F44" s="3">
        <f t="shared" si="8"/>
        <v>25075.081297500656</v>
      </c>
      <c r="G44" s="3">
        <f t="shared" si="3"/>
        <v>27630.674309537655</v>
      </c>
      <c r="H44" s="3">
        <f t="shared" si="4"/>
        <v>30446.727320315447</v>
      </c>
      <c r="I44" s="3">
        <f t="shared" si="5"/>
        <v>33549.785797216566</v>
      </c>
      <c r="J44" s="1"/>
      <c r="K44" s="1"/>
      <c r="L44" s="1"/>
      <c r="M44" s="1"/>
      <c r="R44" s="21">
        <f t="shared" si="6"/>
        <v>28724.411342314284</v>
      </c>
      <c r="S44">
        <v>29445.691704470817</v>
      </c>
    </row>
    <row r="45" spans="1:19" ht="15.95">
      <c r="A45" s="1">
        <v>43</v>
      </c>
      <c r="B45" s="7">
        <v>0.44</v>
      </c>
      <c r="C45" s="1">
        <v>0.18476999999999999</v>
      </c>
      <c r="D45" s="1">
        <f t="shared" si="9"/>
        <v>6.519999999999998E-3</v>
      </c>
      <c r="E45" s="3">
        <f t="shared" si="7"/>
        <v>5973414909.142148</v>
      </c>
      <c r="F45" s="3">
        <f t="shared" si="8"/>
        <v>25505.386904790063</v>
      </c>
      <c r="G45" s="3">
        <f t="shared" si="3"/>
        <v>28104.835647142831</v>
      </c>
      <c r="H45" s="3">
        <f t="shared" si="4"/>
        <v>30969.214060601673</v>
      </c>
      <c r="I45" s="3">
        <f t="shared" si="5"/>
        <v>34125.52315099095</v>
      </c>
      <c r="J45" s="1"/>
      <c r="K45" s="1"/>
      <c r="L45" s="1"/>
      <c r="M45" s="1"/>
      <c r="R45" s="21">
        <f t="shared" si="6"/>
        <v>29217.341958173034</v>
      </c>
      <c r="S45">
        <v>29950.999986450817</v>
      </c>
    </row>
    <row r="46" spans="1:19" ht="15.95">
      <c r="A46" s="1">
        <v>44</v>
      </c>
      <c r="B46" s="7">
        <v>0.45001999999999998</v>
      </c>
      <c r="C46" s="1">
        <v>0.19142999999999999</v>
      </c>
      <c r="D46" s="1">
        <f t="shared" si="9"/>
        <v>6.6599999999999993E-3</v>
      </c>
      <c r="E46" s="3">
        <f t="shared" si="7"/>
        <v>6101678419.4611521</v>
      </c>
      <c r="F46" s="3">
        <f t="shared" si="8"/>
        <v>26053.048586794757</v>
      </c>
      <c r="G46" s="3">
        <f t="shared" si="3"/>
        <v>28708.313713185777</v>
      </c>
      <c r="H46" s="3">
        <f t="shared" si="4"/>
        <v>31634.197184602326</v>
      </c>
      <c r="I46" s="3">
        <f t="shared" si="5"/>
        <v>34858.279783067446</v>
      </c>
      <c r="J46" s="1"/>
      <c r="K46" s="1"/>
      <c r="L46" s="1"/>
      <c r="M46" s="1"/>
      <c r="R46" s="21">
        <f t="shared" si="6"/>
        <v>29844.708196538715</v>
      </c>
      <c r="S46">
        <v>30594.11961806173</v>
      </c>
    </row>
    <row r="47" spans="1:19" ht="15.95">
      <c r="A47" s="1">
        <v>45</v>
      </c>
      <c r="B47" s="7">
        <v>0.46</v>
      </c>
      <c r="C47" s="1">
        <v>0.19819999999999999</v>
      </c>
      <c r="D47" s="1">
        <f t="shared" si="9"/>
        <v>6.7699999999999982E-3</v>
      </c>
      <c r="E47" s="3">
        <f t="shared" si="7"/>
        <v>6202456891.8546534</v>
      </c>
      <c r="F47" s="3">
        <f t="shared" si="8"/>
        <v>26483.354194084153</v>
      </c>
      <c r="G47" s="3">
        <f t="shared" si="3"/>
        <v>29182.475050790938</v>
      </c>
      <c r="H47" s="3">
        <f t="shared" si="4"/>
        <v>32156.683924888541</v>
      </c>
      <c r="I47" s="3">
        <f t="shared" si="5"/>
        <v>35434.017136841831</v>
      </c>
      <c r="J47" s="1"/>
      <c r="K47" s="1"/>
      <c r="L47" s="1"/>
      <c r="M47" s="1"/>
      <c r="R47" s="21">
        <f t="shared" si="6"/>
        <v>30337.638812397458</v>
      </c>
      <c r="S47">
        <v>31099.427900041719</v>
      </c>
    </row>
    <row r="48" spans="1:19" ht="15.95">
      <c r="A48" s="1">
        <v>46</v>
      </c>
      <c r="B48" s="7">
        <v>0.47006999999999999</v>
      </c>
      <c r="C48" s="1">
        <v>0.20513999999999999</v>
      </c>
      <c r="D48" s="1">
        <f t="shared" si="9"/>
        <v>6.9400000000000017E-3</v>
      </c>
      <c r="E48" s="3">
        <f t="shared" si="7"/>
        <v>6358205440.0991611</v>
      </c>
      <c r="F48" s="3">
        <f t="shared" si="8"/>
        <v>27148.371950804158</v>
      </c>
      <c r="G48" s="3">
        <f t="shared" si="3"/>
        <v>29915.269845271676</v>
      </c>
      <c r="H48" s="3">
        <f t="shared" si="4"/>
        <v>32964.163432603636</v>
      </c>
      <c r="I48" s="3">
        <f t="shared" si="5"/>
        <v>36323.793047220446</v>
      </c>
      <c r="J48" s="1"/>
      <c r="K48" s="1"/>
      <c r="L48" s="1"/>
      <c r="M48" s="1"/>
      <c r="R48" s="21">
        <f t="shared" si="6"/>
        <v>31099.440673270085</v>
      </c>
      <c r="S48">
        <v>31880.358881283555</v>
      </c>
    </row>
    <row r="49" spans="1:19" ht="15.95">
      <c r="A49" s="1">
        <v>47</v>
      </c>
      <c r="B49" s="7">
        <v>0.48002</v>
      </c>
      <c r="C49" s="1">
        <v>0.21213000000000001</v>
      </c>
      <c r="D49" s="1">
        <f t="shared" si="9"/>
        <v>6.990000000000024E-3</v>
      </c>
      <c r="E49" s="3">
        <f t="shared" si="7"/>
        <v>6404013836.6416826</v>
      </c>
      <c r="F49" s="3">
        <f t="shared" si="8"/>
        <v>27343.965408663065</v>
      </c>
      <c r="G49" s="3">
        <f t="shared" si="3"/>
        <v>30130.797726001394</v>
      </c>
      <c r="H49" s="3">
        <f t="shared" si="4"/>
        <v>33201.657405461119</v>
      </c>
      <c r="I49" s="3">
        <f t="shared" si="5"/>
        <v>36585.491844390745</v>
      </c>
      <c r="J49" s="1"/>
      <c r="K49" s="1"/>
      <c r="L49" s="1"/>
      <c r="M49" s="1"/>
      <c r="R49" s="21">
        <f t="shared" si="6"/>
        <v>31323.500044115073</v>
      </c>
      <c r="S49">
        <v>32110.04446400184</v>
      </c>
    </row>
    <row r="50" spans="1:19" ht="15.95">
      <c r="A50" s="1">
        <v>48</v>
      </c>
      <c r="B50" s="7">
        <v>0.49002000000000001</v>
      </c>
      <c r="C50" s="1">
        <v>0.21928</v>
      </c>
      <c r="D50" s="1">
        <f t="shared" si="9"/>
        <v>7.1499999999999897E-3</v>
      </c>
      <c r="E50" s="3">
        <f t="shared" si="7"/>
        <v>6550600705.5776548</v>
      </c>
      <c r="F50" s="3">
        <f t="shared" si="8"/>
        <v>27969.864473811151</v>
      </c>
      <c r="G50" s="3">
        <f t="shared" si="3"/>
        <v>30820.486944336037</v>
      </c>
      <c r="H50" s="3">
        <f t="shared" si="4"/>
        <v>33961.638118604555</v>
      </c>
      <c r="I50" s="3">
        <f t="shared" si="5"/>
        <v>37422.927995335122</v>
      </c>
      <c r="J50" s="1"/>
      <c r="K50" s="1"/>
      <c r="L50" s="1"/>
      <c r="M50" s="1"/>
      <c r="R50" s="21">
        <f t="shared" si="6"/>
        <v>32040.490030818546</v>
      </c>
      <c r="S50">
        <v>32845.038328699855</v>
      </c>
    </row>
    <row r="51" spans="1:19" ht="15.95">
      <c r="A51" s="1">
        <v>49</v>
      </c>
      <c r="B51" s="7">
        <v>0.5</v>
      </c>
      <c r="C51" s="1">
        <v>0.22658</v>
      </c>
      <c r="D51" s="1">
        <f t="shared" si="9"/>
        <v>7.3000000000000009E-3</v>
      </c>
      <c r="E51" s="3">
        <f t="shared" si="7"/>
        <v>6688025895.2051687</v>
      </c>
      <c r="F51" s="3">
        <f t="shared" si="8"/>
        <v>28556.644847387655</v>
      </c>
      <c r="G51" s="3">
        <f t="shared" si="3"/>
        <v>31467.070586524958</v>
      </c>
      <c r="H51" s="3">
        <f t="shared" si="4"/>
        <v>34674.120037176734</v>
      </c>
      <c r="I51" s="3">
        <f t="shared" si="5"/>
        <v>38208.024386845711</v>
      </c>
      <c r="J51" s="1"/>
      <c r="K51" s="1"/>
      <c r="L51" s="1"/>
      <c r="M51" s="1"/>
      <c r="R51" s="21">
        <f t="shared" si="6"/>
        <v>32712.668143353258</v>
      </c>
      <c r="S51">
        <v>33534.095076854457</v>
      </c>
    </row>
    <row r="52" spans="1:19" ht="15.95">
      <c r="A52" s="1">
        <v>50</v>
      </c>
      <c r="B52" s="7">
        <v>0.51004000000000005</v>
      </c>
      <c r="C52" s="1">
        <v>0.23404</v>
      </c>
      <c r="D52" s="1">
        <f t="shared" si="9"/>
        <v>7.4599999999999944E-3</v>
      </c>
      <c r="E52" s="3">
        <f t="shared" si="7"/>
        <v>6834612764.1411657</v>
      </c>
      <c r="F52" s="3">
        <f t="shared" si="8"/>
        <v>29182.54391253585</v>
      </c>
      <c r="G52" s="3">
        <f t="shared" si="3"/>
        <v>32156.759804859721</v>
      </c>
      <c r="H52" s="3">
        <f t="shared" si="4"/>
        <v>35434.1007503203</v>
      </c>
      <c r="I52" s="3">
        <f t="shared" si="5"/>
        <v>39045.460537790241</v>
      </c>
      <c r="J52" s="1"/>
      <c r="K52" s="1"/>
      <c r="L52" s="1"/>
      <c r="M52" s="1"/>
      <c r="R52" s="21">
        <f t="shared" si="6"/>
        <v>33429.658130056858</v>
      </c>
      <c r="S52">
        <v>34269.088941552604</v>
      </c>
    </row>
    <row r="53" spans="1:19" ht="15.95">
      <c r="A53" s="1">
        <v>51</v>
      </c>
      <c r="B53" s="7">
        <v>0.52000999999999997</v>
      </c>
      <c r="C53" s="1">
        <v>0.24159</v>
      </c>
      <c r="D53" s="1">
        <f t="shared" si="9"/>
        <v>7.5500000000000012E-3</v>
      </c>
      <c r="E53" s="3">
        <f t="shared" si="7"/>
        <v>6917067877.9176741</v>
      </c>
      <c r="F53" s="3">
        <f t="shared" si="8"/>
        <v>29534.612136681753</v>
      </c>
      <c r="G53" s="3">
        <f t="shared" si="3"/>
        <v>32544.709990173073</v>
      </c>
      <c r="H53" s="3">
        <f t="shared" si="4"/>
        <v>35861.589901463609</v>
      </c>
      <c r="I53" s="3">
        <f t="shared" si="5"/>
        <v>39516.518372696592</v>
      </c>
      <c r="J53" s="1"/>
      <c r="K53" s="1"/>
      <c r="L53" s="1"/>
      <c r="M53" s="1"/>
      <c r="R53" s="21">
        <f t="shared" si="6"/>
        <v>33832.964997577685</v>
      </c>
      <c r="S53">
        <v>34682.522990445359</v>
      </c>
    </row>
    <row r="54" spans="1:19" ht="15.95">
      <c r="A54" s="1">
        <v>52</v>
      </c>
      <c r="B54" s="7">
        <v>0.53000999999999998</v>
      </c>
      <c r="C54" s="1">
        <v>0.24929999999999999</v>
      </c>
      <c r="D54" s="1">
        <f t="shared" si="9"/>
        <v>7.7099999999999946E-3</v>
      </c>
      <c r="E54" s="3">
        <f t="shared" si="7"/>
        <v>7063654746.853672</v>
      </c>
      <c r="F54" s="3">
        <f t="shared" si="8"/>
        <v>30160.511201829948</v>
      </c>
      <c r="G54" s="3">
        <f t="shared" si="3"/>
        <v>33234.399208507835</v>
      </c>
      <c r="H54" s="3">
        <f t="shared" si="4"/>
        <v>36621.570614607175</v>
      </c>
      <c r="I54" s="3">
        <f t="shared" si="5"/>
        <v>40353.954523641121</v>
      </c>
      <c r="J54" s="1"/>
      <c r="K54" s="1"/>
      <c r="L54" s="1"/>
      <c r="M54" s="1"/>
      <c r="R54" s="21">
        <f t="shared" si="6"/>
        <v>34549.954984281285</v>
      </c>
      <c r="S54">
        <v>35417.516855143505</v>
      </c>
    </row>
    <row r="55" spans="1:19" ht="15.95">
      <c r="A55" s="1">
        <v>53</v>
      </c>
      <c r="B55" s="7">
        <v>0.54001999999999994</v>
      </c>
      <c r="C55" s="1">
        <v>0.25716</v>
      </c>
      <c r="D55" s="1">
        <f t="shared" si="9"/>
        <v>7.8600000000000059E-3</v>
      </c>
      <c r="E55" s="3">
        <f t="shared" si="7"/>
        <v>7201079936.4811859</v>
      </c>
      <c r="F55" s="3">
        <f t="shared" si="8"/>
        <v>30747.291575406452</v>
      </c>
      <c r="G55" s="3">
        <f t="shared" si="3"/>
        <v>33880.982850696753</v>
      </c>
      <c r="H55" s="3">
        <f t="shared" si="4"/>
        <v>37334.052533179354</v>
      </c>
      <c r="I55" s="3">
        <f t="shared" si="5"/>
        <v>41139.050915151711</v>
      </c>
      <c r="J55" s="1"/>
      <c r="K55" s="1"/>
      <c r="L55" s="1"/>
      <c r="M55" s="1"/>
      <c r="R55" s="21">
        <f t="shared" si="6"/>
        <v>35222.133096815996</v>
      </c>
      <c r="S55">
        <v>36106.573603298108</v>
      </c>
    </row>
    <row r="56" spans="1:19" ht="15.95">
      <c r="A56" s="1">
        <v>54</v>
      </c>
      <c r="B56" s="7">
        <v>0.55000000000000004</v>
      </c>
      <c r="C56" s="1">
        <v>0.26513999999999999</v>
      </c>
      <c r="D56" s="1">
        <f t="shared" si="9"/>
        <v>7.9799999999999871E-3</v>
      </c>
      <c r="E56" s="3">
        <f t="shared" si="7"/>
        <v>7311020088.1831713</v>
      </c>
      <c r="F56" s="3">
        <f t="shared" si="8"/>
        <v>31216.715874267549</v>
      </c>
      <c r="G56" s="3">
        <f t="shared" si="3"/>
        <v>34398.24976444777</v>
      </c>
      <c r="H56" s="3">
        <f t="shared" si="4"/>
        <v>37904.038068036964</v>
      </c>
      <c r="I56" s="3">
        <f t="shared" si="5"/>
        <v>41767.128028360035</v>
      </c>
      <c r="J56" s="1"/>
      <c r="K56" s="1"/>
      <c r="L56" s="1"/>
      <c r="M56" s="1"/>
      <c r="R56" s="21">
        <f t="shared" si="6"/>
        <v>35759.875586843635</v>
      </c>
      <c r="S56">
        <v>36657.819001821656</v>
      </c>
    </row>
    <row r="57" spans="1:19" ht="15.95">
      <c r="A57" s="1">
        <v>55</v>
      </c>
      <c r="B57" s="7">
        <v>0.56000000000000005</v>
      </c>
      <c r="C57" s="1">
        <v>0.27328999999999998</v>
      </c>
      <c r="D57" s="1">
        <f t="shared" si="9"/>
        <v>8.1499999999999906E-3</v>
      </c>
      <c r="E57" s="3">
        <f t="shared" si="7"/>
        <v>7466768636.4276781</v>
      </c>
      <c r="F57" s="3">
        <f t="shared" si="8"/>
        <v>31881.733630987546</v>
      </c>
      <c r="G57" s="3">
        <f t="shared" si="3"/>
        <v>35131.044558928501</v>
      </c>
      <c r="H57" s="3">
        <f t="shared" si="4"/>
        <v>38711.517575752056</v>
      </c>
      <c r="I57" s="3">
        <f t="shared" si="5"/>
        <v>42656.903938738651</v>
      </c>
      <c r="J57" s="1"/>
      <c r="K57" s="1"/>
      <c r="L57" s="1"/>
      <c r="M57" s="1"/>
      <c r="R57" s="21">
        <f t="shared" si="6"/>
        <v>36521.677447716262</v>
      </c>
      <c r="S57">
        <v>37438.749983063484</v>
      </c>
    </row>
    <row r="58" spans="1:19" ht="15.95">
      <c r="A58" s="1">
        <v>56</v>
      </c>
      <c r="B58" s="7">
        <v>0.57001000000000002</v>
      </c>
      <c r="C58" s="1">
        <v>0.28161000000000003</v>
      </c>
      <c r="D58" s="1">
        <f t="shared" si="9"/>
        <v>8.3200000000000496E-3</v>
      </c>
      <c r="E58" s="3">
        <f t="shared" si="7"/>
        <v>7622517184.6722364</v>
      </c>
      <c r="F58" s="3">
        <f t="shared" si="8"/>
        <v>32546.751387707762</v>
      </c>
      <c r="G58" s="3">
        <f t="shared" si="3"/>
        <v>35863.839353409472</v>
      </c>
      <c r="H58" s="3">
        <f t="shared" si="4"/>
        <v>39518.99708346741</v>
      </c>
      <c r="I58" s="3">
        <f t="shared" si="5"/>
        <v>43546.679849117558</v>
      </c>
      <c r="J58" s="1"/>
      <c r="K58" s="1"/>
      <c r="L58" s="1"/>
      <c r="M58" s="1"/>
      <c r="R58" s="21">
        <f t="shared" si="6"/>
        <v>37283.479308589129</v>
      </c>
      <c r="S58">
        <v>38219.680964305575</v>
      </c>
    </row>
    <row r="59" spans="1:19" ht="15.95">
      <c r="A59" s="1">
        <v>57</v>
      </c>
      <c r="B59" s="7">
        <v>0.58001000000000003</v>
      </c>
      <c r="C59" s="1">
        <v>0.29008</v>
      </c>
      <c r="D59" s="1">
        <f t="shared" si="9"/>
        <v>8.4699999999999775E-3</v>
      </c>
      <c r="E59" s="3">
        <f t="shared" si="7"/>
        <v>7759942374.299674</v>
      </c>
      <c r="F59" s="3">
        <f t="shared" si="8"/>
        <v>33133.531761283943</v>
      </c>
      <c r="G59" s="3">
        <f t="shared" si="3"/>
        <v>36510.422995598034</v>
      </c>
      <c r="H59" s="3">
        <f t="shared" si="4"/>
        <v>40231.479002039196</v>
      </c>
      <c r="I59" s="3">
        <f t="shared" si="5"/>
        <v>44331.776240627711</v>
      </c>
      <c r="J59" s="1"/>
      <c r="K59" s="1"/>
      <c r="L59" s="1"/>
      <c r="M59" s="1"/>
      <c r="R59" s="21">
        <f t="shared" si="6"/>
        <v>37955.657421123469</v>
      </c>
      <c r="S59">
        <v>38908.737712459784</v>
      </c>
    </row>
    <row r="60" spans="1:19" ht="15.95">
      <c r="A60" s="1">
        <v>58</v>
      </c>
      <c r="B60" s="7">
        <v>0.59001999999999999</v>
      </c>
      <c r="C60" s="1">
        <v>0.29873</v>
      </c>
      <c r="D60" s="1">
        <f t="shared" si="9"/>
        <v>8.649999999999991E-3</v>
      </c>
      <c r="E60" s="3">
        <f t="shared" si="7"/>
        <v>7924852601.8526907</v>
      </c>
      <c r="F60" s="3">
        <f t="shared" si="8"/>
        <v>33837.66820957575</v>
      </c>
      <c r="G60" s="3">
        <f t="shared" si="3"/>
        <v>37286.323366224737</v>
      </c>
      <c r="H60" s="3">
        <f t="shared" si="4"/>
        <v>41086.457304325813</v>
      </c>
      <c r="I60" s="3">
        <f t="shared" si="5"/>
        <v>45273.891910440419</v>
      </c>
      <c r="J60" s="1"/>
      <c r="K60" s="1"/>
      <c r="L60" s="1"/>
      <c r="M60" s="1"/>
      <c r="R60" s="21">
        <f t="shared" si="6"/>
        <v>38762.271156165116</v>
      </c>
      <c r="S60">
        <v>39735.605810245303</v>
      </c>
    </row>
    <row r="61" spans="1:19" ht="15.95">
      <c r="A61" s="1">
        <v>59</v>
      </c>
      <c r="B61" s="7">
        <v>0.60001000000000004</v>
      </c>
      <c r="C61" s="1">
        <v>0.30753000000000003</v>
      </c>
      <c r="D61" s="1">
        <f t="shared" si="9"/>
        <v>8.80000000000003E-3</v>
      </c>
      <c r="E61" s="3">
        <f t="shared" si="7"/>
        <v>8062277791.4802294</v>
      </c>
      <c r="F61" s="3">
        <f t="shared" si="8"/>
        <v>34424.448583152356</v>
      </c>
      <c r="G61" s="3">
        <f t="shared" si="3"/>
        <v>37932.907008413771</v>
      </c>
      <c r="H61" s="3">
        <f t="shared" si="4"/>
        <v>41798.939222898116</v>
      </c>
      <c r="I61" s="3">
        <f t="shared" si="5"/>
        <v>46058.988301951147</v>
      </c>
      <c r="J61" s="1"/>
      <c r="K61" s="1"/>
      <c r="L61" s="1"/>
      <c r="M61" s="1"/>
      <c r="R61" s="21">
        <f t="shared" si="6"/>
        <v>39434.449268699944</v>
      </c>
      <c r="S61">
        <v>40424.662558400029</v>
      </c>
    </row>
    <row r="62" spans="1:19" ht="15.95">
      <c r="A62" s="1">
        <v>60</v>
      </c>
      <c r="B62" s="7">
        <v>0.61001000000000005</v>
      </c>
      <c r="C62" s="1">
        <v>0.3165</v>
      </c>
      <c r="D62" s="1">
        <f t="shared" si="9"/>
        <v>8.969999999999978E-3</v>
      </c>
      <c r="E62" s="3">
        <f t="shared" si="7"/>
        <v>8218026339.7246857</v>
      </c>
      <c r="F62" s="3">
        <f t="shared" si="8"/>
        <v>35089.466339872139</v>
      </c>
      <c r="G62" s="3">
        <f t="shared" si="3"/>
        <v>38665.701802894262</v>
      </c>
      <c r="H62" s="3">
        <f t="shared" si="4"/>
        <v>42606.418730612939</v>
      </c>
      <c r="I62" s="3">
        <f t="shared" si="5"/>
        <v>46948.764212329472</v>
      </c>
      <c r="J62" s="1"/>
      <c r="K62" s="1"/>
      <c r="L62" s="1"/>
      <c r="M62" s="1"/>
      <c r="R62" s="21">
        <f t="shared" si="6"/>
        <v>40196.251129572316</v>
      </c>
      <c r="S62">
        <v>41205.593539641595</v>
      </c>
    </row>
    <row r="63" spans="1:19" ht="15.95">
      <c r="A63" s="1">
        <v>61</v>
      </c>
      <c r="B63" s="7">
        <v>0.62000999999999995</v>
      </c>
      <c r="C63" s="1">
        <v>0.32565</v>
      </c>
      <c r="D63" s="1">
        <f t="shared" si="9"/>
        <v>9.1499999999999915E-3</v>
      </c>
      <c r="E63" s="3">
        <f t="shared" si="7"/>
        <v>8382936567.2777023</v>
      </c>
      <c r="F63" s="3">
        <f t="shared" si="8"/>
        <v>35793.602788163946</v>
      </c>
      <c r="G63" s="3">
        <f t="shared" si="3"/>
        <v>39441.602173520965</v>
      </c>
      <c r="H63" s="3">
        <f t="shared" si="4"/>
        <v>43461.397032899557</v>
      </c>
      <c r="I63" s="3">
        <f t="shared" si="5"/>
        <v>47890.879882142181</v>
      </c>
      <c r="J63" s="1"/>
      <c r="K63" s="1"/>
      <c r="L63" s="1"/>
      <c r="M63" s="1"/>
      <c r="R63" s="21">
        <f t="shared" si="6"/>
        <v>41002.86486461397</v>
      </c>
      <c r="S63">
        <v>42032.461637427114</v>
      </c>
    </row>
    <row r="64" spans="1:19" ht="15.95">
      <c r="A64" s="1">
        <v>62</v>
      </c>
      <c r="B64" s="7">
        <v>0.63000999999999996</v>
      </c>
      <c r="C64" s="1">
        <v>0.33498</v>
      </c>
      <c r="D64" s="1">
        <f t="shared" si="9"/>
        <v>9.330000000000005E-3</v>
      </c>
      <c r="E64" s="3">
        <f t="shared" si="7"/>
        <v>8547846794.830719</v>
      </c>
      <c r="F64" s="3">
        <f t="shared" si="8"/>
        <v>36497.739236455745</v>
      </c>
      <c r="G64" s="3">
        <f t="shared" si="3"/>
        <v>40217.502544147668</v>
      </c>
      <c r="H64" s="3">
        <f t="shared" si="4"/>
        <v>44316.375335186167</v>
      </c>
      <c r="I64" s="3">
        <f t="shared" si="5"/>
        <v>48832.995551954882</v>
      </c>
      <c r="J64" s="1"/>
      <c r="K64" s="1"/>
      <c r="L64" s="1"/>
      <c r="M64" s="1"/>
      <c r="R64" s="21">
        <f t="shared" si="6"/>
        <v>41809.478599655617</v>
      </c>
      <c r="S64">
        <v>42859.329735212632</v>
      </c>
    </row>
    <row r="65" spans="1:19" ht="15.95">
      <c r="A65" s="1">
        <v>63</v>
      </c>
      <c r="B65" s="7">
        <v>0.64000999999999997</v>
      </c>
      <c r="C65" s="1">
        <v>0.34449000000000002</v>
      </c>
      <c r="D65" s="1">
        <f t="shared" si="9"/>
        <v>9.5100000000000184E-3</v>
      </c>
      <c r="E65" s="3">
        <f t="shared" si="7"/>
        <v>8712757022.3837357</v>
      </c>
      <c r="F65" s="3">
        <f t="shared" si="8"/>
        <v>37201.875684747552</v>
      </c>
      <c r="G65" s="3">
        <f t="shared" si="3"/>
        <v>40993.402914774371</v>
      </c>
      <c r="H65" s="3">
        <f t="shared" si="4"/>
        <v>45171.353637472785</v>
      </c>
      <c r="I65" s="3">
        <f t="shared" si="5"/>
        <v>49775.111221767591</v>
      </c>
      <c r="J65" s="1"/>
      <c r="K65" s="1"/>
      <c r="L65" s="1"/>
      <c r="M65" s="1"/>
      <c r="R65" s="21">
        <f t="shared" si="6"/>
        <v>42616.09233469727</v>
      </c>
      <c r="S65">
        <v>43686.19783299815</v>
      </c>
    </row>
    <row r="66" spans="1:19" ht="15.95">
      <c r="A66" s="1">
        <v>64</v>
      </c>
      <c r="B66" s="7">
        <v>0.65</v>
      </c>
      <c r="C66" s="1">
        <v>0.35419</v>
      </c>
      <c r="D66" s="1">
        <f t="shared" si="9"/>
        <v>9.6999999999999864E-3</v>
      </c>
      <c r="E66" s="3">
        <f t="shared" ref="E66:E97" si="10">D66*L$2</f>
        <v>8886828929.2452106</v>
      </c>
      <c r="F66" s="3">
        <f t="shared" ref="F66:F97" si="11">E66/(M$2*1/K$2)*(1+N$2)^(P$2-O$2)</f>
        <v>37945.130824610933</v>
      </c>
      <c r="G66" s="3">
        <f t="shared" si="3"/>
        <v>41812.408861546799</v>
      </c>
      <c r="H66" s="3">
        <f t="shared" si="4"/>
        <v>46073.830734330659</v>
      </c>
      <c r="I66" s="3">
        <f t="shared" si="5"/>
        <v>50769.566651014087</v>
      </c>
      <c r="J66" s="1"/>
      <c r="K66" s="1"/>
      <c r="L66" s="1"/>
      <c r="M66" s="1"/>
      <c r="R66" s="21">
        <f t="shared" si="6"/>
        <v>43467.517943907682</v>
      </c>
      <c r="S66">
        <v>44559.003047327082</v>
      </c>
    </row>
    <row r="67" spans="1:19" ht="15.95">
      <c r="A67" s="1">
        <v>65</v>
      </c>
      <c r="B67" s="7">
        <v>0.66000999999999999</v>
      </c>
      <c r="C67" s="1">
        <v>0.36409999999999998</v>
      </c>
      <c r="D67" s="1">
        <f t="shared" ref="D67:D98" si="12">C67-C66</f>
        <v>9.9099999999999744E-3</v>
      </c>
      <c r="E67" s="3">
        <f t="shared" si="10"/>
        <v>9079224194.7237034</v>
      </c>
      <c r="F67" s="3">
        <f t="shared" si="11"/>
        <v>38766.623347617933</v>
      </c>
      <c r="G67" s="3">
        <f t="shared" ref="G67:G101" si="13">E67/(M$2*1/K$2)*(1+N$2)^(P$3-O$2)</f>
        <v>42717.625960611156</v>
      </c>
      <c r="H67" s="3">
        <f t="shared" ref="H67:H101" si="14">E67/(M$2*1/K$2)*(1+N$2)^(P$4-O$2)</f>
        <v>47071.30542033157</v>
      </c>
      <c r="I67" s="3">
        <f t="shared" ref="I67:I101" si="15">E67/(M$2*1/K$2)*(1+N$2)^(P$5-O$2)</f>
        <v>51868.701599128763</v>
      </c>
      <c r="J67" s="1"/>
      <c r="K67" s="1"/>
      <c r="L67" s="1"/>
      <c r="M67" s="1"/>
      <c r="R67" s="21">
        <f t="shared" ref="R67:R101" si="16">E67/(M$2*1/K$2)*(1+N$2)^(P$7-O$2)</f>
        <v>44408.567301456147</v>
      </c>
      <c r="S67">
        <v>45523.682494743385</v>
      </c>
    </row>
    <row r="68" spans="1:19" ht="15.95">
      <c r="A68" s="1">
        <v>66</v>
      </c>
      <c r="B68" s="7">
        <v>0.67</v>
      </c>
      <c r="C68" s="1">
        <v>0.37420999999999999</v>
      </c>
      <c r="D68" s="1">
        <f t="shared" si="12"/>
        <v>1.0110000000000008E-2</v>
      </c>
      <c r="E68" s="3">
        <f t="shared" si="10"/>
        <v>9262457780.8937397</v>
      </c>
      <c r="F68" s="3">
        <f t="shared" si="11"/>
        <v>39548.997179053345</v>
      </c>
      <c r="G68" s="3">
        <f t="shared" si="13"/>
        <v>43579.737483529803</v>
      </c>
      <c r="H68" s="3">
        <f t="shared" si="14"/>
        <v>48021.281311761231</v>
      </c>
      <c r="I68" s="3">
        <f t="shared" si="15"/>
        <v>52915.496787809643</v>
      </c>
      <c r="J68" s="1"/>
      <c r="K68" s="1"/>
      <c r="L68" s="1"/>
      <c r="M68" s="1"/>
      <c r="R68" s="21">
        <f t="shared" si="16"/>
        <v>45304.80478483584</v>
      </c>
      <c r="S68">
        <v>46442.424825616268</v>
      </c>
    </row>
    <row r="69" spans="1:19" ht="15.95">
      <c r="A69" s="1">
        <v>67</v>
      </c>
      <c r="B69" s="7">
        <v>0.68</v>
      </c>
      <c r="C69" s="1">
        <v>0.38451999999999997</v>
      </c>
      <c r="D69" s="1">
        <f t="shared" si="12"/>
        <v>1.0309999999999986E-2</v>
      </c>
      <c r="E69" s="3">
        <f t="shared" si="10"/>
        <v>9445691367.0637245</v>
      </c>
      <c r="F69" s="3">
        <f t="shared" si="11"/>
        <v>40331.371010488539</v>
      </c>
      <c r="G69" s="3">
        <f t="shared" si="13"/>
        <v>44441.849006448203</v>
      </c>
      <c r="H69" s="3">
        <f t="shared" si="14"/>
        <v>48971.257203190631</v>
      </c>
      <c r="I69" s="3">
        <f t="shared" si="15"/>
        <v>53962.29197649024</v>
      </c>
      <c r="J69" s="1"/>
      <c r="K69" s="1"/>
      <c r="L69" s="1"/>
      <c r="M69" s="1"/>
      <c r="R69" s="21">
        <f t="shared" si="16"/>
        <v>46201.042268215286</v>
      </c>
      <c r="S69">
        <v>47361.167156488897</v>
      </c>
    </row>
    <row r="70" spans="1:19" ht="15.95">
      <c r="A70" s="1">
        <v>68</v>
      </c>
      <c r="B70" s="7">
        <v>0.69001000000000001</v>
      </c>
      <c r="C70" s="1">
        <v>0.39506000000000002</v>
      </c>
      <c r="D70" s="1">
        <f t="shared" si="12"/>
        <v>1.0540000000000049E-2</v>
      </c>
      <c r="E70" s="3">
        <f t="shared" si="10"/>
        <v>9656409991.1592865</v>
      </c>
      <c r="F70" s="3">
        <f t="shared" si="11"/>
        <v>41231.100916639349</v>
      </c>
      <c r="G70" s="3">
        <f t="shared" si="13"/>
        <v>45433.27725780473</v>
      </c>
      <c r="H70" s="3">
        <f t="shared" si="14"/>
        <v>50063.729478334848</v>
      </c>
      <c r="I70" s="3">
        <f t="shared" si="15"/>
        <v>55166.106443473371</v>
      </c>
      <c r="J70" s="1"/>
      <c r="K70" s="1"/>
      <c r="L70" s="1"/>
      <c r="M70" s="1"/>
      <c r="R70" s="21">
        <f t="shared" si="16"/>
        <v>47231.715374102037</v>
      </c>
      <c r="S70">
        <v>48417.720836992812</v>
      </c>
    </row>
    <row r="71" spans="1:19" ht="15.95">
      <c r="A71" s="1">
        <v>69</v>
      </c>
      <c r="B71" s="7">
        <v>0.70001000000000002</v>
      </c>
      <c r="C71" s="1">
        <v>0.40582000000000001</v>
      </c>
      <c r="D71" s="1">
        <f t="shared" si="12"/>
        <v>1.0759999999999992E-2</v>
      </c>
      <c r="E71" s="3">
        <f t="shared" si="10"/>
        <v>9857966935.9462395</v>
      </c>
      <c r="F71" s="3">
        <f t="shared" si="11"/>
        <v>42091.71213121793</v>
      </c>
      <c r="G71" s="3">
        <f t="shared" si="13"/>
        <v>46381.599933014826</v>
      </c>
      <c r="H71" s="3">
        <f t="shared" si="14"/>
        <v>51108.702958907023</v>
      </c>
      <c r="I71" s="3">
        <f t="shared" si="15"/>
        <v>56317.581151021848</v>
      </c>
      <c r="J71" s="1"/>
      <c r="K71" s="1"/>
      <c r="L71" s="1"/>
      <c r="M71" s="1"/>
      <c r="R71" s="21">
        <f t="shared" si="16"/>
        <v>48217.576605819275</v>
      </c>
      <c r="S71">
        <v>49428.337400952551</v>
      </c>
    </row>
    <row r="72" spans="1:19" ht="15.95">
      <c r="A72" s="1">
        <v>70</v>
      </c>
      <c r="B72" s="7">
        <v>0.71</v>
      </c>
      <c r="C72" s="1">
        <v>0.4168</v>
      </c>
      <c r="D72" s="1">
        <f t="shared" si="12"/>
        <v>1.097999999999999E-2</v>
      </c>
      <c r="E72" s="3">
        <f t="shared" si="10"/>
        <v>10059523880.733242</v>
      </c>
      <c r="F72" s="3">
        <f t="shared" si="11"/>
        <v>42952.323345796729</v>
      </c>
      <c r="G72" s="3">
        <f t="shared" si="13"/>
        <v>47329.922608225155</v>
      </c>
      <c r="H72" s="3">
        <f t="shared" si="14"/>
        <v>52153.676439479466</v>
      </c>
      <c r="I72" s="3">
        <f t="shared" si="15"/>
        <v>57469.055858570609</v>
      </c>
      <c r="J72" s="1"/>
      <c r="K72" s="1"/>
      <c r="L72" s="1"/>
      <c r="M72" s="1"/>
      <c r="R72" s="21">
        <f t="shared" si="16"/>
        <v>49203.43783753676</v>
      </c>
      <c r="S72">
        <v>50438.953964912536</v>
      </c>
    </row>
    <row r="73" spans="1:19" ht="15.95">
      <c r="A73" s="1">
        <v>71</v>
      </c>
      <c r="B73" s="7">
        <v>0.72001000000000004</v>
      </c>
      <c r="C73" s="1">
        <v>0.42803000000000002</v>
      </c>
      <c r="D73" s="1">
        <f t="shared" si="12"/>
        <v>1.1230000000000018E-2</v>
      </c>
      <c r="E73" s="3">
        <f t="shared" si="10"/>
        <v>10288565863.445774</v>
      </c>
      <c r="F73" s="3">
        <f t="shared" si="11"/>
        <v>43930.29063509094</v>
      </c>
      <c r="G73" s="3">
        <f t="shared" si="13"/>
        <v>48407.562011873393</v>
      </c>
      <c r="H73" s="3">
        <f t="shared" si="14"/>
        <v>53341.14630376648</v>
      </c>
      <c r="I73" s="3">
        <f t="shared" si="15"/>
        <v>58777.549844421643</v>
      </c>
      <c r="J73" s="1"/>
      <c r="K73" s="1"/>
      <c r="L73" s="1"/>
      <c r="M73" s="1"/>
      <c r="R73" s="21">
        <f t="shared" si="16"/>
        <v>50323.734691761318</v>
      </c>
      <c r="S73">
        <v>51587.381878503576</v>
      </c>
    </row>
    <row r="74" spans="1:19" ht="15.95">
      <c r="A74" s="1">
        <v>72</v>
      </c>
      <c r="B74" s="7">
        <v>0.73</v>
      </c>
      <c r="C74" s="1">
        <v>0.4395</v>
      </c>
      <c r="D74" s="1">
        <f t="shared" si="12"/>
        <v>1.146999999999998E-2</v>
      </c>
      <c r="E74" s="3">
        <f t="shared" si="10"/>
        <v>10508446166.849745</v>
      </c>
      <c r="F74" s="3">
        <f t="shared" si="11"/>
        <v>44869.139232813119</v>
      </c>
      <c r="G74" s="3">
        <f t="shared" si="13"/>
        <v>49442.095839375419</v>
      </c>
      <c r="H74" s="3">
        <f t="shared" si="14"/>
        <v>54481.117373481691</v>
      </c>
      <c r="I74" s="3">
        <f t="shared" si="15"/>
        <v>60033.704070838277</v>
      </c>
      <c r="J74" s="1"/>
      <c r="K74" s="1"/>
      <c r="L74" s="1"/>
      <c r="M74" s="1"/>
      <c r="R74" s="21">
        <f t="shared" si="16"/>
        <v>51399.219671816587</v>
      </c>
      <c r="S74">
        <v>52689.872675550665</v>
      </c>
    </row>
    <row r="75" spans="1:19" ht="15.95">
      <c r="A75" s="1">
        <v>73</v>
      </c>
      <c r="B75" s="7">
        <v>0.74002000000000001</v>
      </c>
      <c r="C75" s="1">
        <v>0.45123000000000002</v>
      </c>
      <c r="D75" s="1">
        <f t="shared" si="12"/>
        <v>1.1730000000000018E-2</v>
      </c>
      <c r="E75" s="3">
        <f t="shared" si="10"/>
        <v>10746649828.870787</v>
      </c>
      <c r="F75" s="3">
        <f t="shared" si="11"/>
        <v>45886.225213679136</v>
      </c>
      <c r="G75" s="3">
        <f t="shared" si="13"/>
        <v>50562.840819169629</v>
      </c>
      <c r="H75" s="3">
        <f t="shared" si="14"/>
        <v>55716.086032340223</v>
      </c>
      <c r="I75" s="3">
        <f t="shared" si="15"/>
        <v>61394.537816123404</v>
      </c>
      <c r="J75" s="1"/>
      <c r="K75" s="1"/>
      <c r="L75" s="1"/>
      <c r="M75" s="1"/>
      <c r="R75" s="21">
        <f t="shared" si="16"/>
        <v>52564.328400210172</v>
      </c>
      <c r="S75">
        <v>53884.237705685387</v>
      </c>
    </row>
    <row r="76" spans="1:19" ht="15.95">
      <c r="A76" s="1">
        <v>74</v>
      </c>
      <c r="B76" s="7">
        <v>0.75002000000000002</v>
      </c>
      <c r="C76" s="1">
        <v>0.46321000000000001</v>
      </c>
      <c r="D76" s="1">
        <f t="shared" si="12"/>
        <v>1.1979999999999991E-2</v>
      </c>
      <c r="E76" s="3">
        <f t="shared" si="10"/>
        <v>10975691811.583267</v>
      </c>
      <c r="F76" s="3">
        <f t="shared" si="11"/>
        <v>46864.192502973121</v>
      </c>
      <c r="G76" s="3">
        <f t="shared" si="13"/>
        <v>51640.48022281762</v>
      </c>
      <c r="H76" s="3">
        <f t="shared" si="14"/>
        <v>56903.555896626967</v>
      </c>
      <c r="I76" s="3">
        <f t="shared" si="15"/>
        <v>62703.031801974139</v>
      </c>
      <c r="J76" s="1"/>
      <c r="K76" s="1"/>
      <c r="L76" s="1"/>
      <c r="M76" s="1"/>
      <c r="R76" s="21">
        <f t="shared" si="16"/>
        <v>53684.625254434468</v>
      </c>
      <c r="S76">
        <v>55032.665619276166</v>
      </c>
    </row>
    <row r="77" spans="1:19" ht="15.95">
      <c r="A77" s="1">
        <v>75</v>
      </c>
      <c r="B77" s="7">
        <v>0.76</v>
      </c>
      <c r="C77" s="1">
        <v>0.47544999999999998</v>
      </c>
      <c r="D77" s="1">
        <f t="shared" si="12"/>
        <v>1.2239999999999973E-2</v>
      </c>
      <c r="E77" s="3">
        <f t="shared" si="10"/>
        <v>11213895473.604256</v>
      </c>
      <c r="F77" s="3">
        <f t="shared" si="11"/>
        <v>47881.278483838905</v>
      </c>
      <c r="G77" s="3">
        <f t="shared" si="13"/>
        <v>52761.225202611575</v>
      </c>
      <c r="H77" s="3">
        <f t="shared" si="14"/>
        <v>58138.524555485223</v>
      </c>
      <c r="I77" s="3">
        <f t="shared" si="15"/>
        <v>64063.865547258953</v>
      </c>
      <c r="J77" s="1"/>
      <c r="K77" s="1"/>
      <c r="L77" s="1"/>
      <c r="M77" s="1"/>
      <c r="R77" s="21">
        <f t="shared" si="16"/>
        <v>54849.733982827791</v>
      </c>
      <c r="S77">
        <v>56227.030649410619</v>
      </c>
    </row>
    <row r="78" spans="1:19" ht="15.95">
      <c r="A78" s="1">
        <v>76</v>
      </c>
      <c r="B78" s="7">
        <v>0.77002000000000004</v>
      </c>
      <c r="C78" s="1">
        <v>0.48802000000000001</v>
      </c>
      <c r="D78" s="1">
        <f t="shared" si="12"/>
        <v>1.2570000000000026E-2</v>
      </c>
      <c r="E78" s="3">
        <f t="shared" si="10"/>
        <v>11516230890.784811</v>
      </c>
      <c r="F78" s="3">
        <f t="shared" si="11"/>
        <v>49172.195305707326</v>
      </c>
      <c r="G78" s="3">
        <f t="shared" si="13"/>
        <v>54183.70921542732</v>
      </c>
      <c r="H78" s="3">
        <f t="shared" si="14"/>
        <v>59705.98477634415</v>
      </c>
      <c r="I78" s="3">
        <f t="shared" si="15"/>
        <v>65791.077608582389</v>
      </c>
      <c r="J78" s="1"/>
      <c r="K78" s="1"/>
      <c r="L78" s="1"/>
      <c r="M78" s="1"/>
      <c r="R78" s="21">
        <f t="shared" si="16"/>
        <v>56328.525830404265</v>
      </c>
      <c r="S78">
        <v>57742.955495350856</v>
      </c>
    </row>
    <row r="79" spans="1:19" ht="15.95">
      <c r="A79" s="1">
        <v>77</v>
      </c>
      <c r="B79" s="7">
        <v>0.78000999999999998</v>
      </c>
      <c r="C79" s="1">
        <v>0.50085000000000002</v>
      </c>
      <c r="D79" s="1">
        <f t="shared" si="12"/>
        <v>1.2830000000000008E-2</v>
      </c>
      <c r="E79" s="3">
        <f t="shared" si="10"/>
        <v>11754434552.805801</v>
      </c>
      <c r="F79" s="3">
        <f t="shared" si="11"/>
        <v>50189.281286573118</v>
      </c>
      <c r="G79" s="3">
        <f t="shared" si="13"/>
        <v>55304.454195221282</v>
      </c>
      <c r="H79" s="3">
        <f t="shared" si="14"/>
        <v>60940.95343520242</v>
      </c>
      <c r="I79" s="3">
        <f t="shared" si="15"/>
        <v>67151.911353867225</v>
      </c>
      <c r="J79" s="1"/>
      <c r="K79" s="1"/>
      <c r="L79" s="1"/>
      <c r="M79" s="1"/>
      <c r="R79" s="21">
        <f t="shared" si="16"/>
        <v>57493.634558797596</v>
      </c>
      <c r="S79">
        <v>58937.320525485324</v>
      </c>
    </row>
    <row r="80" spans="1:19" ht="15.95">
      <c r="A80" s="1">
        <v>78</v>
      </c>
      <c r="B80" s="7">
        <v>0.79</v>
      </c>
      <c r="C80" s="1">
        <v>0.51398999999999995</v>
      </c>
      <c r="D80" s="1">
        <f t="shared" si="12"/>
        <v>1.313999999999993E-2</v>
      </c>
      <c r="E80" s="3">
        <f t="shared" si="10"/>
        <v>12038446611.369238</v>
      </c>
      <c r="F80" s="3">
        <f t="shared" si="11"/>
        <v>51401.960725297504</v>
      </c>
      <c r="G80" s="3">
        <f t="shared" si="13"/>
        <v>56640.727055744617</v>
      </c>
      <c r="H80" s="3">
        <f t="shared" si="14"/>
        <v>62413.41606691778</v>
      </c>
      <c r="I80" s="3">
        <f t="shared" si="15"/>
        <v>68774.443896321915</v>
      </c>
      <c r="J80" s="1"/>
      <c r="K80" s="1"/>
      <c r="L80" s="1"/>
      <c r="M80" s="1"/>
      <c r="R80" s="21">
        <f t="shared" si="16"/>
        <v>58882.802658035544</v>
      </c>
      <c r="S80">
        <v>60361.371138337694</v>
      </c>
    </row>
    <row r="81" spans="1:19" ht="15.95">
      <c r="A81" s="1">
        <v>79</v>
      </c>
      <c r="B81" s="7">
        <v>0.80003000000000002</v>
      </c>
      <c r="C81" s="1">
        <v>0.52753000000000005</v>
      </c>
      <c r="D81" s="1">
        <f t="shared" si="12"/>
        <v>1.3540000000000108E-2</v>
      </c>
      <c r="E81" s="3">
        <f t="shared" si="10"/>
        <v>12404913783.70941</v>
      </c>
      <c r="F81" s="3">
        <f t="shared" si="11"/>
        <v>52966.708388168743</v>
      </c>
      <c r="G81" s="3">
        <f t="shared" si="13"/>
        <v>58364.950101582355</v>
      </c>
      <c r="H81" s="3">
        <f t="shared" si="14"/>
        <v>64313.367849777613</v>
      </c>
      <c r="I81" s="3">
        <f t="shared" si="15"/>
        <v>70868.034273684243</v>
      </c>
      <c r="J81" s="1"/>
      <c r="K81" s="1"/>
      <c r="L81" s="1"/>
      <c r="M81" s="1"/>
      <c r="R81" s="21">
        <f t="shared" si="16"/>
        <v>60675.27762479541</v>
      </c>
      <c r="S81">
        <v>62198.855800083948</v>
      </c>
    </row>
    <row r="82" spans="1:19" ht="15.95">
      <c r="A82" s="1">
        <v>80</v>
      </c>
      <c r="B82" s="7">
        <v>0.81</v>
      </c>
      <c r="C82" s="1">
        <v>0.54135</v>
      </c>
      <c r="D82" s="1">
        <f t="shared" si="12"/>
        <v>1.3819999999999943E-2</v>
      </c>
      <c r="E82" s="3">
        <f t="shared" si="10"/>
        <v>12661440804.347265</v>
      </c>
      <c r="F82" s="3">
        <f t="shared" si="11"/>
        <v>54062.031752177492</v>
      </c>
      <c r="G82" s="3">
        <f t="shared" si="13"/>
        <v>59571.906233667542</v>
      </c>
      <c r="H82" s="3">
        <f t="shared" si="14"/>
        <v>65643.334097778134</v>
      </c>
      <c r="I82" s="3">
        <f t="shared" si="15"/>
        <v>72333.547537836363</v>
      </c>
      <c r="J82" s="1"/>
      <c r="K82" s="1"/>
      <c r="L82" s="1"/>
      <c r="M82" s="1"/>
      <c r="R82" s="21">
        <f t="shared" si="16"/>
        <v>61930.010101526037</v>
      </c>
      <c r="S82">
        <v>63485.095063305016</v>
      </c>
    </row>
    <row r="83" spans="1:19" ht="15.95">
      <c r="A83" s="1">
        <v>81</v>
      </c>
      <c r="B83" s="7">
        <v>0.82001000000000002</v>
      </c>
      <c r="C83" s="1">
        <v>0.55557999999999996</v>
      </c>
      <c r="D83" s="1">
        <f t="shared" si="12"/>
        <v>1.4229999999999965E-2</v>
      </c>
      <c r="E83" s="3">
        <f t="shared" si="10"/>
        <v>13037069655.995794</v>
      </c>
      <c r="F83" s="3">
        <f t="shared" si="11"/>
        <v>55665.898106619905</v>
      </c>
      <c r="G83" s="3">
        <f t="shared" si="13"/>
        <v>61339.234855650546</v>
      </c>
      <c r="H83" s="3">
        <f t="shared" si="14"/>
        <v>67590.784675208721</v>
      </c>
      <c r="I83" s="3">
        <f t="shared" si="15"/>
        <v>74479.477674631926</v>
      </c>
      <c r="J83" s="1"/>
      <c r="K83" s="1"/>
      <c r="L83" s="1"/>
      <c r="M83" s="1"/>
      <c r="R83" s="21">
        <f t="shared" si="16"/>
        <v>63767.296942454195</v>
      </c>
      <c r="S83">
        <v>65368.516841594203</v>
      </c>
    </row>
    <row r="84" spans="1:19" ht="15.95">
      <c r="A84" s="1">
        <v>82</v>
      </c>
      <c r="B84" s="7">
        <v>0.83001000000000003</v>
      </c>
      <c r="C84" s="1">
        <v>0.57023000000000001</v>
      </c>
      <c r="D84" s="1">
        <f t="shared" si="12"/>
        <v>1.4650000000000052E-2</v>
      </c>
      <c r="E84" s="3">
        <f t="shared" si="10"/>
        <v>13421860186.952885</v>
      </c>
      <c r="F84" s="3">
        <f t="shared" si="11"/>
        <v>57308.883152634327</v>
      </c>
      <c r="G84" s="3">
        <f t="shared" si="13"/>
        <v>63149.669053779748</v>
      </c>
      <c r="H84" s="3">
        <f t="shared" si="14"/>
        <v>69585.734047211081</v>
      </c>
      <c r="I84" s="3">
        <f t="shared" si="15"/>
        <v>76677.747570861859</v>
      </c>
      <c r="J84" s="1"/>
      <c r="K84" s="1"/>
      <c r="L84" s="1"/>
      <c r="M84" s="1"/>
      <c r="R84" s="21">
        <f t="shared" si="16"/>
        <v>65649.39565755162</v>
      </c>
      <c r="S84">
        <v>67297.875736427319</v>
      </c>
    </row>
    <row r="85" spans="1:19" ht="15.95">
      <c r="A85" s="1">
        <v>83</v>
      </c>
      <c r="B85" s="7">
        <v>0.84003000000000005</v>
      </c>
      <c r="C85" s="1">
        <v>0.58535999999999999</v>
      </c>
      <c r="D85" s="1">
        <f t="shared" si="12"/>
        <v>1.5129999999999977E-2</v>
      </c>
      <c r="E85" s="3">
        <f t="shared" si="10"/>
        <v>13861620793.760826</v>
      </c>
      <c r="F85" s="3">
        <f t="shared" si="11"/>
        <v>59186.580348078693</v>
      </c>
      <c r="G85" s="3">
        <f t="shared" si="13"/>
        <v>65218.736708783807</v>
      </c>
      <c r="H85" s="3">
        <f t="shared" si="14"/>
        <v>71865.676186641518</v>
      </c>
      <c r="I85" s="3">
        <f t="shared" si="15"/>
        <v>79190.056023695157</v>
      </c>
      <c r="J85" s="1"/>
      <c r="K85" s="1"/>
      <c r="L85" s="1"/>
      <c r="M85" s="1"/>
      <c r="R85" s="21">
        <f t="shared" si="16"/>
        <v>67800.365617662173</v>
      </c>
      <c r="S85">
        <v>69502.85733052151</v>
      </c>
    </row>
    <row r="86" spans="1:19" ht="15.95">
      <c r="A86" s="1">
        <v>84</v>
      </c>
      <c r="B86" s="7">
        <v>0.85001000000000004</v>
      </c>
      <c r="C86" s="1">
        <v>0.60089999999999999</v>
      </c>
      <c r="D86" s="1">
        <f t="shared" si="12"/>
        <v>1.5539999999999998E-2</v>
      </c>
      <c r="E86" s="3">
        <f t="shared" si="10"/>
        <v>14237249645.409355</v>
      </c>
      <c r="F86" s="3">
        <f t="shared" si="11"/>
        <v>60790.446702521098</v>
      </c>
      <c r="G86" s="3">
        <f t="shared" si="13"/>
        <v>66986.065330766811</v>
      </c>
      <c r="H86" s="3">
        <f t="shared" si="14"/>
        <v>73813.126764072091</v>
      </c>
      <c r="I86" s="3">
        <f t="shared" si="15"/>
        <v>81335.986160490706</v>
      </c>
      <c r="J86" s="1"/>
      <c r="K86" s="1"/>
      <c r="L86" s="1"/>
      <c r="M86" s="1"/>
      <c r="R86" s="21">
        <f t="shared" si="16"/>
        <v>69637.652458590339</v>
      </c>
      <c r="S86">
        <v>71386.27910881069</v>
      </c>
    </row>
    <row r="87" spans="1:19" ht="15.95">
      <c r="A87" s="1">
        <v>85</v>
      </c>
      <c r="B87" s="7">
        <v>0.86</v>
      </c>
      <c r="C87" s="1">
        <v>0.61699000000000004</v>
      </c>
      <c r="D87" s="1">
        <f t="shared" si="12"/>
        <v>1.6090000000000049E-2</v>
      </c>
      <c r="E87" s="3">
        <f t="shared" si="10"/>
        <v>14741142007.376913</v>
      </c>
      <c r="F87" s="3">
        <f t="shared" si="11"/>
        <v>62941.974738968311</v>
      </c>
      <c r="G87" s="3">
        <f t="shared" si="13"/>
        <v>69356.87201879287</v>
      </c>
      <c r="H87" s="3">
        <f t="shared" si="14"/>
        <v>76425.560465503455</v>
      </c>
      <c r="I87" s="3">
        <f t="shared" si="15"/>
        <v>84214.672929362903</v>
      </c>
      <c r="J87" s="1"/>
      <c r="K87" s="1"/>
      <c r="L87" s="1"/>
      <c r="M87" s="1"/>
      <c r="R87" s="21">
        <f t="shared" si="16"/>
        <v>72102.305537884298</v>
      </c>
      <c r="S87">
        <v>73912.820518710912</v>
      </c>
    </row>
    <row r="88" spans="1:19" ht="15.95">
      <c r="A88" s="1">
        <v>86</v>
      </c>
      <c r="B88" s="7">
        <v>0.87002000000000002</v>
      </c>
      <c r="C88" s="1">
        <v>0.63366</v>
      </c>
      <c r="D88" s="1">
        <f t="shared" si="12"/>
        <v>1.6669999999999963E-2</v>
      </c>
      <c r="E88" s="3">
        <f t="shared" si="10"/>
        <v>15272519407.269848</v>
      </c>
      <c r="F88" s="3">
        <f t="shared" si="11"/>
        <v>65210.858850130287</v>
      </c>
      <c r="G88" s="3">
        <f t="shared" si="13"/>
        <v>71856.995435256133</v>
      </c>
      <c r="H88" s="3">
        <f t="shared" si="14"/>
        <v>79180.490550648596</v>
      </c>
      <c r="I88" s="3">
        <f t="shared" si="15"/>
        <v>87250.378976536507</v>
      </c>
      <c r="J88" s="1"/>
      <c r="K88" s="1"/>
      <c r="L88" s="1"/>
      <c r="M88" s="1"/>
      <c r="R88" s="21">
        <f t="shared" si="16"/>
        <v>74701.394239684581</v>
      </c>
      <c r="S88">
        <v>76577.173278241433</v>
      </c>
    </row>
    <row r="89" spans="1:19" ht="15.95">
      <c r="A89" s="1">
        <v>87</v>
      </c>
      <c r="B89" s="7">
        <v>0.88</v>
      </c>
      <c r="C89" s="1">
        <v>0.65088000000000001</v>
      </c>
      <c r="D89" s="1">
        <f t="shared" si="12"/>
        <v>1.7220000000000013E-2</v>
      </c>
      <c r="E89" s="3">
        <f t="shared" si="10"/>
        <v>15776411769.237408</v>
      </c>
      <c r="F89" s="3">
        <f t="shared" si="11"/>
        <v>67362.3868865775</v>
      </c>
      <c r="G89" s="3">
        <f t="shared" si="13"/>
        <v>74227.802123282207</v>
      </c>
      <c r="H89" s="3">
        <f t="shared" si="14"/>
        <v>81792.92425207996</v>
      </c>
      <c r="I89" s="3">
        <f t="shared" si="15"/>
        <v>90129.06574540872</v>
      </c>
      <c r="J89" s="1"/>
      <c r="K89" s="1"/>
      <c r="L89" s="1"/>
      <c r="M89" s="1"/>
      <c r="R89" s="21">
        <f t="shared" si="16"/>
        <v>77166.047318978555</v>
      </c>
      <c r="S89">
        <v>79103.714688141656</v>
      </c>
    </row>
    <row r="90" spans="1:19" ht="15.95">
      <c r="A90" s="1">
        <v>88</v>
      </c>
      <c r="B90" s="7">
        <v>0.89000999999999997</v>
      </c>
      <c r="C90" s="1">
        <v>0.66879</v>
      </c>
      <c r="D90" s="1">
        <f t="shared" si="12"/>
        <v>1.7909999999999981E-2</v>
      </c>
      <c r="E90" s="3">
        <f t="shared" si="10"/>
        <v>16408567641.523893</v>
      </c>
      <c r="F90" s="3">
        <f t="shared" si="11"/>
        <v>70061.576605029069</v>
      </c>
      <c r="G90" s="3">
        <f t="shared" si="13"/>
        <v>77202.086877350856</v>
      </c>
      <c r="H90" s="3">
        <f t="shared" si="14"/>
        <v>85070.341077511577</v>
      </c>
      <c r="I90" s="3">
        <f t="shared" si="15"/>
        <v>93740.509146356955</v>
      </c>
      <c r="J90" s="1"/>
      <c r="K90" s="1"/>
      <c r="L90" s="1"/>
      <c r="M90" s="1"/>
      <c r="R90" s="21">
        <f t="shared" si="16"/>
        <v>80258.066636637814</v>
      </c>
      <c r="S90">
        <v>82273.375729652398</v>
      </c>
    </row>
    <row r="91" spans="1:19" ht="15.95">
      <c r="A91" s="1">
        <v>89</v>
      </c>
      <c r="B91" s="7">
        <v>0.9</v>
      </c>
      <c r="C91" s="1">
        <v>0.68744000000000005</v>
      </c>
      <c r="D91" s="1">
        <f t="shared" si="12"/>
        <v>1.8650000000000055E-2</v>
      </c>
      <c r="E91" s="3">
        <f t="shared" si="10"/>
        <v>17086531910.35298</v>
      </c>
      <c r="F91" s="3">
        <f t="shared" si="11"/>
        <v>72956.35978133991</v>
      </c>
      <c r="G91" s="3">
        <f t="shared" si="13"/>
        <v>80391.899512149612</v>
      </c>
      <c r="H91" s="3">
        <f t="shared" si="14"/>
        <v>88585.251875801085</v>
      </c>
      <c r="I91" s="3">
        <f t="shared" si="15"/>
        <v>97613.651344475977</v>
      </c>
      <c r="J91" s="1"/>
      <c r="K91" s="1"/>
      <c r="L91" s="1"/>
      <c r="M91" s="1"/>
      <c r="R91" s="21">
        <f t="shared" si="16"/>
        <v>83574.145325142468</v>
      </c>
      <c r="S91">
        <v>85672.722353881836</v>
      </c>
    </row>
    <row r="92" spans="1:19" ht="15.95">
      <c r="A92" s="1">
        <v>90</v>
      </c>
      <c r="B92" s="7">
        <v>0.91002000000000005</v>
      </c>
      <c r="C92" s="1">
        <v>0.70701000000000003</v>
      </c>
      <c r="D92" s="1">
        <f t="shared" si="12"/>
        <v>1.9569999999999976E-2</v>
      </c>
      <c r="E92" s="3">
        <f t="shared" si="10"/>
        <v>17929406406.734928</v>
      </c>
      <c r="F92" s="3">
        <f t="shared" si="11"/>
        <v>76555.279405941867</v>
      </c>
      <c r="G92" s="3">
        <f t="shared" si="13"/>
        <v>84357.612517574322</v>
      </c>
      <c r="H92" s="3">
        <f t="shared" si="14"/>
        <v>92955.140976376395</v>
      </c>
      <c r="I92" s="3">
        <f t="shared" si="15"/>
        <v>102428.90921240678</v>
      </c>
      <c r="J92" s="1"/>
      <c r="K92" s="1"/>
      <c r="L92" s="1"/>
      <c r="M92" s="1"/>
      <c r="R92" s="21">
        <f t="shared" si="16"/>
        <v>87696.837748687991</v>
      </c>
      <c r="S92">
        <v>89898.937075895999</v>
      </c>
    </row>
    <row r="93" spans="1:19" ht="15.95">
      <c r="A93" s="1">
        <v>91</v>
      </c>
      <c r="B93" s="7">
        <v>0.92000999999999999</v>
      </c>
      <c r="C93" s="1">
        <v>0.72751999999999994</v>
      </c>
      <c r="D93" s="1">
        <f t="shared" si="12"/>
        <v>2.0509999999999917E-2</v>
      </c>
      <c r="E93" s="3">
        <f t="shared" si="10"/>
        <v>18790604261.733894</v>
      </c>
      <c r="F93" s="3">
        <f t="shared" si="11"/>
        <v>80232.436413687436</v>
      </c>
      <c r="G93" s="3">
        <f t="shared" si="13"/>
        <v>88409.536675290976</v>
      </c>
      <c r="H93" s="3">
        <f t="shared" si="14"/>
        <v>97420.027666094757</v>
      </c>
      <c r="I93" s="3">
        <f t="shared" si="15"/>
        <v>107348.84659920578</v>
      </c>
      <c r="J93" s="1"/>
      <c r="K93" s="1"/>
      <c r="L93" s="1"/>
      <c r="M93" s="1"/>
      <c r="R93" s="21">
        <f t="shared" si="16"/>
        <v>91909.153920571567</v>
      </c>
      <c r="S93">
        <v>94217.026030997527</v>
      </c>
    </row>
    <row r="94" spans="1:19" ht="15.95">
      <c r="A94" s="1">
        <v>92</v>
      </c>
      <c r="B94" s="7">
        <v>0.93003999999999998</v>
      </c>
      <c r="C94" s="1">
        <v>0.74922</v>
      </c>
      <c r="D94" s="1">
        <f t="shared" si="12"/>
        <v>2.1700000000000053E-2</v>
      </c>
      <c r="E94" s="3">
        <f t="shared" si="10"/>
        <v>19880844099.445545</v>
      </c>
      <c r="F94" s="3">
        <f t="shared" si="11"/>
        <v>84887.560710727877</v>
      </c>
      <c r="G94" s="3">
        <f t="shared" si="13"/>
        <v>93539.100236656581</v>
      </c>
      <c r="H94" s="3">
        <f t="shared" si="14"/>
        <v>103072.38422010092</v>
      </c>
      <c r="I94" s="3">
        <f t="shared" si="15"/>
        <v>113577.27797185667</v>
      </c>
      <c r="J94" s="1"/>
      <c r="K94" s="1"/>
      <c r="L94" s="1"/>
      <c r="M94" s="1"/>
      <c r="R94" s="21">
        <f t="shared" si="16"/>
        <v>97241.766946680436</v>
      </c>
      <c r="S94">
        <v>99683.542899690859</v>
      </c>
    </row>
    <row r="95" spans="1:19" ht="15.95">
      <c r="A95" s="1">
        <v>93</v>
      </c>
      <c r="B95" s="7">
        <v>0.94</v>
      </c>
      <c r="C95" s="1">
        <v>0.77215999999999996</v>
      </c>
      <c r="D95" s="1">
        <f t="shared" si="12"/>
        <v>2.293999999999996E-2</v>
      </c>
      <c r="E95" s="3">
        <f t="shared" si="10"/>
        <v>21016892333.69949</v>
      </c>
      <c r="F95" s="3">
        <f t="shared" si="11"/>
        <v>89738.278465626237</v>
      </c>
      <c r="G95" s="3">
        <f t="shared" si="13"/>
        <v>98884.191678750838</v>
      </c>
      <c r="H95" s="3">
        <f t="shared" si="14"/>
        <v>108962.23474696338</v>
      </c>
      <c r="I95" s="3">
        <f t="shared" si="15"/>
        <v>120067.40814167655</v>
      </c>
      <c r="J95" s="1"/>
      <c r="K95" s="1"/>
      <c r="L95" s="1"/>
      <c r="M95" s="1"/>
      <c r="R95" s="21">
        <f t="shared" si="16"/>
        <v>102798.43934363317</v>
      </c>
      <c r="S95">
        <v>105379.74535110133</v>
      </c>
    </row>
    <row r="96" spans="1:19" ht="15.95">
      <c r="A96" s="1">
        <v>94</v>
      </c>
      <c r="B96" s="7">
        <v>0.95</v>
      </c>
      <c r="C96" s="1">
        <v>0.79686999999999997</v>
      </c>
      <c r="D96" s="1">
        <f t="shared" si="12"/>
        <v>2.471000000000001E-2</v>
      </c>
      <c r="E96" s="3">
        <f t="shared" si="10"/>
        <v>22638509571.304077</v>
      </c>
      <c r="F96" s="3">
        <f t="shared" si="11"/>
        <v>96662.286873828649</v>
      </c>
      <c r="G96" s="3">
        <f t="shared" si="13"/>
        <v>106513.87865657972</v>
      </c>
      <c r="H96" s="3">
        <f t="shared" si="14"/>
        <v>117369.52138611471</v>
      </c>
      <c r="I96" s="3">
        <f t="shared" si="15"/>
        <v>129331.54556150107</v>
      </c>
      <c r="J96" s="1"/>
      <c r="K96" s="1"/>
      <c r="L96" s="1"/>
      <c r="M96" s="1"/>
      <c r="R96" s="21">
        <f t="shared" si="16"/>
        <v>110730.14107154236</v>
      </c>
      <c r="S96">
        <v>113510.61497932518</v>
      </c>
    </row>
    <row r="97" spans="1:19" ht="15.95">
      <c r="A97" s="1">
        <v>95</v>
      </c>
      <c r="B97" s="7">
        <v>0.96001000000000003</v>
      </c>
      <c r="C97" s="1">
        <v>0.82360999999999995</v>
      </c>
      <c r="D97" s="1">
        <f t="shared" si="12"/>
        <v>2.6739999999999986E-2</v>
      </c>
      <c r="E97" s="3">
        <f t="shared" si="10"/>
        <v>24498330470.9296</v>
      </c>
      <c r="F97" s="3">
        <f t="shared" si="11"/>
        <v>104603.38126289663</v>
      </c>
      <c r="G97" s="3">
        <f t="shared" si="13"/>
        <v>115264.31061420229</v>
      </c>
      <c r="H97" s="3">
        <f t="shared" si="14"/>
        <v>127011.77668412399</v>
      </c>
      <c r="I97" s="3">
        <f t="shared" si="15"/>
        <v>139956.51672661008</v>
      </c>
      <c r="J97" s="1"/>
      <c r="K97" s="1"/>
      <c r="L97" s="1"/>
      <c r="M97" s="1"/>
      <c r="R97" s="21">
        <f t="shared" si="16"/>
        <v>119826.95152784458</v>
      </c>
      <c r="S97">
        <v>122835.84963768322</v>
      </c>
    </row>
    <row r="98" spans="1:19" ht="15.95">
      <c r="A98" s="1">
        <v>96</v>
      </c>
      <c r="B98" s="7">
        <v>0.97</v>
      </c>
      <c r="C98" s="1">
        <v>0.85287999999999997</v>
      </c>
      <c r="D98" s="1">
        <f t="shared" si="12"/>
        <v>2.9270000000000018E-2</v>
      </c>
      <c r="E98" s="3">
        <f t="shared" ref="E98:E129" si="17">D98*L$2</f>
        <v>26816235335.98019</v>
      </c>
      <c r="F98" s="3">
        <f t="shared" ref="F98:F129" si="18">E98/(M$2*1/K$2)*(1+N$2)^(P$2-O$2)</f>
        <v>114500.41023055303</v>
      </c>
      <c r="G98" s="3">
        <f t="shared" si="13"/>
        <v>126170.02137912136</v>
      </c>
      <c r="H98" s="3">
        <f t="shared" si="14"/>
        <v>139028.97171070732</v>
      </c>
      <c r="I98" s="3">
        <f t="shared" si="15"/>
        <v>153198.47586342116</v>
      </c>
      <c r="J98" s="1"/>
      <c r="K98" s="1"/>
      <c r="L98" s="1"/>
      <c r="M98" s="1"/>
      <c r="R98" s="21">
        <f t="shared" si="16"/>
        <v>131164.35569259591</v>
      </c>
      <c r="S98">
        <v>134457.94012322335</v>
      </c>
    </row>
    <row r="99" spans="1:19" ht="15.95">
      <c r="A99" s="1">
        <v>97</v>
      </c>
      <c r="B99" s="7">
        <v>0.98001000000000005</v>
      </c>
      <c r="C99" s="1">
        <v>0.88617000000000001</v>
      </c>
      <c r="D99" s="1">
        <f>C99-C98</f>
        <v>3.3290000000000042E-2</v>
      </c>
      <c r="E99" s="3">
        <f t="shared" si="17"/>
        <v>30499230417.997303</v>
      </c>
      <c r="F99" s="3">
        <f t="shared" si="18"/>
        <v>130226.12424240221</v>
      </c>
      <c r="G99" s="3">
        <f t="shared" si="13"/>
        <v>143498.46298978315</v>
      </c>
      <c r="H99" s="3">
        <f t="shared" si="14"/>
        <v>158123.48712844038</v>
      </c>
      <c r="I99" s="3">
        <f t="shared" si="15"/>
        <v>174239.05915590344</v>
      </c>
      <c r="J99" s="1"/>
      <c r="K99" s="1"/>
      <c r="L99" s="1"/>
      <c r="M99" s="1"/>
      <c r="R99" s="21">
        <f t="shared" si="16"/>
        <v>149178.7291085248</v>
      </c>
      <c r="S99">
        <v>152924.66097376522</v>
      </c>
    </row>
    <row r="100" spans="1:19" ht="15.95">
      <c r="A100" s="1">
        <v>98</v>
      </c>
      <c r="B100" s="7">
        <v>0.99002000000000001</v>
      </c>
      <c r="C100" s="1">
        <v>0.92666999999999999</v>
      </c>
      <c r="D100" s="1">
        <f>C100-C99</f>
        <v>4.049999999999998E-2</v>
      </c>
      <c r="E100" s="3">
        <f t="shared" si="17"/>
        <v>37104801199.425911</v>
      </c>
      <c r="F100" s="3">
        <f t="shared" si="18"/>
        <v>158430.70086564374</v>
      </c>
      <c r="G100" s="3">
        <f t="shared" si="13"/>
        <v>174577.58339099452</v>
      </c>
      <c r="H100" s="3">
        <f t="shared" si="14"/>
        <v>192370.11801447353</v>
      </c>
      <c r="I100" s="3">
        <f t="shared" si="15"/>
        <v>211976.02570784252</v>
      </c>
      <c r="J100" s="1"/>
      <c r="K100" s="1"/>
      <c r="L100" s="1"/>
      <c r="M100" s="1"/>
      <c r="R100" s="21">
        <f t="shared" si="16"/>
        <v>181488.090384357</v>
      </c>
      <c r="S100">
        <v>186045.32200172666</v>
      </c>
    </row>
    <row r="101" spans="1:19" ht="15.95">
      <c r="A101" s="1">
        <v>99</v>
      </c>
      <c r="B101" s="7">
        <v>1</v>
      </c>
      <c r="C101" s="1">
        <v>1</v>
      </c>
      <c r="D101" s="1">
        <f>C101-C100</f>
        <v>7.3330000000000006E-2</v>
      </c>
      <c r="E101" s="3">
        <f t="shared" si="17"/>
        <v>67182594369.232185</v>
      </c>
      <c r="F101" s="3">
        <f t="shared" si="18"/>
        <v>286857.36529574473</v>
      </c>
      <c r="G101" s="3">
        <f t="shared" si="13"/>
        <v>316093.18987806502</v>
      </c>
      <c r="H101" s="3">
        <f t="shared" si="14"/>
        <v>348308.66059262597</v>
      </c>
      <c r="I101" s="3">
        <f t="shared" si="15"/>
        <v>383807.4559297802</v>
      </c>
      <c r="J101" s="1"/>
      <c r="K101" s="1"/>
      <c r="L101" s="1"/>
      <c r="M101" s="1"/>
      <c r="R101" s="21">
        <f t="shared" si="16"/>
        <v>328605.47328110877</v>
      </c>
      <c r="S101">
        <v>336856.87561448448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43079-9D31-45C6-A8ED-7676DD01CE44}">
  <dimension ref="A1:S102"/>
  <sheetViews>
    <sheetView topLeftCell="F74" workbookViewId="0">
      <selection activeCell="S2" sqref="S2:S101"/>
    </sheetView>
  </sheetViews>
  <sheetFormatPr defaultColWidth="8.85546875" defaultRowHeight="15"/>
  <cols>
    <col min="5" max="5" width="21.140625" customWidth="1"/>
    <col min="6" max="6" width="15.7109375" customWidth="1"/>
    <col min="7" max="7" width="15.85546875" customWidth="1"/>
    <col min="8" max="8" width="17" customWidth="1"/>
    <col min="9" max="9" width="16.85546875" customWidth="1"/>
    <col min="12" max="12" width="12.140625" bestFit="1" customWidth="1"/>
    <col min="18" max="18" width="17.28515625" customWidth="1"/>
    <col min="19" max="19" width="17.8554687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 t="s">
        <v>30</v>
      </c>
      <c r="C2">
        <v>4.6758999999999999E-4</v>
      </c>
      <c r="D2">
        <f>C2</f>
        <v>4.6758999999999999E-4</v>
      </c>
      <c r="E2" s="3">
        <f>D2*$L$2</f>
        <v>22483009.06839221</v>
      </c>
      <c r="F2" s="3">
        <f>E2/(M$2*1/K$2)*(1+N$2)^(P$2-O$2)</f>
        <v>5164.1459513927375</v>
      </c>
      <c r="G2" s="3">
        <f>E2/(M$2*1/K$2)*(1+N$2)^(P$3-O$2)</f>
        <v>5754.9360728679194</v>
      </c>
      <c r="H2" s="3">
        <f>E2/(M$2*1/K$2)*(1+N$2)^(P$4-O$2)</f>
        <v>6413.3139370052795</v>
      </c>
      <c r="I2" s="3">
        <f>E2/(M$2*1/K$2)*(1+N$2)^(P$5-O$2)</f>
        <v>7147.0117363248328</v>
      </c>
      <c r="K2">
        <f>COUNT(A2:A101)</f>
        <v>100</v>
      </c>
      <c r="L2">
        <v>48082741436.712097</v>
      </c>
      <c r="M2">
        <v>615730</v>
      </c>
      <c r="N2" s="17">
        <v>2.1899999999999999E-2</v>
      </c>
      <c r="O2">
        <v>2019</v>
      </c>
      <c r="P2">
        <v>2035</v>
      </c>
      <c r="R2" s="21">
        <f>E2/(M$2*1/K$2)*(1+N$2)^(P$7-O$2)</f>
        <v>6009.7623977494422</v>
      </c>
      <c r="S2">
        <v>6009.7623977494422</v>
      </c>
    </row>
    <row r="3" spans="1:19">
      <c r="A3">
        <v>1</v>
      </c>
      <c r="B3">
        <v>2.0267E-2</v>
      </c>
      <c r="C3">
        <v>1.5795E-3</v>
      </c>
      <c r="D3">
        <f>C3-C2</f>
        <v>1.11191E-3</v>
      </c>
      <c r="E3" s="3">
        <f t="shared" ref="E3:E66" si="0">D3*$L$2</f>
        <v>53463681.030894548</v>
      </c>
      <c r="F3" s="3">
        <f t="shared" ref="F3:F66" si="1">E3/(M$2*1/K$2)*(1+N$2)^(P$2-O$2)</f>
        <v>12280.129012196794</v>
      </c>
      <c r="G3" s="3">
        <f t="shared" ref="G3:G66" si="2">E3/(M$2*1/K$2)*(1+N$2)^(P$3-O$2)</f>
        <v>13685.003889695179</v>
      </c>
      <c r="H3" s="3">
        <f t="shared" ref="H3:H66" si="3">E3/(M$2*1/K$2)*(1+N$2)^(P$4-O$2)</f>
        <v>15250.599670000514</v>
      </c>
      <c r="I3" s="3">
        <f t="shared" ref="I3:I66" si="4">E3/(M$2*1/K$2)*(1+N$2)^(P$5-O$2)</f>
        <v>16995.303192405623</v>
      </c>
      <c r="P3">
        <v>2040</v>
      </c>
      <c r="R3" s="21">
        <f t="shared" ref="R3:R66" si="5">E3/(M$2*1/K$2)*(1+N$2)^(P$7-O$2)</f>
        <v>14290.970524779364</v>
      </c>
      <c r="S3">
        <v>14290.970524779364</v>
      </c>
    </row>
    <row r="4" spans="1:19">
      <c r="A4">
        <v>2</v>
      </c>
      <c r="B4">
        <v>3.0072000000000002E-2</v>
      </c>
      <c r="C4">
        <v>3.3279E-3</v>
      </c>
      <c r="D4">
        <f t="shared" ref="D4:D67" si="6">C4-C3</f>
        <v>1.7484E-3</v>
      </c>
      <c r="E4" s="3">
        <f t="shared" si="0"/>
        <v>84067865.127947435</v>
      </c>
      <c r="F4" s="3">
        <f t="shared" si="1"/>
        <v>19309.636180018955</v>
      </c>
      <c r="G4" s="3">
        <f t="shared" si="2"/>
        <v>21518.702773374691</v>
      </c>
      <c r="H4" s="3">
        <f t="shared" si="3"/>
        <v>23980.491643234524</v>
      </c>
      <c r="I4" s="3">
        <f t="shared" si="4"/>
        <v>26723.914796702964</v>
      </c>
      <c r="P4">
        <v>2045</v>
      </c>
      <c r="R4" s="21">
        <f t="shared" si="5"/>
        <v>22471.542539885639</v>
      </c>
      <c r="S4">
        <v>22471.542539885639</v>
      </c>
    </row>
    <row r="5" spans="1:19">
      <c r="A5">
        <v>3</v>
      </c>
      <c r="B5">
        <v>4.0149999999999998E-2</v>
      </c>
      <c r="C5">
        <v>5.5912999999999996E-3</v>
      </c>
      <c r="D5">
        <f t="shared" si="6"/>
        <v>2.2633999999999996E-3</v>
      </c>
      <c r="E5" s="3">
        <f t="shared" si="0"/>
        <v>108830476.96785414</v>
      </c>
      <c r="F5" s="3">
        <f t="shared" si="1"/>
        <v>24997.386484703093</v>
      </c>
      <c r="G5" s="3">
        <f t="shared" si="2"/>
        <v>27857.144736476926</v>
      </c>
      <c r="H5" s="3">
        <f t="shared" si="3"/>
        <v>31044.065880403228</v>
      </c>
      <c r="I5" s="3">
        <f t="shared" si="4"/>
        <v>34595.578100467552</v>
      </c>
      <c r="P5">
        <v>2050</v>
      </c>
      <c r="R5" s="21">
        <f t="shared" si="5"/>
        <v>29090.648241121678</v>
      </c>
      <c r="S5">
        <v>29090.648241121678</v>
      </c>
    </row>
    <row r="6" spans="1:19">
      <c r="A6">
        <v>4</v>
      </c>
      <c r="B6">
        <v>5.0007999999999997E-2</v>
      </c>
      <c r="C6">
        <v>8.0754999999999993E-3</v>
      </c>
      <c r="D6">
        <f t="shared" si="6"/>
        <v>2.4841999999999998E-3</v>
      </c>
      <c r="E6" s="3">
        <f t="shared" si="0"/>
        <v>119447146.27708018</v>
      </c>
      <c r="F6" s="3">
        <f t="shared" si="1"/>
        <v>27435.940401740492</v>
      </c>
      <c r="G6" s="3">
        <f t="shared" si="2"/>
        <v>30574.67480531766</v>
      </c>
      <c r="H6" s="3">
        <f t="shared" si="3"/>
        <v>34072.487611601005</v>
      </c>
      <c r="I6" s="3">
        <f t="shared" si="4"/>
        <v>37970.458212062164</v>
      </c>
      <c r="R6" s="21">
        <f t="shared" si="5"/>
        <v>31928.509481573954</v>
      </c>
      <c r="S6">
        <v>31928.509481573954</v>
      </c>
    </row>
    <row r="7" spans="1:19">
      <c r="A7">
        <v>5</v>
      </c>
      <c r="B7">
        <v>6.0151000000000003E-2</v>
      </c>
      <c r="C7">
        <v>1.0848E-2</v>
      </c>
      <c r="D7">
        <f t="shared" si="6"/>
        <v>2.7725000000000007E-3</v>
      </c>
      <c r="E7" s="3">
        <f t="shared" si="0"/>
        <v>133309400.63328432</v>
      </c>
      <c r="F7" s="3">
        <f t="shared" si="1"/>
        <v>30619.976154828735</v>
      </c>
      <c r="G7" s="3">
        <f t="shared" si="2"/>
        <v>34122.971539225196</v>
      </c>
      <c r="H7" s="3">
        <f t="shared" si="3"/>
        <v>38026.717616602451</v>
      </c>
      <c r="I7" s="3">
        <f t="shared" si="4"/>
        <v>42377.061183858947</v>
      </c>
      <c r="P7">
        <v>2042</v>
      </c>
      <c r="R7" s="21">
        <f t="shared" si="5"/>
        <v>35633.923411023192</v>
      </c>
      <c r="S7">
        <v>35633.923411023192</v>
      </c>
    </row>
    <row r="8" spans="1:19">
      <c r="A8">
        <v>6</v>
      </c>
      <c r="B8">
        <v>7.0035E-2</v>
      </c>
      <c r="C8">
        <v>1.3735000000000001E-2</v>
      </c>
      <c r="D8">
        <f t="shared" si="6"/>
        <v>2.8870000000000007E-3</v>
      </c>
      <c r="E8" s="3">
        <f t="shared" si="0"/>
        <v>138814874.52778786</v>
      </c>
      <c r="F8" s="3">
        <f t="shared" si="1"/>
        <v>31884.534232277929</v>
      </c>
      <c r="G8" s="3">
        <f t="shared" si="2"/>
        <v>35532.197956264434</v>
      </c>
      <c r="H8" s="3">
        <f t="shared" si="3"/>
        <v>39597.162762536078</v>
      </c>
      <c r="I8" s="3">
        <f t="shared" si="4"/>
        <v>44127.168850424081</v>
      </c>
      <c r="R8" s="21">
        <f t="shared" si="5"/>
        <v>37105.549824210626</v>
      </c>
      <c r="S8">
        <v>37105.549824210626</v>
      </c>
    </row>
    <row r="9" spans="1:19">
      <c r="A9">
        <v>7</v>
      </c>
      <c r="B9">
        <v>8.0008999999999997E-2</v>
      </c>
      <c r="C9">
        <v>1.6839E-2</v>
      </c>
      <c r="D9">
        <f t="shared" si="6"/>
        <v>3.1039999999999991E-3</v>
      </c>
      <c r="E9" s="3">
        <f t="shared" si="0"/>
        <v>149248829.41955429</v>
      </c>
      <c r="F9" s="3">
        <f t="shared" si="1"/>
        <v>34281.120282989476</v>
      </c>
      <c r="G9" s="3">
        <f t="shared" si="2"/>
        <v>38202.958938775453</v>
      </c>
      <c r="H9" s="3">
        <f t="shared" si="3"/>
        <v>42573.464916838209</v>
      </c>
      <c r="I9" s="3">
        <f t="shared" si="4"/>
        <v>47443.966786185061</v>
      </c>
      <c r="R9" s="21">
        <f t="shared" si="5"/>
        <v>39894.571061430448</v>
      </c>
      <c r="S9">
        <v>39894.571061430448</v>
      </c>
    </row>
    <row r="10" spans="1:19">
      <c r="A10">
        <v>8</v>
      </c>
      <c r="B10">
        <v>9.0075000000000002E-2</v>
      </c>
      <c r="C10">
        <v>2.0112000000000001E-2</v>
      </c>
      <c r="D10">
        <f t="shared" si="6"/>
        <v>3.2730000000000016E-3</v>
      </c>
      <c r="E10" s="3">
        <f t="shared" si="0"/>
        <v>157374812.72235876</v>
      </c>
      <c r="F10" s="3">
        <f t="shared" si="1"/>
        <v>36147.585916953823</v>
      </c>
      <c r="G10" s="3">
        <f t="shared" si="2"/>
        <v>40282.952515016805</v>
      </c>
      <c r="H10" s="3">
        <f t="shared" si="3"/>
        <v>44891.414520880018</v>
      </c>
      <c r="I10" s="3">
        <f t="shared" si="4"/>
        <v>50027.095132469018</v>
      </c>
      <c r="R10" s="21">
        <f t="shared" si="5"/>
        <v>42066.665942030268</v>
      </c>
      <c r="S10">
        <v>42066.665942030268</v>
      </c>
    </row>
    <row r="11" spans="1:19">
      <c r="A11">
        <v>9</v>
      </c>
      <c r="B11">
        <v>0.10014000000000001</v>
      </c>
      <c r="C11">
        <v>2.358E-2</v>
      </c>
      <c r="D11">
        <f t="shared" si="6"/>
        <v>3.4679999999999989E-3</v>
      </c>
      <c r="E11" s="3">
        <f t="shared" si="0"/>
        <v>166750947.3025175</v>
      </c>
      <c r="F11" s="3">
        <f t="shared" si="1"/>
        <v>38301.200109989542</v>
      </c>
      <c r="G11" s="3">
        <f t="shared" si="2"/>
        <v>42682.945102987534</v>
      </c>
      <c r="H11" s="3">
        <f t="shared" si="3"/>
        <v>47565.9717563128</v>
      </c>
      <c r="I11" s="3">
        <f t="shared" si="4"/>
        <v>53007.627839719658</v>
      </c>
      <c r="R11" s="21">
        <f t="shared" si="5"/>
        <v>44572.929265799234</v>
      </c>
      <c r="S11">
        <v>44572.929265799234</v>
      </c>
    </row>
    <row r="12" spans="1:19">
      <c r="A12">
        <v>10</v>
      </c>
      <c r="B12">
        <v>0.11012</v>
      </c>
      <c r="C12">
        <v>2.7182999999999999E-2</v>
      </c>
      <c r="D12">
        <f t="shared" si="6"/>
        <v>3.6029999999999986E-3</v>
      </c>
      <c r="E12" s="3">
        <f t="shared" si="0"/>
        <v>173242117.39647362</v>
      </c>
      <c r="F12" s="3">
        <f t="shared" si="1"/>
        <v>39792.163782091207</v>
      </c>
      <c r="G12" s="3">
        <f t="shared" si="2"/>
        <v>44344.478433121127</v>
      </c>
      <c r="H12" s="3">
        <f t="shared" si="3"/>
        <v>49417.588303920129</v>
      </c>
      <c r="I12" s="3">
        <f t="shared" si="4"/>
        <v>55071.073560123965</v>
      </c>
      <c r="R12" s="21">
        <f t="shared" si="5"/>
        <v>46308.034643793137</v>
      </c>
      <c r="S12">
        <v>46308.034643793137</v>
      </c>
    </row>
    <row r="13" spans="1:19">
      <c r="A13">
        <v>11</v>
      </c>
      <c r="B13">
        <v>0.12005</v>
      </c>
      <c r="C13">
        <v>3.0873999999999999E-2</v>
      </c>
      <c r="D13">
        <f t="shared" si="6"/>
        <v>3.6909999999999998E-3</v>
      </c>
      <c r="E13" s="3">
        <f t="shared" si="0"/>
        <v>177473398.64290434</v>
      </c>
      <c r="F13" s="3">
        <f t="shared" si="1"/>
        <v>40764.051212794526</v>
      </c>
      <c r="G13" s="3">
        <f t="shared" si="2"/>
        <v>45427.5520112823</v>
      </c>
      <c r="H13" s="3">
        <f t="shared" si="3"/>
        <v>50624.567979397514</v>
      </c>
      <c r="I13" s="3">
        <f t="shared" si="4"/>
        <v>56416.134474165308</v>
      </c>
      <c r="R13" s="21">
        <f t="shared" si="5"/>
        <v>47439.066297596597</v>
      </c>
      <c r="S13">
        <v>47439.066297596597</v>
      </c>
    </row>
    <row r="14" spans="1:19">
      <c r="A14">
        <v>12</v>
      </c>
      <c r="B14">
        <v>0.13006999999999999</v>
      </c>
      <c r="C14">
        <v>3.4758999999999998E-2</v>
      </c>
      <c r="D14">
        <f t="shared" si="6"/>
        <v>3.8849999999999996E-3</v>
      </c>
      <c r="E14" s="3">
        <f t="shared" si="0"/>
        <v>186801450.48162648</v>
      </c>
      <c r="F14" s="3">
        <f t="shared" si="1"/>
        <v>42906.621230481367</v>
      </c>
      <c r="G14" s="3">
        <f t="shared" si="2"/>
        <v>47815.236944955766</v>
      </c>
      <c r="H14" s="3">
        <f t="shared" si="3"/>
        <v>53285.40953669991</v>
      </c>
      <c r="I14" s="3">
        <f t="shared" si="4"/>
        <v>59381.382398301874</v>
      </c>
      <c r="R14" s="21">
        <f t="shared" si="5"/>
        <v>49932.476988935996</v>
      </c>
      <c r="S14">
        <v>49932.476988935996</v>
      </c>
    </row>
    <row r="15" spans="1:19">
      <c r="A15">
        <v>13</v>
      </c>
      <c r="B15">
        <v>0.14007</v>
      </c>
      <c r="C15">
        <v>3.8796999999999998E-2</v>
      </c>
      <c r="D15">
        <f t="shared" si="6"/>
        <v>4.0379999999999999E-3</v>
      </c>
      <c r="E15" s="3">
        <f t="shared" si="0"/>
        <v>194158109.92144343</v>
      </c>
      <c r="F15" s="3">
        <f t="shared" si="1"/>
        <v>44596.380058863258</v>
      </c>
      <c r="G15" s="3">
        <f t="shared" si="2"/>
        <v>49698.308052440509</v>
      </c>
      <c r="H15" s="3">
        <f t="shared" si="3"/>
        <v>55383.908290654887</v>
      </c>
      <c r="I15" s="3">
        <f t="shared" si="4"/>
        <v>61719.954214760095</v>
      </c>
      <c r="R15" s="21">
        <f t="shared" si="5"/>
        <v>51898.929750662435</v>
      </c>
      <c r="S15">
        <v>51898.929750662435</v>
      </c>
    </row>
    <row r="16" spans="1:19">
      <c r="A16">
        <v>14</v>
      </c>
      <c r="B16">
        <v>0.15</v>
      </c>
      <c r="C16">
        <v>4.2916999999999997E-2</v>
      </c>
      <c r="D16">
        <f t="shared" si="6"/>
        <v>4.1199999999999987E-3</v>
      </c>
      <c r="E16" s="3">
        <f t="shared" si="0"/>
        <v>198100894.71925378</v>
      </c>
      <c r="F16" s="3">
        <f t="shared" si="1"/>
        <v>45502.002437473151</v>
      </c>
      <c r="G16" s="3">
        <f t="shared" si="2"/>
        <v>50707.535704817943</v>
      </c>
      <c r="H16" s="3">
        <f t="shared" si="3"/>
        <v>56508.593897349689</v>
      </c>
      <c r="I16" s="3">
        <f t="shared" si="4"/>
        <v>62973.306430116769</v>
      </c>
      <c r="R16" s="21">
        <f t="shared" si="5"/>
        <v>52952.845609888354</v>
      </c>
      <c r="S16">
        <v>52952.845609888354</v>
      </c>
    </row>
    <row r="17" spans="1:19">
      <c r="A17">
        <v>15</v>
      </c>
      <c r="B17">
        <v>0.16014</v>
      </c>
      <c r="C17">
        <v>4.7232000000000003E-2</v>
      </c>
      <c r="D17">
        <f t="shared" si="6"/>
        <v>4.3150000000000063E-3</v>
      </c>
      <c r="E17" s="3">
        <f t="shared" si="0"/>
        <v>207477029.299413</v>
      </c>
      <c r="F17" s="3">
        <f t="shared" si="1"/>
        <v>47655.616630508972</v>
      </c>
      <c r="G17" s="3">
        <f t="shared" si="2"/>
        <v>53107.528292788782</v>
      </c>
      <c r="H17" s="3">
        <f t="shared" si="3"/>
        <v>59183.151132782601</v>
      </c>
      <c r="I17" s="3">
        <f t="shared" si="4"/>
        <v>65953.839137367555</v>
      </c>
      <c r="R17" s="21">
        <f t="shared" si="5"/>
        <v>55459.108933657437</v>
      </c>
      <c r="S17">
        <v>55459.108933657437</v>
      </c>
    </row>
    <row r="18" spans="1:19">
      <c r="A18">
        <v>16</v>
      </c>
      <c r="B18">
        <v>0.17000999999999999</v>
      </c>
      <c r="C18">
        <v>5.1575000000000003E-2</v>
      </c>
      <c r="D18">
        <f t="shared" si="6"/>
        <v>4.3429999999999996E-3</v>
      </c>
      <c r="E18" s="3">
        <f t="shared" si="0"/>
        <v>208823346.05964062</v>
      </c>
      <c r="F18" s="3">
        <f t="shared" si="1"/>
        <v>47964.853540278142</v>
      </c>
      <c r="G18" s="3">
        <f t="shared" si="2"/>
        <v>53452.142613112708</v>
      </c>
      <c r="H18" s="3">
        <f t="shared" si="3"/>
        <v>59567.190120434403</v>
      </c>
      <c r="I18" s="3">
        <f t="shared" si="4"/>
        <v>66381.813064562419</v>
      </c>
      <c r="R18" s="21">
        <f t="shared" si="5"/>
        <v>55818.982641685718</v>
      </c>
      <c r="S18">
        <v>55818.982641685718</v>
      </c>
    </row>
    <row r="19" spans="1:19">
      <c r="A19">
        <v>17</v>
      </c>
      <c r="B19">
        <v>0.18015</v>
      </c>
      <c r="C19">
        <v>5.6172E-2</v>
      </c>
      <c r="D19">
        <f t="shared" si="6"/>
        <v>4.5969999999999969E-3</v>
      </c>
      <c r="E19" s="3">
        <f t="shared" si="0"/>
        <v>221036362.38456535</v>
      </c>
      <c r="F19" s="3">
        <f t="shared" si="1"/>
        <v>50770.07407889903</v>
      </c>
      <c r="G19" s="3">
        <f t="shared" si="2"/>
        <v>56578.286804623298</v>
      </c>
      <c r="H19" s="3">
        <f t="shared" si="3"/>
        <v>63050.972365562244</v>
      </c>
      <c r="I19" s="3">
        <f t="shared" si="4"/>
        <v>70264.147975545318</v>
      </c>
      <c r="R19" s="21">
        <f t="shared" si="5"/>
        <v>59083.551278800165</v>
      </c>
      <c r="S19">
        <v>59083.551278800165</v>
      </c>
    </row>
    <row r="20" spans="1:19">
      <c r="A20">
        <v>18</v>
      </c>
      <c r="B20">
        <v>0.19031999999999999</v>
      </c>
      <c r="C20">
        <v>6.0906000000000002E-2</v>
      </c>
      <c r="D20">
        <f t="shared" si="6"/>
        <v>4.7340000000000021E-3</v>
      </c>
      <c r="E20" s="3">
        <f t="shared" si="0"/>
        <v>227623697.96139517</v>
      </c>
      <c r="F20" s="3">
        <f t="shared" si="1"/>
        <v>52283.126101698566</v>
      </c>
      <c r="G20" s="3">
        <f t="shared" si="2"/>
        <v>58264.43544335154</v>
      </c>
      <c r="H20" s="3">
        <f t="shared" si="3"/>
        <v>64930.020269430504</v>
      </c>
      <c r="I20" s="3">
        <f t="shared" si="4"/>
        <v>72358.163262177928</v>
      </c>
      <c r="R20" s="21">
        <f t="shared" si="5"/>
        <v>60844.361921653326</v>
      </c>
      <c r="S20">
        <v>60844.361921653326</v>
      </c>
    </row>
    <row r="21" spans="1:19">
      <c r="A21">
        <v>19</v>
      </c>
      <c r="B21">
        <v>0.20002</v>
      </c>
      <c r="C21">
        <v>6.5502000000000005E-2</v>
      </c>
      <c r="D21">
        <f t="shared" si="6"/>
        <v>4.5960000000000029E-3</v>
      </c>
      <c r="E21" s="3">
        <f t="shared" si="0"/>
        <v>220988279.64312893</v>
      </c>
      <c r="F21" s="3">
        <f t="shared" si="1"/>
        <v>50759.029903550196</v>
      </c>
      <c r="G21" s="3">
        <f t="shared" si="2"/>
        <v>56565.979150326093</v>
      </c>
      <c r="H21" s="3">
        <f t="shared" si="3"/>
        <v>63037.256687431902</v>
      </c>
      <c r="I21" s="3">
        <f t="shared" si="4"/>
        <v>70248.863192431309</v>
      </c>
      <c r="R21" s="21">
        <f t="shared" si="5"/>
        <v>59070.698646370663</v>
      </c>
      <c r="S21">
        <v>59070.698646370663</v>
      </c>
    </row>
    <row r="22" spans="1:19">
      <c r="A22">
        <v>20</v>
      </c>
      <c r="B22">
        <v>0.21</v>
      </c>
      <c r="C22">
        <v>7.0344000000000004E-2</v>
      </c>
      <c r="D22">
        <f t="shared" si="6"/>
        <v>4.8419999999999991E-3</v>
      </c>
      <c r="E22" s="3">
        <f t="shared" si="0"/>
        <v>232816634.03655994</v>
      </c>
      <c r="F22" s="3">
        <f t="shared" si="1"/>
        <v>53475.897039379866</v>
      </c>
      <c r="G22" s="3">
        <f t="shared" si="2"/>
        <v>59593.662107458375</v>
      </c>
      <c r="H22" s="3">
        <f t="shared" si="3"/>
        <v>66411.31350751633</v>
      </c>
      <c r="I22" s="3">
        <f t="shared" si="4"/>
        <v>74008.91983850133</v>
      </c>
      <c r="R22" s="21">
        <f t="shared" si="5"/>
        <v>62232.446224048414</v>
      </c>
      <c r="S22">
        <v>62232.446224048414</v>
      </c>
    </row>
    <row r="23" spans="1:19">
      <c r="A23">
        <v>21</v>
      </c>
      <c r="B23">
        <v>0.22017</v>
      </c>
      <c r="C23">
        <v>7.5381000000000004E-2</v>
      </c>
      <c r="D23">
        <f t="shared" si="6"/>
        <v>5.0369999999999998E-3</v>
      </c>
      <c r="E23" s="3">
        <f t="shared" si="0"/>
        <v>242192768.61671883</v>
      </c>
      <c r="F23" s="3">
        <f t="shared" si="1"/>
        <v>55629.511232415622</v>
      </c>
      <c r="G23" s="3">
        <f t="shared" si="2"/>
        <v>61993.654695429141</v>
      </c>
      <c r="H23" s="3">
        <f t="shared" si="3"/>
        <v>69085.870742949148</v>
      </c>
      <c r="I23" s="3">
        <f t="shared" si="4"/>
        <v>76989.452545752021</v>
      </c>
      <c r="R23" s="21">
        <f t="shared" si="5"/>
        <v>64738.709547817416</v>
      </c>
      <c r="S23">
        <v>64738.709547817416</v>
      </c>
    </row>
    <row r="24" spans="1:19">
      <c r="A24">
        <v>22</v>
      </c>
      <c r="B24">
        <v>0.23000999999999999</v>
      </c>
      <c r="C24">
        <v>8.0348000000000003E-2</v>
      </c>
      <c r="D24">
        <f t="shared" si="6"/>
        <v>4.9669999999999992E-3</v>
      </c>
      <c r="E24" s="3">
        <f t="shared" si="0"/>
        <v>238826976.71614894</v>
      </c>
      <c r="F24" s="3">
        <f t="shared" si="1"/>
        <v>54856.418957992515</v>
      </c>
      <c r="G24" s="3">
        <f t="shared" si="2"/>
        <v>61132.118894619111</v>
      </c>
      <c r="H24" s="3">
        <f t="shared" si="3"/>
        <v>68125.773273819403</v>
      </c>
      <c r="I24" s="3">
        <f t="shared" si="4"/>
        <v>75919.517727764571</v>
      </c>
      <c r="R24" s="21">
        <f t="shared" si="5"/>
        <v>63839.025277746478</v>
      </c>
      <c r="S24">
        <v>63839.025277746478</v>
      </c>
    </row>
    <row r="25" spans="1:19">
      <c r="A25">
        <v>23</v>
      </c>
      <c r="B25">
        <v>0.24004</v>
      </c>
      <c r="C25">
        <v>8.5571999999999995E-2</v>
      </c>
      <c r="D25">
        <f t="shared" si="6"/>
        <v>5.2239999999999925E-3</v>
      </c>
      <c r="E25" s="3">
        <f t="shared" si="0"/>
        <v>251184241.26538363</v>
      </c>
      <c r="F25" s="3">
        <f t="shared" si="1"/>
        <v>57694.772022660065</v>
      </c>
      <c r="G25" s="3">
        <f t="shared" si="2"/>
        <v>64295.186049021511</v>
      </c>
      <c r="H25" s="3">
        <f t="shared" si="3"/>
        <v>71650.702553338459</v>
      </c>
      <c r="I25" s="3">
        <f t="shared" si="4"/>
        <v>79847.706988089718</v>
      </c>
      <c r="R25" s="21">
        <f t="shared" si="5"/>
        <v>67142.151812149619</v>
      </c>
      <c r="S25">
        <v>67142.151812149619</v>
      </c>
    </row>
    <row r="26" spans="1:19">
      <c r="A26">
        <v>24</v>
      </c>
      <c r="B26">
        <v>0.25004999999999999</v>
      </c>
      <c r="C26">
        <v>9.0908000000000003E-2</v>
      </c>
      <c r="D26">
        <f t="shared" si="6"/>
        <v>5.3360000000000074E-3</v>
      </c>
      <c r="E26" s="3">
        <f t="shared" si="0"/>
        <v>256569508.30629611</v>
      </c>
      <c r="F26" s="3">
        <f t="shared" si="1"/>
        <v>58931.719661737174</v>
      </c>
      <c r="G26" s="3">
        <f t="shared" si="2"/>
        <v>65673.643330317718</v>
      </c>
      <c r="H26" s="3">
        <f t="shared" si="3"/>
        <v>73186.858503946234</v>
      </c>
      <c r="I26" s="3">
        <f t="shared" si="4"/>
        <v>81559.602696869828</v>
      </c>
      <c r="R26" s="21">
        <f t="shared" si="5"/>
        <v>68581.646644263281</v>
      </c>
      <c r="S26">
        <v>68581.646644263281</v>
      </c>
    </row>
    <row r="27" spans="1:19">
      <c r="A27">
        <v>25</v>
      </c>
      <c r="B27">
        <v>0.26001999999999997</v>
      </c>
      <c r="C27">
        <v>9.6353999999999995E-2</v>
      </c>
      <c r="D27">
        <f t="shared" si="6"/>
        <v>5.4459999999999925E-3</v>
      </c>
      <c r="E27" s="3">
        <f t="shared" si="0"/>
        <v>261858609.86433372</v>
      </c>
      <c r="F27" s="3">
        <f t="shared" si="1"/>
        <v>60146.578950116149</v>
      </c>
      <c r="G27" s="3">
        <f t="shared" si="2"/>
        <v>67027.485303018984</v>
      </c>
      <c r="H27" s="3">
        <f t="shared" si="3"/>
        <v>74695.583098292744</v>
      </c>
      <c r="I27" s="3">
        <f t="shared" si="4"/>
        <v>83240.928839421264</v>
      </c>
      <c r="R27" s="21">
        <f t="shared" si="5"/>
        <v>69995.436211517401</v>
      </c>
      <c r="S27">
        <v>69995.436211517401</v>
      </c>
    </row>
    <row r="28" spans="1:19">
      <c r="A28">
        <v>26</v>
      </c>
      <c r="B28">
        <v>0.27004</v>
      </c>
      <c r="C28">
        <v>0.10194</v>
      </c>
      <c r="D28">
        <f t="shared" si="6"/>
        <v>5.5860000000000076E-3</v>
      </c>
      <c r="E28" s="3">
        <f t="shared" si="0"/>
        <v>268590193.66547412</v>
      </c>
      <c r="F28" s="3">
        <f t="shared" si="1"/>
        <v>61692.763498962486</v>
      </c>
      <c r="G28" s="3">
        <f t="shared" si="2"/>
        <v>68750.55690463919</v>
      </c>
      <c r="H28" s="3">
        <f t="shared" si="3"/>
        <v>76615.778036552394</v>
      </c>
      <c r="I28" s="3">
        <f t="shared" si="4"/>
        <v>85380.798475396325</v>
      </c>
      <c r="R28" s="21">
        <f t="shared" si="5"/>
        <v>71794.804751659423</v>
      </c>
      <c r="S28">
        <v>71794.804751659423</v>
      </c>
    </row>
    <row r="29" spans="1:19">
      <c r="A29">
        <v>27</v>
      </c>
      <c r="B29">
        <v>0.28000999999999998</v>
      </c>
      <c r="C29">
        <v>0.10763</v>
      </c>
      <c r="D29">
        <f t="shared" si="6"/>
        <v>5.6900000000000006E-3</v>
      </c>
      <c r="E29" s="3">
        <f t="shared" si="0"/>
        <v>273590798.77489185</v>
      </c>
      <c r="F29" s="3">
        <f t="shared" si="1"/>
        <v>62841.357735248137</v>
      </c>
      <c r="G29" s="3">
        <f t="shared" si="2"/>
        <v>70030.552951556849</v>
      </c>
      <c r="H29" s="3">
        <f t="shared" si="3"/>
        <v>78042.208562116473</v>
      </c>
      <c r="I29" s="3">
        <f t="shared" si="4"/>
        <v>86970.415919263236</v>
      </c>
      <c r="R29" s="21">
        <f t="shared" si="5"/>
        <v>73131.478524336126</v>
      </c>
      <c r="S29">
        <v>73131.478524336126</v>
      </c>
    </row>
    <row r="30" spans="1:19">
      <c r="A30">
        <v>28</v>
      </c>
      <c r="B30">
        <v>0.29004000000000002</v>
      </c>
      <c r="C30">
        <v>0.11348999999999999</v>
      </c>
      <c r="D30">
        <f t="shared" si="6"/>
        <v>5.8599999999999902E-3</v>
      </c>
      <c r="E30" s="3">
        <f t="shared" si="0"/>
        <v>281764864.81913245</v>
      </c>
      <c r="F30" s="3">
        <f t="shared" si="1"/>
        <v>64718.867544561246</v>
      </c>
      <c r="G30" s="3">
        <f t="shared" si="2"/>
        <v>72122.854182095325</v>
      </c>
      <c r="H30" s="3">
        <f t="shared" si="3"/>
        <v>80373.873844288537</v>
      </c>
      <c r="I30" s="3">
        <f t="shared" si="4"/>
        <v>89568.829048661122</v>
      </c>
      <c r="R30" s="21">
        <f t="shared" si="5"/>
        <v>75316.426037365381</v>
      </c>
      <c r="S30">
        <v>75316.426037365381</v>
      </c>
    </row>
    <row r="31" spans="1:19">
      <c r="A31">
        <v>29</v>
      </c>
      <c r="B31">
        <v>0.30003999999999997</v>
      </c>
      <c r="C31">
        <v>0.11947000000000001</v>
      </c>
      <c r="D31">
        <f t="shared" si="6"/>
        <v>5.9800000000000131E-3</v>
      </c>
      <c r="E31" s="3">
        <f t="shared" si="0"/>
        <v>287534793.79153895</v>
      </c>
      <c r="F31" s="3">
        <f t="shared" si="1"/>
        <v>66044.168586429645</v>
      </c>
      <c r="G31" s="3">
        <f t="shared" si="2"/>
        <v>73599.772697769906</v>
      </c>
      <c r="H31" s="3">
        <f t="shared" si="3"/>
        <v>82019.755219939805</v>
      </c>
      <c r="I31" s="3">
        <f t="shared" si="4"/>
        <v>91403.003022354183</v>
      </c>
      <c r="R31" s="21">
        <f t="shared" si="5"/>
        <v>76858.741928915813</v>
      </c>
      <c r="S31">
        <v>76858.741928915813</v>
      </c>
    </row>
    <row r="32" spans="1:19">
      <c r="A32">
        <v>30</v>
      </c>
      <c r="B32">
        <v>0.31007000000000001</v>
      </c>
      <c r="C32">
        <v>0.12553</v>
      </c>
      <c r="D32">
        <f t="shared" si="6"/>
        <v>6.0599999999999959E-3</v>
      </c>
      <c r="E32" s="3">
        <f t="shared" si="0"/>
        <v>291381413.10647511</v>
      </c>
      <c r="F32" s="3">
        <f t="shared" si="1"/>
        <v>66927.702614341557</v>
      </c>
      <c r="G32" s="3">
        <f t="shared" si="2"/>
        <v>74584.385041552581</v>
      </c>
      <c r="H32" s="3">
        <f t="shared" si="3"/>
        <v>83117.009470373552</v>
      </c>
      <c r="I32" s="3">
        <f t="shared" si="4"/>
        <v>92625.785671482416</v>
      </c>
      <c r="R32" s="21">
        <f t="shared" si="5"/>
        <v>77886.952523282365</v>
      </c>
      <c r="S32">
        <v>77886.952523282365</v>
      </c>
    </row>
    <row r="33" spans="1:19">
      <c r="A33">
        <v>31</v>
      </c>
      <c r="B33">
        <v>0.32018999999999997</v>
      </c>
      <c r="C33">
        <v>0.13170999999999999</v>
      </c>
      <c r="D33">
        <f t="shared" si="6"/>
        <v>6.1799999999999911E-3</v>
      </c>
      <c r="E33" s="3">
        <f t="shared" si="0"/>
        <v>297151342.07888031</v>
      </c>
      <c r="F33" s="3">
        <f t="shared" si="1"/>
        <v>68253.00365620965</v>
      </c>
      <c r="G33" s="3">
        <f t="shared" si="2"/>
        <v>76061.303557226827</v>
      </c>
      <c r="H33" s="3">
        <f t="shared" si="3"/>
        <v>84762.890846024442</v>
      </c>
      <c r="I33" s="3">
        <f t="shared" si="4"/>
        <v>94459.95964517504</v>
      </c>
      <c r="R33" s="21">
        <f t="shared" si="5"/>
        <v>79429.268414832433</v>
      </c>
      <c r="S33">
        <v>79429.268414832433</v>
      </c>
    </row>
    <row r="34" spans="1:19">
      <c r="A34">
        <v>32</v>
      </c>
      <c r="B34">
        <v>0.33007999999999998</v>
      </c>
      <c r="C34">
        <v>0.13786999999999999</v>
      </c>
      <c r="D34">
        <f t="shared" si="6"/>
        <v>6.1599999999999988E-3</v>
      </c>
      <c r="E34" s="3">
        <f t="shared" si="0"/>
        <v>296189687.25014645</v>
      </c>
      <c r="F34" s="3">
        <f t="shared" si="1"/>
        <v>68032.12014923172</v>
      </c>
      <c r="G34" s="3">
        <f t="shared" si="2"/>
        <v>75815.150471281202</v>
      </c>
      <c r="H34" s="3">
        <f t="shared" si="3"/>
        <v>84488.57728341606</v>
      </c>
      <c r="I34" s="3">
        <f t="shared" si="4"/>
        <v>94154.263982893055</v>
      </c>
      <c r="R34" s="21">
        <f t="shared" si="5"/>
        <v>79172.215766240857</v>
      </c>
      <c r="S34">
        <v>79172.215766240857</v>
      </c>
    </row>
    <row r="35" spans="1:19">
      <c r="A35">
        <v>33</v>
      </c>
      <c r="B35">
        <v>0.34001999999999999</v>
      </c>
      <c r="C35">
        <v>0.14416000000000001</v>
      </c>
      <c r="D35">
        <f t="shared" si="6"/>
        <v>6.2900000000000178E-3</v>
      </c>
      <c r="E35" s="3">
        <f t="shared" si="0"/>
        <v>302440443.63691998</v>
      </c>
      <c r="F35" s="3">
        <f t="shared" si="1"/>
        <v>69467.862944589084</v>
      </c>
      <c r="G35" s="3">
        <f t="shared" si="2"/>
        <v>77415.145529928603</v>
      </c>
      <c r="H35" s="3">
        <f t="shared" si="3"/>
        <v>86271.615440371534</v>
      </c>
      <c r="I35" s="3">
        <f t="shared" si="4"/>
        <v>96141.285787727131</v>
      </c>
      <c r="R35" s="21">
        <f t="shared" si="5"/>
        <v>80843.057982087092</v>
      </c>
      <c r="S35">
        <v>80843.057982087092</v>
      </c>
    </row>
    <row r="36" spans="1:19">
      <c r="A36">
        <v>34</v>
      </c>
      <c r="B36">
        <v>0.35016999999999998</v>
      </c>
      <c r="C36">
        <v>0.15071000000000001</v>
      </c>
      <c r="D36">
        <f t="shared" si="6"/>
        <v>6.5500000000000003E-3</v>
      </c>
      <c r="E36" s="3">
        <f t="shared" si="0"/>
        <v>314941956.41046423</v>
      </c>
      <c r="F36" s="3">
        <f t="shared" si="1"/>
        <v>72339.348535303216</v>
      </c>
      <c r="G36" s="3">
        <f t="shared" si="2"/>
        <v>80615.13564722272</v>
      </c>
      <c r="H36" s="3">
        <f t="shared" si="3"/>
        <v>89837.691754281695</v>
      </c>
      <c r="I36" s="3">
        <f t="shared" si="4"/>
        <v>100115.32939739441</v>
      </c>
      <c r="R36" s="21">
        <f t="shared" si="5"/>
        <v>84184.742413778848</v>
      </c>
      <c r="S36">
        <v>84184.742413778848</v>
      </c>
    </row>
    <row r="37" spans="1:19">
      <c r="A37">
        <v>35</v>
      </c>
      <c r="B37">
        <v>0.36009000000000002</v>
      </c>
      <c r="C37">
        <v>0.15722</v>
      </c>
      <c r="D37">
        <f t="shared" si="6"/>
        <v>6.509999999999988E-3</v>
      </c>
      <c r="E37" s="3">
        <f t="shared" si="0"/>
        <v>313018646.75299519</v>
      </c>
      <c r="F37" s="3">
        <f t="shared" si="1"/>
        <v>71897.581521347034</v>
      </c>
      <c r="G37" s="3">
        <f t="shared" si="2"/>
        <v>80122.829475331135</v>
      </c>
      <c r="H37" s="3">
        <f t="shared" si="3"/>
        <v>89289.064629064553</v>
      </c>
      <c r="I37" s="3">
        <f t="shared" si="4"/>
        <v>99503.938072829988</v>
      </c>
      <c r="R37" s="21">
        <f t="shared" si="5"/>
        <v>83670.637116595302</v>
      </c>
      <c r="S37">
        <v>83670.637116595302</v>
      </c>
    </row>
    <row r="38" spans="1:19">
      <c r="A38">
        <v>36</v>
      </c>
      <c r="B38">
        <v>0.37008999999999997</v>
      </c>
      <c r="C38">
        <v>0.16388</v>
      </c>
      <c r="D38">
        <f t="shared" si="6"/>
        <v>6.6599999999999993E-3</v>
      </c>
      <c r="E38" s="3">
        <f t="shared" si="0"/>
        <v>320231057.96850252</v>
      </c>
      <c r="F38" s="3">
        <f t="shared" si="1"/>
        <v>73554.207823682344</v>
      </c>
      <c r="G38" s="3">
        <f t="shared" si="2"/>
        <v>81968.977619924161</v>
      </c>
      <c r="H38" s="3">
        <f t="shared" si="3"/>
        <v>91346.416348628409</v>
      </c>
      <c r="I38" s="3">
        <f t="shared" si="4"/>
        <v>101796.65553994606</v>
      </c>
      <c r="R38" s="21">
        <f t="shared" si="5"/>
        <v>85598.531981033142</v>
      </c>
      <c r="S38">
        <v>85598.531981033142</v>
      </c>
    </row>
    <row r="39" spans="1:19">
      <c r="A39">
        <v>37</v>
      </c>
      <c r="B39">
        <v>0.38013999999999998</v>
      </c>
      <c r="C39">
        <v>0.17068</v>
      </c>
      <c r="D39">
        <f t="shared" si="6"/>
        <v>6.8000000000000005E-3</v>
      </c>
      <c r="E39" s="3">
        <f t="shared" si="0"/>
        <v>326962641.76964229</v>
      </c>
      <c r="F39" s="3">
        <f t="shared" si="1"/>
        <v>75100.392372528528</v>
      </c>
      <c r="G39" s="3">
        <f t="shared" si="2"/>
        <v>83692.049221544206</v>
      </c>
      <c r="H39" s="3">
        <f t="shared" si="3"/>
        <v>93266.611286887884</v>
      </c>
      <c r="I39" s="3">
        <f t="shared" si="4"/>
        <v>103936.52517592093</v>
      </c>
      <c r="R39" s="21">
        <f t="shared" si="5"/>
        <v>87397.90052117499</v>
      </c>
      <c r="S39">
        <v>87397.90052117499</v>
      </c>
    </row>
    <row r="40" spans="1:19">
      <c r="A40">
        <v>38</v>
      </c>
      <c r="B40">
        <v>0.39006999999999997</v>
      </c>
      <c r="C40">
        <v>0.17751</v>
      </c>
      <c r="D40">
        <f t="shared" si="6"/>
        <v>6.8300000000000027E-3</v>
      </c>
      <c r="E40" s="3">
        <f t="shared" si="0"/>
        <v>328405124.01274377</v>
      </c>
      <c r="F40" s="3">
        <f t="shared" si="1"/>
        <v>75431.717632995598</v>
      </c>
      <c r="G40" s="3">
        <f t="shared" si="2"/>
        <v>84061.278850462826</v>
      </c>
      <c r="H40" s="3">
        <f t="shared" si="3"/>
        <v>93678.081630800662</v>
      </c>
      <c r="I40" s="3">
        <f t="shared" si="4"/>
        <v>104395.06866934415</v>
      </c>
      <c r="R40" s="21">
        <f t="shared" si="5"/>
        <v>87783.479494062558</v>
      </c>
      <c r="S40">
        <v>87783.479494062558</v>
      </c>
    </row>
    <row r="41" spans="1:19">
      <c r="A41">
        <v>39</v>
      </c>
      <c r="B41">
        <v>0.40011000000000002</v>
      </c>
      <c r="C41">
        <v>0.1845</v>
      </c>
      <c r="D41">
        <f t="shared" si="6"/>
        <v>6.9899999999999962E-3</v>
      </c>
      <c r="E41" s="3">
        <f t="shared" si="0"/>
        <v>336098362.6426174</v>
      </c>
      <c r="F41" s="3">
        <f t="shared" si="1"/>
        <v>77198.785688819728</v>
      </c>
      <c r="G41" s="3">
        <f t="shared" si="2"/>
        <v>86030.503538028483</v>
      </c>
      <c r="H41" s="3">
        <f t="shared" si="3"/>
        <v>95872.590131668519</v>
      </c>
      <c r="I41" s="3">
        <f t="shared" si="4"/>
        <v>106840.63396760101</v>
      </c>
      <c r="R41" s="21">
        <f t="shared" si="5"/>
        <v>89839.900682796011</v>
      </c>
      <c r="S41">
        <v>89839.900682796011</v>
      </c>
    </row>
    <row r="42" spans="1:19">
      <c r="A42">
        <v>40</v>
      </c>
      <c r="B42">
        <v>0.41026000000000001</v>
      </c>
      <c r="C42">
        <v>0.19167999999999999</v>
      </c>
      <c r="D42">
        <f t="shared" si="6"/>
        <v>7.1799999999999919E-3</v>
      </c>
      <c r="E42" s="3">
        <f t="shared" si="0"/>
        <v>345234083.51559246</v>
      </c>
      <c r="F42" s="3">
        <f t="shared" si="1"/>
        <v>79297.179005110913</v>
      </c>
      <c r="G42" s="3">
        <f t="shared" si="2"/>
        <v>88368.957854512744</v>
      </c>
      <c r="H42" s="3">
        <f t="shared" si="3"/>
        <v>98478.56897644914</v>
      </c>
      <c r="I42" s="3">
        <f t="shared" si="4"/>
        <v>109744.74275928109</v>
      </c>
      <c r="R42" s="21">
        <f t="shared" si="5"/>
        <v>92281.900844417003</v>
      </c>
      <c r="S42">
        <v>92281.900844417003</v>
      </c>
    </row>
    <row r="43" spans="1:19">
      <c r="A43">
        <v>41</v>
      </c>
      <c r="B43">
        <v>0.42004999999999998</v>
      </c>
      <c r="C43">
        <v>0.19871</v>
      </c>
      <c r="D43">
        <f t="shared" si="6"/>
        <v>7.0300000000000085E-3</v>
      </c>
      <c r="E43" s="3">
        <f t="shared" si="0"/>
        <v>338021672.30008644</v>
      </c>
      <c r="F43" s="3">
        <f t="shared" si="1"/>
        <v>77640.552702775909</v>
      </c>
      <c r="G43" s="3">
        <f t="shared" si="2"/>
        <v>86522.809709920068</v>
      </c>
      <c r="H43" s="3">
        <f t="shared" si="3"/>
        <v>96421.217256885662</v>
      </c>
      <c r="I43" s="3">
        <f t="shared" si="4"/>
        <v>107452.02529216543</v>
      </c>
      <c r="R43" s="21">
        <f t="shared" si="5"/>
        <v>90354.005979979542</v>
      </c>
      <c r="S43">
        <v>90354.005979979542</v>
      </c>
    </row>
    <row r="44" spans="1:19">
      <c r="A44">
        <v>42</v>
      </c>
      <c r="B44">
        <v>0.43007000000000001</v>
      </c>
      <c r="C44">
        <v>0.20605999999999999</v>
      </c>
      <c r="D44">
        <f t="shared" si="6"/>
        <v>7.3499999999999954E-3</v>
      </c>
      <c r="E44" s="3">
        <f t="shared" si="0"/>
        <v>353408149.55983371</v>
      </c>
      <c r="F44" s="3">
        <f t="shared" si="1"/>
        <v>81174.688814424168</v>
      </c>
      <c r="G44" s="3">
        <f t="shared" si="2"/>
        <v>90461.259085051395</v>
      </c>
      <c r="H44" s="3">
        <f t="shared" si="3"/>
        <v>100810.23425862139</v>
      </c>
      <c r="I44" s="3">
        <f t="shared" si="4"/>
        <v>112343.15588867916</v>
      </c>
      <c r="R44" s="21">
        <f t="shared" si="5"/>
        <v>94466.848357446434</v>
      </c>
      <c r="S44">
        <v>94466.848357446434</v>
      </c>
    </row>
    <row r="45" spans="1:19">
      <c r="A45">
        <v>43</v>
      </c>
      <c r="B45">
        <v>0.44001000000000001</v>
      </c>
      <c r="C45">
        <v>0.21351999999999999</v>
      </c>
      <c r="D45">
        <f t="shared" si="6"/>
        <v>7.4599999999999944E-3</v>
      </c>
      <c r="E45" s="3">
        <f t="shared" si="0"/>
        <v>358697251.117872</v>
      </c>
      <c r="F45" s="3">
        <f t="shared" si="1"/>
        <v>82389.54810280331</v>
      </c>
      <c r="G45" s="3">
        <f t="shared" si="2"/>
        <v>91815.10105775285</v>
      </c>
      <c r="H45" s="3">
        <f t="shared" si="3"/>
        <v>102318.95885296811</v>
      </c>
      <c r="I45" s="3">
        <f t="shared" si="4"/>
        <v>114024.48203123081</v>
      </c>
      <c r="R45" s="21">
        <f t="shared" si="5"/>
        <v>95880.637924700728</v>
      </c>
      <c r="S45">
        <v>95880.637924700728</v>
      </c>
    </row>
    <row r="46" spans="1:19">
      <c r="A46">
        <v>44</v>
      </c>
      <c r="B46">
        <v>0.45017000000000001</v>
      </c>
      <c r="C46">
        <v>0.2213</v>
      </c>
      <c r="D46">
        <f t="shared" si="6"/>
        <v>7.7800000000000091E-3</v>
      </c>
      <c r="E46" s="3">
        <f t="shared" si="0"/>
        <v>374083728.37762058</v>
      </c>
      <c r="F46" s="3">
        <f t="shared" si="1"/>
        <v>85923.68421445186</v>
      </c>
      <c r="G46" s="3">
        <f t="shared" si="2"/>
        <v>95753.550432884513</v>
      </c>
      <c r="H46" s="3">
        <f t="shared" si="3"/>
        <v>106707.9758547042</v>
      </c>
      <c r="I46" s="3">
        <f t="shared" si="4"/>
        <v>118915.61262774497</v>
      </c>
      <c r="R46" s="21">
        <f t="shared" si="5"/>
        <v>99993.480302167969</v>
      </c>
      <c r="S46">
        <v>99993.480302167969</v>
      </c>
    </row>
    <row r="47" spans="1:19">
      <c r="A47">
        <v>45</v>
      </c>
      <c r="B47">
        <v>0.46</v>
      </c>
      <c r="C47">
        <v>0.22894999999999999</v>
      </c>
      <c r="D47">
        <f t="shared" si="6"/>
        <v>7.6499999999999901E-3</v>
      </c>
      <c r="E47" s="3">
        <f t="shared" si="0"/>
        <v>367832971.99084705</v>
      </c>
      <c r="F47" s="3">
        <f t="shared" si="1"/>
        <v>84487.941419094481</v>
      </c>
      <c r="G47" s="3">
        <f t="shared" si="2"/>
        <v>94153.555374237098</v>
      </c>
      <c r="H47" s="3">
        <f t="shared" si="3"/>
        <v>104924.93769774871</v>
      </c>
      <c r="I47" s="3">
        <f t="shared" si="4"/>
        <v>116928.59082291088</v>
      </c>
      <c r="R47" s="21">
        <f t="shared" si="5"/>
        <v>98322.63808632172</v>
      </c>
      <c r="S47">
        <v>98322.63808632172</v>
      </c>
    </row>
    <row r="48" spans="1:19">
      <c r="A48">
        <v>46</v>
      </c>
      <c r="B48">
        <v>0.47000999999999998</v>
      </c>
      <c r="C48">
        <v>0.23688999999999999</v>
      </c>
      <c r="D48">
        <f t="shared" si="6"/>
        <v>7.9400000000000026E-3</v>
      </c>
      <c r="E48" s="3">
        <f t="shared" si="0"/>
        <v>381776967.00749415</v>
      </c>
      <c r="F48" s="3">
        <f t="shared" si="1"/>
        <v>87690.752270275974</v>
      </c>
      <c r="G48" s="3">
        <f t="shared" si="2"/>
        <v>97722.775120450169</v>
      </c>
      <c r="H48" s="3">
        <f t="shared" si="3"/>
        <v>108902.48435557204</v>
      </c>
      <c r="I48" s="3">
        <f t="shared" si="4"/>
        <v>121361.17792600181</v>
      </c>
      <c r="R48" s="21">
        <f t="shared" si="5"/>
        <v>102049.90149090141</v>
      </c>
      <c r="S48">
        <v>102049.90149090141</v>
      </c>
    </row>
    <row r="49" spans="1:19">
      <c r="A49">
        <v>47</v>
      </c>
      <c r="B49">
        <v>0.48004999999999998</v>
      </c>
      <c r="C49">
        <v>0.24501000000000001</v>
      </c>
      <c r="D49">
        <f t="shared" si="6"/>
        <v>8.1200000000000161E-3</v>
      </c>
      <c r="E49" s="3">
        <f t="shared" si="0"/>
        <v>390431860.46610302</v>
      </c>
      <c r="F49" s="3">
        <f t="shared" si="1"/>
        <v>89678.703833078354</v>
      </c>
      <c r="G49" s="3">
        <f t="shared" si="2"/>
        <v>99938.1528939618</v>
      </c>
      <c r="H49" s="3">
        <f t="shared" si="3"/>
        <v>111371.30641904868</v>
      </c>
      <c r="I49" s="3">
        <f t="shared" si="4"/>
        <v>124112.4388865411</v>
      </c>
      <c r="R49" s="21">
        <f t="shared" si="5"/>
        <v>104363.3753282268</v>
      </c>
      <c r="S49">
        <v>104363.3753282268</v>
      </c>
    </row>
    <row r="50" spans="1:19">
      <c r="A50">
        <v>48</v>
      </c>
      <c r="B50">
        <v>0.49003000000000002</v>
      </c>
      <c r="C50">
        <v>0.25322</v>
      </c>
      <c r="D50">
        <f t="shared" si="6"/>
        <v>8.2099999999999951E-3</v>
      </c>
      <c r="E50" s="3">
        <f t="shared" si="0"/>
        <v>394759307.19540608</v>
      </c>
      <c r="F50" s="3">
        <f t="shared" si="1"/>
        <v>90672.679614479232</v>
      </c>
      <c r="G50" s="3">
        <f t="shared" si="2"/>
        <v>101045.84178071727</v>
      </c>
      <c r="H50" s="3">
        <f t="shared" si="3"/>
        <v>112605.7174507866</v>
      </c>
      <c r="I50" s="3">
        <f t="shared" si="4"/>
        <v>125488.06936681032</v>
      </c>
      <c r="R50" s="21">
        <f t="shared" si="5"/>
        <v>105520.11224688914</v>
      </c>
      <c r="S50">
        <v>105520.11224688914</v>
      </c>
    </row>
    <row r="51" spans="1:19">
      <c r="A51">
        <v>49</v>
      </c>
      <c r="B51">
        <v>0.50016000000000005</v>
      </c>
      <c r="C51">
        <v>0.26168000000000002</v>
      </c>
      <c r="D51">
        <f t="shared" si="6"/>
        <v>8.4600000000000231E-3</v>
      </c>
      <c r="E51" s="3">
        <f t="shared" si="0"/>
        <v>406779992.55458546</v>
      </c>
      <c r="F51" s="3">
        <f t="shared" si="1"/>
        <v>93433.723451704864</v>
      </c>
      <c r="G51" s="3">
        <f t="shared" si="2"/>
        <v>104122.7553550391</v>
      </c>
      <c r="H51" s="3">
        <f t="shared" si="3"/>
        <v>116034.63698339317</v>
      </c>
      <c r="I51" s="3">
        <f t="shared" si="4"/>
        <v>129309.26514533727</v>
      </c>
      <c r="R51" s="21">
        <f t="shared" si="5"/>
        <v>108733.27035428565</v>
      </c>
      <c r="S51">
        <v>108733.27035428565</v>
      </c>
    </row>
    <row r="52" spans="1:19">
      <c r="A52">
        <v>50</v>
      </c>
      <c r="B52">
        <v>0.51005</v>
      </c>
      <c r="C52">
        <v>0.27007999999999999</v>
      </c>
      <c r="D52">
        <f t="shared" si="6"/>
        <v>8.3999999999999631E-3</v>
      </c>
      <c r="E52" s="3">
        <f t="shared" si="0"/>
        <v>403895028.06837982</v>
      </c>
      <c r="F52" s="3">
        <f t="shared" si="1"/>
        <v>92771.072930770111</v>
      </c>
      <c r="G52" s="3">
        <f t="shared" si="2"/>
        <v>103384.29609720119</v>
      </c>
      <c r="H52" s="3">
        <f t="shared" si="3"/>
        <v>115211.69629556684</v>
      </c>
      <c r="I52" s="3">
        <f t="shared" si="4"/>
        <v>128392.17815848996</v>
      </c>
      <c r="R52" s="21">
        <f t="shared" si="5"/>
        <v>107962.11240850978</v>
      </c>
      <c r="S52">
        <v>107962.11240850978</v>
      </c>
    </row>
    <row r="53" spans="1:19">
      <c r="A53">
        <v>51</v>
      </c>
      <c r="B53">
        <v>0.52012000000000003</v>
      </c>
      <c r="C53">
        <v>0.27878999999999998</v>
      </c>
      <c r="D53">
        <f t="shared" si="6"/>
        <v>8.7099999999999955E-3</v>
      </c>
      <c r="E53" s="3">
        <f t="shared" si="0"/>
        <v>418800677.91376215</v>
      </c>
      <c r="F53" s="3">
        <f t="shared" si="1"/>
        <v>96194.767288929885</v>
      </c>
      <c r="G53" s="3">
        <f t="shared" si="2"/>
        <v>107199.66892936024</v>
      </c>
      <c r="H53" s="3">
        <f t="shared" si="3"/>
        <v>119463.55651599896</v>
      </c>
      <c r="I53" s="3">
        <f t="shared" si="4"/>
        <v>133130.46092386334</v>
      </c>
      <c r="R53" s="21">
        <f t="shared" si="5"/>
        <v>111946.42846168144</v>
      </c>
      <c r="S53">
        <v>111946.42846168144</v>
      </c>
    </row>
    <row r="54" spans="1:19">
      <c r="A54">
        <v>52</v>
      </c>
      <c r="B54">
        <v>0.53002000000000005</v>
      </c>
      <c r="C54">
        <v>0.28749999999999998</v>
      </c>
      <c r="D54">
        <f t="shared" si="6"/>
        <v>8.7099999999999955E-3</v>
      </c>
      <c r="E54" s="3">
        <f t="shared" si="0"/>
        <v>418800677.91376215</v>
      </c>
      <c r="F54" s="3">
        <f t="shared" si="1"/>
        <v>96194.767288929885</v>
      </c>
      <c r="G54" s="3">
        <f t="shared" si="2"/>
        <v>107199.66892936024</v>
      </c>
      <c r="H54" s="3">
        <f t="shared" si="3"/>
        <v>119463.55651599896</v>
      </c>
      <c r="I54" s="3">
        <f t="shared" si="4"/>
        <v>133130.46092386334</v>
      </c>
      <c r="R54" s="21">
        <f t="shared" si="5"/>
        <v>111946.42846168144</v>
      </c>
      <c r="S54">
        <v>111946.42846168144</v>
      </c>
    </row>
    <row r="55" spans="1:19">
      <c r="A55">
        <v>53</v>
      </c>
      <c r="B55">
        <v>0.54005000000000003</v>
      </c>
      <c r="C55">
        <v>0.29644999999999999</v>
      </c>
      <c r="D55">
        <f t="shared" si="6"/>
        <v>8.9500000000000135E-3</v>
      </c>
      <c r="E55" s="3">
        <f t="shared" si="0"/>
        <v>430340535.85857391</v>
      </c>
      <c r="F55" s="3">
        <f t="shared" si="1"/>
        <v>98845.369372666362</v>
      </c>
      <c r="G55" s="3">
        <f t="shared" si="2"/>
        <v>110153.50596070907</v>
      </c>
      <c r="H55" s="3">
        <f t="shared" si="3"/>
        <v>122755.31926730112</v>
      </c>
      <c r="I55" s="3">
        <f t="shared" si="4"/>
        <v>136798.80887124906</v>
      </c>
      <c r="R55" s="21">
        <f t="shared" si="5"/>
        <v>115031.06024478194</v>
      </c>
      <c r="S55">
        <v>115031.06024478194</v>
      </c>
    </row>
    <row r="56" spans="1:19">
      <c r="A56">
        <v>54</v>
      </c>
      <c r="B56">
        <v>0.55003000000000002</v>
      </c>
      <c r="C56">
        <v>0.30547000000000002</v>
      </c>
      <c r="D56">
        <f t="shared" si="6"/>
        <v>9.020000000000028E-3</v>
      </c>
      <c r="E56" s="3">
        <f t="shared" si="0"/>
        <v>433706327.75914448</v>
      </c>
      <c r="F56" s="3">
        <f t="shared" si="1"/>
        <v>99618.461647089629</v>
      </c>
      <c r="G56" s="3">
        <f t="shared" si="2"/>
        <v>111015.04176151927</v>
      </c>
      <c r="H56" s="3">
        <f t="shared" si="3"/>
        <v>123715.41673643107</v>
      </c>
      <c r="I56" s="3">
        <f t="shared" si="4"/>
        <v>137868.7436892367</v>
      </c>
      <c r="R56" s="21">
        <f t="shared" si="5"/>
        <v>115930.74451485307</v>
      </c>
      <c r="S56">
        <v>115930.74451485307</v>
      </c>
    </row>
    <row r="57" spans="1:19">
      <c r="A57">
        <v>55</v>
      </c>
      <c r="B57">
        <v>0.56013000000000002</v>
      </c>
      <c r="C57">
        <v>0.31470999999999999</v>
      </c>
      <c r="D57">
        <f t="shared" si="6"/>
        <v>9.2399999999999705E-3</v>
      </c>
      <c r="E57" s="3">
        <f t="shared" si="0"/>
        <v>444284530.87521833</v>
      </c>
      <c r="F57" s="3">
        <f t="shared" si="1"/>
        <v>102048.18022384724</v>
      </c>
      <c r="G57" s="3">
        <f t="shared" si="2"/>
        <v>113722.72570692145</v>
      </c>
      <c r="H57" s="3">
        <f t="shared" si="3"/>
        <v>126732.86592512368</v>
      </c>
      <c r="I57" s="3">
        <f t="shared" si="4"/>
        <v>141231.39597433913</v>
      </c>
      <c r="R57" s="21">
        <f t="shared" si="5"/>
        <v>118758.3236493609</v>
      </c>
      <c r="S57">
        <v>118758.3236493609</v>
      </c>
    </row>
    <row r="58" spans="1:19">
      <c r="A58">
        <v>56</v>
      </c>
      <c r="B58">
        <v>0.57016</v>
      </c>
      <c r="C58">
        <v>0.32400000000000001</v>
      </c>
      <c r="D58">
        <f t="shared" si="6"/>
        <v>9.2900000000000205E-3</v>
      </c>
      <c r="E58" s="3">
        <f t="shared" si="0"/>
        <v>446688667.94705635</v>
      </c>
      <c r="F58" s="3">
        <f t="shared" si="1"/>
        <v>102600.38899129289</v>
      </c>
      <c r="G58" s="3">
        <f t="shared" si="2"/>
        <v>114338.10842178638</v>
      </c>
      <c r="H58" s="3">
        <f t="shared" si="3"/>
        <v>127418.64983164563</v>
      </c>
      <c r="I58" s="3">
        <f t="shared" si="4"/>
        <v>141995.63513004524</v>
      </c>
      <c r="R58" s="21">
        <f t="shared" si="5"/>
        <v>119400.9552708408</v>
      </c>
      <c r="S58">
        <v>119400.9552708408</v>
      </c>
    </row>
    <row r="59" spans="1:19">
      <c r="A59">
        <v>57</v>
      </c>
      <c r="B59">
        <v>0.57999999999999996</v>
      </c>
      <c r="C59">
        <v>0.33327000000000001</v>
      </c>
      <c r="D59">
        <f t="shared" si="6"/>
        <v>9.2700000000000005E-3</v>
      </c>
      <c r="E59" s="3">
        <f t="shared" si="0"/>
        <v>445727013.11832118</v>
      </c>
      <c r="F59" s="3">
        <f t="shared" si="1"/>
        <v>102379.50548431464</v>
      </c>
      <c r="G59" s="3">
        <f t="shared" si="2"/>
        <v>114091.95533584042</v>
      </c>
      <c r="H59" s="3">
        <f t="shared" si="3"/>
        <v>127144.33626903687</v>
      </c>
      <c r="I59" s="3">
        <f t="shared" si="4"/>
        <v>141689.9394677628</v>
      </c>
      <c r="R59" s="21">
        <f t="shared" si="5"/>
        <v>119143.90262224885</v>
      </c>
      <c r="S59">
        <v>119143.90262224885</v>
      </c>
    </row>
    <row r="60" spans="1:19">
      <c r="A60">
        <v>58</v>
      </c>
      <c r="B60">
        <v>0.59013000000000004</v>
      </c>
      <c r="C60">
        <v>0.34298000000000001</v>
      </c>
      <c r="D60">
        <f t="shared" si="6"/>
        <v>9.7099999999999964E-3</v>
      </c>
      <c r="E60" s="3">
        <f t="shared" si="0"/>
        <v>466883419.3504743</v>
      </c>
      <c r="F60" s="3">
        <f t="shared" si="1"/>
        <v>107238.94263783115</v>
      </c>
      <c r="G60" s="3">
        <f t="shared" si="2"/>
        <v>119507.32322664617</v>
      </c>
      <c r="H60" s="3">
        <f t="shared" si="3"/>
        <v>133179.23464642366</v>
      </c>
      <c r="I60" s="3">
        <f t="shared" si="4"/>
        <v>148415.24403796939</v>
      </c>
      <c r="R60" s="21">
        <f t="shared" si="5"/>
        <v>124799.060891266</v>
      </c>
      <c r="S60">
        <v>124799.060891266</v>
      </c>
    </row>
    <row r="61" spans="1:19">
      <c r="A61">
        <v>59</v>
      </c>
      <c r="B61">
        <v>0.60011999999999999</v>
      </c>
      <c r="C61">
        <v>0.35267999999999999</v>
      </c>
      <c r="D61">
        <f t="shared" si="6"/>
        <v>9.6999999999999864E-3</v>
      </c>
      <c r="E61" s="3">
        <f t="shared" si="0"/>
        <v>466402591.93610668</v>
      </c>
      <c r="F61" s="3">
        <f t="shared" si="1"/>
        <v>107128.50088434202</v>
      </c>
      <c r="G61" s="3">
        <f t="shared" si="2"/>
        <v>119384.24668367319</v>
      </c>
      <c r="H61" s="3">
        <f t="shared" si="3"/>
        <v>133042.0778651193</v>
      </c>
      <c r="I61" s="3">
        <f t="shared" si="4"/>
        <v>148262.39620682818</v>
      </c>
      <c r="R61" s="21">
        <f t="shared" si="5"/>
        <v>124670.53456697003</v>
      </c>
      <c r="S61">
        <v>124670.53456697003</v>
      </c>
    </row>
    <row r="62" spans="1:19">
      <c r="A62">
        <v>60</v>
      </c>
      <c r="B62">
        <v>0.61021999999999998</v>
      </c>
      <c r="C62">
        <v>0.36264999999999997</v>
      </c>
      <c r="D62">
        <f t="shared" si="6"/>
        <v>9.9699999999999789E-3</v>
      </c>
      <c r="E62" s="3">
        <f t="shared" si="0"/>
        <v>479384932.12401861</v>
      </c>
      <c r="F62" s="3">
        <f t="shared" si="1"/>
        <v>110110.42822854528</v>
      </c>
      <c r="G62" s="3">
        <f t="shared" si="2"/>
        <v>122707.31334394029</v>
      </c>
      <c r="H62" s="3">
        <f t="shared" si="3"/>
        <v>136745.31096033385</v>
      </c>
      <c r="I62" s="3">
        <f t="shared" si="4"/>
        <v>152389.28764763669</v>
      </c>
      <c r="R62" s="21">
        <f t="shared" si="5"/>
        <v>128140.74532295777</v>
      </c>
      <c r="S62">
        <v>128140.74532295777</v>
      </c>
    </row>
    <row r="63" spans="1:19">
      <c r="A63">
        <v>61</v>
      </c>
      <c r="B63">
        <v>0.62007000000000001</v>
      </c>
      <c r="C63">
        <v>0.37251000000000001</v>
      </c>
      <c r="D63">
        <f t="shared" si="6"/>
        <v>9.8600000000000354E-3</v>
      </c>
      <c r="E63" s="3">
        <f t="shared" si="0"/>
        <v>474095830.565983</v>
      </c>
      <c r="F63" s="3">
        <f t="shared" si="1"/>
        <v>108895.56894016676</v>
      </c>
      <c r="G63" s="3">
        <f t="shared" si="2"/>
        <v>121353.47137123953</v>
      </c>
      <c r="H63" s="3">
        <f t="shared" si="3"/>
        <v>135236.5863659879</v>
      </c>
      <c r="I63" s="3">
        <f t="shared" si="4"/>
        <v>150707.96150508587</v>
      </c>
      <c r="R63" s="21">
        <f t="shared" si="5"/>
        <v>126726.95575570418</v>
      </c>
      <c r="S63">
        <v>126726.95575570418</v>
      </c>
    </row>
    <row r="64" spans="1:19">
      <c r="A64">
        <v>62</v>
      </c>
      <c r="B64">
        <v>0.63007000000000002</v>
      </c>
      <c r="C64">
        <v>0.38268000000000002</v>
      </c>
      <c r="D64">
        <f t="shared" si="6"/>
        <v>1.0170000000000012E-2</v>
      </c>
      <c r="E64" s="3">
        <f t="shared" si="0"/>
        <v>489001480.41136265</v>
      </c>
      <c r="F64" s="3">
        <f t="shared" si="1"/>
        <v>112319.2632983259</v>
      </c>
      <c r="G64" s="3">
        <f t="shared" si="2"/>
        <v>125168.84420339788</v>
      </c>
      <c r="H64" s="3">
        <f t="shared" si="3"/>
        <v>139488.44658641925</v>
      </c>
      <c r="I64" s="3">
        <f t="shared" si="4"/>
        <v>155446.24427045838</v>
      </c>
      <c r="R64" s="21">
        <f t="shared" si="5"/>
        <v>130711.2718088751</v>
      </c>
      <c r="S64">
        <v>130711.2718088751</v>
      </c>
    </row>
    <row r="65" spans="1:19">
      <c r="A65">
        <v>63</v>
      </c>
      <c r="B65">
        <v>0.64015999999999995</v>
      </c>
      <c r="C65">
        <v>0.39317000000000002</v>
      </c>
      <c r="D65">
        <f t="shared" si="6"/>
        <v>1.0489999999999999E-2</v>
      </c>
      <c r="E65" s="3">
        <f t="shared" si="0"/>
        <v>504387957.67110986</v>
      </c>
      <c r="F65" s="3">
        <f t="shared" si="1"/>
        <v>115853.39940997414</v>
      </c>
      <c r="G65" s="3">
        <f t="shared" si="2"/>
        <v>129107.29357852921</v>
      </c>
      <c r="H65" s="3">
        <f t="shared" si="3"/>
        <v>143877.46358815496</v>
      </c>
      <c r="I65" s="3">
        <f t="shared" si="4"/>
        <v>160337.3748669721</v>
      </c>
      <c r="R65" s="21">
        <f t="shared" si="5"/>
        <v>134824.11418634199</v>
      </c>
      <c r="S65">
        <v>134824.11418634199</v>
      </c>
    </row>
    <row r="66" spans="1:19">
      <c r="A66">
        <v>64</v>
      </c>
      <c r="B66">
        <v>0.65003</v>
      </c>
      <c r="C66">
        <v>0.40357999999999999</v>
      </c>
      <c r="D66">
        <f t="shared" si="6"/>
        <v>1.0409999999999975E-2</v>
      </c>
      <c r="E66" s="3">
        <f t="shared" si="0"/>
        <v>500541338.35617173</v>
      </c>
      <c r="F66" s="3">
        <f t="shared" si="1"/>
        <v>114969.86538206178</v>
      </c>
      <c r="G66" s="3">
        <f t="shared" si="2"/>
        <v>128122.68123474604</v>
      </c>
      <c r="H66" s="3">
        <f t="shared" si="3"/>
        <v>142780.20933772065</v>
      </c>
      <c r="I66" s="3">
        <f t="shared" si="4"/>
        <v>159114.59221784325</v>
      </c>
      <c r="R66" s="21">
        <f t="shared" si="5"/>
        <v>133795.9035919749</v>
      </c>
      <c r="S66">
        <v>133795.9035919749</v>
      </c>
    </row>
    <row r="67" spans="1:19">
      <c r="A67">
        <v>65</v>
      </c>
      <c r="B67">
        <v>0.66002000000000005</v>
      </c>
      <c r="C67">
        <v>0.41432000000000002</v>
      </c>
      <c r="D67">
        <f t="shared" si="6"/>
        <v>1.0740000000000027E-2</v>
      </c>
      <c r="E67" s="3">
        <f t="shared" ref="E67:E101" si="7">D67*$L$2</f>
        <v>516408643.03028923</v>
      </c>
      <c r="F67" s="3">
        <f t="shared" ref="F67:F101" si="8">E67/(M$2*1/K$2)*(1+N$2)^(P$2-O$2)</f>
        <v>118614.44324719977</v>
      </c>
      <c r="G67" s="3">
        <f t="shared" ref="G67:G101" si="9">E67/(M$2*1/K$2)*(1+N$2)^(P$3-O$2)</f>
        <v>132184.20715285104</v>
      </c>
      <c r="H67" s="3">
        <f t="shared" ref="H67:H101" si="10">E67/(M$2*1/K$2)*(1+N$2)^(P$4-O$2)</f>
        <v>147306.38312076151</v>
      </c>
      <c r="I67" s="3">
        <f t="shared" ref="I67:I101" si="11">E67/(M$2*1/K$2)*(1+N$2)^(P$5-O$2)</f>
        <v>164158.57064549904</v>
      </c>
      <c r="R67" s="21">
        <f t="shared" ref="R67:R101" si="12">E67/(M$2*1/K$2)*(1+N$2)^(P$7-O$2)</f>
        <v>138037.2722937385</v>
      </c>
      <c r="S67">
        <v>138037.2722937385</v>
      </c>
    </row>
    <row r="68" spans="1:19">
      <c r="A68">
        <v>66</v>
      </c>
      <c r="B68">
        <v>0.67003000000000001</v>
      </c>
      <c r="C68">
        <v>0.42527999999999999</v>
      </c>
      <c r="D68">
        <f t="shared" ref="D68:D101" si="13">C68-C67</f>
        <v>1.095999999999997E-2</v>
      </c>
      <c r="E68" s="3">
        <f t="shared" si="7"/>
        <v>526986846.14636314</v>
      </c>
      <c r="F68" s="3">
        <f t="shared" si="8"/>
        <v>121044.16182395742</v>
      </c>
      <c r="G68" s="3">
        <f t="shared" si="9"/>
        <v>134891.89109825323</v>
      </c>
      <c r="H68" s="3">
        <f t="shared" si="10"/>
        <v>150323.83230945416</v>
      </c>
      <c r="I68" s="3">
        <f t="shared" si="11"/>
        <v>167521.22293060151</v>
      </c>
      <c r="R68" s="21">
        <f t="shared" si="12"/>
        <v>140864.85142824636</v>
      </c>
      <c r="S68">
        <v>140864.85142824636</v>
      </c>
    </row>
    <row r="69" spans="1:19">
      <c r="A69">
        <v>67</v>
      </c>
      <c r="B69">
        <v>0.68</v>
      </c>
      <c r="C69">
        <v>0.43637999999999999</v>
      </c>
      <c r="D69">
        <f t="shared" si="13"/>
        <v>1.1099999999999999E-2</v>
      </c>
      <c r="E69" s="3">
        <f t="shared" si="7"/>
        <v>533718429.94750422</v>
      </c>
      <c r="F69" s="3">
        <f t="shared" si="8"/>
        <v>122590.34637280389</v>
      </c>
      <c r="G69" s="3">
        <f t="shared" si="9"/>
        <v>136614.96269987361</v>
      </c>
      <c r="H69" s="3">
        <f t="shared" si="10"/>
        <v>152244.027247714</v>
      </c>
      <c r="I69" s="3">
        <f t="shared" si="11"/>
        <v>169661.09256657676</v>
      </c>
      <c r="R69" s="21">
        <f t="shared" si="12"/>
        <v>142664.21996838856</v>
      </c>
      <c r="S69">
        <v>142664.21996838856</v>
      </c>
    </row>
    <row r="70" spans="1:19">
      <c r="A70">
        <v>68</v>
      </c>
      <c r="B70">
        <v>0.69033</v>
      </c>
      <c r="C70">
        <v>0.44807000000000002</v>
      </c>
      <c r="D70">
        <f t="shared" si="13"/>
        <v>1.1690000000000034E-2</v>
      </c>
      <c r="E70" s="3">
        <f t="shared" si="7"/>
        <v>562087247.39516604</v>
      </c>
      <c r="F70" s="3">
        <f t="shared" si="8"/>
        <v>129106.40982865602</v>
      </c>
      <c r="G70" s="3">
        <f t="shared" si="9"/>
        <v>143876.47873527271</v>
      </c>
      <c r="H70" s="3">
        <f t="shared" si="10"/>
        <v>160336.27734466505</v>
      </c>
      <c r="I70" s="3">
        <f t="shared" si="11"/>
        <v>178679.11460389986</v>
      </c>
      <c r="R70" s="21">
        <f t="shared" si="12"/>
        <v>150247.27310184389</v>
      </c>
      <c r="S70">
        <v>150247.27310184389</v>
      </c>
    </row>
    <row r="71" spans="1:19">
      <c r="A71">
        <v>69</v>
      </c>
      <c r="B71">
        <v>0.70030999999999999</v>
      </c>
      <c r="C71">
        <v>0.45951999999999998</v>
      </c>
      <c r="D71">
        <f t="shared" si="13"/>
        <v>1.144999999999996E-2</v>
      </c>
      <c r="E71" s="3">
        <f t="shared" si="7"/>
        <v>550547389.4503516</v>
      </c>
      <c r="F71" s="3">
        <f t="shared" si="8"/>
        <v>126455.80774491891</v>
      </c>
      <c r="G71" s="3">
        <f t="shared" si="9"/>
        <v>140922.6417039232</v>
      </c>
      <c r="H71" s="3">
        <f t="shared" si="10"/>
        <v>157044.51459336211</v>
      </c>
      <c r="I71" s="3">
        <f t="shared" si="11"/>
        <v>175010.7666565133</v>
      </c>
      <c r="R71" s="21">
        <f t="shared" si="12"/>
        <v>147162.64131874265</v>
      </c>
      <c r="S71">
        <v>147162.64131874265</v>
      </c>
    </row>
    <row r="72" spans="1:19">
      <c r="A72">
        <v>70</v>
      </c>
      <c r="B72">
        <v>0.71008000000000004</v>
      </c>
      <c r="C72">
        <v>0.47089999999999999</v>
      </c>
      <c r="D72">
        <f t="shared" si="13"/>
        <v>1.1380000000000001E-2</v>
      </c>
      <c r="E72" s="3">
        <f t="shared" si="7"/>
        <v>547181597.54978371</v>
      </c>
      <c r="F72" s="3">
        <f t="shared" si="8"/>
        <v>125682.71547049627</v>
      </c>
      <c r="G72" s="3">
        <f t="shared" si="9"/>
        <v>140061.1059031137</v>
      </c>
      <c r="H72" s="3">
        <f t="shared" si="10"/>
        <v>156084.41712423295</v>
      </c>
      <c r="I72" s="3">
        <f t="shared" si="11"/>
        <v>173940.83183852647</v>
      </c>
      <c r="R72" s="21">
        <f t="shared" si="12"/>
        <v>146262.95704867225</v>
      </c>
      <c r="S72">
        <v>146262.95704867225</v>
      </c>
    </row>
    <row r="73" spans="1:19">
      <c r="A73">
        <v>71</v>
      </c>
      <c r="B73">
        <v>0.72031000000000001</v>
      </c>
      <c r="C73">
        <v>0.48300999999999999</v>
      </c>
      <c r="D73">
        <f t="shared" si="13"/>
        <v>1.211000000000001E-2</v>
      </c>
      <c r="E73" s="3">
        <f t="shared" si="7"/>
        <v>582281998.79858398</v>
      </c>
      <c r="F73" s="3">
        <f t="shared" si="8"/>
        <v>133744.96347519429</v>
      </c>
      <c r="G73" s="3">
        <f t="shared" si="9"/>
        <v>149045.69354013252</v>
      </c>
      <c r="H73" s="3">
        <f t="shared" si="10"/>
        <v>166096.86215944312</v>
      </c>
      <c r="I73" s="3">
        <f t="shared" si="11"/>
        <v>185098.72351182404</v>
      </c>
      <c r="R73" s="21">
        <f t="shared" si="12"/>
        <v>155645.37872226912</v>
      </c>
      <c r="S73">
        <v>155645.37872226912</v>
      </c>
    </row>
    <row r="74" spans="1:19">
      <c r="A74">
        <v>72</v>
      </c>
      <c r="B74">
        <v>0.73001000000000005</v>
      </c>
      <c r="C74">
        <v>0.49463000000000001</v>
      </c>
      <c r="D74">
        <f t="shared" si="13"/>
        <v>1.1620000000000019E-2</v>
      </c>
      <c r="E74" s="3">
        <f t="shared" si="7"/>
        <v>558721455.49459553</v>
      </c>
      <c r="F74" s="3">
        <f t="shared" si="8"/>
        <v>128333.31755423278</v>
      </c>
      <c r="G74" s="3">
        <f t="shared" si="9"/>
        <v>143014.94293446254</v>
      </c>
      <c r="H74" s="3">
        <f t="shared" si="10"/>
        <v>159376.17987553513</v>
      </c>
      <c r="I74" s="3">
        <f t="shared" si="11"/>
        <v>177609.17978591222</v>
      </c>
      <c r="R74" s="21">
        <f t="shared" si="12"/>
        <v>149347.58883177279</v>
      </c>
      <c r="S74">
        <v>149347.58883177279</v>
      </c>
    </row>
    <row r="75" spans="1:19">
      <c r="A75">
        <v>73</v>
      </c>
      <c r="B75">
        <v>0.74016999999999999</v>
      </c>
      <c r="C75">
        <v>0.50705</v>
      </c>
      <c r="D75">
        <f t="shared" si="13"/>
        <v>1.2419999999999987E-2</v>
      </c>
      <c r="E75" s="3">
        <f t="shared" si="7"/>
        <v>597187648.64396358</v>
      </c>
      <c r="F75" s="3">
        <f t="shared" si="8"/>
        <v>137168.65783335341</v>
      </c>
      <c r="G75" s="3">
        <f t="shared" si="9"/>
        <v>152861.06637229084</v>
      </c>
      <c r="H75" s="3">
        <f t="shared" si="10"/>
        <v>170348.72237987441</v>
      </c>
      <c r="I75" s="3">
        <f t="shared" si="11"/>
        <v>189837.00627719652</v>
      </c>
      <c r="R75" s="21">
        <f t="shared" si="12"/>
        <v>159629.69477544</v>
      </c>
      <c r="S75">
        <v>159629.69477544</v>
      </c>
    </row>
    <row r="76" spans="1:19">
      <c r="A76">
        <v>74</v>
      </c>
      <c r="B76">
        <v>0.75000999999999995</v>
      </c>
      <c r="C76">
        <v>0.51932999999999996</v>
      </c>
      <c r="D76">
        <f t="shared" si="13"/>
        <v>1.2279999999999958E-2</v>
      </c>
      <c r="E76" s="3">
        <f t="shared" si="7"/>
        <v>590456064.84282255</v>
      </c>
      <c r="F76" s="3">
        <f t="shared" si="8"/>
        <v>135622.47328450694</v>
      </c>
      <c r="G76" s="3">
        <f t="shared" si="9"/>
        <v>151137.99477067048</v>
      </c>
      <c r="H76" s="3">
        <f t="shared" si="10"/>
        <v>168428.52744161457</v>
      </c>
      <c r="I76" s="3">
        <f t="shared" si="11"/>
        <v>187697.13664122124</v>
      </c>
      <c r="R76" s="21">
        <f t="shared" si="12"/>
        <v>157830.32623529781</v>
      </c>
      <c r="S76">
        <v>157830.32623529781</v>
      </c>
    </row>
    <row r="77" spans="1:19">
      <c r="A77">
        <v>75</v>
      </c>
      <c r="B77">
        <v>0.76002999999999998</v>
      </c>
      <c r="C77">
        <v>0.53207000000000004</v>
      </c>
      <c r="D77">
        <f t="shared" si="13"/>
        <v>1.2740000000000085E-2</v>
      </c>
      <c r="E77" s="3">
        <f t="shared" si="7"/>
        <v>612574125.90371621</v>
      </c>
      <c r="F77" s="3">
        <f t="shared" si="8"/>
        <v>140702.79394500292</v>
      </c>
      <c r="G77" s="3">
        <f t="shared" si="9"/>
        <v>156799.51574742357</v>
      </c>
      <c r="H77" s="3">
        <f t="shared" si="10"/>
        <v>174737.7393816117</v>
      </c>
      <c r="I77" s="3">
        <f t="shared" si="11"/>
        <v>194728.13687371198</v>
      </c>
      <c r="R77" s="21">
        <f t="shared" si="12"/>
        <v>163742.53715290833</v>
      </c>
      <c r="S77">
        <v>163742.53715290833</v>
      </c>
    </row>
    <row r="78" spans="1:19">
      <c r="A78">
        <v>76</v>
      </c>
      <c r="B78">
        <v>0.77046999999999999</v>
      </c>
      <c r="C78">
        <v>0.54561000000000004</v>
      </c>
      <c r="D78">
        <f t="shared" si="13"/>
        <v>1.3539999999999996E-2</v>
      </c>
      <c r="E78" s="3">
        <f t="shared" si="7"/>
        <v>651040319.05308163</v>
      </c>
      <c r="F78" s="3">
        <f t="shared" si="8"/>
        <v>149538.13422412294</v>
      </c>
      <c r="G78" s="3">
        <f t="shared" si="9"/>
        <v>166645.6391852512</v>
      </c>
      <c r="H78" s="3">
        <f t="shared" si="10"/>
        <v>185710.28188595021</v>
      </c>
      <c r="I78" s="3">
        <f t="shared" si="11"/>
        <v>206955.9633649954</v>
      </c>
      <c r="R78" s="21">
        <f t="shared" si="12"/>
        <v>174024.64309657484</v>
      </c>
      <c r="S78">
        <v>174024.64309657484</v>
      </c>
    </row>
    <row r="79" spans="1:19">
      <c r="A79">
        <v>77</v>
      </c>
      <c r="B79">
        <v>0.78022999999999998</v>
      </c>
      <c r="C79">
        <v>0.55850999999999995</v>
      </c>
      <c r="D79">
        <f t="shared" si="13"/>
        <v>1.2899999999999912E-2</v>
      </c>
      <c r="E79" s="3">
        <f t="shared" si="7"/>
        <v>620267364.53358185</v>
      </c>
      <c r="F79" s="3">
        <f t="shared" si="8"/>
        <v>142469.8620008252</v>
      </c>
      <c r="G79" s="3">
        <f t="shared" si="9"/>
        <v>158768.74043498718</v>
      </c>
      <c r="H79" s="3">
        <f t="shared" si="10"/>
        <v>176932.24788247727</v>
      </c>
      <c r="I79" s="3">
        <f t="shared" si="11"/>
        <v>197173.70217196629</v>
      </c>
      <c r="R79" s="21">
        <f t="shared" si="12"/>
        <v>165798.95834163966</v>
      </c>
      <c r="S79">
        <v>165798.95834163966</v>
      </c>
    </row>
    <row r="80" spans="1:19">
      <c r="A80">
        <v>78</v>
      </c>
      <c r="B80">
        <v>0.79000999999999999</v>
      </c>
      <c r="C80">
        <v>0.57172000000000001</v>
      </c>
      <c r="D80">
        <f t="shared" si="13"/>
        <v>1.3210000000000055E-2</v>
      </c>
      <c r="E80" s="3">
        <f t="shared" si="7"/>
        <v>635173014.37896943</v>
      </c>
      <c r="F80" s="3">
        <f t="shared" si="8"/>
        <v>145893.55635898618</v>
      </c>
      <c r="G80" s="3">
        <f t="shared" si="9"/>
        <v>162584.11326714756</v>
      </c>
      <c r="H80" s="3">
        <f t="shared" si="10"/>
        <v>181184.10810291086</v>
      </c>
      <c r="I80" s="3">
        <f t="shared" si="11"/>
        <v>201911.98493734133</v>
      </c>
      <c r="R80" s="21">
        <f t="shared" si="12"/>
        <v>169783.2743948127</v>
      </c>
      <c r="S80">
        <v>169783.2743948127</v>
      </c>
    </row>
    <row r="81" spans="1:19">
      <c r="A81">
        <v>79</v>
      </c>
      <c r="B81">
        <v>0.80003999999999997</v>
      </c>
      <c r="C81">
        <v>0.58560000000000001</v>
      </c>
      <c r="D81">
        <f t="shared" si="13"/>
        <v>1.3880000000000003E-2</v>
      </c>
      <c r="E81" s="3">
        <f t="shared" si="7"/>
        <v>667388451.14156413</v>
      </c>
      <c r="F81" s="3">
        <f t="shared" si="8"/>
        <v>153293.15384274945</v>
      </c>
      <c r="G81" s="3">
        <f t="shared" si="9"/>
        <v>170830.2416463285</v>
      </c>
      <c r="H81" s="3">
        <f t="shared" si="10"/>
        <v>190373.61245029472</v>
      </c>
      <c r="I81" s="3">
        <f t="shared" si="11"/>
        <v>212152.78962379158</v>
      </c>
      <c r="R81" s="21">
        <f t="shared" si="12"/>
        <v>178394.53812263368</v>
      </c>
      <c r="S81">
        <v>178394.53812263368</v>
      </c>
    </row>
    <row r="82" spans="1:19">
      <c r="A82">
        <v>80</v>
      </c>
      <c r="B82">
        <v>0.81011999999999995</v>
      </c>
      <c r="C82">
        <v>0.59987000000000001</v>
      </c>
      <c r="D82">
        <f t="shared" si="13"/>
        <v>1.4270000000000005E-2</v>
      </c>
      <c r="E82" s="3">
        <f t="shared" si="7"/>
        <v>686140720.30188191</v>
      </c>
      <c r="F82" s="3">
        <f t="shared" si="8"/>
        <v>157600.38222882096</v>
      </c>
      <c r="G82" s="3">
        <f t="shared" si="9"/>
        <v>175630.22682227002</v>
      </c>
      <c r="H82" s="3">
        <f t="shared" si="10"/>
        <v>195722.72692116036</v>
      </c>
      <c r="I82" s="3">
        <f t="shared" si="11"/>
        <v>218113.85503829297</v>
      </c>
      <c r="R82" s="21">
        <f t="shared" si="12"/>
        <v>183407.06477017168</v>
      </c>
      <c r="S82">
        <v>183407.06477017168</v>
      </c>
    </row>
    <row r="83" spans="1:19">
      <c r="A83">
        <v>81</v>
      </c>
      <c r="B83">
        <v>0.82001000000000002</v>
      </c>
      <c r="C83">
        <v>0.61414999999999997</v>
      </c>
      <c r="D83">
        <f t="shared" si="13"/>
        <v>1.4279999999999959E-2</v>
      </c>
      <c r="E83" s="3">
        <f t="shared" si="7"/>
        <v>686621547.71624684</v>
      </c>
      <c r="F83" s="3">
        <f t="shared" si="8"/>
        <v>157710.82398230946</v>
      </c>
      <c r="G83" s="3">
        <f t="shared" si="9"/>
        <v>175753.30336524232</v>
      </c>
      <c r="H83" s="3">
        <f t="shared" si="10"/>
        <v>195859.88370246397</v>
      </c>
      <c r="I83" s="3">
        <f t="shared" si="11"/>
        <v>218266.70286943333</v>
      </c>
      <c r="R83" s="21">
        <f t="shared" si="12"/>
        <v>183535.59109446694</v>
      </c>
      <c r="S83">
        <v>183535.59109446694</v>
      </c>
    </row>
    <row r="84" spans="1:19">
      <c r="A84">
        <v>82</v>
      </c>
      <c r="B84">
        <v>0.83021999999999996</v>
      </c>
      <c r="C84">
        <v>0.62927</v>
      </c>
      <c r="D84">
        <f t="shared" si="13"/>
        <v>1.5120000000000022E-2</v>
      </c>
      <c r="E84" s="3">
        <f t="shared" si="7"/>
        <v>727011050.52308798</v>
      </c>
      <c r="F84" s="3">
        <f t="shared" si="8"/>
        <v>166987.93127538721</v>
      </c>
      <c r="G84" s="3">
        <f t="shared" si="9"/>
        <v>186091.73297496326</v>
      </c>
      <c r="H84" s="3">
        <f t="shared" si="10"/>
        <v>207381.05333202158</v>
      </c>
      <c r="I84" s="3">
        <f t="shared" si="11"/>
        <v>231105.92068528332</v>
      </c>
      <c r="R84" s="21">
        <f t="shared" si="12"/>
        <v>194331.80233531876</v>
      </c>
      <c r="S84">
        <v>194331.80233531876</v>
      </c>
    </row>
    <row r="85" spans="1:19">
      <c r="A85">
        <v>83</v>
      </c>
      <c r="B85">
        <v>0.84021000000000001</v>
      </c>
      <c r="C85">
        <v>0.64424999999999999</v>
      </c>
      <c r="D85">
        <f t="shared" si="13"/>
        <v>1.4979999999999993E-2</v>
      </c>
      <c r="E85" s="3">
        <f t="shared" si="7"/>
        <v>720279466.72194684</v>
      </c>
      <c r="F85" s="3">
        <f t="shared" si="8"/>
        <v>165441.7467265407</v>
      </c>
      <c r="G85" s="3">
        <f t="shared" si="9"/>
        <v>184368.66137334285</v>
      </c>
      <c r="H85" s="3">
        <f t="shared" si="10"/>
        <v>205460.85839376171</v>
      </c>
      <c r="I85" s="3">
        <f t="shared" si="11"/>
        <v>228966.05104930804</v>
      </c>
      <c r="R85" s="21">
        <f t="shared" si="12"/>
        <v>192532.43379517656</v>
      </c>
      <c r="S85">
        <v>192532.43379517656</v>
      </c>
    </row>
    <row r="86" spans="1:19">
      <c r="A86">
        <v>84</v>
      </c>
      <c r="B86">
        <v>0.85004000000000002</v>
      </c>
      <c r="C86">
        <v>0.65925</v>
      </c>
      <c r="D86">
        <f t="shared" si="13"/>
        <v>1.5000000000000013E-2</v>
      </c>
      <c r="E86" s="3">
        <f t="shared" si="7"/>
        <v>721241121.55068207</v>
      </c>
      <c r="F86" s="3">
        <f t="shared" si="8"/>
        <v>165662.63023351895</v>
      </c>
      <c r="G86" s="3">
        <f t="shared" si="9"/>
        <v>184614.81445928884</v>
      </c>
      <c r="H86" s="3">
        <f t="shared" si="10"/>
        <v>205735.17195637047</v>
      </c>
      <c r="I86" s="3">
        <f t="shared" si="11"/>
        <v>229271.74671159044</v>
      </c>
      <c r="R86" s="21">
        <f t="shared" si="12"/>
        <v>192789.48644376849</v>
      </c>
      <c r="S86">
        <v>192789.48644376849</v>
      </c>
    </row>
    <row r="87" spans="1:19">
      <c r="A87">
        <v>85</v>
      </c>
      <c r="B87">
        <v>0.86002000000000001</v>
      </c>
      <c r="C87">
        <v>0.67479</v>
      </c>
      <c r="D87">
        <f t="shared" si="13"/>
        <v>1.5539999999999998E-2</v>
      </c>
      <c r="E87" s="3">
        <f t="shared" si="7"/>
        <v>747205801.92650592</v>
      </c>
      <c r="F87" s="3">
        <f t="shared" si="8"/>
        <v>171626.48492192547</v>
      </c>
      <c r="G87" s="3">
        <f t="shared" si="9"/>
        <v>191260.94777982307</v>
      </c>
      <c r="H87" s="3">
        <f t="shared" si="10"/>
        <v>213141.63814679964</v>
      </c>
      <c r="I87" s="3">
        <f t="shared" si="11"/>
        <v>237525.5295932075</v>
      </c>
      <c r="R87" s="21">
        <f t="shared" si="12"/>
        <v>199729.90795574398</v>
      </c>
      <c r="S87">
        <v>199729.90795574398</v>
      </c>
    </row>
    <row r="88" spans="1:19">
      <c r="A88">
        <v>86</v>
      </c>
      <c r="B88">
        <v>0.87017</v>
      </c>
      <c r="C88">
        <v>0.69096999999999997</v>
      </c>
      <c r="D88">
        <f t="shared" si="13"/>
        <v>1.6179999999999972E-2</v>
      </c>
      <c r="E88" s="3">
        <f t="shared" si="7"/>
        <v>777978756.44600034</v>
      </c>
      <c r="F88" s="3">
        <f t="shared" si="8"/>
        <v>178694.75714522196</v>
      </c>
      <c r="G88" s="3">
        <f t="shared" si="9"/>
        <v>199137.84653008569</v>
      </c>
      <c r="H88" s="3">
        <f t="shared" si="10"/>
        <v>221919.67215027104</v>
      </c>
      <c r="I88" s="3">
        <f t="shared" si="11"/>
        <v>247307.79078623489</v>
      </c>
      <c r="R88" s="21">
        <f t="shared" si="12"/>
        <v>207955.59271067774</v>
      </c>
      <c r="S88">
        <v>207955.59271067774</v>
      </c>
    </row>
    <row r="89" spans="1:19">
      <c r="A89">
        <v>87</v>
      </c>
      <c r="B89">
        <v>0.88002000000000002</v>
      </c>
      <c r="C89">
        <v>0.70713999999999999</v>
      </c>
      <c r="D89">
        <f t="shared" si="13"/>
        <v>1.6170000000000018E-2</v>
      </c>
      <c r="E89" s="3">
        <f t="shared" si="7"/>
        <v>777497929.0316354</v>
      </c>
      <c r="F89" s="3">
        <f t="shared" si="8"/>
        <v>178584.31539173346</v>
      </c>
      <c r="G89" s="3">
        <f t="shared" si="9"/>
        <v>199014.7699871134</v>
      </c>
      <c r="H89" s="3">
        <f t="shared" si="10"/>
        <v>221782.5153689674</v>
      </c>
      <c r="I89" s="3">
        <f t="shared" si="11"/>
        <v>247154.94295509456</v>
      </c>
      <c r="R89" s="21">
        <f t="shared" si="12"/>
        <v>207827.06638638247</v>
      </c>
      <c r="S89">
        <v>207827.06638638247</v>
      </c>
    </row>
    <row r="90" spans="1:19">
      <c r="A90">
        <v>88</v>
      </c>
      <c r="B90">
        <v>0.8901</v>
      </c>
      <c r="C90">
        <v>0.72426000000000001</v>
      </c>
      <c r="D90">
        <f t="shared" si="13"/>
        <v>1.7120000000000024E-2</v>
      </c>
      <c r="E90" s="3">
        <f t="shared" si="7"/>
        <v>823176533.39651227</v>
      </c>
      <c r="F90" s="3">
        <f t="shared" si="8"/>
        <v>189076.28197318976</v>
      </c>
      <c r="G90" s="3">
        <f t="shared" si="9"/>
        <v>210707.04156953513</v>
      </c>
      <c r="H90" s="3">
        <f t="shared" si="10"/>
        <v>234812.409592871</v>
      </c>
      <c r="I90" s="3">
        <f t="shared" si="11"/>
        <v>261675.48691349541</v>
      </c>
      <c r="R90" s="21">
        <f t="shared" si="12"/>
        <v>220037.06719448793</v>
      </c>
      <c r="S90">
        <v>220037.06719448793</v>
      </c>
    </row>
    <row r="91" spans="1:19">
      <c r="A91">
        <v>89</v>
      </c>
      <c r="B91">
        <v>0.90007000000000004</v>
      </c>
      <c r="C91">
        <v>0.74172000000000005</v>
      </c>
      <c r="D91">
        <f t="shared" si="13"/>
        <v>1.7460000000000031E-2</v>
      </c>
      <c r="E91" s="3">
        <f t="shared" si="7"/>
        <v>839524665.48499477</v>
      </c>
      <c r="F91" s="3">
        <f t="shared" si="8"/>
        <v>192831.30159181624</v>
      </c>
      <c r="G91" s="3">
        <f t="shared" si="9"/>
        <v>214891.6440306124</v>
      </c>
      <c r="H91" s="3">
        <f t="shared" si="10"/>
        <v>239475.74015721548</v>
      </c>
      <c r="I91" s="3">
        <f t="shared" si="11"/>
        <v>266872.31317229156</v>
      </c>
      <c r="R91" s="21">
        <f t="shared" si="12"/>
        <v>224406.96222054676</v>
      </c>
      <c r="S91">
        <v>224406.96222054676</v>
      </c>
    </row>
    <row r="92" spans="1:19">
      <c r="A92">
        <v>90</v>
      </c>
      <c r="B92">
        <v>0.91037999999999997</v>
      </c>
      <c r="C92">
        <v>0.76044999999999996</v>
      </c>
      <c r="D92">
        <f t="shared" si="13"/>
        <v>1.8729999999999913E-2</v>
      </c>
      <c r="E92" s="3">
        <f t="shared" si="7"/>
        <v>900589747.10961342</v>
      </c>
      <c r="F92" s="3">
        <f t="shared" si="8"/>
        <v>206857.40428491952</v>
      </c>
      <c r="G92" s="3">
        <f t="shared" si="9"/>
        <v>230522.36498816404</v>
      </c>
      <c r="H92" s="3">
        <f t="shared" si="10"/>
        <v>256894.65138285316</v>
      </c>
      <c r="I92" s="3">
        <f t="shared" si="11"/>
        <v>286283.98772720434</v>
      </c>
      <c r="R92" s="21">
        <f t="shared" si="12"/>
        <v>240729.80540611761</v>
      </c>
      <c r="S92">
        <v>240729.80540611761</v>
      </c>
    </row>
    <row r="93" spans="1:19">
      <c r="A93">
        <v>91</v>
      </c>
      <c r="B93">
        <v>0.92025000000000001</v>
      </c>
      <c r="C93">
        <v>0.77897000000000005</v>
      </c>
      <c r="D93">
        <f t="shared" si="13"/>
        <v>1.8520000000000092E-2</v>
      </c>
      <c r="E93" s="3">
        <f t="shared" si="7"/>
        <v>890492371.40791249</v>
      </c>
      <c r="F93" s="3">
        <f t="shared" si="8"/>
        <v>204538.12746165227</v>
      </c>
      <c r="G93" s="3">
        <f t="shared" si="9"/>
        <v>227937.75758573625</v>
      </c>
      <c r="H93" s="3">
        <f t="shared" si="10"/>
        <v>254014.35897546649</v>
      </c>
      <c r="I93" s="3">
        <f t="shared" si="11"/>
        <v>283074.18327324488</v>
      </c>
      <c r="R93" s="21">
        <f t="shared" si="12"/>
        <v>238030.75259590719</v>
      </c>
      <c r="S93">
        <v>238030.75259590719</v>
      </c>
    </row>
    <row r="94" spans="1:19">
      <c r="A94">
        <v>92</v>
      </c>
      <c r="B94">
        <v>0.93010000000000004</v>
      </c>
      <c r="C94">
        <v>0.79835</v>
      </c>
      <c r="D94">
        <f t="shared" si="13"/>
        <v>1.9379999999999953E-2</v>
      </c>
      <c r="E94" s="3">
        <f t="shared" si="7"/>
        <v>931843529.04347813</v>
      </c>
      <c r="F94" s="3">
        <f t="shared" si="8"/>
        <v>214036.11826170576</v>
      </c>
      <c r="G94" s="3">
        <f t="shared" si="9"/>
        <v>238522.34028140036</v>
      </c>
      <c r="H94" s="3">
        <f t="shared" si="10"/>
        <v>265809.84216762974</v>
      </c>
      <c r="I94" s="3">
        <f t="shared" si="11"/>
        <v>296219.09675137384</v>
      </c>
      <c r="R94" s="21">
        <f t="shared" si="12"/>
        <v>249084.01648534805</v>
      </c>
      <c r="S94">
        <v>249084.01648534805</v>
      </c>
    </row>
    <row r="95" spans="1:19">
      <c r="A95">
        <v>93</v>
      </c>
      <c r="B95">
        <v>0.94001999999999997</v>
      </c>
      <c r="C95">
        <v>0.81876000000000004</v>
      </c>
      <c r="D95">
        <f t="shared" si="13"/>
        <v>2.0410000000000039E-2</v>
      </c>
      <c r="E95" s="3">
        <f t="shared" si="7"/>
        <v>981368752.72329581</v>
      </c>
      <c r="F95" s="3">
        <f t="shared" si="8"/>
        <v>225411.61887107501</v>
      </c>
      <c r="G95" s="3">
        <f t="shared" si="9"/>
        <v>251199.22420760593</v>
      </c>
      <c r="H95" s="3">
        <f t="shared" si="10"/>
        <v>279936.99064196838</v>
      </c>
      <c r="I95" s="3">
        <f t="shared" si="11"/>
        <v>311962.42335890443</v>
      </c>
      <c r="R95" s="21">
        <f t="shared" si="12"/>
        <v>262322.22788782127</v>
      </c>
      <c r="S95">
        <v>262322.22788782127</v>
      </c>
    </row>
    <row r="96" spans="1:19">
      <c r="A96">
        <v>94</v>
      </c>
      <c r="B96">
        <v>0.95016</v>
      </c>
      <c r="C96">
        <v>0.84087000000000001</v>
      </c>
      <c r="D96">
        <f t="shared" si="13"/>
        <v>2.2109999999999963E-2</v>
      </c>
      <c r="E96" s="3">
        <f t="shared" si="7"/>
        <v>1063109413.1657027</v>
      </c>
      <c r="F96" s="3">
        <f t="shared" si="8"/>
        <v>244186.71696420631</v>
      </c>
      <c r="G96" s="3">
        <f t="shared" si="9"/>
        <v>272122.23651299108</v>
      </c>
      <c r="H96" s="3">
        <f t="shared" si="10"/>
        <v>303253.64346368931</v>
      </c>
      <c r="I96" s="3">
        <f t="shared" si="11"/>
        <v>337946.5546528835</v>
      </c>
      <c r="R96" s="21">
        <f t="shared" si="12"/>
        <v>284171.70301811403</v>
      </c>
      <c r="S96">
        <v>284171.70301811403</v>
      </c>
    </row>
    <row r="97" spans="1:19">
      <c r="A97">
        <v>95</v>
      </c>
      <c r="B97">
        <v>0.96003000000000005</v>
      </c>
      <c r="C97">
        <v>0.86346999999999996</v>
      </c>
      <c r="D97">
        <f t="shared" si="13"/>
        <v>2.2599999999999953E-2</v>
      </c>
      <c r="E97" s="3">
        <f t="shared" si="7"/>
        <v>1086669956.4696913</v>
      </c>
      <c r="F97" s="3">
        <f t="shared" si="8"/>
        <v>249598.36288516788</v>
      </c>
      <c r="G97" s="3">
        <f t="shared" si="9"/>
        <v>278152.98711866111</v>
      </c>
      <c r="H97" s="3">
        <f t="shared" si="10"/>
        <v>309974.32574759732</v>
      </c>
      <c r="I97" s="3">
        <f t="shared" si="11"/>
        <v>345436.09837879537</v>
      </c>
      <c r="R97" s="21">
        <f t="shared" si="12"/>
        <v>290469.49290861044</v>
      </c>
      <c r="S97">
        <v>290469.49290861044</v>
      </c>
    </row>
    <row r="98" spans="1:19">
      <c r="A98">
        <v>96</v>
      </c>
      <c r="B98">
        <v>0.97008000000000005</v>
      </c>
      <c r="C98">
        <v>0.88815</v>
      </c>
      <c r="D98">
        <f t="shared" si="13"/>
        <v>2.4680000000000035E-2</v>
      </c>
      <c r="E98" s="3">
        <f t="shared" si="7"/>
        <v>1186682058.6580563</v>
      </c>
      <c r="F98" s="3">
        <f t="shared" si="8"/>
        <v>272570.24761088332</v>
      </c>
      <c r="G98" s="3">
        <f t="shared" si="9"/>
        <v>303752.90805701673</v>
      </c>
      <c r="H98" s="3">
        <f t="shared" si="10"/>
        <v>338502.93625888176</v>
      </c>
      <c r="I98" s="3">
        <f t="shared" si="11"/>
        <v>377228.44725613703</v>
      </c>
      <c r="R98" s="21">
        <f t="shared" si="12"/>
        <v>317202.96836214728</v>
      </c>
      <c r="S98">
        <v>317202.96836214728</v>
      </c>
    </row>
    <row r="99" spans="1:19">
      <c r="A99">
        <v>97</v>
      </c>
      <c r="B99">
        <v>0.98007</v>
      </c>
      <c r="C99">
        <v>0.91463000000000005</v>
      </c>
      <c r="D99">
        <f t="shared" si="13"/>
        <v>2.6480000000000059E-2</v>
      </c>
      <c r="E99" s="3">
        <f t="shared" si="7"/>
        <v>1273230993.2441392</v>
      </c>
      <c r="F99" s="3">
        <f t="shared" si="8"/>
        <v>292449.76323890587</v>
      </c>
      <c r="G99" s="3">
        <f t="shared" si="9"/>
        <v>325906.68579213164</v>
      </c>
      <c r="H99" s="3">
        <f t="shared" si="10"/>
        <v>363191.15689364652</v>
      </c>
      <c r="I99" s="3">
        <f t="shared" si="11"/>
        <v>404741.05686152825</v>
      </c>
      <c r="R99" s="21">
        <f t="shared" si="12"/>
        <v>340337.70673539978</v>
      </c>
      <c r="S99">
        <v>340337.70673539978</v>
      </c>
    </row>
    <row r="100" spans="1:19">
      <c r="A100">
        <v>98</v>
      </c>
      <c r="B100">
        <v>0.99004999999999999</v>
      </c>
      <c r="C100">
        <v>0.94628999999999996</v>
      </c>
      <c r="D100">
        <f t="shared" si="13"/>
        <v>3.165999999999991E-2</v>
      </c>
      <c r="E100" s="3">
        <f t="shared" si="7"/>
        <v>1522299593.8863008</v>
      </c>
      <c r="F100" s="3">
        <f t="shared" si="8"/>
        <v>349658.59154621273</v>
      </c>
      <c r="G100" s="3">
        <f t="shared" si="9"/>
        <v>389660.33505207091</v>
      </c>
      <c r="H100" s="3">
        <f t="shared" si="10"/>
        <v>434238.3696092444</v>
      </c>
      <c r="I100" s="3">
        <f t="shared" si="11"/>
        <v>483916.23339259514</v>
      </c>
      <c r="R100" s="21">
        <f t="shared" si="12"/>
        <v>406914.34272064595</v>
      </c>
      <c r="S100">
        <v>406914.34272064595</v>
      </c>
    </row>
    <row r="101" spans="1:19">
      <c r="A101">
        <v>99</v>
      </c>
      <c r="B101">
        <v>1</v>
      </c>
      <c r="C101">
        <v>1</v>
      </c>
      <c r="D101">
        <f t="shared" si="13"/>
        <v>5.3710000000000035E-2</v>
      </c>
      <c r="E101" s="3">
        <f t="shared" si="7"/>
        <v>2582524042.5658083</v>
      </c>
      <c r="F101" s="3">
        <f t="shared" si="8"/>
        <v>593182.6579894867</v>
      </c>
      <c r="G101" s="3">
        <f t="shared" si="9"/>
        <v>661044.11230722675</v>
      </c>
      <c r="H101" s="3">
        <f t="shared" si="10"/>
        <v>736669.07238511043</v>
      </c>
      <c r="I101" s="3">
        <f t="shared" si="11"/>
        <v>820945.70105863467</v>
      </c>
      <c r="R101" s="21">
        <f t="shared" si="12"/>
        <v>690314.88779298693</v>
      </c>
      <c r="S101">
        <v>690314.88779298693</v>
      </c>
    </row>
    <row r="102" spans="1:19">
      <c r="E102" s="3"/>
      <c r="F102" s="3"/>
      <c r="G102" s="3"/>
      <c r="H102" s="3"/>
      <c r="I102" s="3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5BC66-9D04-4A6A-B729-5334B80606A3}">
  <dimension ref="A1:S101"/>
  <sheetViews>
    <sheetView topLeftCell="F86" workbookViewId="0">
      <selection activeCell="S2" sqref="S2:S101"/>
    </sheetView>
  </sheetViews>
  <sheetFormatPr defaultColWidth="8.85546875" defaultRowHeight="15"/>
  <cols>
    <col min="5" max="5" width="21.42578125" customWidth="1"/>
    <col min="6" max="6" width="15.85546875" customWidth="1"/>
    <col min="7" max="7" width="16.42578125" customWidth="1"/>
    <col min="8" max="8" width="16.85546875" customWidth="1"/>
    <col min="9" max="9" width="16.42578125" customWidth="1"/>
    <col min="18" max="18" width="17.5703125" customWidth="1"/>
    <col min="19" max="19" width="17.28515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1.0048E-2</v>
      </c>
      <c r="C2">
        <v>1.8054E-3</v>
      </c>
      <c r="D2">
        <f>C2</f>
        <v>1.8054E-3</v>
      </c>
      <c r="E2" s="3">
        <f>D2*$L$2</f>
        <v>188928703.75686753</v>
      </c>
      <c r="F2" s="3">
        <f>E2/(M$2*1/K$2)*(1+N$2)^(P$2-O$2)</f>
        <v>4625.7058094231288</v>
      </c>
      <c r="G2" s="3">
        <f>E2/(M$2*1/K$2)*(1+N$2)^(P$3-O$2)</f>
        <v>5438.3780667401033</v>
      </c>
      <c r="H2" s="3">
        <f>E2/(M$2*1/K$2)*(1+N$2)^(P$4-O$2)</f>
        <v>6393.8255512380365</v>
      </c>
      <c r="I2" s="3">
        <f>E2/(M$2*1/K$2)*(1+N$2)^(P$5-O$2)</f>
        <v>7517.1318871123367</v>
      </c>
      <c r="K2">
        <f>COUNT(A2:A101)</f>
        <v>100</v>
      </c>
      <c r="L2" s="14">
        <v>104646451621.174</v>
      </c>
      <c r="M2">
        <v>6855709</v>
      </c>
      <c r="N2" s="17">
        <v>3.2899999999999999E-2</v>
      </c>
      <c r="O2">
        <v>2019</v>
      </c>
      <c r="P2">
        <v>2035</v>
      </c>
      <c r="R2" s="21">
        <f>E2/(M$2*1/K$2)*(1+N$2)^(P$7-O$2)</f>
        <v>5802.1098983348211</v>
      </c>
      <c r="S2">
        <v>5802.1098983348211</v>
      </c>
    </row>
    <row r="3" spans="1:19">
      <c r="A3">
        <v>1</v>
      </c>
      <c r="B3">
        <v>2.0022999999999999E-2</v>
      </c>
      <c r="C3">
        <v>4.0067999999999996E-3</v>
      </c>
      <c r="D3">
        <f>C3-C2</f>
        <v>2.2013999999999996E-3</v>
      </c>
      <c r="E3" s="3">
        <f t="shared" ref="E3:E66" si="0">D3*$L$2</f>
        <v>230368698.5988524</v>
      </c>
      <c r="F3" s="3">
        <f t="shared" ref="F3:F66" si="1">E3/(M$2*1/K$2)*(1+N$2)^(P$2-O$2)</f>
        <v>5640.3172531649898</v>
      </c>
      <c r="G3" s="3">
        <f t="shared" ref="G3:G66" si="2">E3/(M$2*1/K$2)*(1+N$2)^(P$3-O$2)</f>
        <v>6631.2426476801047</v>
      </c>
      <c r="H3" s="3">
        <f t="shared" ref="H3:H66" si="3">E3/(M$2*1/K$2)*(1+N$2)^(P$4-O$2)</f>
        <v>7796.2598695554507</v>
      </c>
      <c r="I3" s="3">
        <f t="shared" ref="I3:I66" si="4">E3/(M$2*1/K$2)*(1+N$2)^(P$5-O$2)</f>
        <v>9165.9544346344828</v>
      </c>
      <c r="P3">
        <v>2040</v>
      </c>
      <c r="R3" s="21">
        <f t="shared" ref="R3:R66" si="5">E3/(M$2*1/K$2)*(1+N$2)^(P$7-O$2)</f>
        <v>7074.7561372517293</v>
      </c>
      <c r="S3">
        <v>7074.7561372517293</v>
      </c>
    </row>
    <row r="4" spans="1:19">
      <c r="A4">
        <v>2</v>
      </c>
      <c r="B4">
        <v>3.0068999999999999E-2</v>
      </c>
      <c r="C4">
        <v>6.6153000000000002E-3</v>
      </c>
      <c r="D4">
        <f t="shared" ref="D4:D67" si="6">C4-C3</f>
        <v>2.6085000000000006E-3</v>
      </c>
      <c r="E4" s="3">
        <f t="shared" si="0"/>
        <v>272970269.05383241</v>
      </c>
      <c r="F4" s="3">
        <f t="shared" si="1"/>
        <v>6683.3685631329527</v>
      </c>
      <c r="G4" s="3">
        <f t="shared" si="2"/>
        <v>7857.5435842979741</v>
      </c>
      <c r="H4" s="3">
        <f t="shared" si="3"/>
        <v>9238.0048467954039</v>
      </c>
      <c r="I4" s="3">
        <f t="shared" si="4"/>
        <v>10860.993977806875</v>
      </c>
      <c r="P4">
        <v>2045</v>
      </c>
      <c r="R4" s="21">
        <f t="shared" si="5"/>
        <v>8383.0750358958576</v>
      </c>
      <c r="S4">
        <v>8383.0750358958576</v>
      </c>
    </row>
    <row r="5" spans="1:19">
      <c r="A5">
        <v>3</v>
      </c>
      <c r="B5">
        <v>4.0031999999999998E-2</v>
      </c>
      <c r="C5">
        <v>9.4988E-3</v>
      </c>
      <c r="D5">
        <f t="shared" si="6"/>
        <v>2.8834999999999998E-3</v>
      </c>
      <c r="E5" s="3">
        <f t="shared" si="0"/>
        <v>301748043.24965519</v>
      </c>
      <c r="F5" s="3">
        <f t="shared" si="1"/>
        <v>7387.9598435092439</v>
      </c>
      <c r="G5" s="3">
        <f t="shared" si="2"/>
        <v>8685.9217655063076</v>
      </c>
      <c r="H5" s="3">
        <f t="shared" si="3"/>
        <v>10211.917567849161</v>
      </c>
      <c r="I5" s="3">
        <f t="shared" si="4"/>
        <v>12006.009635808363</v>
      </c>
      <c r="P5">
        <v>2050</v>
      </c>
      <c r="R5" s="21">
        <f t="shared" si="5"/>
        <v>9266.8571462548207</v>
      </c>
      <c r="S5">
        <v>9266.8571462548207</v>
      </c>
    </row>
    <row r="6" spans="1:19">
      <c r="A6">
        <v>4</v>
      </c>
      <c r="B6">
        <v>5.0110000000000002E-2</v>
      </c>
      <c r="C6">
        <v>1.2692999999999999E-2</v>
      </c>
      <c r="D6">
        <f t="shared" si="6"/>
        <v>3.1941999999999995E-3</v>
      </c>
      <c r="E6" s="3">
        <f t="shared" si="0"/>
        <v>334261695.76835394</v>
      </c>
      <c r="F6" s="3">
        <f t="shared" si="1"/>
        <v>8184.0198828289331</v>
      </c>
      <c r="G6" s="3">
        <f t="shared" si="2"/>
        <v>9621.8384960569601</v>
      </c>
      <c r="H6" s="3">
        <f t="shared" si="3"/>
        <v>11312.26186759972</v>
      </c>
      <c r="I6" s="3">
        <f t="shared" si="4"/>
        <v>13299.669144684958</v>
      </c>
      <c r="R6" s="21">
        <f t="shared" si="5"/>
        <v>10265.370243304023</v>
      </c>
      <c r="S6">
        <v>10265.370243304023</v>
      </c>
    </row>
    <row r="7" spans="1:19">
      <c r="A7">
        <v>5</v>
      </c>
      <c r="B7">
        <v>6.0185000000000002E-2</v>
      </c>
      <c r="C7">
        <v>1.6027E-2</v>
      </c>
      <c r="D7">
        <f t="shared" si="6"/>
        <v>3.3340000000000002E-3</v>
      </c>
      <c r="E7" s="3">
        <f t="shared" si="0"/>
        <v>348891269.70499414</v>
      </c>
      <c r="F7" s="3">
        <f t="shared" si="1"/>
        <v>8542.2084682711375</v>
      </c>
      <c r="G7" s="3">
        <f t="shared" si="2"/>
        <v>10042.955840540328</v>
      </c>
      <c r="H7" s="3">
        <f t="shared" si="3"/>
        <v>11807.363679975417</v>
      </c>
      <c r="I7" s="3">
        <f t="shared" si="4"/>
        <v>13881.753468279901</v>
      </c>
      <c r="P7">
        <v>2042</v>
      </c>
      <c r="R7" s="21">
        <f t="shared" si="5"/>
        <v>10714.652930679238</v>
      </c>
      <c r="S7">
        <v>10714.652930679238</v>
      </c>
    </row>
    <row r="8" spans="1:19">
      <c r="A8">
        <v>6</v>
      </c>
      <c r="B8">
        <v>7.0039000000000004E-2</v>
      </c>
      <c r="C8">
        <v>1.9421000000000001E-2</v>
      </c>
      <c r="D8">
        <f t="shared" si="6"/>
        <v>3.3940000000000012E-3</v>
      </c>
      <c r="E8" s="3">
        <f t="shared" si="0"/>
        <v>355170056.80226469</v>
      </c>
      <c r="F8" s="3">
        <f t="shared" si="1"/>
        <v>8695.9374748986957</v>
      </c>
      <c r="G8" s="3">
        <f t="shared" si="2"/>
        <v>10223.692898258512</v>
      </c>
      <c r="H8" s="3">
        <f t="shared" si="3"/>
        <v>12019.853728205331</v>
      </c>
      <c r="I8" s="3">
        <f t="shared" si="4"/>
        <v>14131.575066389321</v>
      </c>
      <c r="R8" s="21">
        <f t="shared" si="5"/>
        <v>10907.478118393923</v>
      </c>
      <c r="S8">
        <v>10907.478118393923</v>
      </c>
    </row>
    <row r="9" spans="1:19">
      <c r="A9">
        <v>7</v>
      </c>
      <c r="B9">
        <v>8.0021999999999996E-2</v>
      </c>
      <c r="C9">
        <v>2.3057999999999999E-2</v>
      </c>
      <c r="D9">
        <f t="shared" si="6"/>
        <v>3.6369999999999979E-3</v>
      </c>
      <c r="E9" s="3">
        <f t="shared" si="0"/>
        <v>380599144.54620957</v>
      </c>
      <c r="F9" s="3">
        <f t="shared" si="1"/>
        <v>9318.5399517402839</v>
      </c>
      <c r="G9" s="3">
        <f t="shared" si="2"/>
        <v>10955.67798201714</v>
      </c>
      <c r="H9" s="3">
        <f t="shared" si="3"/>
        <v>12880.43842353646</v>
      </c>
      <c r="I9" s="3">
        <f t="shared" si="4"/>
        <v>15143.352538732443</v>
      </c>
      <c r="R9" s="21">
        <f t="shared" si="5"/>
        <v>11688.42012863838</v>
      </c>
      <c r="S9">
        <v>11688.42012863838</v>
      </c>
    </row>
    <row r="10" spans="1:19">
      <c r="A10">
        <v>8</v>
      </c>
      <c r="B10">
        <v>9.0009000000000006E-2</v>
      </c>
      <c r="C10">
        <v>2.6890000000000001E-2</v>
      </c>
      <c r="D10">
        <f t="shared" si="6"/>
        <v>3.8320000000000021E-3</v>
      </c>
      <c r="E10" s="3">
        <f t="shared" si="0"/>
        <v>401005202.61233896</v>
      </c>
      <c r="F10" s="3">
        <f t="shared" si="1"/>
        <v>9818.1592232798484</v>
      </c>
      <c r="G10" s="3">
        <f t="shared" si="2"/>
        <v>11543.073419601245</v>
      </c>
      <c r="H10" s="3">
        <f t="shared" si="3"/>
        <v>13571.031080283687</v>
      </c>
      <c r="I10" s="3">
        <f t="shared" si="4"/>
        <v>15955.272732588062</v>
      </c>
      <c r="R10" s="21">
        <f t="shared" si="5"/>
        <v>12315.101988711114</v>
      </c>
      <c r="S10">
        <v>12315.101988711114</v>
      </c>
    </row>
    <row r="11" spans="1:19">
      <c r="A11">
        <v>9</v>
      </c>
      <c r="B11">
        <v>0.10005</v>
      </c>
      <c r="C11">
        <v>3.0935000000000001E-2</v>
      </c>
      <c r="D11">
        <f t="shared" si="6"/>
        <v>4.045E-3</v>
      </c>
      <c r="E11" s="3">
        <f t="shared" si="0"/>
        <v>423294896.80764884</v>
      </c>
      <c r="F11" s="3">
        <f t="shared" si="1"/>
        <v>10363.897196807664</v>
      </c>
      <c r="G11" s="3">
        <f t="shared" si="2"/>
        <v>12184.689974500787</v>
      </c>
      <c r="H11" s="3">
        <f t="shared" si="3"/>
        <v>14325.370751499866</v>
      </c>
      <c r="I11" s="3">
        <f t="shared" si="4"/>
        <v>16842.139405876482</v>
      </c>
      <c r="R11" s="21">
        <f t="shared" si="5"/>
        <v>12999.631405098233</v>
      </c>
      <c r="S11">
        <v>12999.631405098233</v>
      </c>
    </row>
    <row r="12" spans="1:19">
      <c r="A12">
        <v>10</v>
      </c>
      <c r="B12">
        <v>0.11019</v>
      </c>
      <c r="C12">
        <v>3.5189999999999999E-2</v>
      </c>
      <c r="D12">
        <f t="shared" si="6"/>
        <v>4.2549999999999984E-3</v>
      </c>
      <c r="E12" s="3">
        <f t="shared" si="0"/>
        <v>445270651.64809519</v>
      </c>
      <c r="F12" s="3">
        <f t="shared" si="1"/>
        <v>10901.9487200041</v>
      </c>
      <c r="G12" s="3">
        <f t="shared" si="2"/>
        <v>12817.269676514419</v>
      </c>
      <c r="H12" s="3">
        <f t="shared" si="3"/>
        <v>15069.085920304549</v>
      </c>
      <c r="I12" s="3">
        <f t="shared" si="4"/>
        <v>17716.514999259431</v>
      </c>
      <c r="R12" s="21">
        <f t="shared" si="5"/>
        <v>13674.519562099618</v>
      </c>
      <c r="S12">
        <v>13674.519562099618</v>
      </c>
    </row>
    <row r="13" spans="1:19">
      <c r="A13">
        <v>11</v>
      </c>
      <c r="B13">
        <v>0.12012</v>
      </c>
      <c r="C13">
        <v>3.9481000000000002E-2</v>
      </c>
      <c r="D13">
        <f t="shared" si="6"/>
        <v>4.2910000000000031E-3</v>
      </c>
      <c r="E13" s="3">
        <f t="shared" si="0"/>
        <v>449037923.90645796</v>
      </c>
      <c r="F13" s="3">
        <f t="shared" si="1"/>
        <v>10994.186123980646</v>
      </c>
      <c r="G13" s="3">
        <f t="shared" si="2"/>
        <v>12925.711911145341</v>
      </c>
      <c r="H13" s="3">
        <f t="shared" si="3"/>
        <v>15196.579949242512</v>
      </c>
      <c r="I13" s="3">
        <f t="shared" si="4"/>
        <v>17866.407958125103</v>
      </c>
      <c r="R13" s="21">
        <f t="shared" si="5"/>
        <v>13790.214674728444</v>
      </c>
      <c r="S13">
        <v>13790.214674728444</v>
      </c>
    </row>
    <row r="14" spans="1:19">
      <c r="A14">
        <v>12</v>
      </c>
      <c r="B14">
        <v>0.13006999999999999</v>
      </c>
      <c r="C14">
        <v>4.3938999999999999E-2</v>
      </c>
      <c r="D14">
        <f t="shared" si="6"/>
        <v>4.4579999999999967E-3</v>
      </c>
      <c r="E14" s="3">
        <f t="shared" si="0"/>
        <v>466513881.32719332</v>
      </c>
      <c r="F14" s="3">
        <f t="shared" si="1"/>
        <v>11422.065192427322</v>
      </c>
      <c r="G14" s="3">
        <f t="shared" si="2"/>
        <v>13428.763388460929</v>
      </c>
      <c r="H14" s="3">
        <f t="shared" si="3"/>
        <v>15788.01058348241</v>
      </c>
      <c r="I14" s="3">
        <f t="shared" si="4"/>
        <v>18561.744739529615</v>
      </c>
      <c r="R14" s="21">
        <f t="shared" si="5"/>
        <v>14326.911447200957</v>
      </c>
      <c r="S14">
        <v>14326.911447200957</v>
      </c>
    </row>
    <row r="15" spans="1:19">
      <c r="A15">
        <v>13</v>
      </c>
      <c r="B15">
        <v>0.14002000000000001</v>
      </c>
      <c r="C15">
        <v>4.8561E-2</v>
      </c>
      <c r="D15">
        <f t="shared" si="6"/>
        <v>4.6220000000000011E-3</v>
      </c>
      <c r="E15" s="3">
        <f t="shared" si="0"/>
        <v>483675899.39306635</v>
      </c>
      <c r="F15" s="3">
        <f t="shared" si="1"/>
        <v>11842.257810542653</v>
      </c>
      <c r="G15" s="3">
        <f t="shared" si="2"/>
        <v>13922.778012890642</v>
      </c>
      <c r="H15" s="3">
        <f t="shared" si="3"/>
        <v>16368.816715310852</v>
      </c>
      <c r="I15" s="3">
        <f t="shared" si="4"/>
        <v>19244.590441028708</v>
      </c>
      <c r="R15" s="21">
        <f t="shared" si="5"/>
        <v>14853.966960287775</v>
      </c>
      <c r="S15">
        <v>14853.966960287775</v>
      </c>
    </row>
    <row r="16" spans="1:19">
      <c r="A16">
        <v>14</v>
      </c>
      <c r="B16">
        <v>0.15004000000000001</v>
      </c>
      <c r="C16">
        <v>5.3310000000000003E-2</v>
      </c>
      <c r="D16">
        <f t="shared" si="6"/>
        <v>4.7490000000000032E-3</v>
      </c>
      <c r="E16" s="3">
        <f t="shared" si="0"/>
        <v>496965998.74895567</v>
      </c>
      <c r="F16" s="3">
        <f t="shared" si="1"/>
        <v>12167.650874570983</v>
      </c>
      <c r="G16" s="3">
        <f t="shared" si="2"/>
        <v>14305.338118394133</v>
      </c>
      <c r="H16" s="3">
        <f t="shared" si="3"/>
        <v>16818.587317397505</v>
      </c>
      <c r="I16" s="3">
        <f t="shared" si="4"/>
        <v>19773.379490360312</v>
      </c>
      <c r="R16" s="21">
        <f t="shared" si="5"/>
        <v>15262.113607617193</v>
      </c>
      <c r="S16">
        <v>15262.113607617193</v>
      </c>
    </row>
    <row r="17" spans="1:19">
      <c r="A17">
        <v>15</v>
      </c>
      <c r="B17">
        <v>0.16003000000000001</v>
      </c>
      <c r="C17">
        <v>5.8138000000000002E-2</v>
      </c>
      <c r="D17">
        <f t="shared" si="6"/>
        <v>4.827999999999999E-3</v>
      </c>
      <c r="E17" s="3">
        <f t="shared" si="0"/>
        <v>505233068.42702794</v>
      </c>
      <c r="F17" s="3">
        <f t="shared" si="1"/>
        <v>12370.060733297252</v>
      </c>
      <c r="G17" s="3">
        <f t="shared" si="2"/>
        <v>14543.308577723061</v>
      </c>
      <c r="H17" s="3">
        <f t="shared" si="3"/>
        <v>17098.365880900208</v>
      </c>
      <c r="I17" s="3">
        <f t="shared" si="4"/>
        <v>20102.311261204359</v>
      </c>
      <c r="R17" s="21">
        <f t="shared" si="5"/>
        <v>15516.000104774846</v>
      </c>
      <c r="S17">
        <v>15516.000104774846</v>
      </c>
    </row>
    <row r="18" spans="1:19">
      <c r="A18">
        <v>16</v>
      </c>
      <c r="B18">
        <v>0.17002999999999999</v>
      </c>
      <c r="C18">
        <v>6.3079999999999997E-2</v>
      </c>
      <c r="D18">
        <f t="shared" si="6"/>
        <v>4.941999999999995E-3</v>
      </c>
      <c r="E18" s="3">
        <f t="shared" si="0"/>
        <v>517162763.91184139</v>
      </c>
      <c r="F18" s="3">
        <f t="shared" si="1"/>
        <v>12662.145845889596</v>
      </c>
      <c r="G18" s="3">
        <f t="shared" si="2"/>
        <v>14886.708987387596</v>
      </c>
      <c r="H18" s="3">
        <f t="shared" si="3"/>
        <v>17502.096972537023</v>
      </c>
      <c r="I18" s="3">
        <f t="shared" si="4"/>
        <v>20576.972297612236</v>
      </c>
      <c r="R18" s="21">
        <f t="shared" si="5"/>
        <v>15882.367961432732</v>
      </c>
      <c r="S18">
        <v>15882.367961432732</v>
      </c>
    </row>
    <row r="19" spans="1:19">
      <c r="A19">
        <v>17</v>
      </c>
      <c r="B19">
        <v>0.18004999999999999</v>
      </c>
      <c r="C19">
        <v>6.8140999999999993E-2</v>
      </c>
      <c r="D19">
        <f t="shared" si="6"/>
        <v>5.0609999999999961E-3</v>
      </c>
      <c r="E19" s="3">
        <f t="shared" si="0"/>
        <v>529615691.6547612</v>
      </c>
      <c r="F19" s="3">
        <f t="shared" si="1"/>
        <v>12967.041709034251</v>
      </c>
      <c r="G19" s="3">
        <f t="shared" si="2"/>
        <v>15245.170818528659</v>
      </c>
      <c r="H19" s="3">
        <f t="shared" si="3"/>
        <v>17923.53556819302</v>
      </c>
      <c r="I19" s="3">
        <f t="shared" si="4"/>
        <v>21072.451800529248</v>
      </c>
      <c r="R19" s="21">
        <f t="shared" si="5"/>
        <v>16264.804583733525</v>
      </c>
      <c r="S19">
        <v>16264.804583733525</v>
      </c>
    </row>
    <row r="20" spans="1:19">
      <c r="A20">
        <v>18</v>
      </c>
      <c r="B20">
        <v>0.19012000000000001</v>
      </c>
      <c r="C20">
        <v>7.3341000000000003E-2</v>
      </c>
      <c r="D20">
        <f t="shared" si="6"/>
        <v>5.2000000000000102E-3</v>
      </c>
      <c r="E20" s="3">
        <f t="shared" si="0"/>
        <v>544161548.43010581</v>
      </c>
      <c r="F20" s="3">
        <f t="shared" si="1"/>
        <v>13323.18057438812</v>
      </c>
      <c r="G20" s="3">
        <f t="shared" si="2"/>
        <v>15663.878335575822</v>
      </c>
      <c r="H20" s="3">
        <f t="shared" si="3"/>
        <v>18415.804179925693</v>
      </c>
      <c r="I20" s="3">
        <f t="shared" si="4"/>
        <v>21651.205169482786</v>
      </c>
      <c r="R20" s="21">
        <f t="shared" si="5"/>
        <v>16711.516268605916</v>
      </c>
      <c r="S20">
        <v>16711.516268605916</v>
      </c>
    </row>
    <row r="21" spans="1:19">
      <c r="A21">
        <v>19</v>
      </c>
      <c r="B21">
        <v>0.20003000000000001</v>
      </c>
      <c r="C21">
        <v>7.8575999999999993E-2</v>
      </c>
      <c r="D21">
        <f t="shared" si="6"/>
        <v>5.2349999999999897E-3</v>
      </c>
      <c r="E21" s="3">
        <f t="shared" si="0"/>
        <v>547824174.23684478</v>
      </c>
      <c r="F21" s="3">
        <f t="shared" si="1"/>
        <v>13412.855828254143</v>
      </c>
      <c r="G21" s="3">
        <f t="shared" si="2"/>
        <v>15769.308285911369</v>
      </c>
      <c r="H21" s="3">
        <f t="shared" si="3"/>
        <v>18539.75670805974</v>
      </c>
      <c r="I21" s="3">
        <f t="shared" si="4"/>
        <v>21796.934435046529</v>
      </c>
      <c r="R21" s="21">
        <f t="shared" si="5"/>
        <v>16823.997628106084</v>
      </c>
      <c r="S21">
        <v>16823.997628106084</v>
      </c>
    </row>
    <row r="22" spans="1:19">
      <c r="A22">
        <v>20</v>
      </c>
      <c r="B22">
        <v>0.21006</v>
      </c>
      <c r="C22">
        <v>8.4006999999999998E-2</v>
      </c>
      <c r="D22">
        <f t="shared" si="6"/>
        <v>5.4310000000000053E-3</v>
      </c>
      <c r="E22" s="3">
        <f t="shared" si="0"/>
        <v>568334878.75459647</v>
      </c>
      <c r="F22" s="3">
        <f t="shared" si="1"/>
        <v>13915.037249904195</v>
      </c>
      <c r="G22" s="3">
        <f t="shared" si="2"/>
        <v>16359.716007790808</v>
      </c>
      <c r="H22" s="3">
        <f t="shared" si="3"/>
        <v>19233.890865610836</v>
      </c>
      <c r="I22" s="3">
        <f t="shared" si="4"/>
        <v>22613.018322204018</v>
      </c>
      <c r="R22" s="21">
        <f t="shared" si="5"/>
        <v>17453.893241307433</v>
      </c>
      <c r="S22">
        <v>17453.893241307433</v>
      </c>
    </row>
    <row r="23" spans="1:19">
      <c r="A23">
        <v>21</v>
      </c>
      <c r="B23">
        <v>0.22051999999999999</v>
      </c>
      <c r="C23">
        <v>8.9788999999999994E-2</v>
      </c>
      <c r="D23">
        <f t="shared" si="6"/>
        <v>5.7819999999999955E-3</v>
      </c>
      <c r="E23" s="3">
        <f t="shared" si="0"/>
        <v>605065783.27362752</v>
      </c>
      <c r="F23" s="3">
        <f t="shared" si="1"/>
        <v>14814.351938675365</v>
      </c>
      <c r="G23" s="3">
        <f t="shared" si="2"/>
        <v>17417.027795442147</v>
      </c>
      <c r="H23" s="3">
        <f t="shared" si="3"/>
        <v>20476.957647755786</v>
      </c>
      <c r="I23" s="3">
        <f t="shared" si="4"/>
        <v>24074.474671144064</v>
      </c>
      <c r="R23" s="21">
        <f t="shared" si="5"/>
        <v>18581.920589438298</v>
      </c>
      <c r="S23">
        <v>18581.920589438298</v>
      </c>
    </row>
    <row r="24" spans="1:19">
      <c r="A24">
        <v>22</v>
      </c>
      <c r="B24">
        <v>0.23019999999999999</v>
      </c>
      <c r="C24">
        <v>9.5259999999999997E-2</v>
      </c>
      <c r="D24">
        <f t="shared" si="6"/>
        <v>5.4710000000000036E-3</v>
      </c>
      <c r="E24" s="3">
        <f t="shared" si="0"/>
        <v>572520736.81944335</v>
      </c>
      <c r="F24" s="3">
        <f t="shared" si="1"/>
        <v>14017.523254322563</v>
      </c>
      <c r="G24" s="3">
        <f t="shared" si="2"/>
        <v>16480.207379602929</v>
      </c>
      <c r="H24" s="3">
        <f t="shared" si="3"/>
        <v>19375.550897764111</v>
      </c>
      <c r="I24" s="3">
        <f t="shared" si="4"/>
        <v>22779.566054276958</v>
      </c>
      <c r="R24" s="21">
        <f t="shared" si="5"/>
        <v>17582.443366450552</v>
      </c>
      <c r="S24">
        <v>17582.443366450552</v>
      </c>
    </row>
    <row r="25" spans="1:19">
      <c r="A25">
        <v>23</v>
      </c>
      <c r="B25">
        <v>0.24005000000000001</v>
      </c>
      <c r="C25">
        <v>0.10091</v>
      </c>
      <c r="D25">
        <f t="shared" si="6"/>
        <v>5.6500000000000022E-3</v>
      </c>
      <c r="E25" s="3">
        <f t="shared" si="0"/>
        <v>591252451.65963328</v>
      </c>
      <c r="F25" s="3">
        <f t="shared" si="1"/>
        <v>14476.148124094761</v>
      </c>
      <c r="G25" s="3">
        <f t="shared" si="2"/>
        <v>17019.406268462164</v>
      </c>
      <c r="H25" s="3">
        <f t="shared" si="3"/>
        <v>20009.479541650002</v>
      </c>
      <c r="I25" s="3">
        <f t="shared" si="4"/>
        <v>23524.867155303375</v>
      </c>
      <c r="R25" s="21">
        <f t="shared" si="5"/>
        <v>18157.705176466017</v>
      </c>
      <c r="S25">
        <v>18157.705176466017</v>
      </c>
    </row>
    <row r="26" spans="1:19">
      <c r="A26">
        <v>24</v>
      </c>
      <c r="B26">
        <v>0.25002999999999997</v>
      </c>
      <c r="C26">
        <v>0.10673000000000001</v>
      </c>
      <c r="D26">
        <f t="shared" si="6"/>
        <v>5.8200000000000057E-3</v>
      </c>
      <c r="E26" s="3">
        <f t="shared" si="0"/>
        <v>609042348.43523324</v>
      </c>
      <c r="F26" s="3">
        <f t="shared" si="1"/>
        <v>14911.713642872845</v>
      </c>
      <c r="G26" s="3">
        <f t="shared" si="2"/>
        <v>17531.494598663692</v>
      </c>
      <c r="H26" s="3">
        <f t="shared" si="3"/>
        <v>20611.534678301432</v>
      </c>
      <c r="I26" s="3">
        <f t="shared" si="4"/>
        <v>24232.695016613405</v>
      </c>
      <c r="R26" s="21">
        <f t="shared" si="5"/>
        <v>18704.043208324299</v>
      </c>
      <c r="S26">
        <v>18704.043208324299</v>
      </c>
    </row>
    <row r="27" spans="1:19">
      <c r="A27">
        <v>25</v>
      </c>
      <c r="B27">
        <v>0.26002999999999998</v>
      </c>
      <c r="C27">
        <v>0.11265</v>
      </c>
      <c r="D27">
        <f t="shared" si="6"/>
        <v>5.9199999999999947E-3</v>
      </c>
      <c r="E27" s="3">
        <f t="shared" si="0"/>
        <v>619506993.59734952</v>
      </c>
      <c r="F27" s="3">
        <f t="shared" si="1"/>
        <v>15167.928653918743</v>
      </c>
      <c r="G27" s="3">
        <f t="shared" si="2"/>
        <v>17832.723028193966</v>
      </c>
      <c r="H27" s="3">
        <f t="shared" si="3"/>
        <v>20965.684758684583</v>
      </c>
      <c r="I27" s="3">
        <f t="shared" si="4"/>
        <v>24649.06434679572</v>
      </c>
      <c r="R27" s="21">
        <f t="shared" si="5"/>
        <v>19025.41852118207</v>
      </c>
      <c r="S27">
        <v>19025.41852118207</v>
      </c>
    </row>
    <row r="28" spans="1:19">
      <c r="A28">
        <v>26</v>
      </c>
      <c r="B28">
        <v>0.27002999999999999</v>
      </c>
      <c r="C28">
        <v>0.11864</v>
      </c>
      <c r="D28">
        <f t="shared" si="6"/>
        <v>5.9899999999999953E-3</v>
      </c>
      <c r="E28" s="3">
        <f t="shared" si="0"/>
        <v>626832245.21083176</v>
      </c>
      <c r="F28" s="3">
        <f t="shared" si="1"/>
        <v>15347.279161650889</v>
      </c>
      <c r="G28" s="3">
        <f t="shared" si="2"/>
        <v>18043.582928865177</v>
      </c>
      <c r="H28" s="3">
        <f t="shared" si="3"/>
        <v>21213.589814952811</v>
      </c>
      <c r="I28" s="3">
        <f t="shared" si="4"/>
        <v>24940.522877923373</v>
      </c>
      <c r="R28" s="21">
        <f t="shared" si="5"/>
        <v>19250.381240182534</v>
      </c>
      <c r="S28">
        <v>19250.381240182534</v>
      </c>
    </row>
    <row r="29" spans="1:19">
      <c r="A29">
        <v>27</v>
      </c>
      <c r="B29">
        <v>0.28003</v>
      </c>
      <c r="C29">
        <v>0.12472999999999999</v>
      </c>
      <c r="D29">
        <f t="shared" si="6"/>
        <v>6.0899999999999982E-3</v>
      </c>
      <c r="E29" s="3">
        <f t="shared" si="0"/>
        <v>637296890.37294948</v>
      </c>
      <c r="F29" s="3">
        <f t="shared" si="1"/>
        <v>15603.494172696823</v>
      </c>
      <c r="G29" s="3">
        <f t="shared" si="2"/>
        <v>18344.811358395491</v>
      </c>
      <c r="H29" s="3">
        <f t="shared" si="3"/>
        <v>21567.73989533601</v>
      </c>
      <c r="I29" s="3">
        <f t="shared" si="4"/>
        <v>25356.892208105746</v>
      </c>
      <c r="R29" s="21">
        <f t="shared" si="5"/>
        <v>19571.756553040348</v>
      </c>
      <c r="S29">
        <v>19571.756553040348</v>
      </c>
    </row>
    <row r="30" spans="1:19">
      <c r="A30">
        <v>28</v>
      </c>
      <c r="B30">
        <v>0.29004999999999997</v>
      </c>
      <c r="C30">
        <v>0.13091</v>
      </c>
      <c r="D30">
        <f t="shared" si="6"/>
        <v>6.1800000000000049E-3</v>
      </c>
      <c r="E30" s="3">
        <f t="shared" si="0"/>
        <v>646715071.01885581</v>
      </c>
      <c r="F30" s="3">
        <f t="shared" si="1"/>
        <v>15834.08768263817</v>
      </c>
      <c r="G30" s="3">
        <f t="shared" si="2"/>
        <v>18615.916944972781</v>
      </c>
      <c r="H30" s="3">
        <f t="shared" si="3"/>
        <v>21886.474967680897</v>
      </c>
      <c r="I30" s="3">
        <f t="shared" si="4"/>
        <v>25731.624605269895</v>
      </c>
      <c r="R30" s="21">
        <f t="shared" si="5"/>
        <v>19860.994334612395</v>
      </c>
      <c r="S30">
        <v>19860.994334612395</v>
      </c>
    </row>
    <row r="31" spans="1:19">
      <c r="A31">
        <v>29</v>
      </c>
      <c r="B31">
        <v>0.30003999999999997</v>
      </c>
      <c r="C31">
        <v>0.13716</v>
      </c>
      <c r="D31">
        <f t="shared" si="6"/>
        <v>6.2500000000000056E-3</v>
      </c>
      <c r="E31" s="3">
        <f t="shared" si="0"/>
        <v>654040322.63233805</v>
      </c>
      <c r="F31" s="3">
        <f t="shared" si="1"/>
        <v>16013.438190370322</v>
      </c>
      <c r="G31" s="3">
        <f t="shared" si="2"/>
        <v>18826.776845643999</v>
      </c>
      <c r="H31" s="3">
        <f t="shared" si="3"/>
        <v>22134.380023949132</v>
      </c>
      <c r="I31" s="3">
        <f t="shared" si="4"/>
        <v>26023.083136397552</v>
      </c>
      <c r="R31" s="21">
        <f t="shared" si="5"/>
        <v>20085.957053612863</v>
      </c>
      <c r="S31">
        <v>20085.957053612863</v>
      </c>
    </row>
    <row r="32" spans="1:19">
      <c r="A32">
        <v>30</v>
      </c>
      <c r="B32">
        <v>0.31001000000000001</v>
      </c>
      <c r="C32">
        <v>0.14352999999999999</v>
      </c>
      <c r="D32">
        <f t="shared" si="6"/>
        <v>6.3699999999999868E-3</v>
      </c>
      <c r="E32" s="3">
        <f t="shared" si="0"/>
        <v>666597896.826877</v>
      </c>
      <c r="F32" s="3">
        <f t="shared" si="1"/>
        <v>16320.896203625385</v>
      </c>
      <c r="G32" s="3">
        <f t="shared" si="2"/>
        <v>19188.25096108031</v>
      </c>
      <c r="H32" s="3">
        <f t="shared" si="3"/>
        <v>22559.360120408892</v>
      </c>
      <c r="I32" s="3">
        <f t="shared" si="4"/>
        <v>26522.726332616312</v>
      </c>
      <c r="R32" s="21">
        <f t="shared" si="5"/>
        <v>20471.607429042171</v>
      </c>
      <c r="S32">
        <v>20471.607429042171</v>
      </c>
    </row>
    <row r="33" spans="1:19">
      <c r="A33">
        <v>31</v>
      </c>
      <c r="B33">
        <v>0.32002999999999998</v>
      </c>
      <c r="C33">
        <v>0.15003</v>
      </c>
      <c r="D33">
        <f t="shared" si="6"/>
        <v>6.5000000000000058E-3</v>
      </c>
      <c r="E33" s="3">
        <f t="shared" si="0"/>
        <v>680201935.53763163</v>
      </c>
      <c r="F33" s="3">
        <f t="shared" si="1"/>
        <v>16653.975717985137</v>
      </c>
      <c r="G33" s="3">
        <f t="shared" si="2"/>
        <v>19579.847919469761</v>
      </c>
      <c r="H33" s="3">
        <f t="shared" si="3"/>
        <v>23019.755224907098</v>
      </c>
      <c r="I33" s="3">
        <f t="shared" si="4"/>
        <v>27064.006461853456</v>
      </c>
      <c r="R33" s="21">
        <f t="shared" si="5"/>
        <v>20889.395335757377</v>
      </c>
      <c r="S33">
        <v>20889.395335757377</v>
      </c>
    </row>
    <row r="34" spans="1:19">
      <c r="A34">
        <v>32</v>
      </c>
      <c r="B34">
        <v>0.33002999999999999</v>
      </c>
      <c r="C34">
        <v>0.15661</v>
      </c>
      <c r="D34">
        <f t="shared" si="6"/>
        <v>6.5800000000000025E-3</v>
      </c>
      <c r="E34" s="3">
        <f t="shared" si="0"/>
        <v>688573651.66732514</v>
      </c>
      <c r="F34" s="3">
        <f t="shared" si="1"/>
        <v>16858.947726821865</v>
      </c>
      <c r="G34" s="3">
        <f t="shared" si="2"/>
        <v>19820.830663093991</v>
      </c>
      <c r="H34" s="3">
        <f t="shared" si="3"/>
        <v>23303.075289213633</v>
      </c>
      <c r="I34" s="3">
        <f t="shared" si="4"/>
        <v>27397.10192599933</v>
      </c>
      <c r="R34" s="21">
        <f t="shared" si="5"/>
        <v>21146.495586043609</v>
      </c>
      <c r="S34">
        <v>21146.495586043609</v>
      </c>
    </row>
    <row r="35" spans="1:19">
      <c r="A35">
        <v>33</v>
      </c>
      <c r="B35">
        <v>0.34005000000000002</v>
      </c>
      <c r="C35">
        <v>0.16331000000000001</v>
      </c>
      <c r="D35">
        <f t="shared" si="6"/>
        <v>6.7000000000000115E-3</v>
      </c>
      <c r="E35" s="3">
        <f t="shared" si="0"/>
        <v>701131225.86186695</v>
      </c>
      <c r="F35" s="3">
        <f t="shared" si="1"/>
        <v>17166.405740076996</v>
      </c>
      <c r="G35" s="3">
        <f t="shared" si="2"/>
        <v>20182.304778530382</v>
      </c>
      <c r="H35" s="3">
        <f t="shared" si="3"/>
        <v>23728.055385673488</v>
      </c>
      <c r="I35" s="3">
        <f t="shared" si="4"/>
        <v>27896.745122218199</v>
      </c>
      <c r="R35" s="21">
        <f t="shared" si="5"/>
        <v>21532.145961473005</v>
      </c>
      <c r="S35">
        <v>21532.145961473005</v>
      </c>
    </row>
    <row r="36" spans="1:19">
      <c r="A36">
        <v>34</v>
      </c>
      <c r="B36">
        <v>0.35060999999999998</v>
      </c>
      <c r="C36">
        <v>0.17049</v>
      </c>
      <c r="D36">
        <f t="shared" si="6"/>
        <v>7.1799999999999919E-3</v>
      </c>
      <c r="E36" s="3">
        <f t="shared" si="0"/>
        <v>751361522.64002848</v>
      </c>
      <c r="F36" s="3">
        <f t="shared" si="1"/>
        <v>18396.237793097389</v>
      </c>
      <c r="G36" s="3">
        <f t="shared" si="2"/>
        <v>21628.201240275783</v>
      </c>
      <c r="H36" s="3">
        <f t="shared" si="3"/>
        <v>25427.975771512713</v>
      </c>
      <c r="I36" s="3">
        <f t="shared" si="4"/>
        <v>29895.317907093453</v>
      </c>
      <c r="R36" s="21">
        <f t="shared" si="5"/>
        <v>23074.747463190412</v>
      </c>
      <c r="S36">
        <v>23074.747463190412</v>
      </c>
    </row>
    <row r="37" spans="1:19">
      <c r="A37">
        <v>35</v>
      </c>
      <c r="B37">
        <v>0.36003000000000002</v>
      </c>
      <c r="C37">
        <v>0.17695</v>
      </c>
      <c r="D37">
        <f t="shared" si="6"/>
        <v>6.4599999999999935E-3</v>
      </c>
      <c r="E37" s="3">
        <f t="shared" si="0"/>
        <v>676016077.47278333</v>
      </c>
      <c r="F37" s="3">
        <f t="shared" si="1"/>
        <v>16551.489713566734</v>
      </c>
      <c r="G37" s="3">
        <f t="shared" si="2"/>
        <v>19459.3565476576</v>
      </c>
      <c r="H37" s="3">
        <f t="shared" si="3"/>
        <v>22878.095192753779</v>
      </c>
      <c r="I37" s="3">
        <f t="shared" si="4"/>
        <v>26897.458729780461</v>
      </c>
      <c r="R37" s="21">
        <f t="shared" si="5"/>
        <v>20760.845210614214</v>
      </c>
      <c r="S37">
        <v>20760.845210614214</v>
      </c>
    </row>
    <row r="38" spans="1:19">
      <c r="A38">
        <v>36</v>
      </c>
      <c r="B38">
        <v>0.37004999999999999</v>
      </c>
      <c r="C38">
        <v>0.18392</v>
      </c>
      <c r="D38">
        <f t="shared" si="6"/>
        <v>6.970000000000004E-3</v>
      </c>
      <c r="E38" s="3">
        <f t="shared" si="0"/>
        <v>729385767.7995832</v>
      </c>
      <c r="F38" s="3">
        <f t="shared" si="1"/>
        <v>17858.186269900976</v>
      </c>
      <c r="G38" s="3">
        <f t="shared" si="2"/>
        <v>20995.621538262181</v>
      </c>
      <c r="H38" s="3">
        <f t="shared" si="3"/>
        <v>24684.260602708066</v>
      </c>
      <c r="I38" s="3">
        <f t="shared" si="4"/>
        <v>29020.942313710544</v>
      </c>
      <c r="R38" s="21">
        <f t="shared" si="5"/>
        <v>22399.859306189057</v>
      </c>
      <c r="S38">
        <v>22399.859306189057</v>
      </c>
    </row>
    <row r="39" spans="1:19">
      <c r="A39">
        <v>37</v>
      </c>
      <c r="B39">
        <v>0.38002000000000002</v>
      </c>
      <c r="C39">
        <v>0.19095999999999999</v>
      </c>
      <c r="D39">
        <f t="shared" si="6"/>
        <v>7.0399999999999907E-3</v>
      </c>
      <c r="E39" s="3">
        <f t="shared" si="0"/>
        <v>736711019.413064</v>
      </c>
      <c r="F39" s="3">
        <f t="shared" si="1"/>
        <v>18037.536777633093</v>
      </c>
      <c r="G39" s="3">
        <f t="shared" si="2"/>
        <v>21206.481438933355</v>
      </c>
      <c r="H39" s="3">
        <f t="shared" si="3"/>
        <v>24932.16565897625</v>
      </c>
      <c r="I39" s="3">
        <f t="shared" si="4"/>
        <v>29312.400844838143</v>
      </c>
      <c r="R39" s="21">
        <f t="shared" si="5"/>
        <v>22624.822025189478</v>
      </c>
      <c r="S39">
        <v>22624.822025189478</v>
      </c>
    </row>
    <row r="40" spans="1:19">
      <c r="A40">
        <v>38</v>
      </c>
      <c r="B40">
        <v>0.39001000000000002</v>
      </c>
      <c r="C40">
        <v>0.19813</v>
      </c>
      <c r="D40">
        <f t="shared" si="6"/>
        <v>7.1700000000000097E-3</v>
      </c>
      <c r="E40" s="3">
        <f t="shared" si="0"/>
        <v>750315058.12381852</v>
      </c>
      <c r="F40" s="3">
        <f t="shared" si="1"/>
        <v>18370.616291992839</v>
      </c>
      <c r="G40" s="3">
        <f t="shared" si="2"/>
        <v>21598.078397322803</v>
      </c>
      <c r="H40" s="3">
        <f t="shared" si="3"/>
        <v>25392.560763474452</v>
      </c>
      <c r="I40" s="3">
        <f t="shared" si="4"/>
        <v>29853.680974075283</v>
      </c>
      <c r="R40" s="21">
        <f t="shared" si="5"/>
        <v>23042.609931904684</v>
      </c>
      <c r="S40">
        <v>23042.609931904684</v>
      </c>
    </row>
    <row r="41" spans="1:19">
      <c r="A41">
        <v>39</v>
      </c>
      <c r="B41">
        <v>0.40006000000000003</v>
      </c>
      <c r="C41">
        <v>0.20547000000000001</v>
      </c>
      <c r="D41">
        <f t="shared" si="6"/>
        <v>7.3400000000000132E-3</v>
      </c>
      <c r="E41" s="3">
        <f t="shared" si="0"/>
        <v>768104954.89941847</v>
      </c>
      <c r="F41" s="3">
        <f t="shared" si="1"/>
        <v>18806.181810770922</v>
      </c>
      <c r="G41" s="3">
        <f t="shared" si="2"/>
        <v>22110.166727524331</v>
      </c>
      <c r="H41" s="3">
        <f t="shared" si="3"/>
        <v>25994.615900125882</v>
      </c>
      <c r="I41" s="3">
        <f t="shared" si="4"/>
        <v>30561.508835385313</v>
      </c>
      <c r="R41" s="21">
        <f t="shared" si="5"/>
        <v>23588.947963762967</v>
      </c>
      <c r="S41">
        <v>23588.947963762967</v>
      </c>
    </row>
    <row r="42" spans="1:19">
      <c r="A42">
        <v>40</v>
      </c>
      <c r="B42">
        <v>0.41009000000000001</v>
      </c>
      <c r="C42">
        <v>0.21290000000000001</v>
      </c>
      <c r="D42">
        <f t="shared" si="6"/>
        <v>7.4299999999999922E-3</v>
      </c>
      <c r="E42" s="3">
        <f t="shared" si="0"/>
        <v>777523135.54532194</v>
      </c>
      <c r="F42" s="3">
        <f t="shared" si="1"/>
        <v>19036.7753207122</v>
      </c>
      <c r="G42" s="3">
        <f t="shared" si="2"/>
        <v>22381.272314101541</v>
      </c>
      <c r="H42" s="3">
        <f t="shared" si="3"/>
        <v>26313.350972470675</v>
      </c>
      <c r="I42" s="3">
        <f t="shared" si="4"/>
        <v>30936.24123254935</v>
      </c>
      <c r="R42" s="21">
        <f t="shared" si="5"/>
        <v>23878.185745334922</v>
      </c>
      <c r="S42">
        <v>23878.185745334922</v>
      </c>
    </row>
    <row r="43" spans="1:19">
      <c r="A43">
        <v>41</v>
      </c>
      <c r="B43">
        <v>0.42029</v>
      </c>
      <c r="C43">
        <v>0.22055</v>
      </c>
      <c r="D43">
        <f t="shared" si="6"/>
        <v>7.6499999999999901E-3</v>
      </c>
      <c r="E43" s="3">
        <f t="shared" si="0"/>
        <v>800545354.90198004</v>
      </c>
      <c r="F43" s="3">
        <f t="shared" si="1"/>
        <v>19600.448345013228</v>
      </c>
      <c r="G43" s="3">
        <f t="shared" si="2"/>
        <v>23043.974859068203</v>
      </c>
      <c r="H43" s="3">
        <f t="shared" si="3"/>
        <v>27092.481149313677</v>
      </c>
      <c r="I43" s="3">
        <f t="shared" si="4"/>
        <v>31852.253758950534</v>
      </c>
      <c r="R43" s="21">
        <f t="shared" si="5"/>
        <v>24585.211433622087</v>
      </c>
      <c r="S43">
        <v>24585.211433622087</v>
      </c>
    </row>
    <row r="44" spans="1:19">
      <c r="A44">
        <v>42</v>
      </c>
      <c r="B44">
        <v>0.43003999999999998</v>
      </c>
      <c r="C44">
        <v>0.22795000000000001</v>
      </c>
      <c r="D44">
        <f t="shared" si="6"/>
        <v>7.4000000000000177E-3</v>
      </c>
      <c r="E44" s="3">
        <f t="shared" si="0"/>
        <v>774383741.99668944</v>
      </c>
      <c r="F44" s="3">
        <f t="shared" si="1"/>
        <v>18959.91081739849</v>
      </c>
      <c r="G44" s="3">
        <f t="shared" si="2"/>
        <v>22290.903785242528</v>
      </c>
      <c r="H44" s="3">
        <f t="shared" si="3"/>
        <v>26207.105948355813</v>
      </c>
      <c r="I44" s="3">
        <f t="shared" si="4"/>
        <v>30811.33043349475</v>
      </c>
      <c r="R44" s="21">
        <f t="shared" si="5"/>
        <v>23781.773151477664</v>
      </c>
      <c r="S44">
        <v>23781.773151477664</v>
      </c>
    </row>
    <row r="45" spans="1:19">
      <c r="A45">
        <v>43</v>
      </c>
      <c r="B45">
        <v>0.44002999999999998</v>
      </c>
      <c r="C45">
        <v>0.23565</v>
      </c>
      <c r="D45">
        <f t="shared" si="6"/>
        <v>7.6999999999999846E-3</v>
      </c>
      <c r="E45" s="3">
        <f t="shared" si="0"/>
        <v>805777677.48303819</v>
      </c>
      <c r="F45" s="3">
        <f t="shared" si="1"/>
        <v>19728.555850536177</v>
      </c>
      <c r="G45" s="3">
        <f t="shared" si="2"/>
        <v>23194.58907383334</v>
      </c>
      <c r="H45" s="3">
        <f t="shared" si="3"/>
        <v>27269.556189505252</v>
      </c>
      <c r="I45" s="3">
        <f t="shared" si="4"/>
        <v>32060.438424041695</v>
      </c>
      <c r="R45" s="21">
        <f t="shared" si="5"/>
        <v>24745.899090050974</v>
      </c>
      <c r="S45">
        <v>24745.899090050974</v>
      </c>
    </row>
    <row r="46" spans="1:19">
      <c r="A46">
        <v>44</v>
      </c>
      <c r="B46">
        <v>0.45027</v>
      </c>
      <c r="C46">
        <v>0.24365000000000001</v>
      </c>
      <c r="D46">
        <f t="shared" si="6"/>
        <v>8.0000000000000071E-3</v>
      </c>
      <c r="E46" s="3">
        <f t="shared" si="0"/>
        <v>837171612.96939266</v>
      </c>
      <c r="F46" s="3">
        <f t="shared" si="1"/>
        <v>20497.20088367401</v>
      </c>
      <c r="G46" s="3">
        <f t="shared" si="2"/>
        <v>24098.274362424316</v>
      </c>
      <c r="H46" s="3">
        <f t="shared" si="3"/>
        <v>28332.006430654885</v>
      </c>
      <c r="I46" s="3">
        <f t="shared" si="4"/>
        <v>33309.546414588862</v>
      </c>
      <c r="R46" s="21">
        <f t="shared" si="5"/>
        <v>25710.025028624459</v>
      </c>
      <c r="S46">
        <v>25710.025028624459</v>
      </c>
    </row>
    <row r="47" spans="1:19">
      <c r="A47">
        <v>45</v>
      </c>
      <c r="B47">
        <v>0.46002999999999999</v>
      </c>
      <c r="C47">
        <v>0.25135000000000002</v>
      </c>
      <c r="D47">
        <f t="shared" si="6"/>
        <v>7.7000000000000124E-3</v>
      </c>
      <c r="E47" s="3">
        <f t="shared" si="0"/>
        <v>805777677.48304105</v>
      </c>
      <c r="F47" s="3">
        <f t="shared" si="1"/>
        <v>19728.55585053625</v>
      </c>
      <c r="G47" s="3">
        <f t="shared" si="2"/>
        <v>23194.589073833424</v>
      </c>
      <c r="H47" s="3">
        <f t="shared" si="3"/>
        <v>27269.556189505347</v>
      </c>
      <c r="I47" s="3">
        <f t="shared" si="4"/>
        <v>32060.438424041808</v>
      </c>
      <c r="R47" s="21">
        <f t="shared" si="5"/>
        <v>24745.899090051062</v>
      </c>
      <c r="S47">
        <v>24745.899090051062</v>
      </c>
    </row>
    <row r="48" spans="1:19">
      <c r="A48">
        <v>46</v>
      </c>
      <c r="B48">
        <v>0.47005999999999998</v>
      </c>
      <c r="C48">
        <v>0.25936999999999999</v>
      </c>
      <c r="D48">
        <f t="shared" si="6"/>
        <v>8.0199999999999716E-3</v>
      </c>
      <c r="E48" s="3">
        <f t="shared" si="0"/>
        <v>839264542.00181246</v>
      </c>
      <c r="F48" s="3">
        <f t="shared" si="1"/>
        <v>20548.443885883102</v>
      </c>
      <c r="G48" s="3">
        <f t="shared" si="2"/>
        <v>24158.520048330269</v>
      </c>
      <c r="H48" s="3">
        <f t="shared" si="3"/>
        <v>28402.836446731399</v>
      </c>
      <c r="I48" s="3">
        <f t="shared" si="4"/>
        <v>33392.820280625187</v>
      </c>
      <c r="R48" s="21">
        <f t="shared" si="5"/>
        <v>25774.300091195906</v>
      </c>
      <c r="S48">
        <v>25774.300091195906</v>
      </c>
    </row>
    <row r="49" spans="1:19">
      <c r="A49">
        <v>47</v>
      </c>
      <c r="B49">
        <v>0.48004000000000002</v>
      </c>
      <c r="C49">
        <v>0.26744000000000001</v>
      </c>
      <c r="D49">
        <f t="shared" si="6"/>
        <v>8.0700000000000216E-3</v>
      </c>
      <c r="E49" s="3">
        <f t="shared" si="0"/>
        <v>844496864.58287644</v>
      </c>
      <c r="F49" s="3">
        <f t="shared" si="1"/>
        <v>20676.551391406196</v>
      </c>
      <c r="G49" s="3">
        <f t="shared" si="2"/>
        <v>24309.134263095577</v>
      </c>
      <c r="H49" s="3">
        <f t="shared" si="3"/>
        <v>28579.911486923171</v>
      </c>
      <c r="I49" s="3">
        <f t="shared" si="4"/>
        <v>33601.004945716581</v>
      </c>
      <c r="R49" s="21">
        <f t="shared" si="5"/>
        <v>25934.987747624975</v>
      </c>
      <c r="S49">
        <v>25934.987747624975</v>
      </c>
    </row>
    <row r="50" spans="1:19">
      <c r="A50">
        <v>48</v>
      </c>
      <c r="B50">
        <v>0.49012</v>
      </c>
      <c r="C50">
        <v>0.2757</v>
      </c>
      <c r="D50">
        <f t="shared" si="6"/>
        <v>8.2599999999999896E-3</v>
      </c>
      <c r="E50" s="3">
        <f t="shared" si="0"/>
        <v>864379690.39089608</v>
      </c>
      <c r="F50" s="3">
        <f t="shared" si="1"/>
        <v>21163.359912393371</v>
      </c>
      <c r="G50" s="3">
        <f t="shared" si="2"/>
        <v>24881.468279203054</v>
      </c>
      <c r="H50" s="3">
        <f t="shared" si="3"/>
        <v>29252.796639651107</v>
      </c>
      <c r="I50" s="3">
        <f t="shared" si="4"/>
        <v>34392.106673062932</v>
      </c>
      <c r="R50" s="21">
        <f t="shared" si="5"/>
        <v>26545.6008420547</v>
      </c>
      <c r="S50">
        <v>26545.6008420547</v>
      </c>
    </row>
    <row r="51" spans="1:19">
      <c r="A51">
        <v>49</v>
      </c>
      <c r="B51">
        <v>0.50004000000000004</v>
      </c>
      <c r="C51">
        <v>0.28404000000000001</v>
      </c>
      <c r="D51">
        <f t="shared" si="6"/>
        <v>8.3400000000000141E-3</v>
      </c>
      <c r="E51" s="3">
        <f t="shared" si="0"/>
        <v>872751406.52059257</v>
      </c>
      <c r="F51" s="3">
        <f t="shared" si="1"/>
        <v>21368.331921230172</v>
      </c>
      <c r="G51" s="3">
        <f t="shared" si="2"/>
        <v>25122.451022827368</v>
      </c>
      <c r="H51" s="3">
        <f t="shared" si="3"/>
        <v>29536.116703957741</v>
      </c>
      <c r="I51" s="3">
        <f t="shared" si="4"/>
        <v>34725.202137208922</v>
      </c>
      <c r="R51" s="21">
        <f t="shared" si="5"/>
        <v>26802.70109234102</v>
      </c>
      <c r="S51">
        <v>26802.70109234102</v>
      </c>
    </row>
    <row r="52" spans="1:19">
      <c r="A52">
        <v>50</v>
      </c>
      <c r="B52">
        <v>0.51007999999999998</v>
      </c>
      <c r="C52">
        <v>0.29266999999999999</v>
      </c>
      <c r="D52">
        <f t="shared" si="6"/>
        <v>8.629999999999971E-3</v>
      </c>
      <c r="E52" s="3">
        <f t="shared" si="0"/>
        <v>903098877.4907285</v>
      </c>
      <c r="F52" s="3">
        <f t="shared" si="1"/>
        <v>22111.355453263244</v>
      </c>
      <c r="G52" s="3">
        <f t="shared" si="2"/>
        <v>25996.01346846512</v>
      </c>
      <c r="H52" s="3">
        <f t="shared" si="3"/>
        <v>30563.151937068829</v>
      </c>
      <c r="I52" s="3">
        <f t="shared" si="4"/>
        <v>35932.673194737588</v>
      </c>
      <c r="R52" s="21">
        <f t="shared" si="5"/>
        <v>27734.689499628519</v>
      </c>
      <c r="S52">
        <v>27734.689499628519</v>
      </c>
    </row>
    <row r="53" spans="1:19">
      <c r="A53">
        <v>51</v>
      </c>
      <c r="B53">
        <v>0.52005000000000001</v>
      </c>
      <c r="C53">
        <v>0.30137999999999998</v>
      </c>
      <c r="D53">
        <f t="shared" si="6"/>
        <v>8.7099999999999955E-3</v>
      </c>
      <c r="E53" s="3">
        <f t="shared" si="0"/>
        <v>911470593.62042499</v>
      </c>
      <c r="F53" s="3">
        <f t="shared" si="1"/>
        <v>22316.327462100049</v>
      </c>
      <c r="G53" s="3">
        <f t="shared" si="2"/>
        <v>26236.996212089442</v>
      </c>
      <c r="H53" s="3">
        <f t="shared" si="3"/>
        <v>30846.472001375467</v>
      </c>
      <c r="I53" s="3">
        <f t="shared" si="4"/>
        <v>36265.768658883579</v>
      </c>
      <c r="R53" s="21">
        <f t="shared" si="5"/>
        <v>27991.789749914846</v>
      </c>
      <c r="S53">
        <v>27991.789749914846</v>
      </c>
    </row>
    <row r="54" spans="1:19">
      <c r="A54">
        <v>52</v>
      </c>
      <c r="B54">
        <v>0.53003</v>
      </c>
      <c r="C54">
        <v>0.31023000000000001</v>
      </c>
      <c r="D54">
        <f t="shared" si="6"/>
        <v>8.8500000000000245E-3</v>
      </c>
      <c r="E54" s="3">
        <f t="shared" si="0"/>
        <v>926121096.84739244</v>
      </c>
      <c r="F54" s="3">
        <f t="shared" si="1"/>
        <v>22675.028477564418</v>
      </c>
      <c r="G54" s="3">
        <f t="shared" si="2"/>
        <v>26658.716013431953</v>
      </c>
      <c r="H54" s="3">
        <f t="shared" si="3"/>
        <v>31342.282113912028</v>
      </c>
      <c r="I54" s="3">
        <f t="shared" si="4"/>
        <v>36848.685721139002</v>
      </c>
      <c r="R54" s="21">
        <f t="shared" si="5"/>
        <v>28441.715187915863</v>
      </c>
      <c r="S54">
        <v>28441.715187915863</v>
      </c>
    </row>
    <row r="55" spans="1:19">
      <c r="A55">
        <v>53</v>
      </c>
      <c r="B55">
        <v>0.54040999999999995</v>
      </c>
      <c r="C55">
        <v>0.31952999999999998</v>
      </c>
      <c r="D55">
        <f t="shared" si="6"/>
        <v>9.299999999999975E-3</v>
      </c>
      <c r="E55" s="3">
        <f t="shared" si="0"/>
        <v>973212000.0769155</v>
      </c>
      <c r="F55" s="3">
        <f t="shared" si="1"/>
        <v>23827.99602727095</v>
      </c>
      <c r="G55" s="3">
        <f t="shared" si="2"/>
        <v>28014.243946318169</v>
      </c>
      <c r="H55" s="3">
        <f t="shared" si="3"/>
        <v>32935.957475636191</v>
      </c>
      <c r="I55" s="3">
        <f t="shared" si="4"/>
        <v>38722.347706959416</v>
      </c>
      <c r="R55" s="21">
        <f t="shared" si="5"/>
        <v>29887.90409577583</v>
      </c>
      <c r="S55">
        <v>29887.90409577583</v>
      </c>
    </row>
    <row r="56" spans="1:19">
      <c r="A56">
        <v>54</v>
      </c>
      <c r="B56">
        <v>0.55001999999999995</v>
      </c>
      <c r="C56">
        <v>0.32822000000000001</v>
      </c>
      <c r="D56">
        <f t="shared" si="6"/>
        <v>8.690000000000031E-3</v>
      </c>
      <c r="E56" s="3">
        <f t="shared" si="0"/>
        <v>909377664.5880053</v>
      </c>
      <c r="F56" s="3">
        <f t="shared" si="1"/>
        <v>22265.084459890953</v>
      </c>
      <c r="G56" s="3">
        <f t="shared" si="2"/>
        <v>26176.750526183485</v>
      </c>
      <c r="H56" s="3">
        <f t="shared" si="3"/>
        <v>30775.641985298957</v>
      </c>
      <c r="I56" s="3">
        <f t="shared" si="4"/>
        <v>36182.494792847254</v>
      </c>
      <c r="R56" s="21">
        <f t="shared" si="5"/>
        <v>27927.514687343399</v>
      </c>
      <c r="S56">
        <v>27927.514687343399</v>
      </c>
    </row>
    <row r="57" spans="1:19">
      <c r="A57">
        <v>55</v>
      </c>
      <c r="B57">
        <v>0.56005000000000005</v>
      </c>
      <c r="C57">
        <v>0.33742</v>
      </c>
      <c r="D57">
        <f t="shared" si="6"/>
        <v>9.199999999999986E-3</v>
      </c>
      <c r="E57" s="3">
        <f t="shared" si="0"/>
        <v>962747354.91479933</v>
      </c>
      <c r="F57" s="3">
        <f t="shared" si="1"/>
        <v>23571.781016225057</v>
      </c>
      <c r="G57" s="3">
        <f t="shared" si="2"/>
        <v>27713.015516787898</v>
      </c>
      <c r="H57" s="3">
        <f t="shared" si="3"/>
        <v>32581.807395253043</v>
      </c>
      <c r="I57" s="3">
        <f t="shared" si="4"/>
        <v>38305.978376777108</v>
      </c>
      <c r="R57" s="21">
        <f t="shared" si="5"/>
        <v>29566.52878291806</v>
      </c>
      <c r="S57">
        <v>29566.52878291806</v>
      </c>
    </row>
    <row r="58" spans="1:19">
      <c r="A58">
        <v>56</v>
      </c>
      <c r="B58">
        <v>0.57011999999999996</v>
      </c>
      <c r="C58">
        <v>0.34675</v>
      </c>
      <c r="D58">
        <f t="shared" si="6"/>
        <v>9.330000000000005E-3</v>
      </c>
      <c r="E58" s="3">
        <f t="shared" si="0"/>
        <v>976351393.62555385</v>
      </c>
      <c r="F58" s="3">
        <f t="shared" si="1"/>
        <v>23904.860530584807</v>
      </c>
      <c r="G58" s="3">
        <f t="shared" si="2"/>
        <v>28104.61247517735</v>
      </c>
      <c r="H58" s="3">
        <f t="shared" si="3"/>
        <v>33042.202499751249</v>
      </c>
      <c r="I58" s="3">
        <f t="shared" si="4"/>
        <v>38847.258506014252</v>
      </c>
      <c r="R58" s="21">
        <f t="shared" si="5"/>
        <v>29984.31668963327</v>
      </c>
      <c r="S58">
        <v>29984.31668963327</v>
      </c>
    </row>
    <row r="59" spans="1:19">
      <c r="A59">
        <v>57</v>
      </c>
      <c r="B59">
        <v>0.58028999999999997</v>
      </c>
      <c r="C59">
        <v>0.35630000000000001</v>
      </c>
      <c r="D59">
        <f t="shared" si="6"/>
        <v>9.5500000000000029E-3</v>
      </c>
      <c r="E59" s="3">
        <f t="shared" si="0"/>
        <v>999373612.98221195</v>
      </c>
      <c r="F59" s="3">
        <f t="shared" si="1"/>
        <v>24468.533554885835</v>
      </c>
      <c r="G59" s="3">
        <f t="shared" si="2"/>
        <v>28767.315020144011</v>
      </c>
      <c r="H59" s="3">
        <f t="shared" si="3"/>
        <v>33821.332676594255</v>
      </c>
      <c r="I59" s="3">
        <f t="shared" si="4"/>
        <v>39763.27103241544</v>
      </c>
      <c r="R59" s="21">
        <f t="shared" si="5"/>
        <v>30691.342377920431</v>
      </c>
      <c r="S59">
        <v>30691.342377920431</v>
      </c>
    </row>
    <row r="60" spans="1:19">
      <c r="A60">
        <v>58</v>
      </c>
      <c r="B60">
        <v>0.59001999999999999</v>
      </c>
      <c r="C60">
        <v>0.36556</v>
      </c>
      <c r="D60">
        <f t="shared" si="6"/>
        <v>9.2599999999999905E-3</v>
      </c>
      <c r="E60" s="3">
        <f t="shared" si="0"/>
        <v>969026142.01207018</v>
      </c>
      <c r="F60" s="3">
        <f t="shared" si="1"/>
        <v>23725.510022852621</v>
      </c>
      <c r="G60" s="3">
        <f t="shared" si="2"/>
        <v>27893.752574506096</v>
      </c>
      <c r="H60" s="3">
        <f t="shared" si="3"/>
        <v>32794.297443482974</v>
      </c>
      <c r="I60" s="3">
        <f t="shared" si="4"/>
        <v>38555.79997488654</v>
      </c>
      <c r="R60" s="21">
        <f t="shared" si="5"/>
        <v>29759.353970632757</v>
      </c>
      <c r="S60">
        <v>29759.353970632757</v>
      </c>
    </row>
    <row r="61" spans="1:19">
      <c r="A61">
        <v>59</v>
      </c>
      <c r="B61">
        <v>0.60002</v>
      </c>
      <c r="C61">
        <v>0.37524000000000002</v>
      </c>
      <c r="D61">
        <f t="shared" si="6"/>
        <v>9.6800000000000219E-3</v>
      </c>
      <c r="E61" s="3">
        <f t="shared" si="0"/>
        <v>1012977651.6929666</v>
      </c>
      <c r="F61" s="3">
        <f t="shared" si="1"/>
        <v>24801.613069245588</v>
      </c>
      <c r="G61" s="3">
        <f t="shared" si="2"/>
        <v>29158.911978533466</v>
      </c>
      <c r="H61" s="3">
        <f t="shared" si="3"/>
        <v>34281.727781092464</v>
      </c>
      <c r="I61" s="3">
        <f t="shared" si="4"/>
        <v>40304.551161652591</v>
      </c>
      <c r="R61" s="21">
        <f t="shared" si="5"/>
        <v>31109.130284635645</v>
      </c>
      <c r="S61">
        <v>31109.130284635645</v>
      </c>
    </row>
    <row r="62" spans="1:19">
      <c r="A62">
        <v>60</v>
      </c>
      <c r="B62">
        <v>0.61036999999999997</v>
      </c>
      <c r="C62">
        <v>0.38536999999999999</v>
      </c>
      <c r="D62">
        <f t="shared" si="6"/>
        <v>1.0129999999999972E-2</v>
      </c>
      <c r="E62" s="3">
        <f t="shared" si="0"/>
        <v>1060068554.9224896</v>
      </c>
      <c r="F62" s="3">
        <f t="shared" si="1"/>
        <v>25954.580618952121</v>
      </c>
      <c r="G62" s="3">
        <f t="shared" si="2"/>
        <v>30514.439911419682</v>
      </c>
      <c r="H62" s="3">
        <f t="shared" si="3"/>
        <v>35875.40314281662</v>
      </c>
      <c r="I62" s="3">
        <f t="shared" si="4"/>
        <v>42178.213147472998</v>
      </c>
      <c r="R62" s="21">
        <f t="shared" si="5"/>
        <v>32555.319192495605</v>
      </c>
      <c r="S62">
        <v>32555.319192495605</v>
      </c>
    </row>
    <row r="63" spans="1:19">
      <c r="A63">
        <v>61</v>
      </c>
      <c r="B63">
        <v>0.62002999999999997</v>
      </c>
      <c r="C63">
        <v>0.39489999999999997</v>
      </c>
      <c r="D63">
        <f t="shared" si="6"/>
        <v>9.5299999999999829E-3</v>
      </c>
      <c r="E63" s="3">
        <f t="shared" si="0"/>
        <v>997280683.94978642</v>
      </c>
      <c r="F63" s="3">
        <f t="shared" si="1"/>
        <v>24417.290552676601</v>
      </c>
      <c r="G63" s="3">
        <f t="shared" si="2"/>
        <v>28707.069334237895</v>
      </c>
      <c r="H63" s="3">
        <f t="shared" si="3"/>
        <v>33750.502660517544</v>
      </c>
      <c r="I63" s="3">
        <f t="shared" si="4"/>
        <v>39679.997166378882</v>
      </c>
      <c r="R63" s="21">
        <f t="shared" si="5"/>
        <v>30627.06731534881</v>
      </c>
      <c r="S63">
        <v>30627.06731534881</v>
      </c>
    </row>
    <row r="64" spans="1:19">
      <c r="A64">
        <v>62</v>
      </c>
      <c r="B64">
        <v>0.63027999999999995</v>
      </c>
      <c r="C64">
        <v>0.40514</v>
      </c>
      <c r="D64">
        <f t="shared" si="6"/>
        <v>1.0240000000000027E-2</v>
      </c>
      <c r="E64" s="3">
        <f t="shared" si="0"/>
        <v>1071579664.6008245</v>
      </c>
      <c r="F64" s="3">
        <f t="shared" si="1"/>
        <v>26236.417131102779</v>
      </c>
      <c r="G64" s="3">
        <f t="shared" si="2"/>
        <v>30845.791183903177</v>
      </c>
      <c r="H64" s="3">
        <f t="shared" si="3"/>
        <v>36264.968231238316</v>
      </c>
      <c r="I64" s="3">
        <f t="shared" si="4"/>
        <v>42636.219410673824</v>
      </c>
      <c r="R64" s="21">
        <f t="shared" si="5"/>
        <v>32908.832036639367</v>
      </c>
      <c r="S64">
        <v>32908.832036639367</v>
      </c>
    </row>
    <row r="65" spans="1:19">
      <c r="A65">
        <v>63</v>
      </c>
      <c r="B65">
        <v>0.64</v>
      </c>
      <c r="C65">
        <v>0.41493999999999998</v>
      </c>
      <c r="D65">
        <f t="shared" si="6"/>
        <v>9.7999999999999754E-3</v>
      </c>
      <c r="E65" s="3">
        <f t="shared" si="0"/>
        <v>1025535225.8875026</v>
      </c>
      <c r="F65" s="3">
        <f t="shared" si="1"/>
        <v>25109.071082500577</v>
      </c>
      <c r="G65" s="3">
        <f t="shared" si="2"/>
        <v>29520.386093969686</v>
      </c>
      <c r="H65" s="3">
        <f t="shared" si="3"/>
        <v>34706.707877552115</v>
      </c>
      <c r="I65" s="3">
        <f t="shared" si="4"/>
        <v>40804.194357871223</v>
      </c>
      <c r="R65" s="21">
        <f t="shared" si="5"/>
        <v>31494.780660064858</v>
      </c>
      <c r="S65">
        <v>31494.780660064858</v>
      </c>
    </row>
    <row r="66" spans="1:19">
      <c r="A66">
        <v>64</v>
      </c>
      <c r="B66">
        <v>0.65005999999999997</v>
      </c>
      <c r="C66">
        <v>0.42526000000000003</v>
      </c>
      <c r="D66">
        <f t="shared" si="6"/>
        <v>1.0320000000000051E-2</v>
      </c>
      <c r="E66" s="3">
        <f t="shared" si="0"/>
        <v>1079951380.730521</v>
      </c>
      <c r="F66" s="3">
        <f t="shared" si="1"/>
        <v>26441.38913993958</v>
      </c>
      <c r="G66" s="3">
        <f t="shared" si="2"/>
        <v>31086.773927527498</v>
      </c>
      <c r="H66" s="3">
        <f t="shared" si="3"/>
        <v>36548.288295544953</v>
      </c>
      <c r="I66" s="3">
        <f t="shared" si="4"/>
        <v>42969.314874819815</v>
      </c>
      <c r="R66" s="21">
        <f t="shared" si="5"/>
        <v>33165.932286925694</v>
      </c>
      <c r="S66">
        <v>33165.932286925694</v>
      </c>
    </row>
    <row r="67" spans="1:19">
      <c r="A67">
        <v>65</v>
      </c>
      <c r="B67">
        <v>0.66003999999999996</v>
      </c>
      <c r="C67">
        <v>0.43569000000000002</v>
      </c>
      <c r="D67">
        <f t="shared" si="6"/>
        <v>1.0429999999999995E-2</v>
      </c>
      <c r="E67" s="3">
        <f t="shared" ref="E67:E101" si="7">D67*$L$2</f>
        <v>1091462490.4088442</v>
      </c>
      <c r="F67" s="3">
        <f t="shared" ref="F67:F101" si="8">E67/(M$2*1/K$2)*(1+N$2)^(P$2-O$2)</f>
        <v>26723.225652089954</v>
      </c>
      <c r="G67" s="3">
        <f t="shared" ref="G67:G101" si="9">E67/(M$2*1/K$2)*(1+N$2)^(P$3-O$2)</f>
        <v>31418.125200010662</v>
      </c>
      <c r="H67" s="3">
        <f t="shared" ref="H67:H101" si="10">E67/(M$2*1/K$2)*(1+N$2)^(P$4-O$2)</f>
        <v>36937.853383966256</v>
      </c>
      <c r="I67" s="3">
        <f t="shared" ref="I67:I101" si="11">E67/(M$2*1/K$2)*(1+N$2)^(P$5-O$2)</f>
        <v>43427.321138020176</v>
      </c>
      <c r="R67" s="21">
        <f t="shared" ref="R67:R101" si="12">E67/(M$2*1/K$2)*(1+N$2)^(P$7-O$2)</f>
        <v>33519.445131069093</v>
      </c>
      <c r="S67">
        <v>33519.445131069093</v>
      </c>
    </row>
    <row r="68" spans="1:19">
      <c r="A68">
        <v>66</v>
      </c>
      <c r="B68">
        <v>0.67003999999999997</v>
      </c>
      <c r="C68">
        <v>0.44624999999999998</v>
      </c>
      <c r="D68">
        <f t="shared" ref="D68:D101" si="13">C68-C67</f>
        <v>1.0559999999999958E-2</v>
      </c>
      <c r="E68" s="3">
        <f t="shared" si="7"/>
        <v>1105066529.1195931</v>
      </c>
      <c r="F68" s="3">
        <f t="shared" si="8"/>
        <v>27056.305166449569</v>
      </c>
      <c r="G68" s="3">
        <f t="shared" si="9"/>
        <v>31809.722158399953</v>
      </c>
      <c r="H68" s="3">
        <f t="shared" si="10"/>
        <v>37398.248488464276</v>
      </c>
      <c r="I68" s="3">
        <f t="shared" si="11"/>
        <v>43968.601267257101</v>
      </c>
      <c r="R68" s="21">
        <f t="shared" si="12"/>
        <v>33937.233037784128</v>
      </c>
      <c r="S68">
        <v>33937.233037784128</v>
      </c>
    </row>
    <row r="69" spans="1:19">
      <c r="A69">
        <v>67</v>
      </c>
      <c r="B69">
        <v>0.68</v>
      </c>
      <c r="C69">
        <v>0.45689999999999997</v>
      </c>
      <c r="D69">
        <f t="shared" si="13"/>
        <v>1.0649999999999993E-2</v>
      </c>
      <c r="E69" s="3">
        <f t="shared" si="7"/>
        <v>1114484709.7655022</v>
      </c>
      <c r="F69" s="3">
        <f t="shared" si="8"/>
        <v>27286.898676390982</v>
      </c>
      <c r="G69" s="3">
        <f t="shared" si="9"/>
        <v>32080.827744977323</v>
      </c>
      <c r="H69" s="3">
        <f t="shared" si="10"/>
        <v>37716.983560809262</v>
      </c>
      <c r="I69" s="3">
        <f t="shared" si="11"/>
        <v>44343.333664421356</v>
      </c>
      <c r="R69" s="21">
        <f t="shared" si="12"/>
        <v>34226.470819356262</v>
      </c>
      <c r="S69">
        <v>34226.470819356262</v>
      </c>
    </row>
    <row r="70" spans="1:19">
      <c r="A70">
        <v>68</v>
      </c>
      <c r="B70">
        <v>0.69001000000000001</v>
      </c>
      <c r="C70">
        <v>0.46781</v>
      </c>
      <c r="D70">
        <f t="shared" si="13"/>
        <v>1.0910000000000031E-2</v>
      </c>
      <c r="E70" s="3">
        <f t="shared" si="7"/>
        <v>1141692787.1870115</v>
      </c>
      <c r="F70" s="3">
        <f t="shared" si="8"/>
        <v>27953.057705110485</v>
      </c>
      <c r="G70" s="3">
        <f t="shared" si="9"/>
        <v>32864.021661756226</v>
      </c>
      <c r="H70" s="3">
        <f t="shared" si="10"/>
        <v>38637.773769805674</v>
      </c>
      <c r="I70" s="3">
        <f t="shared" si="11"/>
        <v>45425.893922895651</v>
      </c>
      <c r="R70" s="21">
        <f t="shared" si="12"/>
        <v>35062.046632786674</v>
      </c>
      <c r="S70">
        <v>35062.046632786674</v>
      </c>
    </row>
    <row r="71" spans="1:19">
      <c r="A71">
        <v>69</v>
      </c>
      <c r="B71">
        <v>0.70009999999999994</v>
      </c>
      <c r="C71">
        <v>0.47894999999999999</v>
      </c>
      <c r="D71">
        <f t="shared" si="13"/>
        <v>1.1139999999999983E-2</v>
      </c>
      <c r="E71" s="3">
        <f t="shared" si="7"/>
        <v>1165761471.0598767</v>
      </c>
      <c r="F71" s="3">
        <f t="shared" si="8"/>
        <v>28542.352230515993</v>
      </c>
      <c r="G71" s="3">
        <f t="shared" si="9"/>
        <v>33556.847049675787</v>
      </c>
      <c r="H71" s="3">
        <f t="shared" si="10"/>
        <v>39452.318954686838</v>
      </c>
      <c r="I71" s="3">
        <f t="shared" si="11"/>
        <v>46383.543382314892</v>
      </c>
      <c r="R71" s="21">
        <f t="shared" si="12"/>
        <v>35801.209852359483</v>
      </c>
      <c r="S71">
        <v>35801.209852359483</v>
      </c>
    </row>
    <row r="72" spans="1:19">
      <c r="A72">
        <v>70</v>
      </c>
      <c r="B72">
        <v>0.71001999999999998</v>
      </c>
      <c r="C72">
        <v>0.49001</v>
      </c>
      <c r="D72">
        <f t="shared" si="13"/>
        <v>1.1060000000000014E-2</v>
      </c>
      <c r="E72" s="3">
        <f t="shared" si="7"/>
        <v>1157389754.9301858</v>
      </c>
      <c r="F72" s="3">
        <f t="shared" si="8"/>
        <v>28337.38022167933</v>
      </c>
      <c r="G72" s="3">
        <f t="shared" si="9"/>
        <v>33315.864306051633</v>
      </c>
      <c r="H72" s="3">
        <f t="shared" si="10"/>
        <v>39168.998890380397</v>
      </c>
      <c r="I72" s="3">
        <f t="shared" si="11"/>
        <v>46050.447918169128</v>
      </c>
      <c r="R72" s="21">
        <f t="shared" si="12"/>
        <v>35544.109602073331</v>
      </c>
      <c r="S72">
        <v>35544.109602073331</v>
      </c>
    </row>
    <row r="73" spans="1:19">
      <c r="A73">
        <v>71</v>
      </c>
      <c r="B73">
        <v>0.72038999999999997</v>
      </c>
      <c r="C73">
        <v>0.50178999999999996</v>
      </c>
      <c r="D73">
        <f t="shared" si="13"/>
        <v>1.1779999999999957E-2</v>
      </c>
      <c r="E73" s="3">
        <f t="shared" si="7"/>
        <v>1232735200.0974252</v>
      </c>
      <c r="F73" s="3">
        <f t="shared" si="8"/>
        <v>30182.128301209843</v>
      </c>
      <c r="G73" s="3">
        <f t="shared" si="9"/>
        <v>35484.708998669645</v>
      </c>
      <c r="H73" s="3">
        <f t="shared" si="10"/>
        <v>41718.87946913913</v>
      </c>
      <c r="I73" s="3">
        <f t="shared" si="11"/>
        <v>49048.307095481883</v>
      </c>
      <c r="R73" s="21">
        <f t="shared" si="12"/>
        <v>37858.011854649347</v>
      </c>
      <c r="S73">
        <v>37858.011854649347</v>
      </c>
    </row>
    <row r="74" spans="1:19">
      <c r="A74">
        <v>72</v>
      </c>
      <c r="B74">
        <v>0.73</v>
      </c>
      <c r="C74">
        <v>0.51287000000000005</v>
      </c>
      <c r="D74">
        <f t="shared" si="13"/>
        <v>1.108000000000009E-2</v>
      </c>
      <c r="E74" s="3">
        <f t="shared" si="7"/>
        <v>1159482683.9626172</v>
      </c>
      <c r="F74" s="3">
        <f t="shared" si="8"/>
        <v>28388.623223888706</v>
      </c>
      <c r="G74" s="3">
        <f t="shared" si="9"/>
        <v>33376.109991957914</v>
      </c>
      <c r="H74" s="3">
        <f t="shared" si="10"/>
        <v>39239.828906457296</v>
      </c>
      <c r="I74" s="3">
        <f t="shared" si="11"/>
        <v>46133.721784205904</v>
      </c>
      <c r="R74" s="21">
        <f t="shared" si="12"/>
        <v>35608.384664645127</v>
      </c>
      <c r="S74">
        <v>35608.384664645127</v>
      </c>
    </row>
    <row r="75" spans="1:19">
      <c r="A75">
        <v>73</v>
      </c>
      <c r="B75">
        <v>0.74002999999999997</v>
      </c>
      <c r="C75">
        <v>0.52464999999999995</v>
      </c>
      <c r="D75">
        <f t="shared" si="13"/>
        <v>1.1779999999999902E-2</v>
      </c>
      <c r="E75" s="3">
        <f t="shared" si="7"/>
        <v>1232735200.0974195</v>
      </c>
      <c r="F75" s="3">
        <f t="shared" si="8"/>
        <v>30182.128301209708</v>
      </c>
      <c r="G75" s="3">
        <f t="shared" si="9"/>
        <v>35484.708998669485</v>
      </c>
      <c r="H75" s="3">
        <f t="shared" si="10"/>
        <v>41718.879469138948</v>
      </c>
      <c r="I75" s="3">
        <f t="shared" si="11"/>
        <v>49048.307095481665</v>
      </c>
      <c r="R75" s="21">
        <f t="shared" si="12"/>
        <v>37858.011854649179</v>
      </c>
      <c r="S75">
        <v>37858.011854649179</v>
      </c>
    </row>
    <row r="76" spans="1:19">
      <c r="A76">
        <v>74</v>
      </c>
      <c r="B76">
        <v>0.75002000000000002</v>
      </c>
      <c r="C76">
        <v>0.53661999999999999</v>
      </c>
      <c r="D76">
        <f t="shared" si="13"/>
        <v>1.1970000000000036E-2</v>
      </c>
      <c r="E76" s="3">
        <f t="shared" si="7"/>
        <v>1252618025.9054565</v>
      </c>
      <c r="F76" s="3">
        <f t="shared" si="8"/>
        <v>30668.936822197302</v>
      </c>
      <c r="G76" s="3">
        <f t="shared" si="9"/>
        <v>36057.04301477746</v>
      </c>
      <c r="H76" s="3">
        <f t="shared" si="10"/>
        <v>42391.764621867464</v>
      </c>
      <c r="I76" s="3">
        <f t="shared" si="11"/>
        <v>49839.4088228287</v>
      </c>
      <c r="R76" s="21">
        <f t="shared" si="12"/>
        <v>38468.624949079436</v>
      </c>
      <c r="S76">
        <v>38468.624949079436</v>
      </c>
    </row>
    <row r="77" spans="1:19">
      <c r="A77">
        <v>75</v>
      </c>
      <c r="B77">
        <v>0.76014000000000004</v>
      </c>
      <c r="C77">
        <v>0.54893000000000003</v>
      </c>
      <c r="D77">
        <f t="shared" si="13"/>
        <v>1.2310000000000043E-2</v>
      </c>
      <c r="E77" s="3">
        <f t="shared" si="7"/>
        <v>1288197819.4566565</v>
      </c>
      <c r="F77" s="3">
        <f t="shared" si="8"/>
        <v>31540.067859753468</v>
      </c>
      <c r="G77" s="3">
        <f t="shared" si="9"/>
        <v>37081.219675180517</v>
      </c>
      <c r="H77" s="3">
        <f t="shared" si="10"/>
        <v>43595.874895170324</v>
      </c>
      <c r="I77" s="3">
        <f t="shared" si="11"/>
        <v>51255.06454544876</v>
      </c>
      <c r="R77" s="21">
        <f t="shared" si="12"/>
        <v>39561.301012796001</v>
      </c>
      <c r="S77">
        <v>39561.301012796001</v>
      </c>
    </row>
    <row r="78" spans="1:19">
      <c r="A78">
        <v>76</v>
      </c>
      <c r="B78">
        <v>0.77009000000000005</v>
      </c>
      <c r="C78">
        <v>0.56135000000000002</v>
      </c>
      <c r="D78">
        <f t="shared" si="13"/>
        <v>1.2419999999999987E-2</v>
      </c>
      <c r="E78" s="3">
        <f t="shared" si="7"/>
        <v>1299708929.1349797</v>
      </c>
      <c r="F78" s="3">
        <f t="shared" si="8"/>
        <v>31821.904371903845</v>
      </c>
      <c r="G78" s="3">
        <f t="shared" si="9"/>
        <v>37412.570947663684</v>
      </c>
      <c r="H78" s="3">
        <f t="shared" si="10"/>
        <v>43985.439983591634</v>
      </c>
      <c r="I78" s="3">
        <f t="shared" si="11"/>
        <v>51713.070808649121</v>
      </c>
      <c r="R78" s="21">
        <f t="shared" si="12"/>
        <v>39914.813856939407</v>
      </c>
      <c r="S78">
        <v>39914.813856939407</v>
      </c>
    </row>
    <row r="79" spans="1:19">
      <c r="A79">
        <v>77</v>
      </c>
      <c r="B79">
        <v>0.78005999999999998</v>
      </c>
      <c r="C79">
        <v>0.57403000000000004</v>
      </c>
      <c r="D79">
        <f t="shared" si="13"/>
        <v>1.2680000000000025E-2</v>
      </c>
      <c r="E79" s="3">
        <f t="shared" si="7"/>
        <v>1326917006.5564888</v>
      </c>
      <c r="F79" s="3">
        <f t="shared" si="8"/>
        <v>32488.063400623341</v>
      </c>
      <c r="G79" s="3">
        <f t="shared" si="9"/>
        <v>38195.764864442579</v>
      </c>
      <c r="H79" s="3">
        <f t="shared" si="10"/>
        <v>44906.230192588046</v>
      </c>
      <c r="I79" s="3">
        <f t="shared" si="11"/>
        <v>52795.63106712341</v>
      </c>
      <c r="R79" s="21">
        <f t="shared" si="12"/>
        <v>40750.389670369812</v>
      </c>
      <c r="S79">
        <v>40750.389670369812</v>
      </c>
    </row>
    <row r="80" spans="1:19">
      <c r="A80">
        <v>78</v>
      </c>
      <c r="B80">
        <v>0.79012000000000004</v>
      </c>
      <c r="C80">
        <v>0.58716000000000002</v>
      </c>
      <c r="D80">
        <f t="shared" si="13"/>
        <v>1.3129999999999975E-2</v>
      </c>
      <c r="E80" s="3">
        <f t="shared" si="7"/>
        <v>1374007909.7860119</v>
      </c>
      <c r="F80" s="3">
        <f t="shared" si="8"/>
        <v>33641.030950329878</v>
      </c>
      <c r="G80" s="3">
        <f t="shared" si="9"/>
        <v>39551.292797328802</v>
      </c>
      <c r="H80" s="3">
        <f t="shared" si="10"/>
        <v>46499.905554312201</v>
      </c>
      <c r="I80" s="3">
        <f t="shared" si="11"/>
        <v>54669.293052943824</v>
      </c>
      <c r="R80" s="21">
        <f t="shared" si="12"/>
        <v>42196.578578229783</v>
      </c>
      <c r="S80">
        <v>42196.578578229783</v>
      </c>
    </row>
    <row r="81" spans="1:19">
      <c r="A81">
        <v>79</v>
      </c>
      <c r="B81">
        <v>0.80061000000000004</v>
      </c>
      <c r="C81">
        <v>0.60119</v>
      </c>
      <c r="D81">
        <f t="shared" si="13"/>
        <v>1.4029999999999987E-2</v>
      </c>
      <c r="E81" s="3">
        <f t="shared" si="7"/>
        <v>1468189716.2450697</v>
      </c>
      <c r="F81" s="3">
        <f t="shared" si="8"/>
        <v>35946.966049743234</v>
      </c>
      <c r="G81" s="3">
        <f t="shared" si="9"/>
        <v>42262.348663101569</v>
      </c>
      <c r="H81" s="3">
        <f t="shared" si="10"/>
        <v>49687.25627776092</v>
      </c>
      <c r="I81" s="3">
        <f t="shared" si="11"/>
        <v>58416.617024585124</v>
      </c>
      <c r="R81" s="21">
        <f t="shared" si="12"/>
        <v>45088.956393950066</v>
      </c>
      <c r="S81">
        <v>45088.956393950066</v>
      </c>
    </row>
    <row r="82" spans="1:19">
      <c r="A82">
        <v>80</v>
      </c>
      <c r="B82">
        <v>0.81003000000000003</v>
      </c>
      <c r="C82">
        <v>0.61399999999999999</v>
      </c>
      <c r="D82">
        <f t="shared" si="13"/>
        <v>1.2809999999999988E-2</v>
      </c>
      <c r="E82" s="3">
        <f t="shared" si="7"/>
        <v>1340521045.2672377</v>
      </c>
      <c r="F82" s="3">
        <f t="shared" si="8"/>
        <v>32821.142914982949</v>
      </c>
      <c r="G82" s="3">
        <f t="shared" si="9"/>
        <v>38587.361822831866</v>
      </c>
      <c r="H82" s="3">
        <f t="shared" si="10"/>
        <v>45366.625297086059</v>
      </c>
      <c r="I82" s="3">
        <f t="shared" si="11"/>
        <v>53336.911196360328</v>
      </c>
      <c r="R82" s="21">
        <f t="shared" si="12"/>
        <v>41168.177577084847</v>
      </c>
      <c r="S82">
        <v>41168.177577084847</v>
      </c>
    </row>
    <row r="83" spans="1:19">
      <c r="A83">
        <v>81</v>
      </c>
      <c r="B83">
        <v>0.82003999999999999</v>
      </c>
      <c r="C83">
        <v>0.62795999999999996</v>
      </c>
      <c r="D83">
        <f t="shared" si="13"/>
        <v>1.3959999999999972E-2</v>
      </c>
      <c r="E83" s="3">
        <f t="shared" si="7"/>
        <v>1460864464.6315861</v>
      </c>
      <c r="F83" s="3">
        <f t="shared" si="8"/>
        <v>35767.615542011044</v>
      </c>
      <c r="G83" s="3">
        <f t="shared" si="9"/>
        <v>42051.488762430316</v>
      </c>
      <c r="H83" s="3">
        <f t="shared" si="10"/>
        <v>49439.351221492638</v>
      </c>
      <c r="I83" s="3">
        <f t="shared" si="11"/>
        <v>58125.158493457406</v>
      </c>
      <c r="R83" s="21">
        <f t="shared" si="12"/>
        <v>44863.993674949554</v>
      </c>
      <c r="S83">
        <v>44863.993674949554</v>
      </c>
    </row>
    <row r="84" spans="1:19">
      <c r="A84">
        <v>82</v>
      </c>
      <c r="B84">
        <v>0.83030000000000004</v>
      </c>
      <c r="C84">
        <v>0.64249000000000001</v>
      </c>
      <c r="D84">
        <f t="shared" si="13"/>
        <v>1.4530000000000043E-2</v>
      </c>
      <c r="E84" s="3">
        <f t="shared" si="7"/>
        <v>1520512942.0556626</v>
      </c>
      <c r="F84" s="3">
        <f t="shared" si="8"/>
        <v>37228.041104973003</v>
      </c>
      <c r="G84" s="3">
        <f t="shared" si="9"/>
        <v>43768.490810753261</v>
      </c>
      <c r="H84" s="3">
        <f t="shared" si="10"/>
        <v>51458.006679677048</v>
      </c>
      <c r="I84" s="3">
        <f t="shared" si="11"/>
        <v>60498.463675497158</v>
      </c>
      <c r="R84" s="21">
        <f t="shared" si="12"/>
        <v>46695.832958239276</v>
      </c>
      <c r="S84">
        <v>46695.832958239276</v>
      </c>
    </row>
    <row r="85" spans="1:19">
      <c r="A85">
        <v>83</v>
      </c>
      <c r="B85">
        <v>0.84004000000000001</v>
      </c>
      <c r="C85">
        <v>0.65664</v>
      </c>
      <c r="D85">
        <f t="shared" si="13"/>
        <v>1.4149999999999996E-2</v>
      </c>
      <c r="E85" s="3">
        <f t="shared" si="7"/>
        <v>1480747290.4396117</v>
      </c>
      <c r="F85" s="3">
        <f t="shared" si="8"/>
        <v>36254.424062998361</v>
      </c>
      <c r="G85" s="3">
        <f t="shared" si="9"/>
        <v>42623.822778537964</v>
      </c>
      <c r="H85" s="3">
        <f t="shared" si="10"/>
        <v>50112.236374220774</v>
      </c>
      <c r="I85" s="3">
        <f t="shared" si="11"/>
        <v>58916.26022080399</v>
      </c>
      <c r="R85" s="21">
        <f t="shared" si="12"/>
        <v>45474.606769379468</v>
      </c>
      <c r="S85">
        <v>45474.606769379468</v>
      </c>
    </row>
    <row r="86" spans="1:19">
      <c r="A86">
        <v>84</v>
      </c>
      <c r="B86">
        <v>0.85007999999999995</v>
      </c>
      <c r="C86">
        <v>0.67169999999999996</v>
      </c>
      <c r="D86">
        <f t="shared" si="13"/>
        <v>1.5059999999999962E-2</v>
      </c>
      <c r="E86" s="3">
        <f t="shared" si="7"/>
        <v>1575975561.4148765</v>
      </c>
      <c r="F86" s="3">
        <f t="shared" si="8"/>
        <v>38585.980663516195</v>
      </c>
      <c r="G86" s="3">
        <f t="shared" si="9"/>
        <v>45365.001487263631</v>
      </c>
      <c r="H86" s="3">
        <f t="shared" si="10"/>
        <v>53335.002105707652</v>
      </c>
      <c r="I86" s="3">
        <f t="shared" si="11"/>
        <v>62705.221125463337</v>
      </c>
      <c r="R86" s="21">
        <f t="shared" si="12"/>
        <v>48399.122116385392</v>
      </c>
      <c r="S86">
        <v>48399.122116385392</v>
      </c>
    </row>
    <row r="87" spans="1:19">
      <c r="A87">
        <v>85</v>
      </c>
      <c r="B87">
        <v>0.86029</v>
      </c>
      <c r="C87">
        <v>0.68728999999999996</v>
      </c>
      <c r="D87">
        <f t="shared" si="13"/>
        <v>1.5589999999999993E-2</v>
      </c>
      <c r="E87" s="3">
        <f t="shared" si="7"/>
        <v>1631438180.7741017</v>
      </c>
      <c r="F87" s="3">
        <f t="shared" si="8"/>
        <v>39943.920222059671</v>
      </c>
      <c r="G87" s="3">
        <f t="shared" si="9"/>
        <v>46961.512163774321</v>
      </c>
      <c r="H87" s="3">
        <f t="shared" si="10"/>
        <v>55211.997531738634</v>
      </c>
      <c r="I87" s="3">
        <f t="shared" si="11"/>
        <v>64911.978575429966</v>
      </c>
      <c r="R87" s="21">
        <f t="shared" si="12"/>
        <v>50102.411274531849</v>
      </c>
      <c r="S87">
        <v>50102.411274531849</v>
      </c>
    </row>
    <row r="88" spans="1:19">
      <c r="A88">
        <v>86</v>
      </c>
      <c r="B88">
        <v>0.87004999999999999</v>
      </c>
      <c r="C88">
        <v>0.70247999999999999</v>
      </c>
      <c r="D88">
        <f t="shared" si="13"/>
        <v>1.5190000000000037E-2</v>
      </c>
      <c r="E88" s="3">
        <f t="shared" si="7"/>
        <v>1589579600.1256368</v>
      </c>
      <c r="F88" s="3">
        <f t="shared" si="8"/>
        <v>38919.06017787609</v>
      </c>
      <c r="G88" s="3">
        <f t="shared" si="9"/>
        <v>45756.598445653246</v>
      </c>
      <c r="H88" s="3">
        <f t="shared" si="10"/>
        <v>53795.397210206051</v>
      </c>
      <c r="I88" s="3">
        <f t="shared" si="11"/>
        <v>63246.501254700714</v>
      </c>
      <c r="R88" s="21">
        <f t="shared" si="12"/>
        <v>48816.910023100776</v>
      </c>
      <c r="S88">
        <v>48816.910023100776</v>
      </c>
    </row>
    <row r="89" spans="1:19">
      <c r="A89">
        <v>87</v>
      </c>
      <c r="B89">
        <v>0.88004000000000004</v>
      </c>
      <c r="C89">
        <v>0.71841999999999995</v>
      </c>
      <c r="D89">
        <f t="shared" si="13"/>
        <v>1.5939999999999954E-2</v>
      </c>
      <c r="E89" s="3">
        <f t="shared" si="7"/>
        <v>1668064438.8415086</v>
      </c>
      <c r="F89" s="3">
        <f t="shared" si="8"/>
        <v>40840.672760720314</v>
      </c>
      <c r="G89" s="3">
        <f t="shared" si="9"/>
        <v>48015.811667130278</v>
      </c>
      <c r="H89" s="3">
        <f t="shared" si="10"/>
        <v>56451.522813079653</v>
      </c>
      <c r="I89" s="3">
        <f t="shared" si="11"/>
        <v>66369.271231068065</v>
      </c>
      <c r="R89" s="21">
        <f t="shared" si="12"/>
        <v>51227.224869534053</v>
      </c>
      <c r="S89">
        <v>51227.224869534053</v>
      </c>
    </row>
    <row r="90" spans="1:19">
      <c r="A90">
        <v>88</v>
      </c>
      <c r="B90">
        <v>0.89029000000000003</v>
      </c>
      <c r="C90">
        <v>0.73545000000000005</v>
      </c>
      <c r="D90">
        <f t="shared" si="13"/>
        <v>1.7030000000000101E-2</v>
      </c>
      <c r="E90" s="3">
        <f t="shared" si="7"/>
        <v>1782129071.1086037</v>
      </c>
      <c r="F90" s="3">
        <f t="shared" si="8"/>
        <v>43633.416381121271</v>
      </c>
      <c r="G90" s="3">
        <f t="shared" si="9"/>
        <v>51299.201549011028</v>
      </c>
      <c r="H90" s="3">
        <f t="shared" si="10"/>
        <v>60311.758689256902</v>
      </c>
      <c r="I90" s="3">
        <f t="shared" si="11"/>
        <v>70907.696930056409</v>
      </c>
      <c r="R90" s="21">
        <f t="shared" si="12"/>
        <v>54730.2157796846</v>
      </c>
      <c r="S90">
        <v>54730.2157796846</v>
      </c>
    </row>
    <row r="91" spans="1:19">
      <c r="A91">
        <v>89</v>
      </c>
      <c r="B91">
        <v>0.90068000000000004</v>
      </c>
      <c r="C91">
        <v>0.75327</v>
      </c>
      <c r="D91">
        <f t="shared" si="13"/>
        <v>1.7819999999999947E-2</v>
      </c>
      <c r="E91" s="3">
        <f t="shared" si="7"/>
        <v>1864799767.8893151</v>
      </c>
      <c r="F91" s="3">
        <f t="shared" si="8"/>
        <v>45657.514968383686</v>
      </c>
      <c r="G91" s="3">
        <f t="shared" si="9"/>
        <v>53678.906142299966</v>
      </c>
      <c r="H91" s="3">
        <f t="shared" si="10"/>
        <v>63109.544324283524</v>
      </c>
      <c r="I91" s="3">
        <f t="shared" si="11"/>
        <v>74197.014638496417</v>
      </c>
      <c r="R91" s="21">
        <f t="shared" si="12"/>
        <v>57269.080751260772</v>
      </c>
      <c r="S91">
        <v>57269.080751260772</v>
      </c>
    </row>
    <row r="92" spans="1:19">
      <c r="A92">
        <v>90</v>
      </c>
      <c r="B92">
        <v>0.91015999999999997</v>
      </c>
      <c r="C92">
        <v>0.76990000000000003</v>
      </c>
      <c r="D92">
        <f t="shared" si="13"/>
        <v>1.6630000000000034E-2</v>
      </c>
      <c r="E92" s="3">
        <f t="shared" si="7"/>
        <v>1740270490.4601271</v>
      </c>
      <c r="F92" s="3">
        <f t="shared" si="8"/>
        <v>42608.556336937399</v>
      </c>
      <c r="G92" s="3">
        <f t="shared" si="9"/>
        <v>50094.287830889611</v>
      </c>
      <c r="H92" s="3">
        <f t="shared" si="10"/>
        <v>58895.158367723918</v>
      </c>
      <c r="I92" s="3">
        <f t="shared" si="11"/>
        <v>69242.219609326698</v>
      </c>
      <c r="R92" s="21">
        <f t="shared" si="12"/>
        <v>53444.714528253171</v>
      </c>
      <c r="S92">
        <v>53444.714528253171</v>
      </c>
    </row>
    <row r="93" spans="1:19">
      <c r="A93">
        <v>91</v>
      </c>
      <c r="B93">
        <v>0.92003000000000001</v>
      </c>
      <c r="C93">
        <v>0.78759000000000001</v>
      </c>
      <c r="D93">
        <f t="shared" si="13"/>
        <v>1.7689999999999984E-2</v>
      </c>
      <c r="E93" s="3">
        <f t="shared" si="7"/>
        <v>1851195729.1785662</v>
      </c>
      <c r="F93" s="3">
        <f t="shared" si="8"/>
        <v>45324.435454024075</v>
      </c>
      <c r="G93" s="3">
        <f t="shared" si="9"/>
        <v>53287.309183910678</v>
      </c>
      <c r="H93" s="3">
        <f t="shared" si="10"/>
        <v>62649.149219785511</v>
      </c>
      <c r="I93" s="3">
        <f t="shared" si="11"/>
        <v>73655.734509259506</v>
      </c>
      <c r="R93" s="21">
        <f t="shared" si="12"/>
        <v>56851.292844545744</v>
      </c>
      <c r="S93">
        <v>56851.292844545744</v>
      </c>
    </row>
    <row r="94" spans="1:19">
      <c r="A94">
        <v>92</v>
      </c>
      <c r="B94">
        <v>0.93008999999999997</v>
      </c>
      <c r="C94">
        <v>0.80637000000000003</v>
      </c>
      <c r="D94">
        <f t="shared" si="13"/>
        <v>1.8780000000000019E-2</v>
      </c>
      <c r="E94" s="3">
        <f t="shared" si="7"/>
        <v>1965260361.4456496</v>
      </c>
      <c r="F94" s="3">
        <f t="shared" si="8"/>
        <v>48117.179074424748</v>
      </c>
      <c r="G94" s="3">
        <f t="shared" si="9"/>
        <v>56570.699065791094</v>
      </c>
      <c r="H94" s="3">
        <f t="shared" si="10"/>
        <v>66509.385095962352</v>
      </c>
      <c r="I94" s="3">
        <f t="shared" si="11"/>
        <v>78194.160208247384</v>
      </c>
      <c r="R94" s="21">
        <f t="shared" si="12"/>
        <v>60354.283754695934</v>
      </c>
      <c r="S94">
        <v>60354.283754695934</v>
      </c>
    </row>
    <row r="95" spans="1:19">
      <c r="A95">
        <v>93</v>
      </c>
      <c r="B95">
        <v>0.94008000000000003</v>
      </c>
      <c r="C95">
        <v>0.82598000000000005</v>
      </c>
      <c r="D95">
        <f t="shared" si="13"/>
        <v>1.9610000000000016E-2</v>
      </c>
      <c r="E95" s="3">
        <f t="shared" si="7"/>
        <v>2052116916.2912238</v>
      </c>
      <c r="F95" s="3">
        <f t="shared" si="8"/>
        <v>50243.763666105915</v>
      </c>
      <c r="G95" s="3">
        <f t="shared" si="9"/>
        <v>59070.895030892607</v>
      </c>
      <c r="H95" s="3">
        <f t="shared" si="10"/>
        <v>69448.830763142789</v>
      </c>
      <c r="I95" s="3">
        <f t="shared" si="11"/>
        <v>81650.025648760959</v>
      </c>
      <c r="R95" s="21">
        <f t="shared" si="12"/>
        <v>63021.698851415713</v>
      </c>
      <c r="S95">
        <v>63021.698851415713</v>
      </c>
    </row>
    <row r="96" spans="1:19">
      <c r="A96">
        <v>94</v>
      </c>
      <c r="B96">
        <v>0.95026999999999995</v>
      </c>
      <c r="C96">
        <v>0.84684999999999999</v>
      </c>
      <c r="D96">
        <f t="shared" si="13"/>
        <v>2.0869999999999944E-2</v>
      </c>
      <c r="E96" s="3">
        <f t="shared" si="7"/>
        <v>2183971445.3338957</v>
      </c>
      <c r="F96" s="3">
        <f t="shared" si="8"/>
        <v>53472.072805284392</v>
      </c>
      <c r="G96" s="3">
        <f t="shared" si="9"/>
        <v>62866.373242974223</v>
      </c>
      <c r="H96" s="3">
        <f t="shared" si="10"/>
        <v>73911.121775970678</v>
      </c>
      <c r="I96" s="3">
        <f t="shared" si="11"/>
        <v>86896.279209058412</v>
      </c>
      <c r="R96" s="21">
        <f t="shared" si="12"/>
        <v>67071.02779342384</v>
      </c>
      <c r="S96">
        <v>67071.02779342384</v>
      </c>
    </row>
    <row r="97" spans="1:19">
      <c r="A97">
        <v>95</v>
      </c>
      <c r="B97">
        <v>0.96004999999999996</v>
      </c>
      <c r="C97">
        <v>0.86877000000000004</v>
      </c>
      <c r="D97">
        <f t="shared" si="13"/>
        <v>2.1920000000000051E-2</v>
      </c>
      <c r="E97" s="3">
        <f t="shared" si="7"/>
        <v>2293850219.5361395</v>
      </c>
      <c r="F97" s="3">
        <f t="shared" si="8"/>
        <v>56162.330421266874</v>
      </c>
      <c r="G97" s="3">
        <f t="shared" si="9"/>
        <v>66029.271753042733</v>
      </c>
      <c r="H97" s="3">
        <f t="shared" si="10"/>
        <v>77629.697619994506</v>
      </c>
      <c r="I97" s="3">
        <f t="shared" si="11"/>
        <v>91268.15717597364</v>
      </c>
      <c r="R97" s="21">
        <f t="shared" si="12"/>
        <v>70445.46857843113</v>
      </c>
      <c r="S97">
        <v>70445.46857843113</v>
      </c>
    </row>
    <row r="98" spans="1:19">
      <c r="A98">
        <v>96</v>
      </c>
      <c r="B98">
        <v>0.97002999999999995</v>
      </c>
      <c r="C98">
        <v>0.89315</v>
      </c>
      <c r="D98">
        <f t="shared" si="13"/>
        <v>2.4379999999999957E-2</v>
      </c>
      <c r="E98" s="3">
        <f t="shared" si="7"/>
        <v>2551280490.5242176</v>
      </c>
      <c r="F98" s="3">
        <f t="shared" si="8"/>
        <v>62465.21969299639</v>
      </c>
      <c r="G98" s="3">
        <f t="shared" si="9"/>
        <v>73439.491119487924</v>
      </c>
      <c r="H98" s="3">
        <f t="shared" si="10"/>
        <v>86341.78959742056</v>
      </c>
      <c r="I98" s="3">
        <f t="shared" si="11"/>
        <v>101510.84269845932</v>
      </c>
      <c r="R98" s="21">
        <f t="shared" si="12"/>
        <v>78351.301274732847</v>
      </c>
      <c r="S98">
        <v>78351.301274732847</v>
      </c>
    </row>
    <row r="99" spans="1:19">
      <c r="A99">
        <v>97</v>
      </c>
      <c r="B99">
        <v>0.98004999999999998</v>
      </c>
      <c r="C99">
        <v>0.92057999999999995</v>
      </c>
      <c r="D99">
        <f t="shared" si="13"/>
        <v>2.7429999999999954E-2</v>
      </c>
      <c r="E99" s="3">
        <f t="shared" si="7"/>
        <v>2870452167.9687982</v>
      </c>
      <c r="F99" s="3">
        <f t="shared" si="8"/>
        <v>70279.777529897096</v>
      </c>
      <c r="G99" s="3">
        <f t="shared" si="9"/>
        <v>82626.958220162182</v>
      </c>
      <c r="H99" s="3">
        <f t="shared" si="10"/>
        <v>97143.367049107721</v>
      </c>
      <c r="I99" s="3">
        <f t="shared" si="11"/>
        <v>114210.1072690213</v>
      </c>
      <c r="R99" s="21">
        <f t="shared" si="12"/>
        <v>88153.248316895915</v>
      </c>
      <c r="S99">
        <v>88153.248316895915</v>
      </c>
    </row>
    <row r="100" spans="1:19">
      <c r="A100">
        <v>98</v>
      </c>
      <c r="B100">
        <v>0.99138999999999999</v>
      </c>
      <c r="C100">
        <v>0.96162999999999998</v>
      </c>
      <c r="D100">
        <f t="shared" si="13"/>
        <v>4.1050000000000031E-2</v>
      </c>
      <c r="E100" s="3">
        <f t="shared" si="7"/>
        <v>4295736839.0491962</v>
      </c>
      <c r="F100" s="3">
        <f t="shared" si="8"/>
        <v>105176.26203435226</v>
      </c>
      <c r="G100" s="3">
        <f t="shared" si="9"/>
        <v>123654.27032218977</v>
      </c>
      <c r="H100" s="3">
        <f t="shared" si="10"/>
        <v>145378.60799729789</v>
      </c>
      <c r="I100" s="3">
        <f t="shared" si="11"/>
        <v>170919.61003985911</v>
      </c>
      <c r="R100" s="21">
        <f t="shared" si="12"/>
        <v>131924.56592812928</v>
      </c>
      <c r="S100">
        <v>131924.56592812928</v>
      </c>
    </row>
    <row r="101" spans="1:19">
      <c r="A101">
        <v>99</v>
      </c>
      <c r="B101">
        <v>1</v>
      </c>
      <c r="C101">
        <v>1</v>
      </c>
      <c r="D101">
        <f t="shared" si="13"/>
        <v>3.8370000000000015E-2</v>
      </c>
      <c r="E101" s="3">
        <f t="shared" si="7"/>
        <v>4015284348.7044477</v>
      </c>
      <c r="F101" s="3">
        <f t="shared" si="8"/>
        <v>98309.699738321418</v>
      </c>
      <c r="G101" s="3">
        <f t="shared" si="9"/>
        <v>115581.34841077757</v>
      </c>
      <c r="H101" s="3">
        <f t="shared" si="10"/>
        <v>135887.38584302843</v>
      </c>
      <c r="I101" s="3">
        <f t="shared" si="11"/>
        <v>159760.91199097177</v>
      </c>
      <c r="R101" s="21">
        <f t="shared" si="12"/>
        <v>123311.70754354</v>
      </c>
      <c r="S101">
        <v>123311.70754354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0B53A-BDD3-4F3B-8F87-AB512A456035}">
  <dimension ref="A1:S101"/>
  <sheetViews>
    <sheetView topLeftCell="A89" workbookViewId="0">
      <selection activeCell="F2" sqref="F2:I101"/>
    </sheetView>
  </sheetViews>
  <sheetFormatPr defaultColWidth="8.85546875" defaultRowHeight="15"/>
  <cols>
    <col min="5" max="5" width="22" customWidth="1"/>
    <col min="6" max="6" width="15.42578125" customWidth="1"/>
    <col min="7" max="7" width="15.28515625" customWidth="1"/>
    <col min="8" max="8" width="16" customWidth="1"/>
    <col min="9" max="9" width="16.140625" customWidth="1"/>
    <col min="18" max="18" width="16.7109375" customWidth="1"/>
    <col min="19" max="19" width="17.425781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1.0017E-2</v>
      </c>
      <c r="C2">
        <v>1.1751999999999999E-3</v>
      </c>
      <c r="D2">
        <f>C2</f>
        <v>1.1751999999999999E-3</v>
      </c>
      <c r="E2" s="3">
        <f>D2*$L$2</f>
        <v>272992295.43956953</v>
      </c>
      <c r="F2" s="3">
        <f>E2/(M$2*1/K$2)*(1+N$2)^(P$2-O$2)</f>
        <v>1516.9550471119232</v>
      </c>
      <c r="G2" s="3">
        <f>E2/(M$2*1/K$2)*(1+N$2)^(P$3-O$2)</f>
        <v>2120.6575614272115</v>
      </c>
      <c r="H2" s="3">
        <f>E2/(M$2*1/K$2)*(1+N$2)^(P$4-O$2)</f>
        <v>2964.6155312251635</v>
      </c>
      <c r="I2" s="3">
        <f>E2/(M$2*1/K$2)*(1+N$2)^(P$5-O$2)</f>
        <v>4144.4434065377636</v>
      </c>
      <c r="K2">
        <f>COUNT(A1:A101)</f>
        <v>100</v>
      </c>
      <c r="L2" s="14">
        <v>232294328998.953</v>
      </c>
      <c r="M2">
        <v>52573967</v>
      </c>
      <c r="N2" s="17">
        <v>6.93E-2</v>
      </c>
      <c r="O2">
        <v>2019</v>
      </c>
      <c r="P2">
        <v>2035</v>
      </c>
      <c r="R2" s="21">
        <f>E2/(M$2*1/K$2)*(1+N$2)^(P$7-O$2)</f>
        <v>2424.765136173201</v>
      </c>
      <c r="S2">
        <v>2542.1412383147299</v>
      </c>
    </row>
    <row r="3" spans="1:19">
      <c r="A3">
        <v>1</v>
      </c>
      <c r="B3">
        <v>2.0021000000000001E-2</v>
      </c>
      <c r="C3">
        <v>2.9171000000000002E-3</v>
      </c>
      <c r="D3">
        <f>C3-C2</f>
        <v>1.7419000000000002E-3</v>
      </c>
      <c r="E3" s="3">
        <f t="shared" ref="E3:E66" si="0">D3*$L$2</f>
        <v>404633491.6832763</v>
      </c>
      <c r="F3" s="3">
        <f t="shared" ref="F3:F66" si="1">E3/(M$2*1/K$2)*(1+N$2)^(P$2-O$2)</f>
        <v>2248.4547281860614</v>
      </c>
      <c r="G3" s="3">
        <f t="shared" ref="G3:G66" si="2">E3/(M$2*1/K$2)*(1+N$2)^(P$3-O$2)</f>
        <v>3143.2721292121005</v>
      </c>
      <c r="H3" s="3">
        <f t="shared" ref="H3:H66" si="3">E3/(M$2*1/K$2)*(1+N$2)^(P$4-O$2)</f>
        <v>4394.1999607225271</v>
      </c>
      <c r="I3" s="3">
        <f t="shared" ref="I3:I66" si="4">E3/(M$2*1/K$2)*(1+N$2)^(P$5-O$2)</f>
        <v>6142.9594705991594</v>
      </c>
      <c r="P3">
        <v>2040</v>
      </c>
      <c r="R3" s="21">
        <f t="shared" ref="R3:R66" si="5">E3/(M$2*1/K$2)*(1+N$2)^(P$7-O$2)</f>
        <v>3594.0251792887166</v>
      </c>
      <c r="S3">
        <v>3768.0018916103036</v>
      </c>
    </row>
    <row r="4" spans="1:19">
      <c r="A4">
        <v>2</v>
      </c>
      <c r="B4">
        <v>3.0121999999999999E-2</v>
      </c>
      <c r="C4">
        <v>4.9633000000000004E-3</v>
      </c>
      <c r="D4">
        <f t="shared" ref="D4:D67" si="6">C4-C3</f>
        <v>2.0462000000000002E-3</v>
      </c>
      <c r="E4" s="3">
        <f t="shared" si="0"/>
        <v>475320655.99765766</v>
      </c>
      <c r="F4" s="3">
        <f t="shared" si="1"/>
        <v>2641.2469514979725</v>
      </c>
      <c r="G4" s="3">
        <f t="shared" si="2"/>
        <v>3692.3838514230433</v>
      </c>
      <c r="H4" s="3">
        <f t="shared" si="3"/>
        <v>5161.8416439694774</v>
      </c>
      <c r="I4" s="3">
        <f t="shared" si="4"/>
        <v>7216.0994711177436</v>
      </c>
      <c r="P4">
        <v>2045</v>
      </c>
      <c r="R4" s="21">
        <f t="shared" si="5"/>
        <v>4221.880889752897</v>
      </c>
      <c r="S4">
        <v>4426.2503419329478</v>
      </c>
    </row>
    <row r="5" spans="1:19">
      <c r="A5">
        <v>3</v>
      </c>
      <c r="B5">
        <v>4.0004999999999999E-2</v>
      </c>
      <c r="C5">
        <v>7.1839E-3</v>
      </c>
      <c r="D5">
        <f t="shared" si="6"/>
        <v>2.2205999999999997E-3</v>
      </c>
      <c r="E5" s="3">
        <f t="shared" si="0"/>
        <v>515832786.97507495</v>
      </c>
      <c r="F5" s="3">
        <f t="shared" si="1"/>
        <v>2866.3634935472569</v>
      </c>
      <c r="G5" s="3">
        <f t="shared" si="2"/>
        <v>4007.0900109813351</v>
      </c>
      <c r="H5" s="3">
        <f t="shared" si="3"/>
        <v>5601.7913960505421</v>
      </c>
      <c r="I5" s="3">
        <f t="shared" si="4"/>
        <v>7831.1360011553406</v>
      </c>
      <c r="P5">
        <v>2050</v>
      </c>
      <c r="R5" s="21">
        <f t="shared" si="5"/>
        <v>4581.7166962101846</v>
      </c>
      <c r="S5">
        <v>4803.5047939088563</v>
      </c>
    </row>
    <row r="6" spans="1:19">
      <c r="A6">
        <v>4</v>
      </c>
      <c r="B6">
        <v>5.0160000000000003E-2</v>
      </c>
      <c r="C6">
        <v>9.6696999999999998E-3</v>
      </c>
      <c r="D6">
        <f t="shared" si="6"/>
        <v>2.4857999999999998E-3</v>
      </c>
      <c r="E6" s="3">
        <f t="shared" si="0"/>
        <v>577437243.02559733</v>
      </c>
      <c r="F6" s="3">
        <f t="shared" si="1"/>
        <v>3208.6852077185317</v>
      </c>
      <c r="G6" s="3">
        <f t="shared" si="2"/>
        <v>4485.6454783830513</v>
      </c>
      <c r="H6" s="3">
        <f t="shared" si="3"/>
        <v>6270.7975557517966</v>
      </c>
      <c r="I6" s="3">
        <f t="shared" si="4"/>
        <v>8766.3865044005888</v>
      </c>
      <c r="R6" s="21">
        <f t="shared" si="5"/>
        <v>5128.8982092404212</v>
      </c>
      <c r="S6">
        <v>5377.1738344135083</v>
      </c>
    </row>
    <row r="7" spans="1:19">
      <c r="A7">
        <v>5</v>
      </c>
      <c r="B7">
        <v>6.0038000000000001E-2</v>
      </c>
      <c r="C7">
        <v>1.2255E-2</v>
      </c>
      <c r="D7">
        <f t="shared" si="6"/>
        <v>2.5853000000000004E-3</v>
      </c>
      <c r="E7" s="3">
        <f t="shared" si="0"/>
        <v>600550528.76099324</v>
      </c>
      <c r="F7" s="3">
        <f t="shared" si="1"/>
        <v>3337.1203908257794</v>
      </c>
      <c r="G7" s="3">
        <f t="shared" si="2"/>
        <v>4665.1940040484778</v>
      </c>
      <c r="H7" s="3">
        <f t="shared" si="3"/>
        <v>6521.8009980228189</v>
      </c>
      <c r="I7" s="3">
        <f t="shared" si="4"/>
        <v>9117.2817723979606</v>
      </c>
      <c r="P7">
        <v>2042</v>
      </c>
      <c r="R7" s="21">
        <f t="shared" si="5"/>
        <v>5334.1944405620989</v>
      </c>
      <c r="S7">
        <v>5592.4078824158205</v>
      </c>
    </row>
    <row r="8" spans="1:19">
      <c r="A8">
        <v>6</v>
      </c>
      <c r="B8">
        <v>7.0011000000000004E-2</v>
      </c>
      <c r="C8">
        <v>1.5035E-2</v>
      </c>
      <c r="D8">
        <f t="shared" si="6"/>
        <v>2.7799999999999995E-3</v>
      </c>
      <c r="E8" s="3">
        <f t="shared" si="0"/>
        <v>645778234.61708927</v>
      </c>
      <c r="F8" s="3">
        <f t="shared" si="1"/>
        <v>3588.4402918406622</v>
      </c>
      <c r="G8" s="3">
        <f t="shared" si="2"/>
        <v>5016.5316718581071</v>
      </c>
      <c r="H8" s="3">
        <f t="shared" si="3"/>
        <v>7012.9604976224937</v>
      </c>
      <c r="I8" s="3">
        <f t="shared" si="4"/>
        <v>9803.907990278236</v>
      </c>
      <c r="R8" s="21">
        <f t="shared" si="5"/>
        <v>5735.9148047664212</v>
      </c>
      <c r="S8">
        <v>6013.574406496723</v>
      </c>
    </row>
    <row r="9" spans="1:19">
      <c r="A9">
        <v>7</v>
      </c>
      <c r="B9">
        <v>8.0014000000000002E-2</v>
      </c>
      <c r="C9">
        <v>1.7946E-2</v>
      </c>
      <c r="D9">
        <f t="shared" si="6"/>
        <v>2.9110000000000004E-3</v>
      </c>
      <c r="E9" s="3">
        <f t="shared" si="0"/>
        <v>676208791.71595228</v>
      </c>
      <c r="F9" s="3">
        <f t="shared" si="1"/>
        <v>3757.5358595497014</v>
      </c>
      <c r="G9" s="3">
        <f t="shared" si="2"/>
        <v>5252.9221930859539</v>
      </c>
      <c r="H9" s="3">
        <f t="shared" si="3"/>
        <v>7343.4273412154971</v>
      </c>
      <c r="I9" s="3">
        <f t="shared" si="4"/>
        <v>10265.890704928039</v>
      </c>
      <c r="R9" s="21">
        <f t="shared" si="5"/>
        <v>6006.2043153507393</v>
      </c>
      <c r="S9">
        <v>6296.947876730922</v>
      </c>
    </row>
    <row r="10" spans="1:19">
      <c r="A10">
        <v>8</v>
      </c>
      <c r="B10">
        <v>9.0048000000000003E-2</v>
      </c>
      <c r="C10">
        <v>2.0993000000000001E-2</v>
      </c>
      <c r="D10">
        <f t="shared" si="6"/>
        <v>3.0470000000000011E-3</v>
      </c>
      <c r="E10" s="3">
        <f t="shared" si="0"/>
        <v>707800820.45981002</v>
      </c>
      <c r="F10" s="3">
        <f t="shared" si="1"/>
        <v>3933.0854565606128</v>
      </c>
      <c r="G10" s="3">
        <f t="shared" si="2"/>
        <v>5498.3352532919644</v>
      </c>
      <c r="H10" s="3">
        <f t="shared" si="3"/>
        <v>7686.5074231135786</v>
      </c>
      <c r="I10" s="3">
        <f t="shared" si="4"/>
        <v>10745.506347617913</v>
      </c>
      <c r="R10" s="21">
        <f t="shared" si="5"/>
        <v>6286.8102194688108</v>
      </c>
      <c r="S10">
        <v>6591.137128271771</v>
      </c>
    </row>
    <row r="11" spans="1:19">
      <c r="A11">
        <v>9</v>
      </c>
      <c r="B11">
        <v>0.10002</v>
      </c>
      <c r="C11">
        <v>2.4136000000000001E-2</v>
      </c>
      <c r="D11">
        <f t="shared" si="6"/>
        <v>3.143E-3</v>
      </c>
      <c r="E11" s="3">
        <f t="shared" si="0"/>
        <v>730101076.04370928</v>
      </c>
      <c r="F11" s="3">
        <f t="shared" si="1"/>
        <v>4057.0028191565475</v>
      </c>
      <c r="G11" s="3">
        <f t="shared" si="2"/>
        <v>5671.5680016726737</v>
      </c>
      <c r="H11" s="3">
        <f t="shared" si="3"/>
        <v>7928.6815985710427</v>
      </c>
      <c r="I11" s="3">
        <f t="shared" si="4"/>
        <v>11084.058565987229</v>
      </c>
      <c r="R11" s="21">
        <f t="shared" si="5"/>
        <v>6484.884975316857</v>
      </c>
      <c r="S11">
        <v>6798.8001293594243</v>
      </c>
    </row>
    <row r="12" spans="1:19">
      <c r="A12">
        <v>10</v>
      </c>
      <c r="B12">
        <v>0.11002000000000001</v>
      </c>
      <c r="C12">
        <v>2.7404999999999999E-2</v>
      </c>
      <c r="D12">
        <f t="shared" si="6"/>
        <v>3.2689999999999976E-3</v>
      </c>
      <c r="E12" s="3">
        <f t="shared" si="0"/>
        <v>759370161.49757683</v>
      </c>
      <c r="F12" s="3">
        <f t="shared" si="1"/>
        <v>4219.6443575637113</v>
      </c>
      <c r="G12" s="3">
        <f t="shared" si="2"/>
        <v>5898.9359839223544</v>
      </c>
      <c r="H12" s="3">
        <f t="shared" si="3"/>
        <v>8246.5352038589645</v>
      </c>
      <c r="I12" s="3">
        <f t="shared" si="4"/>
        <v>11528.408352596955</v>
      </c>
      <c r="R12" s="21">
        <f t="shared" si="5"/>
        <v>6744.8580923674181</v>
      </c>
      <c r="S12">
        <v>7071.3578182869696</v>
      </c>
    </row>
    <row r="13" spans="1:19">
      <c r="A13">
        <v>11</v>
      </c>
      <c r="B13">
        <v>0.12003999999999999</v>
      </c>
      <c r="C13">
        <v>3.0797999999999999E-2</v>
      </c>
      <c r="D13">
        <f t="shared" si="6"/>
        <v>3.3930000000000002E-3</v>
      </c>
      <c r="E13" s="3">
        <f t="shared" si="0"/>
        <v>788174658.29344761</v>
      </c>
      <c r="F13" s="3">
        <f t="shared" si="1"/>
        <v>4379.7042842501332</v>
      </c>
      <c r="G13" s="3">
        <f t="shared" si="2"/>
        <v>6122.6949505807779</v>
      </c>
      <c r="H13" s="3">
        <f t="shared" si="3"/>
        <v>8559.343513824866</v>
      </c>
      <c r="I13" s="3">
        <f t="shared" si="4"/>
        <v>11965.704967990669</v>
      </c>
      <c r="R13" s="21">
        <f t="shared" si="5"/>
        <v>7000.704652004486</v>
      </c>
      <c r="S13">
        <v>7339.5891946918646</v>
      </c>
    </row>
    <row r="14" spans="1:19">
      <c r="A14">
        <v>12</v>
      </c>
      <c r="B14">
        <v>0.13002</v>
      </c>
      <c r="C14">
        <v>3.4282E-2</v>
      </c>
      <c r="D14">
        <f t="shared" si="6"/>
        <v>3.484000000000001E-3</v>
      </c>
      <c r="E14" s="3">
        <f t="shared" si="0"/>
        <v>809313442.2323525</v>
      </c>
      <c r="F14" s="3">
        <f t="shared" si="1"/>
        <v>4497.1676175441989</v>
      </c>
      <c r="G14" s="3">
        <f t="shared" si="2"/>
        <v>6286.9051599833283</v>
      </c>
      <c r="H14" s="3">
        <f t="shared" si="3"/>
        <v>8788.9044509772575</v>
      </c>
      <c r="I14" s="3">
        <f t="shared" si="4"/>
        <v>12286.624258319924</v>
      </c>
      <c r="R14" s="21">
        <f t="shared" si="5"/>
        <v>7188.4630143187842</v>
      </c>
      <c r="S14">
        <v>7536.4364144728743</v>
      </c>
    </row>
    <row r="15" spans="1:19">
      <c r="A15">
        <v>13</v>
      </c>
      <c r="B15">
        <v>0.14005999999999999</v>
      </c>
      <c r="C15">
        <v>3.7900999999999997E-2</v>
      </c>
      <c r="D15">
        <f t="shared" si="6"/>
        <v>3.6189999999999972E-3</v>
      </c>
      <c r="E15" s="3">
        <f t="shared" si="0"/>
        <v>840673176.64721024</v>
      </c>
      <c r="F15" s="3">
        <f t="shared" si="1"/>
        <v>4671.4264086947296</v>
      </c>
      <c r="G15" s="3">
        <f t="shared" si="2"/>
        <v>6530.5137123936975</v>
      </c>
      <c r="H15" s="3">
        <f t="shared" si="3"/>
        <v>9129.4618852143121</v>
      </c>
      <c r="I15" s="3">
        <f t="shared" si="4"/>
        <v>12762.713315401767</v>
      </c>
      <c r="R15" s="21">
        <f t="shared" si="5"/>
        <v>7467.0056397300959</v>
      </c>
      <c r="S15">
        <v>7828.4625097523831</v>
      </c>
    </row>
    <row r="16" spans="1:19">
      <c r="A16">
        <v>14</v>
      </c>
      <c r="B16">
        <v>0.15004000000000001</v>
      </c>
      <c r="C16">
        <v>4.1600999999999999E-2</v>
      </c>
      <c r="D16">
        <f t="shared" si="6"/>
        <v>3.7000000000000019E-3</v>
      </c>
      <c r="E16" s="3">
        <f t="shared" si="0"/>
        <v>859489017.2961266</v>
      </c>
      <c r="F16" s="3">
        <f t="shared" si="1"/>
        <v>4775.9816833850573</v>
      </c>
      <c r="G16" s="3">
        <f t="shared" si="2"/>
        <v>6676.6788438399317</v>
      </c>
      <c r="H16" s="3">
        <f t="shared" si="3"/>
        <v>9333.796345756562</v>
      </c>
      <c r="I16" s="3">
        <f t="shared" si="4"/>
        <v>13048.366749650897</v>
      </c>
      <c r="R16" s="21">
        <f t="shared" si="5"/>
        <v>7634.1312149768964</v>
      </c>
      <c r="S16">
        <v>8003.6781669201036</v>
      </c>
    </row>
    <row r="17" spans="1:19">
      <c r="A17">
        <v>15</v>
      </c>
      <c r="B17">
        <v>0.16006999999999999</v>
      </c>
      <c r="C17">
        <v>4.5415999999999998E-2</v>
      </c>
      <c r="D17">
        <f t="shared" si="6"/>
        <v>3.8149999999999989E-3</v>
      </c>
      <c r="E17" s="3">
        <f t="shared" si="0"/>
        <v>886202865.13100541</v>
      </c>
      <c r="F17" s="3">
        <f t="shared" si="1"/>
        <v>4924.4243573281019</v>
      </c>
      <c r="G17" s="3">
        <f t="shared" si="2"/>
        <v>6884.1972403376531</v>
      </c>
      <c r="H17" s="3">
        <f t="shared" si="3"/>
        <v>9623.9008267733116</v>
      </c>
      <c r="I17" s="3">
        <f t="shared" si="4"/>
        <v>13453.924094572467</v>
      </c>
      <c r="R17" s="21">
        <f t="shared" si="5"/>
        <v>7871.4082662531991</v>
      </c>
      <c r="S17">
        <v>8252.4411369730187</v>
      </c>
    </row>
    <row r="18" spans="1:19">
      <c r="A18">
        <v>16</v>
      </c>
      <c r="B18">
        <v>0.17008000000000001</v>
      </c>
      <c r="C18">
        <v>4.9313999999999997E-2</v>
      </c>
      <c r="D18">
        <f t="shared" si="6"/>
        <v>3.8979999999999987E-3</v>
      </c>
      <c r="E18" s="3">
        <f t="shared" si="0"/>
        <v>905483294.43791854</v>
      </c>
      <c r="F18" s="3">
        <f t="shared" si="1"/>
        <v>5031.5612437391719</v>
      </c>
      <c r="G18" s="3">
        <f t="shared" si="2"/>
        <v>7033.9713873751434</v>
      </c>
      <c r="H18" s="3">
        <f t="shared" si="3"/>
        <v>9833.2805826375807</v>
      </c>
      <c r="I18" s="3">
        <f t="shared" si="4"/>
        <v>13746.630700037609</v>
      </c>
      <c r="R18" s="21">
        <f t="shared" si="5"/>
        <v>8042.660398913491</v>
      </c>
      <c r="S18">
        <v>8431.9831066633888</v>
      </c>
    </row>
    <row r="19" spans="1:19">
      <c r="A19">
        <v>17</v>
      </c>
      <c r="B19">
        <v>0.18003</v>
      </c>
      <c r="C19">
        <v>5.3280000000000001E-2</v>
      </c>
      <c r="D19">
        <f t="shared" si="6"/>
        <v>3.9660000000000042E-3</v>
      </c>
      <c r="E19" s="3">
        <f t="shared" si="0"/>
        <v>921279308.80984855</v>
      </c>
      <c r="F19" s="3">
        <f t="shared" si="1"/>
        <v>5119.336042244634</v>
      </c>
      <c r="G19" s="3">
        <f t="shared" si="2"/>
        <v>7156.6779174781568</v>
      </c>
      <c r="H19" s="3">
        <f t="shared" si="3"/>
        <v>10004.820623586633</v>
      </c>
      <c r="I19" s="3">
        <f t="shared" si="4"/>
        <v>13986.438521382563</v>
      </c>
      <c r="R19" s="21">
        <f t="shared" si="5"/>
        <v>8182.9633509725363</v>
      </c>
      <c r="S19">
        <v>8579.0777324338233</v>
      </c>
    </row>
    <row r="20" spans="1:19">
      <c r="A20">
        <v>18</v>
      </c>
      <c r="B20">
        <v>0.19006999999999999</v>
      </c>
      <c r="C20">
        <v>5.7378999999999999E-2</v>
      </c>
      <c r="D20">
        <f t="shared" si="6"/>
        <v>4.0989999999999985E-3</v>
      </c>
      <c r="E20" s="3">
        <f t="shared" si="0"/>
        <v>952174454.56670797</v>
      </c>
      <c r="F20" s="3">
        <f t="shared" si="1"/>
        <v>5291.0132216744141</v>
      </c>
      <c r="G20" s="3">
        <f t="shared" si="2"/>
        <v>7396.677454297258</v>
      </c>
      <c r="H20" s="3">
        <f t="shared" si="3"/>
        <v>10340.332762501652</v>
      </c>
      <c r="I20" s="3">
        <f t="shared" si="4"/>
        <v>14455.474407248374</v>
      </c>
      <c r="R20" s="21">
        <f t="shared" si="5"/>
        <v>8457.379418970344</v>
      </c>
      <c r="S20">
        <v>8866.7775151906699</v>
      </c>
    </row>
    <row r="21" spans="1:19">
      <c r="A21">
        <v>19</v>
      </c>
      <c r="B21">
        <v>0.20008000000000001</v>
      </c>
      <c r="C21">
        <v>6.1557000000000001E-2</v>
      </c>
      <c r="D21">
        <f t="shared" si="6"/>
        <v>4.1780000000000012E-3</v>
      </c>
      <c r="E21" s="3">
        <f t="shared" si="0"/>
        <v>970525706.55762589</v>
      </c>
      <c r="F21" s="3">
        <f t="shared" si="1"/>
        <v>5392.9868846439895</v>
      </c>
      <c r="G21" s="3">
        <f t="shared" si="2"/>
        <v>7539.2335701522225</v>
      </c>
      <c r="H21" s="3">
        <f t="shared" si="3"/>
        <v>10539.621927721866</v>
      </c>
      <c r="I21" s="3">
        <f t="shared" si="4"/>
        <v>14734.074670281467</v>
      </c>
      <c r="R21" s="21">
        <f t="shared" si="5"/>
        <v>8620.3784368036395</v>
      </c>
      <c r="S21">
        <v>9037.6668598357246</v>
      </c>
    </row>
    <row r="22" spans="1:19">
      <c r="A22">
        <v>20</v>
      </c>
      <c r="B22">
        <v>0.21002999999999999</v>
      </c>
      <c r="C22">
        <v>6.5805000000000002E-2</v>
      </c>
      <c r="D22">
        <f t="shared" si="6"/>
        <v>4.2480000000000018E-3</v>
      </c>
      <c r="E22" s="3">
        <f t="shared" si="0"/>
        <v>986786309.58755279</v>
      </c>
      <c r="F22" s="3">
        <f t="shared" si="1"/>
        <v>5483.3432948701948</v>
      </c>
      <c r="G22" s="3">
        <f t="shared" si="2"/>
        <v>7665.5491158464929</v>
      </c>
      <c r="H22" s="3">
        <f t="shared" si="3"/>
        <v>10716.207263992937</v>
      </c>
      <c r="I22" s="3">
        <f t="shared" si="4"/>
        <v>14980.935662842434</v>
      </c>
      <c r="R22" s="21">
        <f t="shared" si="5"/>
        <v>8764.8079462761762</v>
      </c>
      <c r="S22">
        <v>9189.0877981288104</v>
      </c>
    </row>
    <row r="23" spans="1:19">
      <c r="A23">
        <v>21</v>
      </c>
      <c r="B23">
        <v>0.22001000000000001</v>
      </c>
      <c r="C23">
        <v>7.0148000000000002E-2</v>
      </c>
      <c r="D23">
        <f t="shared" si="6"/>
        <v>4.3429999999999996E-3</v>
      </c>
      <c r="E23" s="3">
        <f t="shared" si="0"/>
        <v>1008854270.8424528</v>
      </c>
      <c r="F23" s="3">
        <f t="shared" si="1"/>
        <v>5605.9698516057542</v>
      </c>
      <c r="G23" s="3">
        <f t="shared" si="2"/>
        <v>7836.9773564315683</v>
      </c>
      <c r="H23" s="3">
        <f t="shared" si="3"/>
        <v>10955.858791789386</v>
      </c>
      <c r="I23" s="3">
        <f t="shared" si="4"/>
        <v>15315.961295603733</v>
      </c>
      <c r="R23" s="21">
        <f t="shared" si="5"/>
        <v>8960.8194234174716</v>
      </c>
      <c r="S23">
        <v>9394.5876429551317</v>
      </c>
    </row>
    <row r="24" spans="1:19">
      <c r="A24">
        <v>22</v>
      </c>
      <c r="B24">
        <v>0.23000999999999999</v>
      </c>
      <c r="C24">
        <v>7.4595999999999996E-2</v>
      </c>
      <c r="D24">
        <f t="shared" si="6"/>
        <v>4.4479999999999936E-3</v>
      </c>
      <c r="E24" s="3">
        <f t="shared" si="0"/>
        <v>1033245175.3873415</v>
      </c>
      <c r="F24" s="3">
        <f t="shared" si="1"/>
        <v>5741.5044669450517</v>
      </c>
      <c r="G24" s="3">
        <f t="shared" si="2"/>
        <v>8026.4506749729608</v>
      </c>
      <c r="H24" s="3">
        <f t="shared" si="3"/>
        <v>11220.736796195975</v>
      </c>
      <c r="I24" s="3">
        <f t="shared" si="4"/>
        <v>15686.252784445156</v>
      </c>
      <c r="R24" s="21">
        <f t="shared" si="5"/>
        <v>9177.463687626263</v>
      </c>
      <c r="S24">
        <v>9621.719050394744</v>
      </c>
    </row>
    <row r="25" spans="1:19">
      <c r="A25">
        <v>23</v>
      </c>
      <c r="B25">
        <v>0.24004</v>
      </c>
      <c r="C25">
        <v>7.9135999999999998E-2</v>
      </c>
      <c r="D25">
        <f t="shared" si="6"/>
        <v>4.5400000000000024E-3</v>
      </c>
      <c r="E25" s="3">
        <f t="shared" si="0"/>
        <v>1054616253.6552472</v>
      </c>
      <c r="F25" s="3">
        <f t="shared" si="1"/>
        <v>5860.2586060995027</v>
      </c>
      <c r="G25" s="3">
        <f t="shared" si="2"/>
        <v>8192.4653921711597</v>
      </c>
      <c r="H25" s="3">
        <f t="shared" si="3"/>
        <v>11452.820381009404</v>
      </c>
      <c r="I25" s="3">
        <f t="shared" si="4"/>
        <v>16010.698660382452</v>
      </c>
      <c r="R25" s="21">
        <f t="shared" si="5"/>
        <v>9367.2853286473273</v>
      </c>
      <c r="S25">
        <v>9820.7294264370994</v>
      </c>
    </row>
    <row r="26" spans="1:19">
      <c r="A26">
        <v>24</v>
      </c>
      <c r="B26">
        <v>0.25001000000000001</v>
      </c>
      <c r="C26">
        <v>8.3741999999999997E-2</v>
      </c>
      <c r="D26">
        <f t="shared" si="6"/>
        <v>4.605999999999999E-3</v>
      </c>
      <c r="E26" s="3">
        <f t="shared" si="0"/>
        <v>1069947679.3691773</v>
      </c>
      <c r="F26" s="3">
        <f t="shared" si="1"/>
        <v>5945.4517928842051</v>
      </c>
      <c r="G26" s="3">
        <f t="shared" si="2"/>
        <v>8311.5629066828933</v>
      </c>
      <c r="H26" s="3">
        <f t="shared" si="3"/>
        <v>11619.315126636404</v>
      </c>
      <c r="I26" s="3">
        <f t="shared" si="4"/>
        <v>16243.45331051135</v>
      </c>
      <c r="R26" s="21">
        <f t="shared" si="5"/>
        <v>9503.461723292854</v>
      </c>
      <c r="S26">
        <v>9963.4977396848572</v>
      </c>
    </row>
    <row r="27" spans="1:19">
      <c r="A27">
        <v>25</v>
      </c>
      <c r="B27">
        <v>0.26012999999999997</v>
      </c>
      <c r="C27">
        <v>8.8511000000000006E-2</v>
      </c>
      <c r="D27">
        <f t="shared" si="6"/>
        <v>4.7690000000000093E-3</v>
      </c>
      <c r="E27" s="3">
        <f t="shared" si="0"/>
        <v>1107811654.9960091</v>
      </c>
      <c r="F27" s="3">
        <f t="shared" si="1"/>
        <v>6155.8531481252357</v>
      </c>
      <c r="G27" s="3">
        <f t="shared" si="2"/>
        <v>8605.6976773709939</v>
      </c>
      <c r="H27" s="3">
        <f t="shared" si="3"/>
        <v>12030.506695381922</v>
      </c>
      <c r="I27" s="3">
        <f t="shared" si="4"/>
        <v>16818.286764617627</v>
      </c>
      <c r="R27" s="21">
        <f t="shared" si="5"/>
        <v>9839.7761524932084</v>
      </c>
      <c r="S27">
        <v>10316.092210281629</v>
      </c>
    </row>
    <row r="28" spans="1:19">
      <c r="A28">
        <v>26</v>
      </c>
      <c r="B28">
        <v>0.27009</v>
      </c>
      <c r="C28">
        <v>9.3300999999999995E-2</v>
      </c>
      <c r="D28">
        <f t="shared" si="6"/>
        <v>4.7899999999999887E-3</v>
      </c>
      <c r="E28" s="3">
        <f t="shared" si="0"/>
        <v>1112689835.9049823</v>
      </c>
      <c r="F28" s="3">
        <f t="shared" si="1"/>
        <v>6182.9600711930707</v>
      </c>
      <c r="G28" s="3">
        <f t="shared" si="2"/>
        <v>8643.5923410792384</v>
      </c>
      <c r="H28" s="3">
        <f t="shared" si="3"/>
        <v>12083.482296263192</v>
      </c>
      <c r="I28" s="3">
        <f t="shared" si="4"/>
        <v>16892.345062385844</v>
      </c>
      <c r="R28" s="21">
        <f t="shared" si="5"/>
        <v>9883.1050053349281</v>
      </c>
      <c r="S28">
        <v>10361.518491769511</v>
      </c>
    </row>
    <row r="29" spans="1:19">
      <c r="A29">
        <v>27</v>
      </c>
      <c r="B29">
        <v>0.28001999999999999</v>
      </c>
      <c r="C29">
        <v>9.8159999999999997E-2</v>
      </c>
      <c r="D29">
        <f t="shared" si="6"/>
        <v>4.8590000000000022E-3</v>
      </c>
      <c r="E29" s="3">
        <f t="shared" si="0"/>
        <v>1128718144.6059132</v>
      </c>
      <c r="F29" s="3">
        <f t="shared" si="1"/>
        <v>6272.0256755589171</v>
      </c>
      <c r="G29" s="3">
        <f t="shared" si="2"/>
        <v>8768.1033789778994</v>
      </c>
      <c r="H29" s="3">
        <f t="shared" si="3"/>
        <v>12257.544984873279</v>
      </c>
      <c r="I29" s="3">
        <f t="shared" si="4"/>
        <v>17135.67946933884</v>
      </c>
      <c r="R29" s="21">
        <f t="shared" si="5"/>
        <v>10025.47123610074</v>
      </c>
      <c r="S29">
        <v>10510.776273801293</v>
      </c>
    </row>
    <row r="30" spans="1:19">
      <c r="A30">
        <v>28</v>
      </c>
      <c r="B30">
        <v>0.29002</v>
      </c>
      <c r="C30">
        <v>0.10313</v>
      </c>
      <c r="D30">
        <f t="shared" si="6"/>
        <v>4.9700000000000022E-3</v>
      </c>
      <c r="E30" s="3">
        <f t="shared" si="0"/>
        <v>1154502815.1247969</v>
      </c>
      <c r="F30" s="3">
        <f t="shared" si="1"/>
        <v>6415.305126060468</v>
      </c>
      <c r="G30" s="3">
        <f t="shared" si="2"/>
        <v>8968.4037442930967</v>
      </c>
      <c r="H30" s="3">
        <f t="shared" si="3"/>
        <v>12537.558875245975</v>
      </c>
      <c r="I30" s="3">
        <f t="shared" si="4"/>
        <v>17527.130471828365</v>
      </c>
      <c r="R30" s="21">
        <f t="shared" si="5"/>
        <v>10254.495172550047</v>
      </c>
      <c r="S30">
        <v>10750.886618808894</v>
      </c>
    </row>
    <row r="31" spans="1:19">
      <c r="A31">
        <v>29</v>
      </c>
      <c r="B31">
        <v>0.30003999999999997</v>
      </c>
      <c r="C31">
        <v>0.10821</v>
      </c>
      <c r="D31">
        <f t="shared" si="6"/>
        <v>5.0800000000000012E-3</v>
      </c>
      <c r="E31" s="3">
        <f t="shared" si="0"/>
        <v>1180055191.3146815</v>
      </c>
      <c r="F31" s="3">
        <f t="shared" si="1"/>
        <v>6557.2937707016445</v>
      </c>
      <c r="G31" s="3">
        <f t="shared" si="2"/>
        <v>9166.89960181266</v>
      </c>
      <c r="H31" s="3">
        <f t="shared" si="3"/>
        <v>12815.050117957655</v>
      </c>
      <c r="I31" s="3">
        <f t="shared" si="4"/>
        <v>17915.054888709878</v>
      </c>
      <c r="R31" s="21">
        <f t="shared" si="5"/>
        <v>10481.455830292602</v>
      </c>
      <c r="S31">
        <v>10988.833807555167</v>
      </c>
    </row>
    <row r="32" spans="1:19">
      <c r="A32">
        <v>30</v>
      </c>
      <c r="B32">
        <v>0.31002999999999997</v>
      </c>
      <c r="C32">
        <v>0.11336</v>
      </c>
      <c r="D32">
        <f t="shared" si="6"/>
        <v>5.1500000000000018E-3</v>
      </c>
      <c r="E32" s="3">
        <f t="shared" si="0"/>
        <v>1196315794.3446083</v>
      </c>
      <c r="F32" s="3">
        <f t="shared" si="1"/>
        <v>6647.6501809278479</v>
      </c>
      <c r="G32" s="3">
        <f t="shared" si="2"/>
        <v>9293.2151475069295</v>
      </c>
      <c r="H32" s="3">
        <f t="shared" si="3"/>
        <v>12991.635454228724</v>
      </c>
      <c r="I32" s="3">
        <f t="shared" si="4"/>
        <v>18161.915881270837</v>
      </c>
      <c r="R32" s="21">
        <f t="shared" si="5"/>
        <v>10625.885339765138</v>
      </c>
      <c r="S32">
        <v>11140.25474584825</v>
      </c>
    </row>
    <row r="33" spans="1:19">
      <c r="A33">
        <v>31</v>
      </c>
      <c r="B33">
        <v>0.32002999999999998</v>
      </c>
      <c r="C33">
        <v>0.11862</v>
      </c>
      <c r="D33">
        <f t="shared" si="6"/>
        <v>5.2600000000000008E-3</v>
      </c>
      <c r="E33" s="3">
        <f t="shared" si="0"/>
        <v>1221868170.534493</v>
      </c>
      <c r="F33" s="3">
        <f t="shared" si="1"/>
        <v>6789.6388255690244</v>
      </c>
      <c r="G33" s="3">
        <f t="shared" si="2"/>
        <v>9491.7110050264928</v>
      </c>
      <c r="H33" s="3">
        <f t="shared" si="3"/>
        <v>13269.126696940406</v>
      </c>
      <c r="I33" s="3">
        <f t="shared" si="4"/>
        <v>18549.84029815235</v>
      </c>
      <c r="R33" s="21">
        <f t="shared" si="5"/>
        <v>10852.845997507693</v>
      </c>
      <c r="S33">
        <v>11378.201934594521</v>
      </c>
    </row>
    <row r="34" spans="1:19">
      <c r="A34">
        <v>32</v>
      </c>
      <c r="B34">
        <v>0.33016000000000001</v>
      </c>
      <c r="C34">
        <v>0.12402000000000001</v>
      </c>
      <c r="D34">
        <f t="shared" si="6"/>
        <v>5.400000000000002E-3</v>
      </c>
      <c r="E34" s="3">
        <f t="shared" si="0"/>
        <v>1254389376.5943468</v>
      </c>
      <c r="F34" s="3">
        <f t="shared" si="1"/>
        <v>6970.3516460214341</v>
      </c>
      <c r="G34" s="3">
        <f t="shared" si="2"/>
        <v>9744.3420964150337</v>
      </c>
      <c r="H34" s="3">
        <f t="shared" si="3"/>
        <v>13622.297369482549</v>
      </c>
      <c r="I34" s="3">
        <f t="shared" si="4"/>
        <v>19043.562283274281</v>
      </c>
      <c r="R34" s="21">
        <f t="shared" si="5"/>
        <v>11141.705016452768</v>
      </c>
      <c r="S34">
        <v>11681.043811180691</v>
      </c>
    </row>
    <row r="35" spans="1:19">
      <c r="A35">
        <v>33</v>
      </c>
      <c r="B35">
        <v>0.34</v>
      </c>
      <c r="C35">
        <v>0.12938</v>
      </c>
      <c r="D35">
        <f t="shared" si="6"/>
        <v>5.3599999999999898E-3</v>
      </c>
      <c r="E35" s="3">
        <f t="shared" si="0"/>
        <v>1245097603.4343858</v>
      </c>
      <c r="F35" s="3">
        <f t="shared" si="1"/>
        <v>6918.7194116064447</v>
      </c>
      <c r="G35" s="3">
        <f t="shared" si="2"/>
        <v>9672.1617845897163</v>
      </c>
      <c r="H35" s="3">
        <f t="shared" si="3"/>
        <v>13521.391463041908</v>
      </c>
      <c r="I35" s="3">
        <f t="shared" si="4"/>
        <v>18902.498858953688</v>
      </c>
      <c r="R35" s="21">
        <f t="shared" si="5"/>
        <v>11059.173868182723</v>
      </c>
      <c r="S35">
        <v>11594.517560727474</v>
      </c>
    </row>
    <row r="36" spans="1:19">
      <c r="A36">
        <v>34</v>
      </c>
      <c r="B36">
        <v>0.35003000000000001</v>
      </c>
      <c r="C36">
        <v>0.13492999999999999</v>
      </c>
      <c r="D36">
        <f t="shared" si="6"/>
        <v>5.5499999999999994E-3</v>
      </c>
      <c r="E36" s="3">
        <f t="shared" si="0"/>
        <v>1289233525.9441891</v>
      </c>
      <c r="F36" s="3">
        <f t="shared" si="1"/>
        <v>7163.9725250775809</v>
      </c>
      <c r="G36" s="3">
        <f t="shared" si="2"/>
        <v>10015.018265759891</v>
      </c>
      <c r="H36" s="3">
        <f t="shared" si="3"/>
        <v>14000.694518634835</v>
      </c>
      <c r="I36" s="3">
        <f t="shared" si="4"/>
        <v>19572.550124476333</v>
      </c>
      <c r="R36" s="21">
        <f t="shared" si="5"/>
        <v>11451.196822465339</v>
      </c>
      <c r="S36">
        <v>12005.517250380148</v>
      </c>
    </row>
    <row r="37" spans="1:19">
      <c r="A37">
        <v>35</v>
      </c>
      <c r="B37">
        <v>0.36020999999999997</v>
      </c>
      <c r="C37">
        <v>0.14066999999999999</v>
      </c>
      <c r="D37">
        <f t="shared" si="6"/>
        <v>5.7399999999999951E-3</v>
      </c>
      <c r="E37" s="3">
        <f t="shared" si="0"/>
        <v>1333369448.453989</v>
      </c>
      <c r="F37" s="3">
        <f t="shared" si="1"/>
        <v>7409.225638548699</v>
      </c>
      <c r="G37" s="3">
        <f t="shared" si="2"/>
        <v>10357.87474693004</v>
      </c>
      <c r="H37" s="3">
        <f t="shared" si="3"/>
        <v>14479.997574227726</v>
      </c>
      <c r="I37" s="3">
        <f t="shared" si="4"/>
        <v>20242.60138999893</v>
      </c>
      <c r="R37" s="21">
        <f t="shared" si="5"/>
        <v>11843.219776747925</v>
      </c>
      <c r="S37">
        <v>12416.51694003279</v>
      </c>
    </row>
    <row r="38" spans="1:19">
      <c r="A38">
        <v>36</v>
      </c>
      <c r="B38">
        <v>0.37009999999999998</v>
      </c>
      <c r="C38">
        <v>0.14634</v>
      </c>
      <c r="D38">
        <f t="shared" si="6"/>
        <v>5.6700000000000084E-3</v>
      </c>
      <c r="E38" s="3">
        <f t="shared" si="0"/>
        <v>1317108845.4240654</v>
      </c>
      <c r="F38" s="3">
        <f t="shared" si="1"/>
        <v>7318.8692283225128</v>
      </c>
      <c r="G38" s="3">
        <f t="shared" si="2"/>
        <v>10231.559201235796</v>
      </c>
      <c r="H38" s="3">
        <f t="shared" si="3"/>
        <v>14303.412237956691</v>
      </c>
      <c r="I38" s="3">
        <f t="shared" si="4"/>
        <v>19995.740397438014</v>
      </c>
      <c r="R38" s="21">
        <f t="shared" si="5"/>
        <v>11698.790267275417</v>
      </c>
      <c r="S38">
        <v>12265.096001739737</v>
      </c>
    </row>
    <row r="39" spans="1:19">
      <c r="A39">
        <v>37</v>
      </c>
      <c r="B39">
        <v>0.38036999999999999</v>
      </c>
      <c r="C39">
        <v>0.15232000000000001</v>
      </c>
      <c r="D39">
        <f t="shared" si="6"/>
        <v>5.9800000000000131E-3</v>
      </c>
      <c r="E39" s="3">
        <f t="shared" si="0"/>
        <v>1389120087.4137421</v>
      </c>
      <c r="F39" s="3">
        <f t="shared" si="1"/>
        <v>7719.0190450385653</v>
      </c>
      <c r="G39" s="3">
        <f t="shared" si="2"/>
        <v>10790.956617881853</v>
      </c>
      <c r="H39" s="3">
        <f t="shared" si="3"/>
        <v>15085.433012871443</v>
      </c>
      <c r="I39" s="3">
        <f t="shared" si="4"/>
        <v>21088.981935922297</v>
      </c>
      <c r="R39" s="21">
        <f t="shared" si="5"/>
        <v>12338.406666368086</v>
      </c>
      <c r="S39">
        <v>12935.674442751973</v>
      </c>
    </row>
    <row r="40" spans="1:19">
      <c r="A40">
        <v>38</v>
      </c>
      <c r="B40">
        <v>0.39001000000000002</v>
      </c>
      <c r="C40">
        <v>0.15803</v>
      </c>
      <c r="D40">
        <f t="shared" si="6"/>
        <v>5.7099999999999929E-3</v>
      </c>
      <c r="E40" s="3">
        <f t="shared" si="0"/>
        <v>1326400618.5840199</v>
      </c>
      <c r="F40" s="3">
        <f t="shared" si="1"/>
        <v>7370.5014627374658</v>
      </c>
      <c r="G40" s="3">
        <f t="shared" si="2"/>
        <v>10303.739513061064</v>
      </c>
      <c r="H40" s="3">
        <f t="shared" si="3"/>
        <v>14404.318144397263</v>
      </c>
      <c r="I40" s="3">
        <f t="shared" si="4"/>
        <v>20136.803821758509</v>
      </c>
      <c r="R40" s="21">
        <f t="shared" si="5"/>
        <v>11781.321415545406</v>
      </c>
      <c r="S40">
        <v>12351.622252192894</v>
      </c>
    </row>
    <row r="41" spans="1:19">
      <c r="A41">
        <v>39</v>
      </c>
      <c r="B41">
        <v>0.40006000000000003</v>
      </c>
      <c r="C41">
        <v>0.16406999999999999</v>
      </c>
      <c r="D41">
        <f t="shared" si="6"/>
        <v>6.0399999999999898E-3</v>
      </c>
      <c r="E41" s="3">
        <f t="shared" si="0"/>
        <v>1403057747.1536739</v>
      </c>
      <c r="F41" s="3">
        <f t="shared" si="1"/>
        <v>7796.4673966609944</v>
      </c>
      <c r="G41" s="3">
        <f t="shared" si="2"/>
        <v>10899.227085619756</v>
      </c>
      <c r="H41" s="3">
        <f t="shared" si="3"/>
        <v>15236.7918725323</v>
      </c>
      <c r="I41" s="3">
        <f t="shared" si="4"/>
        <v>21300.577072403037</v>
      </c>
      <c r="R41" s="21">
        <f t="shared" si="5"/>
        <v>12462.203388773069</v>
      </c>
      <c r="S41">
        <v>13065.463818431708</v>
      </c>
    </row>
    <row r="42" spans="1:19">
      <c r="A42">
        <v>40</v>
      </c>
      <c r="B42">
        <v>0.41010000000000002</v>
      </c>
      <c r="C42">
        <v>0.17022000000000001</v>
      </c>
      <c r="D42">
        <f t="shared" si="6"/>
        <v>6.1500000000000166E-3</v>
      </c>
      <c r="E42" s="3">
        <f t="shared" si="0"/>
        <v>1428610123.3435647</v>
      </c>
      <c r="F42" s="3">
        <f t="shared" si="1"/>
        <v>7938.4560413022064</v>
      </c>
      <c r="G42" s="3">
        <f t="shared" si="2"/>
        <v>11097.722943139368</v>
      </c>
      <c r="H42" s="3">
        <f t="shared" si="3"/>
        <v>15514.283115244049</v>
      </c>
      <c r="I42" s="3">
        <f t="shared" si="4"/>
        <v>21688.501489284645</v>
      </c>
      <c r="R42" s="21">
        <f t="shared" si="5"/>
        <v>12689.16404651568</v>
      </c>
      <c r="S42">
        <v>13303.411007178038</v>
      </c>
    </row>
    <row r="43" spans="1:19">
      <c r="A43">
        <v>41</v>
      </c>
      <c r="B43">
        <v>0.42005999999999999</v>
      </c>
      <c r="C43">
        <v>0.17643</v>
      </c>
      <c r="D43">
        <f t="shared" si="6"/>
        <v>6.2099999999999933E-3</v>
      </c>
      <c r="E43" s="3">
        <f t="shared" si="0"/>
        <v>1442547783.0834966</v>
      </c>
      <c r="F43" s="3">
        <f t="shared" si="1"/>
        <v>8015.9043929246372</v>
      </c>
      <c r="G43" s="3">
        <f t="shared" si="2"/>
        <v>11205.993410877272</v>
      </c>
      <c r="H43" s="3">
        <f t="shared" si="3"/>
        <v>15665.641974904907</v>
      </c>
      <c r="I43" s="3">
        <f t="shared" si="4"/>
        <v>21900.096625765389</v>
      </c>
      <c r="R43" s="21">
        <f t="shared" si="5"/>
        <v>12812.960768920664</v>
      </c>
      <c r="S43">
        <v>13433.200382857774</v>
      </c>
    </row>
    <row r="44" spans="1:19">
      <c r="A44">
        <v>42</v>
      </c>
      <c r="B44">
        <v>0.43</v>
      </c>
      <c r="C44">
        <v>0.18275</v>
      </c>
      <c r="D44">
        <f t="shared" si="6"/>
        <v>6.3199999999999923E-3</v>
      </c>
      <c r="E44" s="3">
        <f t="shared" si="0"/>
        <v>1468100159.2733812</v>
      </c>
      <c r="F44" s="3">
        <f t="shared" si="1"/>
        <v>8157.8930375658138</v>
      </c>
      <c r="G44" s="3">
        <f t="shared" si="2"/>
        <v>11404.489268396837</v>
      </c>
      <c r="H44" s="3">
        <f t="shared" si="3"/>
        <v>15943.133217616589</v>
      </c>
      <c r="I44" s="3">
        <f t="shared" si="4"/>
        <v>22288.021042646902</v>
      </c>
      <c r="R44" s="21">
        <f t="shared" si="5"/>
        <v>13039.921426663219</v>
      </c>
      <c r="S44">
        <v>13671.147571604046</v>
      </c>
    </row>
    <row r="45" spans="1:19">
      <c r="A45">
        <v>43</v>
      </c>
      <c r="B45">
        <v>0.44001000000000001</v>
      </c>
      <c r="C45">
        <v>0.18920999999999999</v>
      </c>
      <c r="D45">
        <f t="shared" si="6"/>
        <v>6.4599999999999935E-3</v>
      </c>
      <c r="E45" s="3">
        <f t="shared" si="0"/>
        <v>1500621365.3332348</v>
      </c>
      <c r="F45" s="3">
        <f t="shared" si="1"/>
        <v>8338.6058580182216</v>
      </c>
      <c r="G45" s="3">
        <f t="shared" si="2"/>
        <v>11657.120359785376</v>
      </c>
      <c r="H45" s="3">
        <f t="shared" si="3"/>
        <v>16296.30389015873</v>
      </c>
      <c r="I45" s="3">
        <f t="shared" si="4"/>
        <v>22781.743027768829</v>
      </c>
      <c r="R45" s="21">
        <f t="shared" si="5"/>
        <v>13328.780445608292</v>
      </c>
      <c r="S45">
        <v>13973.989448190214</v>
      </c>
    </row>
    <row r="46" spans="1:19">
      <c r="A46">
        <v>44</v>
      </c>
      <c r="B46">
        <v>0.45021</v>
      </c>
      <c r="C46">
        <v>0.19592000000000001</v>
      </c>
      <c r="D46">
        <f t="shared" si="6"/>
        <v>6.7100000000000215E-3</v>
      </c>
      <c r="E46" s="3">
        <f t="shared" si="0"/>
        <v>1558694947.5829797</v>
      </c>
      <c r="F46" s="3">
        <f t="shared" si="1"/>
        <v>8661.3073231118433</v>
      </c>
      <c r="G46" s="3">
        <f t="shared" si="2"/>
        <v>12108.24730869353</v>
      </c>
      <c r="H46" s="3">
        <f t="shared" si="3"/>
        <v>16926.965805412619</v>
      </c>
      <c r="I46" s="3">
        <f t="shared" si="4"/>
        <v>23663.389429772364</v>
      </c>
      <c r="R46" s="21">
        <f t="shared" si="5"/>
        <v>13844.600122295977</v>
      </c>
      <c r="S46">
        <v>14514.778513522713</v>
      </c>
    </row>
    <row r="47" spans="1:19">
      <c r="A47">
        <v>45</v>
      </c>
      <c r="B47">
        <v>0.46002999999999999</v>
      </c>
      <c r="C47">
        <v>0.20249</v>
      </c>
      <c r="D47">
        <f t="shared" si="6"/>
        <v>6.5699999999999925E-3</v>
      </c>
      <c r="E47" s="3">
        <f t="shared" si="0"/>
        <v>1526173741.5231194</v>
      </c>
      <c r="F47" s="3">
        <f t="shared" si="1"/>
        <v>8480.5945026593981</v>
      </c>
      <c r="G47" s="3">
        <f t="shared" si="2"/>
        <v>11855.616217304938</v>
      </c>
      <c r="H47" s="3">
        <f t="shared" si="3"/>
        <v>16573.795132870408</v>
      </c>
      <c r="I47" s="3">
        <f t="shared" si="4"/>
        <v>23169.667444650335</v>
      </c>
      <c r="R47" s="21">
        <f t="shared" si="5"/>
        <v>13555.741103350845</v>
      </c>
      <c r="S47">
        <v>14211.936636936483</v>
      </c>
    </row>
    <row r="48" spans="1:19">
      <c r="A48">
        <v>46</v>
      </c>
      <c r="B48">
        <v>0.47006999999999999</v>
      </c>
      <c r="C48">
        <v>0.20935000000000001</v>
      </c>
      <c r="D48">
        <f t="shared" si="6"/>
        <v>6.860000000000005E-3</v>
      </c>
      <c r="E48" s="3">
        <f t="shared" si="0"/>
        <v>1593539096.9328187</v>
      </c>
      <c r="F48" s="3">
        <f t="shared" si="1"/>
        <v>8854.9282021679719</v>
      </c>
      <c r="G48" s="3">
        <f t="shared" si="2"/>
        <v>12378.923478038359</v>
      </c>
      <c r="H48" s="3">
        <f t="shared" si="3"/>
        <v>17305.362954564869</v>
      </c>
      <c r="I48" s="3">
        <f t="shared" si="4"/>
        <v>24192.377270974368</v>
      </c>
      <c r="R48" s="21">
        <f t="shared" si="5"/>
        <v>14154.091928308519</v>
      </c>
      <c r="S48">
        <v>14839.251952722139</v>
      </c>
    </row>
    <row r="49" spans="1:19">
      <c r="A49">
        <v>47</v>
      </c>
      <c r="B49">
        <v>0.48004000000000002</v>
      </c>
      <c r="C49">
        <v>0.21629000000000001</v>
      </c>
      <c r="D49">
        <f t="shared" si="6"/>
        <v>6.9400000000000017E-3</v>
      </c>
      <c r="E49" s="3">
        <f t="shared" si="0"/>
        <v>1612122643.2527342</v>
      </c>
      <c r="F49" s="3">
        <f t="shared" si="1"/>
        <v>8958.1926709979143</v>
      </c>
      <c r="G49" s="3">
        <f t="shared" si="2"/>
        <v>12523.284101688949</v>
      </c>
      <c r="H49" s="3">
        <f t="shared" si="3"/>
        <v>17507.174767446086</v>
      </c>
      <c r="I49" s="3">
        <f t="shared" si="4"/>
        <v>24474.50411961546</v>
      </c>
      <c r="R49" s="21">
        <f t="shared" si="5"/>
        <v>14319.154224848553</v>
      </c>
      <c r="S49">
        <v>15012.304453628514</v>
      </c>
    </row>
    <row r="50" spans="1:19">
      <c r="A50">
        <v>48</v>
      </c>
      <c r="B50">
        <v>0.49003999999999998</v>
      </c>
      <c r="C50">
        <v>0.22337000000000001</v>
      </c>
      <c r="D50">
        <f t="shared" si="6"/>
        <v>7.080000000000003E-3</v>
      </c>
      <c r="E50" s="3">
        <f t="shared" si="0"/>
        <v>1644643849.312588</v>
      </c>
      <c r="F50" s="3">
        <f t="shared" si="1"/>
        <v>9138.9054914503249</v>
      </c>
      <c r="G50" s="3">
        <f t="shared" si="2"/>
        <v>12775.91519307749</v>
      </c>
      <c r="H50" s="3">
        <f t="shared" si="3"/>
        <v>17860.345439988232</v>
      </c>
      <c r="I50" s="3">
        <f t="shared" si="4"/>
        <v>24968.22610473739</v>
      </c>
      <c r="R50" s="21">
        <f t="shared" si="5"/>
        <v>14608.013243793628</v>
      </c>
      <c r="S50">
        <v>15315.146330214684</v>
      </c>
    </row>
    <row r="51" spans="1:19">
      <c r="A51">
        <v>49</v>
      </c>
      <c r="B51">
        <v>0.50002999999999997</v>
      </c>
      <c r="C51">
        <v>0.23058000000000001</v>
      </c>
      <c r="D51">
        <f t="shared" si="6"/>
        <v>7.2099999999999942E-3</v>
      </c>
      <c r="E51" s="3">
        <f t="shared" si="0"/>
        <v>1674842112.0824499</v>
      </c>
      <c r="F51" s="3">
        <f t="shared" si="1"/>
        <v>9306.7102532989775</v>
      </c>
      <c r="G51" s="3">
        <f t="shared" si="2"/>
        <v>13010.501206509687</v>
      </c>
      <c r="H51" s="3">
        <f t="shared" si="3"/>
        <v>18188.289635920199</v>
      </c>
      <c r="I51" s="3">
        <f t="shared" si="4"/>
        <v>25426.682233779149</v>
      </c>
      <c r="R51" s="21">
        <f t="shared" si="5"/>
        <v>14876.239475671178</v>
      </c>
      <c r="S51">
        <v>15596.356644187534</v>
      </c>
    </row>
    <row r="52" spans="1:19">
      <c r="A52">
        <v>50</v>
      </c>
      <c r="B52">
        <v>0.51009000000000004</v>
      </c>
      <c r="C52">
        <v>0.23799000000000001</v>
      </c>
      <c r="D52">
        <f t="shared" si="6"/>
        <v>7.4099999999999999E-3</v>
      </c>
      <c r="E52" s="3">
        <f t="shared" si="0"/>
        <v>1721300977.8822417</v>
      </c>
      <c r="F52" s="3">
        <f t="shared" si="1"/>
        <v>9564.8714253738526</v>
      </c>
      <c r="G52" s="3">
        <f t="shared" si="2"/>
        <v>13371.40276563618</v>
      </c>
      <c r="H52" s="3">
        <f t="shared" si="3"/>
        <v>18692.819168123267</v>
      </c>
      <c r="I52" s="3">
        <f t="shared" si="4"/>
        <v>26131.999355381915</v>
      </c>
      <c r="R52" s="21">
        <f t="shared" si="5"/>
        <v>15288.895217021291</v>
      </c>
      <c r="S52">
        <v>16028.987896453495</v>
      </c>
    </row>
    <row r="53" spans="1:19">
      <c r="A53">
        <v>51</v>
      </c>
      <c r="B53">
        <v>0.52003999999999995</v>
      </c>
      <c r="C53">
        <v>0.24543999999999999</v>
      </c>
      <c r="D53">
        <f t="shared" si="6"/>
        <v>7.4499999999999844E-3</v>
      </c>
      <c r="E53" s="3">
        <f t="shared" si="0"/>
        <v>1730592751.0421963</v>
      </c>
      <c r="F53" s="3">
        <f t="shared" si="1"/>
        <v>9616.5036597888065</v>
      </c>
      <c r="G53" s="3">
        <f t="shared" si="2"/>
        <v>13443.58307746145</v>
      </c>
      <c r="H53" s="3">
        <f t="shared" si="3"/>
        <v>18793.725074563841</v>
      </c>
      <c r="I53" s="3">
        <f t="shared" si="4"/>
        <v>26273.062779702414</v>
      </c>
      <c r="R53" s="21">
        <f t="shared" si="5"/>
        <v>15371.42636529128</v>
      </c>
      <c r="S53">
        <v>16115.514146906655</v>
      </c>
    </row>
    <row r="54" spans="1:19">
      <c r="A54">
        <v>52</v>
      </c>
      <c r="B54">
        <v>0.53007000000000004</v>
      </c>
      <c r="C54">
        <v>0.25308000000000003</v>
      </c>
      <c r="D54">
        <f t="shared" si="6"/>
        <v>7.6400000000000357E-3</v>
      </c>
      <c r="E54" s="3">
        <f t="shared" si="0"/>
        <v>1774728673.5520091</v>
      </c>
      <c r="F54" s="3">
        <f t="shared" si="1"/>
        <v>9861.7567732599964</v>
      </c>
      <c r="G54" s="3">
        <f t="shared" si="2"/>
        <v>13786.439558631699</v>
      </c>
      <c r="H54" s="3">
        <f t="shared" si="3"/>
        <v>19273.028130156872</v>
      </c>
      <c r="I54" s="3">
        <f t="shared" si="4"/>
        <v>26943.114045225204</v>
      </c>
      <c r="R54" s="21">
        <f t="shared" si="5"/>
        <v>15763.449319573981</v>
      </c>
      <c r="S54">
        <v>16526.513836559418</v>
      </c>
    </row>
    <row r="55" spans="1:19">
      <c r="A55">
        <v>53</v>
      </c>
      <c r="B55">
        <v>0.54000999999999999</v>
      </c>
      <c r="C55">
        <v>0.26075999999999999</v>
      </c>
      <c r="D55">
        <f t="shared" si="6"/>
        <v>7.6799999999999646E-3</v>
      </c>
      <c r="E55" s="3">
        <f t="shared" si="0"/>
        <v>1784020446.7119508</v>
      </c>
      <c r="F55" s="3">
        <f t="shared" si="1"/>
        <v>9913.3890076748776</v>
      </c>
      <c r="G55" s="3">
        <f t="shared" si="2"/>
        <v>13858.619870456867</v>
      </c>
      <c r="H55" s="3">
        <f t="shared" si="3"/>
        <v>19373.934036597304</v>
      </c>
      <c r="I55" s="3">
        <f t="shared" si="4"/>
        <v>27084.177469545502</v>
      </c>
      <c r="R55" s="21">
        <f t="shared" si="5"/>
        <v>15845.980467843854</v>
      </c>
      <c r="S55">
        <v>16613.040087012454</v>
      </c>
    </row>
    <row r="56" spans="1:19">
      <c r="A56">
        <v>54</v>
      </c>
      <c r="B56">
        <v>0.55003999999999997</v>
      </c>
      <c r="C56">
        <v>0.26862000000000003</v>
      </c>
      <c r="D56">
        <f t="shared" si="6"/>
        <v>7.8600000000000336E-3</v>
      </c>
      <c r="E56" s="3">
        <f t="shared" si="0"/>
        <v>1825833425.9317784</v>
      </c>
      <c r="F56" s="3">
        <f t="shared" si="1"/>
        <v>10145.734062542348</v>
      </c>
      <c r="G56" s="3">
        <f t="shared" si="2"/>
        <v>14183.431273670825</v>
      </c>
      <c r="H56" s="3">
        <f t="shared" si="3"/>
        <v>19828.010615580228</v>
      </c>
      <c r="I56" s="3">
        <f t="shared" si="4"/>
        <v>27718.962878988223</v>
      </c>
      <c r="R56" s="21">
        <f t="shared" si="5"/>
        <v>16217.370635059089</v>
      </c>
      <c r="S56">
        <v>17002.40821405196</v>
      </c>
    </row>
    <row r="57" spans="1:19">
      <c r="A57">
        <v>55</v>
      </c>
      <c r="B57">
        <v>0.56006</v>
      </c>
      <c r="C57">
        <v>0.27662999999999999</v>
      </c>
      <c r="D57">
        <f t="shared" si="6"/>
        <v>8.0099999999999616E-3</v>
      </c>
      <c r="E57" s="3">
        <f t="shared" si="0"/>
        <v>1860677575.2816045</v>
      </c>
      <c r="F57" s="3">
        <f t="shared" si="1"/>
        <v>10339.354941598405</v>
      </c>
      <c r="G57" s="3">
        <f t="shared" si="2"/>
        <v>14454.107443015559</v>
      </c>
      <c r="H57" s="3">
        <f t="shared" si="3"/>
        <v>20206.407764732343</v>
      </c>
      <c r="I57" s="3">
        <f t="shared" si="4"/>
        <v>28247.950720190034</v>
      </c>
      <c r="R57" s="21">
        <f t="shared" si="5"/>
        <v>16526.862441071517</v>
      </c>
      <c r="S57">
        <v>17326.881653251268</v>
      </c>
    </row>
    <row r="58" spans="1:19">
      <c r="A58">
        <v>56</v>
      </c>
      <c r="B58">
        <v>0.57001000000000002</v>
      </c>
      <c r="C58">
        <v>0.28472999999999998</v>
      </c>
      <c r="D58">
        <f t="shared" si="6"/>
        <v>8.0999999999999961E-3</v>
      </c>
      <c r="E58" s="3">
        <f t="shared" si="0"/>
        <v>1881584064.8915184</v>
      </c>
      <c r="F58" s="3">
        <f t="shared" si="1"/>
        <v>10455.52746903214</v>
      </c>
      <c r="G58" s="3">
        <f t="shared" si="2"/>
        <v>14616.513144622537</v>
      </c>
      <c r="H58" s="3">
        <f t="shared" si="3"/>
        <v>20433.446054223801</v>
      </c>
      <c r="I58" s="3">
        <f t="shared" si="4"/>
        <v>28565.343424911393</v>
      </c>
      <c r="R58" s="21">
        <f t="shared" si="5"/>
        <v>16712.557524679134</v>
      </c>
      <c r="S58">
        <v>17521.56571677102</v>
      </c>
    </row>
    <row r="59" spans="1:19">
      <c r="A59">
        <v>57</v>
      </c>
      <c r="B59">
        <v>0.58001000000000003</v>
      </c>
      <c r="C59">
        <v>0.29302</v>
      </c>
      <c r="D59">
        <f t="shared" si="6"/>
        <v>8.2900000000000196E-3</v>
      </c>
      <c r="E59" s="3">
        <f t="shared" si="0"/>
        <v>1925719987.401325</v>
      </c>
      <c r="F59" s="3">
        <f t="shared" si="1"/>
        <v>10700.780582503297</v>
      </c>
      <c r="G59" s="3">
        <f t="shared" si="2"/>
        <v>14959.369625792739</v>
      </c>
      <c r="H59" s="3">
        <f t="shared" si="3"/>
        <v>20912.74910981677</v>
      </c>
      <c r="I59" s="3">
        <f t="shared" si="4"/>
        <v>29235.394690434092</v>
      </c>
      <c r="R59" s="21">
        <f t="shared" si="5"/>
        <v>17104.580478961783</v>
      </c>
      <c r="S59">
        <v>17932.565406423724</v>
      </c>
    </row>
    <row r="60" spans="1:19">
      <c r="A60">
        <v>58</v>
      </c>
      <c r="B60">
        <v>0.59011999999999998</v>
      </c>
      <c r="C60">
        <v>0.30154999999999998</v>
      </c>
      <c r="D60">
        <f t="shared" si="6"/>
        <v>8.529999999999982E-3</v>
      </c>
      <c r="E60" s="3">
        <f t="shared" si="0"/>
        <v>1981470626.3610649</v>
      </c>
      <c r="F60" s="3">
        <f t="shared" si="1"/>
        <v>11010.573988993088</v>
      </c>
      <c r="G60" s="3">
        <f t="shared" si="2"/>
        <v>15392.451496744448</v>
      </c>
      <c r="H60" s="3">
        <f t="shared" si="3"/>
        <v>21518.18454846034</v>
      </c>
      <c r="I60" s="3">
        <f t="shared" si="4"/>
        <v>30081.775236357258</v>
      </c>
      <c r="R60" s="21">
        <f t="shared" si="5"/>
        <v>17599.767368581826</v>
      </c>
      <c r="S60">
        <v>18451.722909142783</v>
      </c>
    </row>
    <row r="61" spans="1:19">
      <c r="A61">
        <v>59</v>
      </c>
      <c r="B61">
        <v>0.60013000000000005</v>
      </c>
      <c r="C61">
        <v>0.31014000000000003</v>
      </c>
      <c r="D61">
        <f t="shared" si="6"/>
        <v>8.590000000000042E-3</v>
      </c>
      <c r="E61" s="3">
        <f t="shared" si="0"/>
        <v>1995408286.101016</v>
      </c>
      <c r="F61" s="3">
        <f t="shared" si="1"/>
        <v>11088.022340615627</v>
      </c>
      <c r="G61" s="3">
        <f t="shared" si="2"/>
        <v>15500.721964482504</v>
      </c>
      <c r="H61" s="3">
        <f t="shared" si="3"/>
        <v>21669.543408121412</v>
      </c>
      <c r="I61" s="3">
        <f t="shared" si="4"/>
        <v>30293.370372838297</v>
      </c>
      <c r="R61" s="21">
        <f t="shared" si="5"/>
        <v>17723.56409098698</v>
      </c>
      <c r="S61">
        <v>18581.5122848227</v>
      </c>
    </row>
    <row r="62" spans="1:19">
      <c r="A62">
        <v>60</v>
      </c>
      <c r="B62">
        <v>0.61004000000000003</v>
      </c>
      <c r="C62">
        <v>0.31879999999999997</v>
      </c>
      <c r="D62">
        <f t="shared" si="6"/>
        <v>8.6599999999999455E-3</v>
      </c>
      <c r="E62" s="3">
        <f t="shared" si="0"/>
        <v>2011668889.1309204</v>
      </c>
      <c r="F62" s="3">
        <f t="shared" si="1"/>
        <v>11178.378750841706</v>
      </c>
      <c r="G62" s="3">
        <f t="shared" si="2"/>
        <v>15627.037510176597</v>
      </c>
      <c r="H62" s="3">
        <f t="shared" si="3"/>
        <v>21846.128744392237</v>
      </c>
      <c r="I62" s="3">
        <f t="shared" si="4"/>
        <v>30540.231365398919</v>
      </c>
      <c r="R62" s="21">
        <f t="shared" si="5"/>
        <v>17867.993600459318</v>
      </c>
      <c r="S62">
        <v>18732.933223115575</v>
      </c>
    </row>
    <row r="63" spans="1:19">
      <c r="A63">
        <v>61</v>
      </c>
      <c r="B63">
        <v>0.62</v>
      </c>
      <c r="C63">
        <v>0.32766000000000001</v>
      </c>
      <c r="D63">
        <f t="shared" si="6"/>
        <v>8.8600000000000345E-3</v>
      </c>
      <c r="E63" s="3">
        <f t="shared" si="0"/>
        <v>2058127754.9307315</v>
      </c>
      <c r="F63" s="3">
        <f t="shared" si="1"/>
        <v>11436.539922916689</v>
      </c>
      <c r="G63" s="3">
        <f t="shared" si="2"/>
        <v>15987.93906930324</v>
      </c>
      <c r="H63" s="3">
        <f t="shared" si="3"/>
        <v>22350.658276595517</v>
      </c>
      <c r="I63" s="3">
        <f t="shared" si="4"/>
        <v>31245.548487001983</v>
      </c>
      <c r="R63" s="21">
        <f t="shared" si="5"/>
        <v>18280.649341809603</v>
      </c>
      <c r="S63">
        <v>19165.564475381718</v>
      </c>
    </row>
    <row r="64" spans="1:19">
      <c r="A64">
        <v>62</v>
      </c>
      <c r="B64">
        <v>0.63007999999999997</v>
      </c>
      <c r="C64">
        <v>0.33681</v>
      </c>
      <c r="D64">
        <f t="shared" si="6"/>
        <v>9.1499999999999915E-3</v>
      </c>
      <c r="E64" s="3">
        <f t="shared" si="0"/>
        <v>2125493110.3404181</v>
      </c>
      <c r="F64" s="3">
        <f t="shared" si="1"/>
        <v>11810.873622425192</v>
      </c>
      <c r="G64" s="3">
        <f t="shared" si="2"/>
        <v>16511.246330036563</v>
      </c>
      <c r="H64" s="3">
        <f t="shared" si="3"/>
        <v>23082.226098289844</v>
      </c>
      <c r="I64" s="3">
        <f t="shared" si="4"/>
        <v>32268.258313325823</v>
      </c>
      <c r="R64" s="21">
        <f t="shared" si="5"/>
        <v>18879.000166767164</v>
      </c>
      <c r="S64">
        <v>19792.879791167255</v>
      </c>
    </row>
    <row r="65" spans="1:19">
      <c r="A65">
        <v>63</v>
      </c>
      <c r="B65">
        <v>0.64002999999999999</v>
      </c>
      <c r="C65">
        <v>0.34599999999999997</v>
      </c>
      <c r="D65">
        <f t="shared" si="6"/>
        <v>9.189999999999976E-3</v>
      </c>
      <c r="E65" s="3">
        <f t="shared" si="0"/>
        <v>2134784883.5003724</v>
      </c>
      <c r="F65" s="3">
        <f t="shared" si="1"/>
        <v>11862.505856840144</v>
      </c>
      <c r="G65" s="3">
        <f t="shared" si="2"/>
        <v>16583.426641861832</v>
      </c>
      <c r="H65" s="3">
        <f t="shared" si="3"/>
        <v>23183.132004730414</v>
      </c>
      <c r="I65" s="3">
        <f t="shared" si="4"/>
        <v>32409.321737646314</v>
      </c>
      <c r="R65" s="21">
        <f t="shared" si="5"/>
        <v>18961.531315037151</v>
      </c>
      <c r="S65">
        <v>19879.406041620408</v>
      </c>
    </row>
    <row r="66" spans="1:19">
      <c r="A66">
        <v>64</v>
      </c>
      <c r="B66">
        <v>0.65003</v>
      </c>
      <c r="C66">
        <v>0.35542000000000001</v>
      </c>
      <c r="D66">
        <f t="shared" si="6"/>
        <v>9.4200000000000395E-3</v>
      </c>
      <c r="E66" s="3">
        <f t="shared" si="0"/>
        <v>2188212579.1701465</v>
      </c>
      <c r="F66" s="3">
        <f t="shared" si="1"/>
        <v>12159.391204726326</v>
      </c>
      <c r="G66" s="3">
        <f t="shared" si="2"/>
        <v>16998.4634348574</v>
      </c>
      <c r="H66" s="3">
        <f t="shared" si="3"/>
        <v>23763.340966764092</v>
      </c>
      <c r="I66" s="3">
        <f t="shared" si="4"/>
        <v>33220.436427489702</v>
      </c>
      <c r="R66" s="21">
        <f t="shared" si="5"/>
        <v>19436.0854175899</v>
      </c>
      <c r="S66">
        <v>20376.931981726393</v>
      </c>
    </row>
    <row r="67" spans="1:19">
      <c r="A67">
        <v>65</v>
      </c>
      <c r="B67">
        <v>0.66000999999999999</v>
      </c>
      <c r="C67">
        <v>0.36497000000000002</v>
      </c>
      <c r="D67">
        <f t="shared" si="6"/>
        <v>9.5500000000000029E-3</v>
      </c>
      <c r="E67" s="3">
        <f t="shared" ref="E67:E101" si="7">D67*$L$2</f>
        <v>2218410841.940002</v>
      </c>
      <c r="F67" s="3">
        <f t="shared" ref="F67:F101" si="8">E67/(M$2*1/K$2)*(1+N$2)^(P$2-O$2)</f>
        <v>12327.195966574942</v>
      </c>
      <c r="G67" s="3">
        <f t="shared" ref="G67:G101" si="9">E67/(M$2*1/K$2)*(1+N$2)^(P$3-O$2)</f>
        <v>17233.049448289548</v>
      </c>
      <c r="H67" s="3">
        <f t="shared" ref="H67:H101" si="10">E67/(M$2*1/K$2)*(1+N$2)^(P$4-O$2)</f>
        <v>24091.285162695985</v>
      </c>
      <c r="I67" s="3">
        <f t="shared" ref="I67:I101" si="11">E67/(M$2*1/K$2)*(1+N$2)^(P$5-O$2)</f>
        <v>33678.892556531362</v>
      </c>
      <c r="R67" s="21">
        <f t="shared" ref="R67:R101" si="12">E67/(M$2*1/K$2)*(1+N$2)^(P$7-O$2)</f>
        <v>19704.311649467392</v>
      </c>
      <c r="S67">
        <v>20658.142295699181</v>
      </c>
    </row>
    <row r="68" spans="1:19">
      <c r="A68">
        <v>66</v>
      </c>
      <c r="B68">
        <v>0.67003000000000001</v>
      </c>
      <c r="C68">
        <v>0.37474000000000002</v>
      </c>
      <c r="D68">
        <f t="shared" ref="D68:D101" si="13">C68-C67</f>
        <v>9.7700000000000009E-3</v>
      </c>
      <c r="E68" s="3">
        <f t="shared" si="7"/>
        <v>2269515594.3197708</v>
      </c>
      <c r="F68" s="3">
        <f t="shared" si="8"/>
        <v>12611.173255857291</v>
      </c>
      <c r="G68" s="3">
        <f t="shared" si="9"/>
        <v>17630.041163328675</v>
      </c>
      <c r="H68" s="3">
        <f t="shared" si="10"/>
        <v>24646.267648119341</v>
      </c>
      <c r="I68" s="3">
        <f t="shared" si="11"/>
        <v>34454.741390294374</v>
      </c>
      <c r="R68" s="21">
        <f t="shared" si="12"/>
        <v>20158.232964952498</v>
      </c>
      <c r="S68">
        <v>21134.03667319172</v>
      </c>
    </row>
    <row r="69" spans="1:19">
      <c r="A69">
        <v>67</v>
      </c>
      <c r="B69">
        <v>0.68001999999999996</v>
      </c>
      <c r="C69">
        <v>0.38468000000000002</v>
      </c>
      <c r="D69">
        <f t="shared" si="13"/>
        <v>9.9400000000000044E-3</v>
      </c>
      <c r="E69" s="3">
        <f t="shared" si="7"/>
        <v>2309005630.2495937</v>
      </c>
      <c r="F69" s="3">
        <f t="shared" si="8"/>
        <v>12830.610252120936</v>
      </c>
      <c r="G69" s="3">
        <f t="shared" si="9"/>
        <v>17936.807488586193</v>
      </c>
      <c r="H69" s="3">
        <f t="shared" si="10"/>
        <v>25075.117750491951</v>
      </c>
      <c r="I69" s="3">
        <f t="shared" si="11"/>
        <v>35054.260943656729</v>
      </c>
      <c r="R69" s="21">
        <f t="shared" si="12"/>
        <v>20508.990345100094</v>
      </c>
      <c r="S69">
        <v>21501.773237617788</v>
      </c>
    </row>
    <row r="70" spans="1:19">
      <c r="A70">
        <v>68</v>
      </c>
      <c r="B70">
        <v>0.69</v>
      </c>
      <c r="C70">
        <v>0.39485999999999999</v>
      </c>
      <c r="D70">
        <f t="shared" si="13"/>
        <v>1.0179999999999967E-2</v>
      </c>
      <c r="E70" s="3">
        <f t="shared" si="7"/>
        <v>2364756269.2093339</v>
      </c>
      <c r="F70" s="3">
        <f t="shared" si="8"/>
        <v>13140.40365861073</v>
      </c>
      <c r="G70" s="3">
        <f t="shared" si="9"/>
        <v>18369.889359537905</v>
      </c>
      <c r="H70" s="3">
        <f t="shared" si="10"/>
        <v>25680.553189135528</v>
      </c>
      <c r="I70" s="3">
        <f t="shared" si="11"/>
        <v>35900.641489579903</v>
      </c>
      <c r="R70" s="21">
        <f t="shared" si="12"/>
        <v>21004.17723472014</v>
      </c>
      <c r="S70">
        <v>22020.930740336851</v>
      </c>
    </row>
    <row r="71" spans="1:19">
      <c r="A71">
        <v>69</v>
      </c>
      <c r="B71">
        <v>0.70001000000000002</v>
      </c>
      <c r="C71">
        <v>0.40526000000000001</v>
      </c>
      <c r="D71">
        <f t="shared" si="13"/>
        <v>1.040000000000002E-2</v>
      </c>
      <c r="E71" s="3">
        <f t="shared" si="7"/>
        <v>2415861021.5891161</v>
      </c>
      <c r="F71" s="3">
        <f t="shared" si="8"/>
        <v>13424.380947893153</v>
      </c>
      <c r="G71" s="3">
        <f t="shared" si="9"/>
        <v>18766.88107457713</v>
      </c>
      <c r="H71" s="3">
        <f t="shared" si="10"/>
        <v>26235.535674559022</v>
      </c>
      <c r="I71" s="3">
        <f t="shared" si="11"/>
        <v>36676.490323343111</v>
      </c>
      <c r="R71" s="21">
        <f t="shared" si="12"/>
        <v>21458.098550205363</v>
      </c>
      <c r="S71">
        <v>22496.82511782951</v>
      </c>
    </row>
    <row r="72" spans="1:19">
      <c r="A72">
        <v>70</v>
      </c>
      <c r="B72">
        <v>0.71001999999999998</v>
      </c>
      <c r="C72">
        <v>0.41592000000000001</v>
      </c>
      <c r="D72">
        <f t="shared" si="13"/>
        <v>1.0660000000000003E-2</v>
      </c>
      <c r="E72" s="3">
        <f t="shared" si="7"/>
        <v>2476257547.1288395</v>
      </c>
      <c r="F72" s="3">
        <f t="shared" si="8"/>
        <v>13759.990471590456</v>
      </c>
      <c r="G72" s="3">
        <f t="shared" si="9"/>
        <v>19236.053101441525</v>
      </c>
      <c r="H72" s="3">
        <f t="shared" si="10"/>
        <v>26891.424066422947</v>
      </c>
      <c r="I72" s="3">
        <f t="shared" si="11"/>
        <v>37593.402581426621</v>
      </c>
      <c r="R72" s="21">
        <f t="shared" si="12"/>
        <v>21994.551013960456</v>
      </c>
      <c r="S72">
        <v>23059.24574577521</v>
      </c>
    </row>
    <row r="73" spans="1:19">
      <c r="A73">
        <v>71</v>
      </c>
      <c r="B73">
        <v>0.72001000000000004</v>
      </c>
      <c r="C73">
        <v>0.42681000000000002</v>
      </c>
      <c r="D73">
        <f t="shared" si="13"/>
        <v>1.0890000000000011E-2</v>
      </c>
      <c r="E73" s="3">
        <f t="shared" si="7"/>
        <v>2529685242.7986007</v>
      </c>
      <c r="F73" s="3">
        <f t="shared" si="8"/>
        <v>14056.875819476565</v>
      </c>
      <c r="G73" s="3">
        <f t="shared" si="9"/>
        <v>19651.089894436995</v>
      </c>
      <c r="H73" s="3">
        <f t="shared" si="10"/>
        <v>27471.633028456486</v>
      </c>
      <c r="I73" s="3">
        <f t="shared" si="11"/>
        <v>38404.517271269819</v>
      </c>
      <c r="R73" s="21">
        <f t="shared" si="12"/>
        <v>22469.105116513092</v>
      </c>
      <c r="S73">
        <v>23556.771685881071</v>
      </c>
    </row>
    <row r="74" spans="1:19">
      <c r="A74">
        <v>72</v>
      </c>
      <c r="B74">
        <v>0.73002999999999996</v>
      </c>
      <c r="C74">
        <v>0.43802999999999997</v>
      </c>
      <c r="D74">
        <f t="shared" si="13"/>
        <v>1.1219999999999952E-2</v>
      </c>
      <c r="E74" s="3">
        <f t="shared" si="7"/>
        <v>2606342371.3682418</v>
      </c>
      <c r="F74" s="3">
        <f t="shared" si="8"/>
        <v>14482.841753400022</v>
      </c>
      <c r="G74" s="3">
        <f t="shared" si="9"/>
        <v>20246.577466995586</v>
      </c>
      <c r="H74" s="3">
        <f t="shared" si="10"/>
        <v>28304.106756591384</v>
      </c>
      <c r="I74" s="3">
        <f t="shared" si="11"/>
        <v>39568.290521914154</v>
      </c>
      <c r="R74" s="21">
        <f t="shared" si="12"/>
        <v>23149.98708974064</v>
      </c>
      <c r="S74">
        <v>24270.613252119765</v>
      </c>
    </row>
    <row r="75" spans="1:19">
      <c r="A75">
        <v>73</v>
      </c>
      <c r="B75">
        <v>0.74007999999999996</v>
      </c>
      <c r="C75">
        <v>0.4496</v>
      </c>
      <c r="D75">
        <f t="shared" si="13"/>
        <v>1.1570000000000025E-2</v>
      </c>
      <c r="E75" s="3">
        <f t="shared" si="7"/>
        <v>2687645386.5178919</v>
      </c>
      <c r="F75" s="3">
        <f t="shared" si="8"/>
        <v>14934.623804531135</v>
      </c>
      <c r="G75" s="3">
        <f t="shared" si="9"/>
        <v>20878.155195467061</v>
      </c>
      <c r="H75" s="3">
        <f t="shared" si="10"/>
        <v>29187.03343794692</v>
      </c>
      <c r="I75" s="3">
        <f t="shared" si="11"/>
        <v>40802.595484719226</v>
      </c>
      <c r="R75" s="21">
        <f t="shared" si="12"/>
        <v>23872.134637103471</v>
      </c>
      <c r="S75">
        <v>25027.71794358534</v>
      </c>
    </row>
    <row r="76" spans="1:19">
      <c r="A76">
        <v>74</v>
      </c>
      <c r="B76">
        <v>0.75004000000000004</v>
      </c>
      <c r="C76">
        <v>0.46133999999999997</v>
      </c>
      <c r="D76">
        <f t="shared" si="13"/>
        <v>1.1739999999999973E-2</v>
      </c>
      <c r="E76" s="3">
        <f t="shared" si="7"/>
        <v>2727135422.4477019</v>
      </c>
      <c r="F76" s="3">
        <f t="shared" si="8"/>
        <v>15154.060800794705</v>
      </c>
      <c r="G76" s="3">
        <f t="shared" si="9"/>
        <v>21184.921520724478</v>
      </c>
      <c r="H76" s="3">
        <f t="shared" si="10"/>
        <v>29615.883540319384</v>
      </c>
      <c r="I76" s="3">
        <f t="shared" si="11"/>
        <v>41402.115038081378</v>
      </c>
      <c r="R76" s="21">
        <f t="shared" si="12"/>
        <v>24222.89201725095</v>
      </c>
      <c r="S76">
        <v>25395.454508011284</v>
      </c>
    </row>
    <row r="77" spans="1:19">
      <c r="A77">
        <v>75</v>
      </c>
      <c r="B77">
        <v>0.76004000000000005</v>
      </c>
      <c r="C77">
        <v>0.47337000000000001</v>
      </c>
      <c r="D77">
        <f t="shared" si="13"/>
        <v>1.2030000000000041E-2</v>
      </c>
      <c r="E77" s="3">
        <f t="shared" si="7"/>
        <v>2794500777.8574142</v>
      </c>
      <c r="F77" s="3">
        <f t="shared" si="8"/>
        <v>15528.394500303351</v>
      </c>
      <c r="G77" s="3">
        <f t="shared" si="9"/>
        <v>21708.228781458001</v>
      </c>
      <c r="H77" s="3">
        <f t="shared" si="10"/>
        <v>30347.451362013991</v>
      </c>
      <c r="I77" s="3">
        <f t="shared" si="11"/>
        <v>42424.824864405608</v>
      </c>
      <c r="R77" s="21">
        <f t="shared" si="12"/>
        <v>24821.24284220874</v>
      </c>
      <c r="S77">
        <v>26022.769823797062</v>
      </c>
    </row>
    <row r="78" spans="1:19">
      <c r="A78">
        <v>76</v>
      </c>
      <c r="B78">
        <v>0.77</v>
      </c>
      <c r="C78">
        <v>0.48565000000000003</v>
      </c>
      <c r="D78">
        <f t="shared" si="13"/>
        <v>1.2280000000000013E-2</v>
      </c>
      <c r="E78" s="3">
        <f t="shared" si="7"/>
        <v>2852574360.1071458</v>
      </c>
      <c r="F78" s="3">
        <f t="shared" si="8"/>
        <v>15851.0959653969</v>
      </c>
      <c r="G78" s="3">
        <f t="shared" si="9"/>
        <v>22159.355730366053</v>
      </c>
      <c r="H78" s="3">
        <f t="shared" si="10"/>
        <v>30978.113277267741</v>
      </c>
      <c r="I78" s="3">
        <f t="shared" si="11"/>
        <v>43306.471266408946</v>
      </c>
      <c r="R78" s="21">
        <f t="shared" si="12"/>
        <v>25337.062518896306</v>
      </c>
      <c r="S78">
        <v>26563.558889129436</v>
      </c>
    </row>
    <row r="79" spans="1:19">
      <c r="A79">
        <v>77</v>
      </c>
      <c r="B79">
        <v>0.78</v>
      </c>
      <c r="C79">
        <v>0.49829000000000001</v>
      </c>
      <c r="D79">
        <f t="shared" si="13"/>
        <v>1.2639999999999985E-2</v>
      </c>
      <c r="E79" s="3">
        <f t="shared" si="7"/>
        <v>2936200318.5467625</v>
      </c>
      <c r="F79" s="3">
        <f t="shared" si="8"/>
        <v>16315.786075131628</v>
      </c>
      <c r="G79" s="3">
        <f t="shared" si="9"/>
        <v>22808.978536793675</v>
      </c>
      <c r="H79" s="3">
        <f t="shared" si="10"/>
        <v>31886.266435233178</v>
      </c>
      <c r="I79" s="3">
        <f t="shared" si="11"/>
        <v>44576.042085293804</v>
      </c>
      <c r="R79" s="21">
        <f t="shared" si="12"/>
        <v>26079.842853326438</v>
      </c>
      <c r="S79">
        <v>27342.295143208092</v>
      </c>
    </row>
    <row r="80" spans="1:19">
      <c r="A80">
        <v>78</v>
      </c>
      <c r="B80">
        <v>0.79008</v>
      </c>
      <c r="C80">
        <v>0.51143000000000005</v>
      </c>
      <c r="D80">
        <f t="shared" si="13"/>
        <v>1.3140000000000041E-2</v>
      </c>
      <c r="E80" s="3">
        <f t="shared" si="7"/>
        <v>3052347483.0462518</v>
      </c>
      <c r="F80" s="3">
        <f t="shared" si="8"/>
        <v>16961.189005318865</v>
      </c>
      <c r="G80" s="3">
        <f t="shared" si="9"/>
        <v>23711.232434609978</v>
      </c>
      <c r="H80" s="3">
        <f t="shared" si="10"/>
        <v>33147.590265740953</v>
      </c>
      <c r="I80" s="3">
        <f t="shared" si="11"/>
        <v>46339.334889300866</v>
      </c>
      <c r="R80" s="21">
        <f t="shared" si="12"/>
        <v>27111.482206701803</v>
      </c>
      <c r="S80">
        <v>28423.873273873087</v>
      </c>
    </row>
    <row r="81" spans="1:19">
      <c r="A81">
        <v>79</v>
      </c>
      <c r="B81">
        <v>0.80005999999999999</v>
      </c>
      <c r="C81">
        <v>0.52485000000000004</v>
      </c>
      <c r="D81">
        <f t="shared" si="13"/>
        <v>1.3419999999999987E-2</v>
      </c>
      <c r="E81" s="3">
        <f t="shared" si="7"/>
        <v>3117389895.1659465</v>
      </c>
      <c r="F81" s="3">
        <f t="shared" si="8"/>
        <v>17322.614646223614</v>
      </c>
      <c r="G81" s="3">
        <f t="shared" si="9"/>
        <v>24216.494617386958</v>
      </c>
      <c r="H81" s="3">
        <f t="shared" si="10"/>
        <v>33853.931610825101</v>
      </c>
      <c r="I81" s="3">
        <f t="shared" si="11"/>
        <v>47326.778859544538</v>
      </c>
      <c r="R81" s="21">
        <f t="shared" si="12"/>
        <v>27689.200244591837</v>
      </c>
      <c r="S81">
        <v>29029.557027045306</v>
      </c>
    </row>
    <row r="82" spans="1:19">
      <c r="A82">
        <v>80</v>
      </c>
      <c r="B82">
        <v>0.81018000000000001</v>
      </c>
      <c r="C82">
        <v>0.53881000000000001</v>
      </c>
      <c r="D82">
        <f t="shared" si="13"/>
        <v>1.3959999999999972E-2</v>
      </c>
      <c r="E82" s="3">
        <f t="shared" si="7"/>
        <v>3242828832.8253775</v>
      </c>
      <c r="F82" s="3">
        <f t="shared" si="8"/>
        <v>18019.649810825736</v>
      </c>
      <c r="G82" s="3">
        <f t="shared" si="9"/>
        <v>25190.928827028434</v>
      </c>
      <c r="H82" s="3">
        <f t="shared" si="10"/>
        <v>35216.161347773319</v>
      </c>
      <c r="I82" s="3">
        <f t="shared" si="11"/>
        <v>49231.135087871909</v>
      </c>
      <c r="R82" s="21">
        <f t="shared" si="12"/>
        <v>28803.370746237084</v>
      </c>
      <c r="S82">
        <v>30197.661408163342</v>
      </c>
    </row>
    <row r="83" spans="1:19">
      <c r="A83">
        <v>81</v>
      </c>
      <c r="B83">
        <v>0.82018000000000002</v>
      </c>
      <c r="C83">
        <v>0.55301</v>
      </c>
      <c r="D83">
        <f t="shared" si="13"/>
        <v>1.419999999999999E-2</v>
      </c>
      <c r="E83" s="3">
        <f t="shared" si="7"/>
        <v>3298579471.7851305</v>
      </c>
      <c r="F83" s="3">
        <f t="shared" si="8"/>
        <v>18329.443217315602</v>
      </c>
      <c r="G83" s="3">
        <f t="shared" si="9"/>
        <v>25624.010697980248</v>
      </c>
      <c r="H83" s="3">
        <f t="shared" si="10"/>
        <v>35821.596786417031</v>
      </c>
      <c r="I83" s="3">
        <f t="shared" si="11"/>
        <v>50077.515633795272</v>
      </c>
      <c r="R83" s="21">
        <f t="shared" si="12"/>
        <v>29298.557635857243</v>
      </c>
      <c r="S83">
        <v>30716.818910882525</v>
      </c>
    </row>
    <row r="84" spans="1:19">
      <c r="A84">
        <v>82</v>
      </c>
      <c r="B84">
        <v>0.83008999999999999</v>
      </c>
      <c r="C84">
        <v>0.56744000000000006</v>
      </c>
      <c r="D84">
        <f t="shared" si="13"/>
        <v>1.4430000000000054E-2</v>
      </c>
      <c r="E84" s="3">
        <f t="shared" si="7"/>
        <v>3352007167.4549046</v>
      </c>
      <c r="F84" s="3">
        <f t="shared" si="8"/>
        <v>18626.328565201784</v>
      </c>
      <c r="G84" s="3">
        <f t="shared" si="9"/>
        <v>26039.04749097582</v>
      </c>
      <c r="H84" s="3">
        <f t="shared" si="10"/>
        <v>36401.805748450715</v>
      </c>
      <c r="I84" s="3">
        <f t="shared" si="11"/>
        <v>50888.630323638667</v>
      </c>
      <c r="R84" s="21">
        <f t="shared" si="12"/>
        <v>29773.111738409996</v>
      </c>
      <c r="S84">
        <v>31214.344850988506</v>
      </c>
    </row>
    <row r="85" spans="1:19">
      <c r="A85">
        <v>83</v>
      </c>
      <c r="B85">
        <v>0.84004000000000001</v>
      </c>
      <c r="C85">
        <v>0.58238000000000001</v>
      </c>
      <c r="D85">
        <f t="shared" si="13"/>
        <v>1.4939999999999953E-2</v>
      </c>
      <c r="E85" s="3">
        <f t="shared" si="7"/>
        <v>3470477275.2443471</v>
      </c>
      <c r="F85" s="3">
        <f t="shared" si="8"/>
        <v>19284.639553992565</v>
      </c>
      <c r="G85" s="3">
        <f t="shared" si="9"/>
        <v>26959.346466748168</v>
      </c>
      <c r="H85" s="3">
        <f t="shared" si="10"/>
        <v>37688.356055568256</v>
      </c>
      <c r="I85" s="3">
        <f t="shared" si="11"/>
        <v>52687.188983725326</v>
      </c>
      <c r="R85" s="21">
        <f t="shared" si="12"/>
        <v>30825.383878852546</v>
      </c>
      <c r="S85">
        <v>32317.554544266462</v>
      </c>
    </row>
    <row r="86" spans="1:19">
      <c r="A86">
        <v>84</v>
      </c>
      <c r="B86">
        <v>0.85</v>
      </c>
      <c r="C86">
        <v>0.59772000000000003</v>
      </c>
      <c r="D86">
        <f t="shared" si="13"/>
        <v>1.534000000000002E-2</v>
      </c>
      <c r="E86" s="3">
        <f t="shared" si="7"/>
        <v>3563395006.8439436</v>
      </c>
      <c r="F86" s="3">
        <f t="shared" si="8"/>
        <v>19800.961898142385</v>
      </c>
      <c r="G86" s="3">
        <f t="shared" si="9"/>
        <v>27681.149585001247</v>
      </c>
      <c r="H86" s="3">
        <f t="shared" si="10"/>
        <v>38697.415119974532</v>
      </c>
      <c r="I86" s="3">
        <f t="shared" si="11"/>
        <v>54097.823226931054</v>
      </c>
      <c r="R86" s="21">
        <f t="shared" si="12"/>
        <v>31650.695361552887</v>
      </c>
      <c r="S86">
        <v>33182.817048798504</v>
      </c>
    </row>
    <row r="87" spans="1:19">
      <c r="A87">
        <v>85</v>
      </c>
      <c r="B87">
        <v>0.86009000000000002</v>
      </c>
      <c r="C87">
        <v>0.61385999999999996</v>
      </c>
      <c r="D87">
        <f t="shared" si="13"/>
        <v>1.6139999999999932E-2</v>
      </c>
      <c r="E87" s="3">
        <f t="shared" si="7"/>
        <v>3749230470.0430856</v>
      </c>
      <c r="F87" s="3">
        <f t="shared" si="8"/>
        <v>20833.606586441743</v>
      </c>
      <c r="G87" s="3">
        <f t="shared" si="9"/>
        <v>29124.75582150702</v>
      </c>
      <c r="H87" s="3">
        <f t="shared" si="10"/>
        <v>40715.533248786538</v>
      </c>
      <c r="I87" s="3">
        <f t="shared" si="11"/>
        <v>56919.091713341746</v>
      </c>
      <c r="R87" s="21">
        <f t="shared" si="12"/>
        <v>33301.318326953115</v>
      </c>
      <c r="S87">
        <v>34913.342057862123</v>
      </c>
    </row>
    <row r="88" spans="1:19">
      <c r="A88">
        <v>86</v>
      </c>
      <c r="B88">
        <v>0.87000999999999995</v>
      </c>
      <c r="C88">
        <v>0.63039000000000001</v>
      </c>
      <c r="D88">
        <f t="shared" si="13"/>
        <v>1.6530000000000045E-2</v>
      </c>
      <c r="E88" s="3">
        <f t="shared" si="7"/>
        <v>3839825258.3527036</v>
      </c>
      <c r="F88" s="3">
        <f t="shared" si="8"/>
        <v>21337.020871987883</v>
      </c>
      <c r="G88" s="3">
        <f t="shared" si="9"/>
        <v>29828.513861803865</v>
      </c>
      <c r="H88" s="3">
        <f t="shared" si="10"/>
        <v>41699.365836582787</v>
      </c>
      <c r="I88" s="3">
        <f t="shared" si="11"/>
        <v>58294.460100467513</v>
      </c>
      <c r="R88" s="21">
        <f t="shared" si="12"/>
        <v>34105.997022586045</v>
      </c>
      <c r="S88">
        <v>35756.97299978097</v>
      </c>
    </row>
    <row r="89" spans="1:19">
      <c r="A89">
        <v>87</v>
      </c>
      <c r="B89">
        <v>0.88000999999999996</v>
      </c>
      <c r="C89">
        <v>0.64771000000000001</v>
      </c>
      <c r="D89">
        <f t="shared" si="13"/>
        <v>1.7320000000000002E-2</v>
      </c>
      <c r="E89" s="3">
        <f t="shared" si="7"/>
        <v>4023337778.2618666</v>
      </c>
      <c r="F89" s="3">
        <f t="shared" si="8"/>
        <v>22356.757501683554</v>
      </c>
      <c r="G89" s="3">
        <f t="shared" si="9"/>
        <v>31254.075020353393</v>
      </c>
      <c r="H89" s="3">
        <f t="shared" si="10"/>
        <v>43692.257488784751</v>
      </c>
      <c r="I89" s="3">
        <f t="shared" si="11"/>
        <v>61080.46273079823</v>
      </c>
      <c r="R89" s="21">
        <f t="shared" si="12"/>
        <v>35735.987200918862</v>
      </c>
      <c r="S89">
        <v>37465.86644623139</v>
      </c>
    </row>
    <row r="90" spans="1:19">
      <c r="A90">
        <v>88</v>
      </c>
      <c r="B90">
        <v>0.89000999999999997</v>
      </c>
      <c r="C90">
        <v>0.66566999999999998</v>
      </c>
      <c r="D90">
        <f t="shared" si="13"/>
        <v>1.7959999999999976E-2</v>
      </c>
      <c r="E90" s="3">
        <f t="shared" si="7"/>
        <v>4172006148.8211904</v>
      </c>
      <c r="F90" s="3">
        <f t="shared" si="8"/>
        <v>23182.873252323101</v>
      </c>
      <c r="G90" s="3">
        <f t="shared" si="9"/>
        <v>32408.960009558094</v>
      </c>
      <c r="H90" s="3">
        <f t="shared" si="10"/>
        <v>45306.75199183447</v>
      </c>
      <c r="I90" s="3">
        <f t="shared" si="11"/>
        <v>63337.477519926942</v>
      </c>
      <c r="R90" s="21">
        <f t="shared" si="12"/>
        <v>37056.485573239137</v>
      </c>
      <c r="S90">
        <v>38850.286453482375</v>
      </c>
    </row>
    <row r="91" spans="1:19">
      <c r="A91">
        <v>89</v>
      </c>
      <c r="B91">
        <v>0.90002000000000004</v>
      </c>
      <c r="C91">
        <v>0.68442999999999998</v>
      </c>
      <c r="D91">
        <f t="shared" si="13"/>
        <v>1.8759999999999999E-2</v>
      </c>
      <c r="E91" s="3">
        <f t="shared" si="7"/>
        <v>4357841612.0203581</v>
      </c>
      <c r="F91" s="3">
        <f t="shared" si="8"/>
        <v>24215.517940622602</v>
      </c>
      <c r="G91" s="3">
        <f t="shared" si="9"/>
        <v>33852.566246064067</v>
      </c>
      <c r="H91" s="3">
        <f t="shared" si="10"/>
        <v>47324.870120646759</v>
      </c>
      <c r="I91" s="3">
        <f t="shared" si="11"/>
        <v>66158.746006338028</v>
      </c>
      <c r="R91" s="21">
        <f t="shared" si="12"/>
        <v>38707.108538639593</v>
      </c>
      <c r="S91">
        <v>40580.811462546233</v>
      </c>
    </row>
    <row r="92" spans="1:19">
      <c r="A92">
        <v>90</v>
      </c>
      <c r="B92">
        <v>0.91</v>
      </c>
      <c r="C92">
        <v>0.70391000000000004</v>
      </c>
      <c r="D92">
        <f t="shared" si="13"/>
        <v>1.9480000000000053E-2</v>
      </c>
      <c r="E92" s="3">
        <f t="shared" si="7"/>
        <v>4525093528.8996172</v>
      </c>
      <c r="F92" s="3">
        <f t="shared" si="8"/>
        <v>25144.898160092194</v>
      </c>
      <c r="G92" s="3">
        <f t="shared" si="9"/>
        <v>35151.8118589195</v>
      </c>
      <c r="H92" s="3">
        <f t="shared" si="10"/>
        <v>49141.176436577902</v>
      </c>
      <c r="I92" s="3">
        <f t="shared" si="11"/>
        <v>68697.887644108123</v>
      </c>
      <c r="R92" s="21">
        <f t="shared" si="12"/>
        <v>40192.669207500076</v>
      </c>
      <c r="S92">
        <v>42138.283970703778</v>
      </c>
    </row>
    <row r="93" spans="1:19">
      <c r="A93">
        <v>91</v>
      </c>
      <c r="B93">
        <v>0.92015000000000002</v>
      </c>
      <c r="C93">
        <v>0.72470999999999997</v>
      </c>
      <c r="D93">
        <f t="shared" si="13"/>
        <v>2.079999999999993E-2</v>
      </c>
      <c r="E93" s="3">
        <f t="shared" si="7"/>
        <v>4831722043.1782064</v>
      </c>
      <c r="F93" s="3">
        <f t="shared" si="8"/>
        <v>26848.76189578616</v>
      </c>
      <c r="G93" s="3">
        <f t="shared" si="9"/>
        <v>37533.762149154063</v>
      </c>
      <c r="H93" s="3">
        <f t="shared" si="10"/>
        <v>52471.071349117767</v>
      </c>
      <c r="I93" s="3">
        <f t="shared" si="11"/>
        <v>73352.980646685828</v>
      </c>
      <c r="R93" s="21">
        <f t="shared" si="12"/>
        <v>42916.197100410493</v>
      </c>
      <c r="S93">
        <v>44993.650235658781</v>
      </c>
    </row>
    <row r="94" spans="1:19">
      <c r="A94">
        <v>92</v>
      </c>
      <c r="B94">
        <v>0.93003000000000002</v>
      </c>
      <c r="C94">
        <v>0.74614999999999998</v>
      </c>
      <c r="D94">
        <f t="shared" si="13"/>
        <v>2.1440000000000015E-2</v>
      </c>
      <c r="E94" s="3">
        <f t="shared" si="7"/>
        <v>4980390413.7375555</v>
      </c>
      <c r="F94" s="3">
        <f t="shared" si="8"/>
        <v>27674.877646425848</v>
      </c>
      <c r="G94" s="3">
        <f t="shared" si="9"/>
        <v>38688.64713835896</v>
      </c>
      <c r="H94" s="3">
        <f t="shared" si="10"/>
        <v>54085.565852167761</v>
      </c>
      <c r="I94" s="3">
        <f t="shared" si="11"/>
        <v>75609.995435814941</v>
      </c>
      <c r="R94" s="21">
        <f t="shared" si="12"/>
        <v>44236.695472731</v>
      </c>
      <c r="S94">
        <v>46378.070242910013</v>
      </c>
    </row>
    <row r="95" spans="1:19">
      <c r="A95">
        <v>93</v>
      </c>
      <c r="B95">
        <v>0.94003999999999999</v>
      </c>
      <c r="C95">
        <v>0.76939000000000002</v>
      </c>
      <c r="D95">
        <f t="shared" si="13"/>
        <v>2.3240000000000038E-2</v>
      </c>
      <c r="E95" s="3">
        <f t="shared" si="7"/>
        <v>5398520205.9356766</v>
      </c>
      <c r="F95" s="3">
        <f t="shared" si="8"/>
        <v>29998.32819509969</v>
      </c>
      <c r="G95" s="3">
        <f t="shared" si="9"/>
        <v>41936.761170497346</v>
      </c>
      <c r="H95" s="3">
        <f t="shared" si="10"/>
        <v>58626.331641995341</v>
      </c>
      <c r="I95" s="3">
        <f t="shared" si="11"/>
        <v>81957.849530239779</v>
      </c>
      <c r="R95" s="21">
        <f t="shared" si="12"/>
        <v>47950.597144881969</v>
      </c>
      <c r="S95">
        <v>50271.751513303629</v>
      </c>
    </row>
    <row r="96" spans="1:19">
      <c r="A96">
        <v>94</v>
      </c>
      <c r="B96">
        <v>0.95004999999999995</v>
      </c>
      <c r="C96">
        <v>0.79427000000000003</v>
      </c>
      <c r="D96">
        <f t="shared" si="13"/>
        <v>2.4880000000000013E-2</v>
      </c>
      <c r="E96" s="3">
        <f t="shared" si="7"/>
        <v>5779482905.4939537</v>
      </c>
      <c r="F96" s="3">
        <f t="shared" si="8"/>
        <v>32115.249806113574</v>
      </c>
      <c r="G96" s="3">
        <f t="shared" si="9"/>
        <v>44896.153955334456</v>
      </c>
      <c r="H96" s="3">
        <f t="shared" si="10"/>
        <v>62763.473806060341</v>
      </c>
      <c r="I96" s="3">
        <f t="shared" si="11"/>
        <v>87741.449927382244</v>
      </c>
      <c r="R96" s="21">
        <f t="shared" si="12"/>
        <v>51334.374223952756</v>
      </c>
      <c r="S96">
        <v>53819.327781884371</v>
      </c>
    </row>
    <row r="97" spans="1:19">
      <c r="A97">
        <v>95</v>
      </c>
      <c r="B97">
        <v>0.96021999999999996</v>
      </c>
      <c r="C97">
        <v>0.82194999999999996</v>
      </c>
      <c r="D97">
        <f t="shared" si="13"/>
        <v>2.7679999999999927E-2</v>
      </c>
      <c r="E97" s="3">
        <f t="shared" si="7"/>
        <v>6429907026.6910019</v>
      </c>
      <c r="F97" s="3">
        <f t="shared" si="8"/>
        <v>35729.506215161608</v>
      </c>
      <c r="G97" s="3">
        <f t="shared" si="9"/>
        <v>49948.775783105055</v>
      </c>
      <c r="H97" s="3">
        <f t="shared" si="10"/>
        <v>69826.887256902919</v>
      </c>
      <c r="I97" s="3">
        <f t="shared" si="11"/>
        <v>97615.889629820449</v>
      </c>
      <c r="R97" s="21">
        <f t="shared" si="12"/>
        <v>57111.554602854005</v>
      </c>
      <c r="S97">
        <v>59876.165313607504</v>
      </c>
    </row>
    <row r="98" spans="1:19">
      <c r="A98">
        <v>96</v>
      </c>
      <c r="B98">
        <v>0.97019</v>
      </c>
      <c r="C98">
        <v>0.85170000000000001</v>
      </c>
      <c r="D98">
        <f t="shared" si="13"/>
        <v>2.9750000000000054E-2</v>
      </c>
      <c r="E98" s="3">
        <f t="shared" si="7"/>
        <v>6910756287.7188644</v>
      </c>
      <c r="F98" s="3">
        <f t="shared" si="8"/>
        <v>38401.474346136652</v>
      </c>
      <c r="G98" s="3">
        <f t="shared" si="9"/>
        <v>53684.106920064376</v>
      </c>
      <c r="H98" s="3">
        <f t="shared" si="10"/>
        <v>75048.76791520488</v>
      </c>
      <c r="I98" s="3">
        <f t="shared" si="11"/>
        <v>104915.92183840937</v>
      </c>
      <c r="R98" s="21">
        <f t="shared" si="12"/>
        <v>61382.54152582783</v>
      </c>
      <c r="S98">
        <v>64353.898774560374</v>
      </c>
    </row>
    <row r="99" spans="1:19">
      <c r="A99">
        <v>97</v>
      </c>
      <c r="B99">
        <v>0.98004000000000002</v>
      </c>
      <c r="C99">
        <v>0.88512999999999997</v>
      </c>
      <c r="D99">
        <f t="shared" si="13"/>
        <v>3.342999999999996E-2</v>
      </c>
      <c r="E99" s="3">
        <f t="shared" si="7"/>
        <v>7765599418.4349899</v>
      </c>
      <c r="F99" s="3">
        <f t="shared" si="8"/>
        <v>43151.639912314102</v>
      </c>
      <c r="G99" s="3">
        <f t="shared" si="9"/>
        <v>60324.695607991496</v>
      </c>
      <c r="H99" s="3">
        <f t="shared" si="10"/>
        <v>84332.111307740895</v>
      </c>
      <c r="I99" s="3">
        <f t="shared" si="11"/>
        <v>117893.75687589966</v>
      </c>
      <c r="R99" s="21">
        <f t="shared" si="12"/>
        <v>68975.407166669524</v>
      </c>
      <c r="S99">
        <v>72314.313816253678</v>
      </c>
    </row>
    <row r="100" spans="1:19">
      <c r="A100">
        <v>98</v>
      </c>
      <c r="B100">
        <v>0.99004999999999999</v>
      </c>
      <c r="C100">
        <v>0.92667999999999995</v>
      </c>
      <c r="D100">
        <f t="shared" si="13"/>
        <v>4.1549999999999976E-2</v>
      </c>
      <c r="E100" s="3">
        <f t="shared" si="7"/>
        <v>9651829369.9064922</v>
      </c>
      <c r="F100" s="3">
        <f t="shared" si="8"/>
        <v>53632.98349855376</v>
      </c>
      <c r="G100" s="3">
        <f t="shared" si="9"/>
        <v>74977.298908526718</v>
      </c>
      <c r="H100" s="3">
        <f t="shared" si="10"/>
        <v>104816.01031518506</v>
      </c>
      <c r="I100" s="3">
        <f t="shared" si="11"/>
        <v>146529.63201297141</v>
      </c>
      <c r="R100" s="21">
        <f t="shared" si="12"/>
        <v>85729.230265483711</v>
      </c>
      <c r="S100">
        <v>89879.142658251338</v>
      </c>
    </row>
    <row r="101" spans="1:19">
      <c r="A101">
        <v>99</v>
      </c>
      <c r="B101">
        <v>1</v>
      </c>
      <c r="C101">
        <v>1</v>
      </c>
      <c r="D101">
        <f t="shared" si="13"/>
        <v>7.3320000000000052E-2</v>
      </c>
      <c r="E101" s="3">
        <f t="shared" si="7"/>
        <v>17031820202.203247</v>
      </c>
      <c r="F101" s="3">
        <f t="shared" si="8"/>
        <v>94641.885682646607</v>
      </c>
      <c r="G101" s="3">
        <f t="shared" si="9"/>
        <v>132306.51157576861</v>
      </c>
      <c r="H101" s="3">
        <f t="shared" si="10"/>
        <v>184960.52650564088</v>
      </c>
      <c r="I101" s="3">
        <f t="shared" si="11"/>
        <v>258569.25677956865</v>
      </c>
      <c r="R101" s="21">
        <f t="shared" si="12"/>
        <v>151279.59477894762</v>
      </c>
      <c r="S101">
        <v>158602.61708069788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C3E4-8388-41C2-B470-3279A6B3E663}">
  <dimension ref="A1:S101"/>
  <sheetViews>
    <sheetView workbookViewId="0">
      <selection activeCell="F2" sqref="F2:I101"/>
    </sheetView>
  </sheetViews>
  <sheetFormatPr defaultColWidth="8.85546875" defaultRowHeight="15"/>
  <cols>
    <col min="5" max="5" width="21" customWidth="1"/>
    <col min="6" max="6" width="14.85546875" customWidth="1"/>
    <col min="7" max="8" width="15.140625" customWidth="1"/>
    <col min="9" max="9" width="15" customWidth="1"/>
    <col min="13" max="13" width="10.7109375" customWidth="1"/>
    <col min="18" max="18" width="16.7109375" customWidth="1"/>
    <col min="19" max="19" width="17.8554687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1.0002E-2</v>
      </c>
      <c r="C2">
        <v>2.8050000000000002E-3</v>
      </c>
      <c r="D2">
        <f>C2</f>
        <v>2.8050000000000002E-3</v>
      </c>
      <c r="E2" s="3">
        <f>D2*$L$2</f>
        <v>1248862891.2256255</v>
      </c>
      <c r="F2" s="3">
        <f>E2/(M$2*1/K$2)*(1+N$2)^(P$2-O$2)</f>
        <v>20660.56043942508</v>
      </c>
      <c r="G2" s="3">
        <f>E2/(M$2*1/K$2)*(1+N$2)^(P$3-O$2)</f>
        <v>29331.283067591488</v>
      </c>
      <c r="H2" s="3">
        <f>E2/(M$2*1/K$2)*(1+N$2)^(P$4-O$2)</f>
        <v>41640.892022923239</v>
      </c>
      <c r="I2" s="3">
        <f>E2/(M$2*1/K$2)*(1+N$2)^(P$5-O$2)</f>
        <v>59116.537263950486</v>
      </c>
      <c r="K2">
        <f>COUNT(A2:A101)</f>
        <v>100</v>
      </c>
      <c r="L2" s="14">
        <v>445227412201.64899</v>
      </c>
      <c r="M2">
        <v>18551428</v>
      </c>
      <c r="N2" s="17">
        <v>7.2599999999999998E-2</v>
      </c>
      <c r="O2">
        <v>2019</v>
      </c>
      <c r="P2">
        <v>2035</v>
      </c>
      <c r="R2" s="21">
        <f>E2/(M$2*1/K$2)*(1+N$2)^(P$7-O$2)</f>
        <v>33744.783522547106</v>
      </c>
      <c r="S2">
        <v>41156.761512079</v>
      </c>
    </row>
    <row r="3" spans="1:19">
      <c r="A3">
        <v>1</v>
      </c>
      <c r="B3">
        <v>2.0001000000000001E-2</v>
      </c>
      <c r="C3">
        <v>6.3892999999999997E-3</v>
      </c>
      <c r="D3">
        <f>C3-C2</f>
        <v>3.5842999999999995E-3</v>
      </c>
      <c r="E3" s="3">
        <f t="shared" ref="E3:E66" si="0">D3*$L$2</f>
        <v>1595828613.5543702</v>
      </c>
      <c r="F3" s="3">
        <f t="shared" ref="F3:F66" si="1">E3/(M$2*1/K$2)*(1+N$2)^(P$2-O$2)</f>
        <v>26400.587088424705</v>
      </c>
      <c r="G3" s="3">
        <f t="shared" ref="G3:G66" si="2">E3/(M$2*1/K$2)*(1+N$2)^(P$3-O$2)</f>
        <v>37480.255935532317</v>
      </c>
      <c r="H3" s="3">
        <f t="shared" ref="H3:H66" si="3">E3/(M$2*1/K$2)*(1+N$2)^(P$4-O$2)</f>
        <v>53209.785838774958</v>
      </c>
      <c r="I3" s="3">
        <f t="shared" ref="I3:I66" si="4">E3/(M$2*1/K$2)*(1+N$2)^(P$5-O$2)</f>
        <v>75540.607670295081</v>
      </c>
      <c r="P3">
        <v>2040</v>
      </c>
      <c r="R3" s="21">
        <f t="shared" ref="R3:R66" si="5">E3/(M$2*1/K$2)*(1+N$2)^(P$7-O$2)</f>
        <v>43119.938531146377</v>
      </c>
      <c r="S3">
        <v>52591.151617734307</v>
      </c>
    </row>
    <row r="4" spans="1:19">
      <c r="A4">
        <v>2</v>
      </c>
      <c r="B4">
        <v>3.0010999999999999E-2</v>
      </c>
      <c r="C4">
        <v>1.0329E-2</v>
      </c>
      <c r="D4">
        <f t="shared" ref="D4:D67" si="6">C4-C3</f>
        <v>3.9397E-3</v>
      </c>
      <c r="E4" s="3">
        <f t="shared" si="0"/>
        <v>1754062435.8508365</v>
      </c>
      <c r="F4" s="3">
        <f t="shared" si="1"/>
        <v>29018.32797262138</v>
      </c>
      <c r="G4" s="3">
        <f t="shared" si="2"/>
        <v>41196.597469301305</v>
      </c>
      <c r="H4" s="3">
        <f t="shared" si="3"/>
        <v>58485.783352125021</v>
      </c>
      <c r="I4" s="3">
        <f t="shared" si="4"/>
        <v>83030.809931830911</v>
      </c>
      <c r="P4">
        <v>2045</v>
      </c>
      <c r="R4" s="21">
        <f t="shared" si="5"/>
        <v>47395.480799921155</v>
      </c>
      <c r="S4">
        <v>57805.808673489344</v>
      </c>
    </row>
    <row r="5" spans="1:19">
      <c r="A5">
        <v>3</v>
      </c>
      <c r="B5">
        <v>4.0003999999999998E-2</v>
      </c>
      <c r="C5">
        <v>1.4482999999999999E-2</v>
      </c>
      <c r="D5">
        <f t="shared" si="6"/>
        <v>4.1539999999999997E-3</v>
      </c>
      <c r="E5" s="3">
        <f t="shared" si="0"/>
        <v>1849474670.2856498</v>
      </c>
      <c r="F5" s="3">
        <f t="shared" si="1"/>
        <v>30596.780058956065</v>
      </c>
      <c r="G5" s="3">
        <f t="shared" si="2"/>
        <v>43437.486582094483</v>
      </c>
      <c r="H5" s="3">
        <f t="shared" si="3"/>
        <v>61667.117812200755</v>
      </c>
      <c r="I5" s="3">
        <f t="shared" si="4"/>
        <v>87547.271227968013</v>
      </c>
      <c r="P5">
        <v>2050</v>
      </c>
      <c r="R5" s="21">
        <f t="shared" si="5"/>
        <v>49973.558200592037</v>
      </c>
      <c r="S5">
        <v>60950.155907727676</v>
      </c>
    </row>
    <row r="6" spans="1:19">
      <c r="A6">
        <v>4</v>
      </c>
      <c r="B6">
        <v>0.05</v>
      </c>
      <c r="C6">
        <v>1.8825999999999999E-2</v>
      </c>
      <c r="D6">
        <f t="shared" si="6"/>
        <v>4.3429999999999996E-3</v>
      </c>
      <c r="E6" s="3">
        <f t="shared" si="0"/>
        <v>1933622651.1917615</v>
      </c>
      <c r="F6" s="3">
        <f t="shared" si="1"/>
        <v>31988.881992307703</v>
      </c>
      <c r="G6" s="3">
        <f t="shared" si="2"/>
        <v>45413.819024081931</v>
      </c>
      <c r="H6" s="3">
        <f t="shared" si="3"/>
        <v>64472.867755991312</v>
      </c>
      <c r="I6" s="3">
        <f t="shared" si="4"/>
        <v>91530.524540940081</v>
      </c>
      <c r="R6" s="21">
        <f t="shared" si="5"/>
        <v>52247.270887137995</v>
      </c>
      <c r="S6">
        <v>63723.285293033536</v>
      </c>
    </row>
    <row r="7" spans="1:19">
      <c r="A7">
        <v>5</v>
      </c>
      <c r="B7">
        <v>6.0000999999999999E-2</v>
      </c>
      <c r="C7">
        <v>2.3328000000000002E-2</v>
      </c>
      <c r="D7">
        <f t="shared" si="6"/>
        <v>4.5020000000000025E-3</v>
      </c>
      <c r="E7" s="3">
        <f t="shared" si="0"/>
        <v>2004413809.7318249</v>
      </c>
      <c r="F7" s="3">
        <f t="shared" si="1"/>
        <v>33160.015364809893</v>
      </c>
      <c r="G7" s="3">
        <f t="shared" si="2"/>
        <v>47076.447903849177</v>
      </c>
      <c r="H7" s="3">
        <f t="shared" si="3"/>
        <v>66833.260565846896</v>
      </c>
      <c r="I7" s="3">
        <f t="shared" si="4"/>
        <v>94881.515423281729</v>
      </c>
      <c r="P7">
        <v>2042</v>
      </c>
      <c r="R7" s="21">
        <f t="shared" si="5"/>
        <v>54160.076798041773</v>
      </c>
      <c r="S7">
        <v>66056.235410830574</v>
      </c>
    </row>
    <row r="8" spans="1:19">
      <c r="A8">
        <v>6</v>
      </c>
      <c r="B8">
        <v>7.0004999999999998E-2</v>
      </c>
      <c r="C8">
        <v>2.7976000000000001E-2</v>
      </c>
      <c r="D8">
        <f t="shared" si="6"/>
        <v>4.6479999999999994E-3</v>
      </c>
      <c r="E8" s="3">
        <f t="shared" si="0"/>
        <v>2069417011.9132643</v>
      </c>
      <c r="F8" s="3">
        <f t="shared" si="1"/>
        <v>34235.395694277271</v>
      </c>
      <c r="G8" s="3">
        <f t="shared" si="2"/>
        <v>48603.138573320932</v>
      </c>
      <c r="H8" s="3">
        <f t="shared" si="3"/>
        <v>69000.665284330549</v>
      </c>
      <c r="I8" s="3">
        <f t="shared" si="4"/>
        <v>97958.525919016683</v>
      </c>
      <c r="R8" s="21">
        <f t="shared" si="5"/>
        <v>55916.489772833847</v>
      </c>
      <c r="S8">
        <v>68198.441179373665</v>
      </c>
    </row>
    <row r="9" spans="1:19">
      <c r="A9">
        <v>7</v>
      </c>
      <c r="B9">
        <v>8.0005000000000007E-2</v>
      </c>
      <c r="C9">
        <v>3.2752999999999997E-2</v>
      </c>
      <c r="D9">
        <f t="shared" si="6"/>
        <v>4.7769999999999965E-3</v>
      </c>
      <c r="E9" s="3">
        <f t="shared" si="0"/>
        <v>2126851348.0872757</v>
      </c>
      <c r="F9" s="3">
        <f t="shared" si="1"/>
        <v>35185.560505929956</v>
      </c>
      <c r="G9" s="3">
        <f t="shared" si="2"/>
        <v>49952.063890867888</v>
      </c>
      <c r="H9" s="3">
        <f t="shared" si="3"/>
        <v>70915.700960251037</v>
      </c>
      <c r="I9" s="3">
        <f t="shared" si="4"/>
        <v>100677.25437072771</v>
      </c>
      <c r="R9" s="21">
        <f t="shared" si="5"/>
        <v>57468.38890809533</v>
      </c>
      <c r="S9">
        <v>70091.21202966175</v>
      </c>
    </row>
    <row r="10" spans="1:19">
      <c r="A10">
        <v>8</v>
      </c>
      <c r="B10">
        <v>9.0000999999999998E-2</v>
      </c>
      <c r="C10">
        <v>3.7652999999999999E-2</v>
      </c>
      <c r="D10">
        <f t="shared" si="6"/>
        <v>4.9000000000000016E-3</v>
      </c>
      <c r="E10" s="3">
        <f t="shared" si="0"/>
        <v>2181614319.7880807</v>
      </c>
      <c r="F10" s="3">
        <f t="shared" si="1"/>
        <v>36091.531605412805</v>
      </c>
      <c r="G10" s="3">
        <f t="shared" si="2"/>
        <v>51238.248495970882</v>
      </c>
      <c r="H10" s="3">
        <f t="shared" si="3"/>
        <v>72741.66520938465</v>
      </c>
      <c r="I10" s="3">
        <f t="shared" si="4"/>
        <v>103269.53033631282</v>
      </c>
      <c r="R10" s="21">
        <f t="shared" si="5"/>
        <v>58948.106688228479</v>
      </c>
      <c r="S10">
        <v>71895.947026448179</v>
      </c>
    </row>
    <row r="11" spans="1:19">
      <c r="A11">
        <v>9</v>
      </c>
      <c r="B11">
        <v>0.1</v>
      </c>
      <c r="C11">
        <v>4.2666000000000003E-2</v>
      </c>
      <c r="D11">
        <f t="shared" si="6"/>
        <v>5.0130000000000036E-3</v>
      </c>
      <c r="E11" s="3">
        <f t="shared" si="0"/>
        <v>2231925017.366868</v>
      </c>
      <c r="F11" s="3">
        <f t="shared" si="1"/>
        <v>36923.846517945807</v>
      </c>
      <c r="G11" s="3">
        <f t="shared" si="2"/>
        <v>52419.865247000431</v>
      </c>
      <c r="H11" s="3">
        <f t="shared" si="3"/>
        <v>74419.17708053987</v>
      </c>
      <c r="I11" s="3">
        <f t="shared" si="4"/>
        <v>105651.05215835436</v>
      </c>
      <c r="R11" s="21">
        <f t="shared" si="5"/>
        <v>60307.522209814175</v>
      </c>
      <c r="S11">
        <v>73553.955600731599</v>
      </c>
    </row>
    <row r="12" spans="1:19">
      <c r="A12">
        <v>10</v>
      </c>
      <c r="B12">
        <v>0.11</v>
      </c>
      <c r="C12">
        <v>4.7780999999999997E-2</v>
      </c>
      <c r="D12">
        <f t="shared" si="6"/>
        <v>5.1149999999999946E-3</v>
      </c>
      <c r="E12" s="3">
        <f t="shared" si="0"/>
        <v>2277338213.4114323</v>
      </c>
      <c r="F12" s="3">
        <f t="shared" si="1"/>
        <v>37675.139624833922</v>
      </c>
      <c r="G12" s="3">
        <f t="shared" si="2"/>
        <v>53486.457358549123</v>
      </c>
      <c r="H12" s="3">
        <f t="shared" si="3"/>
        <v>75933.391335918772</v>
      </c>
      <c r="I12" s="3">
        <f t="shared" si="4"/>
        <v>107800.74442249782</v>
      </c>
      <c r="R12" s="21">
        <f t="shared" si="5"/>
        <v>61534.605246997606</v>
      </c>
      <c r="S12">
        <v>75050.565110261625</v>
      </c>
    </row>
    <row r="13" spans="1:19">
      <c r="A13">
        <v>11</v>
      </c>
      <c r="B13">
        <v>0.12</v>
      </c>
      <c r="C13">
        <v>5.2991999999999997E-2</v>
      </c>
      <c r="D13">
        <f t="shared" si="6"/>
        <v>5.2110000000000004E-3</v>
      </c>
      <c r="E13" s="3">
        <f t="shared" si="0"/>
        <v>2320080044.9827929</v>
      </c>
      <c r="F13" s="3">
        <f t="shared" si="1"/>
        <v>38382.239019552253</v>
      </c>
      <c r="G13" s="3">
        <f t="shared" si="2"/>
        <v>54490.308757653911</v>
      </c>
      <c r="H13" s="3">
        <f t="shared" si="3"/>
        <v>77358.534164510871</v>
      </c>
      <c r="I13" s="3">
        <f t="shared" si="4"/>
        <v>109823.98420051549</v>
      </c>
      <c r="R13" s="21">
        <f t="shared" si="5"/>
        <v>62689.506929052754</v>
      </c>
      <c r="S13">
        <v>76459.138766290067</v>
      </c>
    </row>
    <row r="14" spans="1:19">
      <c r="A14">
        <v>12</v>
      </c>
      <c r="B14">
        <v>0.13</v>
      </c>
      <c r="C14">
        <v>5.8299999999999998E-2</v>
      </c>
      <c r="D14">
        <f t="shared" si="6"/>
        <v>5.3080000000000002E-3</v>
      </c>
      <c r="E14" s="3">
        <f t="shared" si="0"/>
        <v>2363267103.9663529</v>
      </c>
      <c r="F14" s="3">
        <f t="shared" si="1"/>
        <v>39096.704032965536</v>
      </c>
      <c r="G14" s="3">
        <f t="shared" si="2"/>
        <v>55504.616942165994</v>
      </c>
      <c r="H14" s="3">
        <f t="shared" si="3"/>
        <v>78798.522230900737</v>
      </c>
      <c r="I14" s="3">
        <f t="shared" si="4"/>
        <v>111868.29939288741</v>
      </c>
      <c r="R14" s="21">
        <f t="shared" si="5"/>
        <v>63856.438836962589</v>
      </c>
      <c r="S14">
        <v>77882.385064568749</v>
      </c>
    </row>
    <row r="15" spans="1:19">
      <c r="A15">
        <v>13</v>
      </c>
      <c r="B15">
        <v>0.14001</v>
      </c>
      <c r="C15">
        <v>6.3702999999999996E-2</v>
      </c>
      <c r="D15">
        <f t="shared" si="6"/>
        <v>5.4029999999999981E-3</v>
      </c>
      <c r="E15" s="3">
        <f t="shared" si="0"/>
        <v>2405563708.1255088</v>
      </c>
      <c r="F15" s="3">
        <f t="shared" si="1"/>
        <v>39796.437808988827</v>
      </c>
      <c r="G15" s="3">
        <f t="shared" si="2"/>
        <v>56498.01155586337</v>
      </c>
      <c r="H15" s="3">
        <f t="shared" si="3"/>
        <v>80208.819821694895</v>
      </c>
      <c r="I15" s="3">
        <f t="shared" si="4"/>
        <v>113870.46375655057</v>
      </c>
      <c r="R15" s="21">
        <f t="shared" si="5"/>
        <v>64999.310293162911</v>
      </c>
      <c r="S15">
        <v>79276.286078346791</v>
      </c>
    </row>
    <row r="16" spans="1:19">
      <c r="A16">
        <v>14</v>
      </c>
      <c r="B16">
        <v>0.15</v>
      </c>
      <c r="C16">
        <v>6.9189000000000001E-2</v>
      </c>
      <c r="D16">
        <f t="shared" si="6"/>
        <v>5.4860000000000048E-3</v>
      </c>
      <c r="E16" s="3">
        <f t="shared" si="0"/>
        <v>2442517583.3382483</v>
      </c>
      <c r="F16" s="3">
        <f t="shared" si="1"/>
        <v>40407.784160672396</v>
      </c>
      <c r="G16" s="3">
        <f t="shared" si="2"/>
        <v>57365.924744672731</v>
      </c>
      <c r="H16" s="3">
        <f t="shared" si="3"/>
        <v>81440.974558915186</v>
      </c>
      <c r="I16" s="3">
        <f t="shared" si="4"/>
        <v>115619.72314796172</v>
      </c>
      <c r="R16" s="21">
        <f t="shared" si="5"/>
        <v>65997.819039106442</v>
      </c>
      <c r="S16">
        <v>80494.115385121404</v>
      </c>
    </row>
    <row r="17" spans="1:19">
      <c r="A17">
        <v>15</v>
      </c>
      <c r="B17">
        <v>0.16</v>
      </c>
      <c r="C17">
        <v>7.4773000000000006E-2</v>
      </c>
      <c r="D17">
        <f t="shared" si="6"/>
        <v>5.5840000000000056E-3</v>
      </c>
      <c r="E17" s="3">
        <f t="shared" si="0"/>
        <v>2486149869.7340102</v>
      </c>
      <c r="F17" s="3">
        <f t="shared" si="1"/>
        <v>41129.614792780652</v>
      </c>
      <c r="G17" s="3">
        <f t="shared" si="2"/>
        <v>58390.689714592161</v>
      </c>
      <c r="H17" s="3">
        <f t="shared" si="3"/>
        <v>82895.807863102877</v>
      </c>
      <c r="I17" s="3">
        <f t="shared" si="4"/>
        <v>117685.11375468799</v>
      </c>
      <c r="R17" s="21">
        <f t="shared" si="5"/>
        <v>67176.781172871022</v>
      </c>
      <c r="S17">
        <v>81932.034325650384</v>
      </c>
    </row>
    <row r="18" spans="1:19">
      <c r="A18">
        <v>16</v>
      </c>
      <c r="B18">
        <v>0.17</v>
      </c>
      <c r="C18">
        <v>8.0449000000000007E-2</v>
      </c>
      <c r="D18">
        <f t="shared" si="6"/>
        <v>5.6760000000000005E-3</v>
      </c>
      <c r="E18" s="3">
        <f t="shared" si="0"/>
        <v>2527110791.6565599</v>
      </c>
      <c r="F18" s="3">
        <f t="shared" si="1"/>
        <v>41807.251712718986</v>
      </c>
      <c r="G18" s="3">
        <f t="shared" si="2"/>
        <v>59352.713972067482</v>
      </c>
      <c r="H18" s="3">
        <f t="shared" si="3"/>
        <v>84261.569740503503</v>
      </c>
      <c r="I18" s="3">
        <f t="shared" si="4"/>
        <v>119624.05187528805</v>
      </c>
      <c r="R18" s="21">
        <f t="shared" si="5"/>
        <v>68283.561951507101</v>
      </c>
      <c r="S18">
        <v>83281.917412677503</v>
      </c>
    </row>
    <row r="19" spans="1:19">
      <c r="A19">
        <v>17</v>
      </c>
      <c r="B19">
        <v>0.18</v>
      </c>
      <c r="C19">
        <v>8.6216000000000001E-2</v>
      </c>
      <c r="D19">
        <f t="shared" si="6"/>
        <v>5.7669999999999944E-3</v>
      </c>
      <c r="E19" s="3">
        <f t="shared" si="0"/>
        <v>2567626486.1669073</v>
      </c>
      <c r="F19" s="3">
        <f t="shared" si="1"/>
        <v>42477.523013962324</v>
      </c>
      <c r="G19" s="3">
        <f t="shared" si="2"/>
        <v>60304.281444135449</v>
      </c>
      <c r="H19" s="3">
        <f t="shared" si="3"/>
        <v>85612.486380106275</v>
      </c>
      <c r="I19" s="3">
        <f t="shared" si="4"/>
        <v>121541.91458153374</v>
      </c>
      <c r="R19" s="21">
        <f t="shared" si="5"/>
        <v>69378.312504288406</v>
      </c>
      <c r="S19">
        <v>84617.12785745431</v>
      </c>
    </row>
    <row r="20" spans="1:19">
      <c r="A20">
        <v>18</v>
      </c>
      <c r="B20">
        <v>0.19001000000000001</v>
      </c>
      <c r="C20">
        <v>9.2064999999999994E-2</v>
      </c>
      <c r="D20">
        <f t="shared" si="6"/>
        <v>5.8489999999999931E-3</v>
      </c>
      <c r="E20" s="3">
        <f t="shared" si="0"/>
        <v>2604135133.967442</v>
      </c>
      <c r="F20" s="3">
        <f t="shared" si="1"/>
        <v>43081.503746950853</v>
      </c>
      <c r="G20" s="3">
        <f t="shared" si="2"/>
        <v>61161.737847537406</v>
      </c>
      <c r="H20" s="3">
        <f t="shared" si="3"/>
        <v>86829.79587952861</v>
      </c>
      <c r="I20" s="3">
        <f t="shared" si="4"/>
        <v>123270.09855859037</v>
      </c>
      <c r="R20" s="21">
        <f t="shared" si="5"/>
        <v>70364.791024377118</v>
      </c>
      <c r="S20">
        <v>85820.284521978538</v>
      </c>
    </row>
    <row r="21" spans="1:19">
      <c r="A21">
        <v>19</v>
      </c>
      <c r="B21">
        <v>0.2</v>
      </c>
      <c r="C21">
        <v>9.7989999999999994E-2</v>
      </c>
      <c r="D21">
        <f t="shared" si="6"/>
        <v>5.9249999999999997E-3</v>
      </c>
      <c r="E21" s="3">
        <f t="shared" si="0"/>
        <v>2637972417.2947702</v>
      </c>
      <c r="F21" s="3">
        <f t="shared" si="1"/>
        <v>43641.290767769548</v>
      </c>
      <c r="G21" s="3">
        <f t="shared" si="2"/>
        <v>61956.453538495378</v>
      </c>
      <c r="H21" s="3">
        <f t="shared" si="3"/>
        <v>87958.033952164056</v>
      </c>
      <c r="I21" s="3">
        <f t="shared" si="4"/>
        <v>124871.83004952106</v>
      </c>
      <c r="R21" s="21">
        <f t="shared" si="5"/>
        <v>71279.088189337475</v>
      </c>
      <c r="S21">
        <v>86935.405333001079</v>
      </c>
    </row>
    <row r="22" spans="1:19">
      <c r="A22">
        <v>20</v>
      </c>
      <c r="B22">
        <v>0.21001</v>
      </c>
      <c r="C22">
        <v>0.104</v>
      </c>
      <c r="D22">
        <f t="shared" si="6"/>
        <v>6.0100000000000015E-3</v>
      </c>
      <c r="E22" s="3">
        <f t="shared" si="0"/>
        <v>2675816747.3319111</v>
      </c>
      <c r="F22" s="3">
        <f t="shared" si="1"/>
        <v>44267.36835684305</v>
      </c>
      <c r="G22" s="3">
        <f t="shared" si="2"/>
        <v>62845.280298119382</v>
      </c>
      <c r="H22" s="3">
        <f t="shared" si="3"/>
        <v>89219.879164979939</v>
      </c>
      <c r="I22" s="3">
        <f t="shared" si="4"/>
        <v>126663.24026964081</v>
      </c>
      <c r="R22" s="21">
        <f t="shared" si="5"/>
        <v>72301.657386990439</v>
      </c>
      <c r="S22">
        <v>88182.57992427623</v>
      </c>
    </row>
    <row r="23" spans="1:19">
      <c r="A23">
        <v>21</v>
      </c>
      <c r="B23">
        <v>0.22</v>
      </c>
      <c r="C23">
        <v>0.11008999999999999</v>
      </c>
      <c r="D23">
        <f t="shared" si="6"/>
        <v>6.0899999999999982E-3</v>
      </c>
      <c r="E23" s="3">
        <f t="shared" si="0"/>
        <v>2711434940.3080416</v>
      </c>
      <c r="F23" s="3">
        <f t="shared" si="1"/>
        <v>44856.617852441595</v>
      </c>
      <c r="G23" s="3">
        <f t="shared" si="2"/>
        <v>63681.823130706623</v>
      </c>
      <c r="H23" s="3">
        <f t="shared" si="3"/>
        <v>90407.498188806581</v>
      </c>
      <c r="I23" s="3">
        <f t="shared" si="4"/>
        <v>128349.2734179887</v>
      </c>
      <c r="R23" s="21">
        <f t="shared" si="5"/>
        <v>73264.075455369632</v>
      </c>
      <c r="S23">
        <v>89356.391304299817</v>
      </c>
    </row>
    <row r="24" spans="1:19">
      <c r="A24">
        <v>22</v>
      </c>
      <c r="B24">
        <v>0.23000999999999999</v>
      </c>
      <c r="C24">
        <v>0.11627999999999999</v>
      </c>
      <c r="D24">
        <f t="shared" si="6"/>
        <v>6.1900000000000011E-3</v>
      </c>
      <c r="E24" s="3">
        <f t="shared" si="0"/>
        <v>2755957681.5282078</v>
      </c>
      <c r="F24" s="3">
        <f t="shared" si="1"/>
        <v>45593.179721939843</v>
      </c>
      <c r="G24" s="3">
        <f t="shared" si="2"/>
        <v>64727.501671440761</v>
      </c>
      <c r="H24" s="3">
        <f t="shared" si="3"/>
        <v>91892.021968589979</v>
      </c>
      <c r="I24" s="3">
        <f t="shared" si="4"/>
        <v>130456.81485342373</v>
      </c>
      <c r="R24" s="21">
        <f t="shared" si="5"/>
        <v>74467.098040843717</v>
      </c>
      <c r="S24">
        <v>90823.655529329422</v>
      </c>
    </row>
    <row r="25" spans="1:19">
      <c r="A25">
        <v>23</v>
      </c>
      <c r="B25">
        <v>0.24001</v>
      </c>
      <c r="C25">
        <v>0.12254</v>
      </c>
      <c r="D25">
        <f t="shared" si="6"/>
        <v>6.2600000000000017E-3</v>
      </c>
      <c r="E25" s="3">
        <f t="shared" si="0"/>
        <v>2787123600.3823233</v>
      </c>
      <c r="F25" s="3">
        <f t="shared" si="1"/>
        <v>46108.773030588593</v>
      </c>
      <c r="G25" s="3">
        <f t="shared" si="2"/>
        <v>65459.476649954624</v>
      </c>
      <c r="H25" s="3">
        <f t="shared" si="3"/>
        <v>92931.188614438332</v>
      </c>
      <c r="I25" s="3">
        <f t="shared" si="4"/>
        <v>131932.09385822818</v>
      </c>
      <c r="R25" s="21">
        <f t="shared" si="5"/>
        <v>75309.213850675558</v>
      </c>
      <c r="S25">
        <v>91850.740486850103</v>
      </c>
    </row>
    <row r="26" spans="1:19">
      <c r="A26">
        <v>24</v>
      </c>
      <c r="B26">
        <v>0.25</v>
      </c>
      <c r="C26">
        <v>0.12887000000000001</v>
      </c>
      <c r="D26">
        <f t="shared" si="6"/>
        <v>6.3300000000000162E-3</v>
      </c>
      <c r="E26" s="3">
        <f t="shared" si="0"/>
        <v>2818289519.2364454</v>
      </c>
      <c r="F26" s="3">
        <f t="shared" si="1"/>
        <v>46624.366339237458</v>
      </c>
      <c r="G26" s="3">
        <f t="shared" si="2"/>
        <v>66191.451628468654</v>
      </c>
      <c r="H26" s="3">
        <f t="shared" si="3"/>
        <v>93970.355260286902</v>
      </c>
      <c r="I26" s="3">
        <f t="shared" si="4"/>
        <v>133407.37286303297</v>
      </c>
      <c r="R26" s="21">
        <f t="shared" si="5"/>
        <v>76151.329660507574</v>
      </c>
      <c r="S26">
        <v>92877.825444371018</v>
      </c>
    </row>
    <row r="27" spans="1:19">
      <c r="A27">
        <v>25</v>
      </c>
      <c r="B27">
        <v>0.26001000000000002</v>
      </c>
      <c r="C27">
        <v>0.13528999999999999</v>
      </c>
      <c r="D27">
        <f t="shared" si="6"/>
        <v>6.4199999999999813E-3</v>
      </c>
      <c r="E27" s="3">
        <f t="shared" si="0"/>
        <v>2858359986.334578</v>
      </c>
      <c r="F27" s="3">
        <f t="shared" si="1"/>
        <v>47287.272021785597</v>
      </c>
      <c r="G27" s="3">
        <f t="shared" si="2"/>
        <v>67132.562315128976</v>
      </c>
      <c r="H27" s="3">
        <f t="shared" si="3"/>
        <v>95306.426662091413</v>
      </c>
      <c r="I27" s="3">
        <f t="shared" si="4"/>
        <v>135304.16015492371</v>
      </c>
      <c r="R27" s="21">
        <f t="shared" si="5"/>
        <v>77234.049987433798</v>
      </c>
      <c r="S27">
        <v>94198.363246897105</v>
      </c>
    </row>
    <row r="28" spans="1:19">
      <c r="A28">
        <v>26</v>
      </c>
      <c r="B28">
        <v>0.27</v>
      </c>
      <c r="C28">
        <v>0.14177999999999999</v>
      </c>
      <c r="D28">
        <f t="shared" si="6"/>
        <v>6.4899999999999958E-3</v>
      </c>
      <c r="E28" s="3">
        <f t="shared" si="0"/>
        <v>2889525905.1887002</v>
      </c>
      <c r="F28" s="3">
        <f t="shared" si="1"/>
        <v>47802.865330434463</v>
      </c>
      <c r="G28" s="3">
        <f t="shared" si="2"/>
        <v>67864.537293643007</v>
      </c>
      <c r="H28" s="3">
        <f t="shared" si="3"/>
        <v>96345.593307939984</v>
      </c>
      <c r="I28" s="3">
        <f t="shared" si="4"/>
        <v>136779.4391597285</v>
      </c>
      <c r="R28" s="21">
        <f t="shared" si="5"/>
        <v>78076.165797265814</v>
      </c>
      <c r="S28">
        <v>95225.448204418004</v>
      </c>
    </row>
    <row r="29" spans="1:19">
      <c r="A29">
        <v>27</v>
      </c>
      <c r="B29">
        <v>0.28000000000000003</v>
      </c>
      <c r="C29">
        <v>0.14835999999999999</v>
      </c>
      <c r="D29">
        <f t="shared" si="6"/>
        <v>6.5800000000000025E-3</v>
      </c>
      <c r="E29" s="3">
        <f t="shared" si="0"/>
        <v>2929596372.2868514</v>
      </c>
      <c r="F29" s="3">
        <f t="shared" si="1"/>
        <v>48465.771012982907</v>
      </c>
      <c r="G29" s="3">
        <f t="shared" si="2"/>
        <v>68805.647980303751</v>
      </c>
      <c r="H29" s="3">
        <f t="shared" si="3"/>
        <v>97681.664709745091</v>
      </c>
      <c r="I29" s="3">
        <f t="shared" si="4"/>
        <v>138676.22645162008</v>
      </c>
      <c r="R29" s="21">
        <f t="shared" si="5"/>
        <v>79158.886124192519</v>
      </c>
      <c r="S29">
        <v>96545.986006944702</v>
      </c>
    </row>
    <row r="30" spans="1:19">
      <c r="A30">
        <v>28</v>
      </c>
      <c r="B30">
        <v>0.29000999999999999</v>
      </c>
      <c r="C30">
        <v>0.15501999999999999</v>
      </c>
      <c r="D30">
        <f t="shared" si="6"/>
        <v>6.6599999999999993E-3</v>
      </c>
      <c r="E30" s="3">
        <f t="shared" si="0"/>
        <v>2965214565.2629819</v>
      </c>
      <c r="F30" s="3">
        <f t="shared" si="1"/>
        <v>49055.02050858146</v>
      </c>
      <c r="G30" s="3">
        <f t="shared" si="2"/>
        <v>69642.190812891</v>
      </c>
      <c r="H30" s="3">
        <f t="shared" si="3"/>
        <v>98869.283733571749</v>
      </c>
      <c r="I30" s="3">
        <f t="shared" si="4"/>
        <v>140362.25959996798</v>
      </c>
      <c r="R30" s="21">
        <f t="shared" si="5"/>
        <v>80121.304192571726</v>
      </c>
      <c r="S30">
        <v>97719.797386968305</v>
      </c>
    </row>
    <row r="31" spans="1:19">
      <c r="A31">
        <v>29</v>
      </c>
      <c r="B31">
        <v>0.3</v>
      </c>
      <c r="C31">
        <v>0.16175</v>
      </c>
      <c r="D31">
        <f t="shared" si="6"/>
        <v>6.7300000000000137E-3</v>
      </c>
      <c r="E31" s="3">
        <f t="shared" si="0"/>
        <v>2996380484.1171036</v>
      </c>
      <c r="F31" s="3">
        <f t="shared" si="1"/>
        <v>49570.613817230318</v>
      </c>
      <c r="G31" s="3">
        <f t="shared" si="2"/>
        <v>70374.16579140503</v>
      </c>
      <c r="H31" s="3">
        <f t="shared" si="3"/>
        <v>99908.450379420305</v>
      </c>
      <c r="I31" s="3">
        <f t="shared" si="4"/>
        <v>141837.53860477274</v>
      </c>
      <c r="R31" s="21">
        <f t="shared" si="5"/>
        <v>80963.420002403742</v>
      </c>
      <c r="S31">
        <v>98746.88234448919</v>
      </c>
    </row>
    <row r="32" spans="1:19">
      <c r="A32">
        <v>30</v>
      </c>
      <c r="B32">
        <v>0.31</v>
      </c>
      <c r="C32">
        <v>0.16857</v>
      </c>
      <c r="D32">
        <f t="shared" si="6"/>
        <v>6.8199999999999927E-3</v>
      </c>
      <c r="E32" s="3">
        <f t="shared" si="0"/>
        <v>3036450951.2152429</v>
      </c>
      <c r="F32" s="3">
        <f t="shared" si="1"/>
        <v>50233.519499778566</v>
      </c>
      <c r="G32" s="3">
        <f t="shared" si="2"/>
        <v>71315.276478065498</v>
      </c>
      <c r="H32" s="3">
        <f t="shared" si="3"/>
        <v>101244.52178122502</v>
      </c>
      <c r="I32" s="3">
        <f t="shared" si="4"/>
        <v>143734.32589666377</v>
      </c>
      <c r="R32" s="21">
        <f t="shared" si="5"/>
        <v>82046.140329330141</v>
      </c>
      <c r="S32">
        <v>100067.42014701549</v>
      </c>
    </row>
    <row r="33" spans="1:19">
      <c r="A33">
        <v>31</v>
      </c>
      <c r="B33">
        <v>0.32001000000000002</v>
      </c>
      <c r="C33">
        <v>0.17549000000000001</v>
      </c>
      <c r="D33">
        <f t="shared" si="6"/>
        <v>6.9200000000000095E-3</v>
      </c>
      <c r="E33" s="3">
        <f t="shared" si="0"/>
        <v>3080973692.4354153</v>
      </c>
      <c r="F33" s="3">
        <f t="shared" si="1"/>
        <v>50970.081369276908</v>
      </c>
      <c r="G33" s="3">
        <f t="shared" si="2"/>
        <v>72360.955018799767</v>
      </c>
      <c r="H33" s="3">
        <f t="shared" si="3"/>
        <v>102729.04556100864</v>
      </c>
      <c r="I33" s="3">
        <f t="shared" si="4"/>
        <v>145841.86733209906</v>
      </c>
      <c r="R33" s="21">
        <f t="shared" si="5"/>
        <v>83249.162914804387</v>
      </c>
      <c r="S33">
        <v>101534.68437204529</v>
      </c>
    </row>
    <row r="34" spans="1:19">
      <c r="A34">
        <v>32</v>
      </c>
      <c r="B34">
        <v>0.33</v>
      </c>
      <c r="C34">
        <v>0.18246999999999999</v>
      </c>
      <c r="D34">
        <f t="shared" si="6"/>
        <v>6.9799999999999862E-3</v>
      </c>
      <c r="E34" s="3">
        <f t="shared" si="0"/>
        <v>3107687337.1675038</v>
      </c>
      <c r="F34" s="3">
        <f t="shared" si="1"/>
        <v>51412.018490975664</v>
      </c>
      <c r="G34" s="3">
        <f t="shared" si="2"/>
        <v>72988.362143239981</v>
      </c>
      <c r="H34" s="3">
        <f t="shared" si="3"/>
        <v>103619.75982887829</v>
      </c>
      <c r="I34" s="3">
        <f t="shared" si="4"/>
        <v>147106.39219335956</v>
      </c>
      <c r="R34" s="21">
        <f t="shared" si="5"/>
        <v>83970.976466088527</v>
      </c>
      <c r="S34">
        <v>102415.04290706267</v>
      </c>
    </row>
    <row r="35" spans="1:19">
      <c r="A35">
        <v>33</v>
      </c>
      <c r="B35">
        <v>0.34</v>
      </c>
      <c r="C35">
        <v>0.18953999999999999</v>
      </c>
      <c r="D35">
        <f t="shared" si="6"/>
        <v>7.069999999999993E-3</v>
      </c>
      <c r="E35" s="3">
        <f t="shared" si="0"/>
        <v>3147757804.265655</v>
      </c>
      <c r="F35" s="3">
        <f t="shared" si="1"/>
        <v>52074.924173524123</v>
      </c>
      <c r="G35" s="3">
        <f t="shared" si="2"/>
        <v>73929.472829900755</v>
      </c>
      <c r="H35" s="3">
        <f t="shared" si="3"/>
        <v>104955.83123068343</v>
      </c>
      <c r="I35" s="3">
        <f t="shared" si="4"/>
        <v>149003.17948525117</v>
      </c>
      <c r="R35" s="21">
        <f t="shared" si="5"/>
        <v>85053.69679301526</v>
      </c>
      <c r="S35">
        <v>103735.58070958938</v>
      </c>
    </row>
    <row r="36" spans="1:19">
      <c r="A36">
        <v>34</v>
      </c>
      <c r="B36">
        <v>0.35</v>
      </c>
      <c r="C36">
        <v>0.19669</v>
      </c>
      <c r="D36">
        <f t="shared" si="6"/>
        <v>7.1500000000000175E-3</v>
      </c>
      <c r="E36" s="3">
        <f t="shared" si="0"/>
        <v>3183375997.2417979</v>
      </c>
      <c r="F36" s="3">
        <f t="shared" si="1"/>
        <v>52664.173669122873</v>
      </c>
      <c r="G36" s="3">
        <f t="shared" si="2"/>
        <v>74766.01566248828</v>
      </c>
      <c r="H36" s="3">
        <f t="shared" si="3"/>
        <v>106143.45025451046</v>
      </c>
      <c r="I36" s="3">
        <f t="shared" si="4"/>
        <v>150689.21263359961</v>
      </c>
      <c r="R36" s="21">
        <f t="shared" si="5"/>
        <v>86016.114861394788</v>
      </c>
      <c r="S36">
        <v>104909.39208961338</v>
      </c>
    </row>
    <row r="37" spans="1:19">
      <c r="A37">
        <v>35</v>
      </c>
      <c r="B37">
        <v>0.36001</v>
      </c>
      <c r="C37">
        <v>0.20391999999999999</v>
      </c>
      <c r="D37">
        <f t="shared" si="6"/>
        <v>7.2299999999999864E-3</v>
      </c>
      <c r="E37" s="3">
        <f t="shared" si="0"/>
        <v>3218994190.217916</v>
      </c>
      <c r="F37" s="3">
        <f t="shared" si="1"/>
        <v>53253.423164721222</v>
      </c>
      <c r="G37" s="3">
        <f t="shared" si="2"/>
        <v>75602.558495075238</v>
      </c>
      <c r="H37" s="3">
        <f t="shared" si="3"/>
        <v>107331.0692783367</v>
      </c>
      <c r="I37" s="3">
        <f t="shared" si="4"/>
        <v>152375.24578194693</v>
      </c>
      <c r="R37" s="21">
        <f t="shared" si="5"/>
        <v>86978.532929773661</v>
      </c>
      <c r="S37">
        <v>106083.20346963656</v>
      </c>
    </row>
    <row r="38" spans="1:19">
      <c r="A38">
        <v>36</v>
      </c>
      <c r="B38">
        <v>0.37001000000000001</v>
      </c>
      <c r="C38">
        <v>0.21121000000000001</v>
      </c>
      <c r="D38">
        <f t="shared" si="6"/>
        <v>7.2900000000000187E-3</v>
      </c>
      <c r="E38" s="3">
        <f t="shared" si="0"/>
        <v>3245707834.9500294</v>
      </c>
      <c r="F38" s="3">
        <f t="shared" si="1"/>
        <v>53695.360286420386</v>
      </c>
      <c r="G38" s="3">
        <f t="shared" si="2"/>
        <v>76229.965619516035</v>
      </c>
      <c r="H38" s="3">
        <f t="shared" si="3"/>
        <v>108221.7835462072</v>
      </c>
      <c r="I38" s="3">
        <f t="shared" si="4"/>
        <v>153639.77064320858</v>
      </c>
      <c r="R38" s="21">
        <f t="shared" si="5"/>
        <v>87700.34648105847</v>
      </c>
      <c r="S38">
        <v>106963.56200465477</v>
      </c>
    </row>
    <row r="39" spans="1:19">
      <c r="A39">
        <v>37</v>
      </c>
      <c r="B39">
        <v>0.38</v>
      </c>
      <c r="C39">
        <v>0.21859000000000001</v>
      </c>
      <c r="D39">
        <f t="shared" si="6"/>
        <v>7.3799999999999977E-3</v>
      </c>
      <c r="E39" s="3">
        <f t="shared" si="0"/>
        <v>3285778302.0481687</v>
      </c>
      <c r="F39" s="3">
        <f t="shared" si="1"/>
        <v>54358.265968968641</v>
      </c>
      <c r="G39" s="3">
        <f t="shared" si="2"/>
        <v>77171.076306176517</v>
      </c>
      <c r="H39" s="3">
        <f t="shared" si="3"/>
        <v>109557.85494801193</v>
      </c>
      <c r="I39" s="3">
        <f t="shared" si="4"/>
        <v>155536.55793509964</v>
      </c>
      <c r="R39" s="21">
        <f t="shared" si="5"/>
        <v>88783.066807984884</v>
      </c>
      <c r="S39">
        <v>108284.09980718108</v>
      </c>
    </row>
    <row r="40" spans="1:19">
      <c r="A40">
        <v>38</v>
      </c>
      <c r="B40">
        <v>0.39</v>
      </c>
      <c r="C40">
        <v>0.22605</v>
      </c>
      <c r="D40">
        <f t="shared" si="6"/>
        <v>7.4599999999999944E-3</v>
      </c>
      <c r="E40" s="3">
        <f t="shared" si="0"/>
        <v>3321396495.0242991</v>
      </c>
      <c r="F40" s="3">
        <f t="shared" si="1"/>
        <v>54947.515464567194</v>
      </c>
      <c r="G40" s="3">
        <f t="shared" si="2"/>
        <v>78007.619138763752</v>
      </c>
      <c r="H40" s="3">
        <f t="shared" si="3"/>
        <v>110745.47397183855</v>
      </c>
      <c r="I40" s="3">
        <f t="shared" si="4"/>
        <v>157222.59108344751</v>
      </c>
      <c r="R40" s="21">
        <f t="shared" si="5"/>
        <v>89745.484876364077</v>
      </c>
      <c r="S40">
        <v>109457.91118720466</v>
      </c>
    </row>
    <row r="41" spans="1:19">
      <c r="A41">
        <v>39</v>
      </c>
      <c r="B41">
        <v>0.4</v>
      </c>
      <c r="C41">
        <v>0.2336</v>
      </c>
      <c r="D41">
        <f t="shared" si="6"/>
        <v>7.5500000000000012E-3</v>
      </c>
      <c r="E41" s="3">
        <f t="shared" si="0"/>
        <v>3361466962.1224504</v>
      </c>
      <c r="F41" s="3">
        <f t="shared" si="1"/>
        <v>55610.42114711563</v>
      </c>
      <c r="G41" s="3">
        <f t="shared" si="2"/>
        <v>78948.729825424511</v>
      </c>
      <c r="H41" s="3">
        <f t="shared" si="3"/>
        <v>112081.54537364366</v>
      </c>
      <c r="I41" s="3">
        <f t="shared" si="4"/>
        <v>159119.37837533909</v>
      </c>
      <c r="R41" s="21">
        <f t="shared" si="5"/>
        <v>90828.205203290796</v>
      </c>
      <c r="S41">
        <v>110778.44898973135</v>
      </c>
    </row>
    <row r="42" spans="1:19">
      <c r="A42">
        <v>40</v>
      </c>
      <c r="B42">
        <v>0.41</v>
      </c>
      <c r="C42">
        <v>0.24123</v>
      </c>
      <c r="D42">
        <f t="shared" si="6"/>
        <v>7.6299999999999979E-3</v>
      </c>
      <c r="E42" s="3">
        <f t="shared" si="0"/>
        <v>3397085155.0985808</v>
      </c>
      <c r="F42" s="3">
        <f t="shared" si="1"/>
        <v>56199.670642714183</v>
      </c>
      <c r="G42" s="3">
        <f t="shared" si="2"/>
        <v>79785.272658011745</v>
      </c>
      <c r="H42" s="3">
        <f t="shared" si="3"/>
        <v>113269.1643974703</v>
      </c>
      <c r="I42" s="3">
        <f t="shared" si="4"/>
        <v>160805.41152368698</v>
      </c>
      <c r="R42" s="21">
        <f t="shared" si="5"/>
        <v>91790.623271669989</v>
      </c>
      <c r="S42">
        <v>111952.26036975495</v>
      </c>
    </row>
    <row r="43" spans="1:19">
      <c r="A43">
        <v>41</v>
      </c>
      <c r="B43">
        <v>0.42</v>
      </c>
      <c r="C43">
        <v>0.24895</v>
      </c>
      <c r="D43">
        <f t="shared" si="6"/>
        <v>7.7200000000000046E-3</v>
      </c>
      <c r="E43" s="3">
        <f t="shared" si="0"/>
        <v>3437155622.196732</v>
      </c>
      <c r="F43" s="3">
        <f t="shared" si="1"/>
        <v>56862.576325262635</v>
      </c>
      <c r="G43" s="3">
        <f t="shared" si="2"/>
        <v>80726.383344672518</v>
      </c>
      <c r="H43" s="3">
        <f t="shared" si="3"/>
        <v>114605.23579927544</v>
      </c>
      <c r="I43" s="3">
        <f t="shared" si="4"/>
        <v>162702.19881557859</v>
      </c>
      <c r="R43" s="21">
        <f t="shared" si="5"/>
        <v>92873.343598596723</v>
      </c>
      <c r="S43">
        <v>113272.79817228165</v>
      </c>
    </row>
    <row r="44" spans="1:19">
      <c r="A44">
        <v>42</v>
      </c>
      <c r="B44">
        <v>0.43</v>
      </c>
      <c r="C44">
        <v>0.25675999999999999</v>
      </c>
      <c r="D44">
        <f t="shared" si="6"/>
        <v>7.8099999999999836E-3</v>
      </c>
      <c r="E44" s="3">
        <f t="shared" si="0"/>
        <v>3477226089.2948713</v>
      </c>
      <c r="F44" s="3">
        <f t="shared" si="1"/>
        <v>57525.482007810875</v>
      </c>
      <c r="G44" s="3">
        <f t="shared" si="2"/>
        <v>81667.494031332972</v>
      </c>
      <c r="H44" s="3">
        <f t="shared" si="3"/>
        <v>115941.30720108014</v>
      </c>
      <c r="I44" s="3">
        <f t="shared" si="4"/>
        <v>164598.98610746962</v>
      </c>
      <c r="R44" s="21">
        <f t="shared" si="5"/>
        <v>93956.063925523122</v>
      </c>
      <c r="S44">
        <v>114593.33597480794</v>
      </c>
    </row>
    <row r="45" spans="1:19">
      <c r="A45">
        <v>43</v>
      </c>
      <c r="B45">
        <v>0.44</v>
      </c>
      <c r="C45">
        <v>0.26466000000000001</v>
      </c>
      <c r="D45">
        <f t="shared" si="6"/>
        <v>7.9000000000000181E-3</v>
      </c>
      <c r="E45" s="3">
        <f t="shared" si="0"/>
        <v>3517296556.3930349</v>
      </c>
      <c r="F45" s="3">
        <f t="shared" si="1"/>
        <v>58188.38769035953</v>
      </c>
      <c r="G45" s="3">
        <f t="shared" si="2"/>
        <v>82608.604717994036</v>
      </c>
      <c r="H45" s="3">
        <f t="shared" si="3"/>
        <v>117277.37860288568</v>
      </c>
      <c r="I45" s="3">
        <f t="shared" si="4"/>
        <v>166495.77339936179</v>
      </c>
      <c r="R45" s="21">
        <f t="shared" si="5"/>
        <v>95038.784252450176</v>
      </c>
      <c r="S45">
        <v>115913.87377733504</v>
      </c>
    </row>
    <row r="46" spans="1:19">
      <c r="A46">
        <v>44</v>
      </c>
      <c r="B46">
        <v>0.45001000000000002</v>
      </c>
      <c r="C46">
        <v>0.27266000000000001</v>
      </c>
      <c r="D46">
        <f t="shared" si="6"/>
        <v>8.0000000000000071E-3</v>
      </c>
      <c r="E46" s="3">
        <f t="shared" si="0"/>
        <v>3561819297.6131949</v>
      </c>
      <c r="F46" s="3">
        <f t="shared" si="1"/>
        <v>58924.949559857669</v>
      </c>
      <c r="G46" s="3">
        <f t="shared" si="2"/>
        <v>83654.283258728014</v>
      </c>
      <c r="H46" s="3">
        <f t="shared" si="3"/>
        <v>118761.90238266888</v>
      </c>
      <c r="I46" s="3">
        <f t="shared" si="4"/>
        <v>168603.31483479653</v>
      </c>
      <c r="R46" s="21">
        <f t="shared" si="5"/>
        <v>96241.806837924101</v>
      </c>
      <c r="S46">
        <v>117381.13800236445</v>
      </c>
    </row>
    <row r="47" spans="1:19">
      <c r="A47">
        <v>45</v>
      </c>
      <c r="B47">
        <v>0.46000999999999997</v>
      </c>
      <c r="C47">
        <v>0.28072999999999998</v>
      </c>
      <c r="D47">
        <f t="shared" si="6"/>
        <v>8.0699999999999661E-3</v>
      </c>
      <c r="E47" s="3">
        <f t="shared" si="0"/>
        <v>3592985216.4672923</v>
      </c>
      <c r="F47" s="3">
        <f t="shared" si="1"/>
        <v>59440.54286850612</v>
      </c>
      <c r="G47" s="3">
        <f t="shared" si="2"/>
        <v>84386.258237241447</v>
      </c>
      <c r="H47" s="3">
        <f t="shared" si="3"/>
        <v>119801.06902851662</v>
      </c>
      <c r="I47" s="3">
        <f t="shared" si="4"/>
        <v>170078.59383960013</v>
      </c>
      <c r="R47" s="21">
        <f t="shared" si="5"/>
        <v>97083.922647755433</v>
      </c>
      <c r="S47">
        <v>118408.22295988452</v>
      </c>
    </row>
    <row r="48" spans="1:19">
      <c r="A48">
        <v>46</v>
      </c>
      <c r="B48">
        <v>0.47</v>
      </c>
      <c r="C48">
        <v>0.28888999999999998</v>
      </c>
      <c r="D48">
        <f t="shared" si="6"/>
        <v>8.1600000000000006E-3</v>
      </c>
      <c r="E48" s="3">
        <f t="shared" si="0"/>
        <v>3633055683.5654559</v>
      </c>
      <c r="F48" s="3">
        <f t="shared" si="1"/>
        <v>60103.448551054775</v>
      </c>
      <c r="G48" s="3">
        <f t="shared" si="2"/>
        <v>85327.368923902497</v>
      </c>
      <c r="H48" s="3">
        <f t="shared" si="3"/>
        <v>121137.14043032215</v>
      </c>
      <c r="I48" s="3">
        <f t="shared" si="4"/>
        <v>171975.38113149232</v>
      </c>
      <c r="R48" s="21">
        <f t="shared" si="5"/>
        <v>98166.642974682502</v>
      </c>
      <c r="S48">
        <v>119728.76076241162</v>
      </c>
    </row>
    <row r="49" spans="1:19">
      <c r="A49">
        <v>47</v>
      </c>
      <c r="B49">
        <v>0.48</v>
      </c>
      <c r="C49">
        <v>0.29715000000000003</v>
      </c>
      <c r="D49">
        <f t="shared" si="6"/>
        <v>8.2600000000000451E-3</v>
      </c>
      <c r="E49" s="3">
        <f t="shared" si="0"/>
        <v>3677578424.7856407</v>
      </c>
      <c r="F49" s="3">
        <f t="shared" si="1"/>
        <v>60840.010420553328</v>
      </c>
      <c r="G49" s="3">
        <f t="shared" si="2"/>
        <v>86373.047464637086</v>
      </c>
      <c r="H49" s="3">
        <f t="shared" si="3"/>
        <v>122621.66421010619</v>
      </c>
      <c r="I49" s="3">
        <f t="shared" si="4"/>
        <v>174082.92256692823</v>
      </c>
      <c r="R49" s="21">
        <f t="shared" si="5"/>
        <v>99369.665560157096</v>
      </c>
      <c r="S49">
        <v>121196.02498744185</v>
      </c>
    </row>
    <row r="50" spans="1:19">
      <c r="A50">
        <v>48</v>
      </c>
      <c r="B50">
        <v>0.49</v>
      </c>
      <c r="C50">
        <v>0.30551</v>
      </c>
      <c r="D50">
        <f t="shared" si="6"/>
        <v>8.3599999999999786E-3</v>
      </c>
      <c r="E50" s="3">
        <f t="shared" si="0"/>
        <v>3722101166.0057759</v>
      </c>
      <c r="F50" s="3">
        <f t="shared" si="1"/>
        <v>61576.572290051059</v>
      </c>
      <c r="G50" s="3">
        <f t="shared" si="2"/>
        <v>87418.726005370481</v>
      </c>
      <c r="H50" s="3">
        <f t="shared" si="3"/>
        <v>124106.18798988857</v>
      </c>
      <c r="I50" s="3">
        <f t="shared" si="4"/>
        <v>176190.46400236178</v>
      </c>
      <c r="R50" s="21">
        <f t="shared" si="5"/>
        <v>100572.68814563034</v>
      </c>
      <c r="S50">
        <v>122663.28921247042</v>
      </c>
    </row>
    <row r="51" spans="1:19">
      <c r="A51">
        <v>49</v>
      </c>
      <c r="B51">
        <v>0.5</v>
      </c>
      <c r="C51">
        <v>0.31394</v>
      </c>
      <c r="D51">
        <f t="shared" si="6"/>
        <v>8.4299999999999931E-3</v>
      </c>
      <c r="E51" s="3">
        <f t="shared" si="0"/>
        <v>3753267084.8598981</v>
      </c>
      <c r="F51" s="3">
        <f t="shared" si="1"/>
        <v>62092.165598699918</v>
      </c>
      <c r="G51" s="3">
        <f t="shared" si="2"/>
        <v>88150.700983884497</v>
      </c>
      <c r="H51" s="3">
        <f t="shared" si="3"/>
        <v>125145.35463573712</v>
      </c>
      <c r="I51" s="3">
        <f t="shared" si="4"/>
        <v>177665.74300716654</v>
      </c>
      <c r="R51" s="21">
        <f t="shared" si="5"/>
        <v>101414.80395546235</v>
      </c>
      <c r="S51">
        <v>123690.37416999132</v>
      </c>
    </row>
    <row r="52" spans="1:19">
      <c r="A52">
        <v>50</v>
      </c>
      <c r="B52">
        <v>0.51</v>
      </c>
      <c r="C52">
        <v>0.32249</v>
      </c>
      <c r="D52">
        <f t="shared" si="6"/>
        <v>8.550000000000002E-3</v>
      </c>
      <c r="E52" s="3">
        <f t="shared" si="0"/>
        <v>3806694374.3240995</v>
      </c>
      <c r="F52" s="3">
        <f t="shared" si="1"/>
        <v>62976.039842097845</v>
      </c>
      <c r="G52" s="3">
        <f t="shared" si="2"/>
        <v>89405.515232765509</v>
      </c>
      <c r="H52" s="3">
        <f t="shared" si="3"/>
        <v>126926.78317147728</v>
      </c>
      <c r="I52" s="3">
        <f t="shared" si="4"/>
        <v>180194.79272968866</v>
      </c>
      <c r="R52" s="21">
        <f t="shared" si="5"/>
        <v>102858.43105803132</v>
      </c>
      <c r="S52">
        <v>125451.09124002692</v>
      </c>
    </row>
    <row r="53" spans="1:19">
      <c r="A53">
        <v>51</v>
      </c>
      <c r="B53">
        <v>0.52</v>
      </c>
      <c r="C53">
        <v>0.33113999999999999</v>
      </c>
      <c r="D53">
        <f t="shared" si="6"/>
        <v>8.649999999999991E-3</v>
      </c>
      <c r="E53" s="3">
        <f t="shared" si="0"/>
        <v>3851217115.5442595</v>
      </c>
      <c r="F53" s="3">
        <f t="shared" si="1"/>
        <v>63712.601711595984</v>
      </c>
      <c r="G53" s="3">
        <f t="shared" si="2"/>
        <v>90451.193773499501</v>
      </c>
      <c r="H53" s="3">
        <f t="shared" si="3"/>
        <v>128411.30695126049</v>
      </c>
      <c r="I53" s="3">
        <f t="shared" si="4"/>
        <v>182302.33416512341</v>
      </c>
      <c r="R53" s="21">
        <f t="shared" si="5"/>
        <v>104061.45364350523</v>
      </c>
      <c r="S53">
        <v>126918.35546505632</v>
      </c>
    </row>
    <row r="54" spans="1:19">
      <c r="A54">
        <v>52</v>
      </c>
      <c r="B54">
        <v>0.53</v>
      </c>
      <c r="C54">
        <v>0.33989999999999998</v>
      </c>
      <c r="D54">
        <f t="shared" si="6"/>
        <v>8.75999999999999E-3</v>
      </c>
      <c r="E54" s="3">
        <f t="shared" si="0"/>
        <v>3900192130.8864408</v>
      </c>
      <c r="F54" s="3">
        <f t="shared" si="1"/>
        <v>64522.819768044021</v>
      </c>
      <c r="G54" s="3">
        <f t="shared" si="2"/>
        <v>91601.440168306988</v>
      </c>
      <c r="H54" s="3">
        <f t="shared" si="3"/>
        <v>130044.28310902216</v>
      </c>
      <c r="I54" s="3">
        <f t="shared" si="4"/>
        <v>184620.62974410184</v>
      </c>
      <c r="R54" s="21">
        <f t="shared" si="5"/>
        <v>105384.77848752668</v>
      </c>
      <c r="S54">
        <v>128532.3461125888</v>
      </c>
    </row>
    <row r="55" spans="1:19">
      <c r="A55">
        <v>53</v>
      </c>
      <c r="B55">
        <v>0.54</v>
      </c>
      <c r="C55">
        <v>0.34876000000000001</v>
      </c>
      <c r="D55">
        <f t="shared" si="6"/>
        <v>8.8600000000000345E-3</v>
      </c>
      <c r="E55" s="3">
        <f t="shared" si="0"/>
        <v>3944714872.1066256</v>
      </c>
      <c r="F55" s="3">
        <f t="shared" si="1"/>
        <v>65259.381637542567</v>
      </c>
      <c r="G55" s="3">
        <f t="shared" si="2"/>
        <v>92647.118709041562</v>
      </c>
      <c r="H55" s="3">
        <f t="shared" si="3"/>
        <v>131528.80688880617</v>
      </c>
      <c r="I55" s="3">
        <f t="shared" si="4"/>
        <v>186728.17117953772</v>
      </c>
      <c r="R55" s="21">
        <f t="shared" si="5"/>
        <v>106587.80107300126</v>
      </c>
      <c r="S55">
        <v>129999.610337619</v>
      </c>
    </row>
    <row r="56" spans="1:19">
      <c r="A56">
        <v>54</v>
      </c>
      <c r="B56">
        <v>0.55000000000000004</v>
      </c>
      <c r="C56">
        <v>0.35774</v>
      </c>
      <c r="D56">
        <f t="shared" si="6"/>
        <v>8.979999999999988E-3</v>
      </c>
      <c r="E56" s="3">
        <f t="shared" si="0"/>
        <v>3998142161.5708027</v>
      </c>
      <c r="F56" s="3">
        <f t="shared" si="1"/>
        <v>66143.255880940094</v>
      </c>
      <c r="G56" s="3">
        <f t="shared" si="2"/>
        <v>93901.932957921992</v>
      </c>
      <c r="H56" s="3">
        <f t="shared" si="3"/>
        <v>133310.23542454554</v>
      </c>
      <c r="I56" s="3">
        <f t="shared" si="4"/>
        <v>189257.22090205867</v>
      </c>
      <c r="R56" s="21">
        <f t="shared" si="5"/>
        <v>108031.42817556956</v>
      </c>
      <c r="S56">
        <v>131760.32740765379</v>
      </c>
    </row>
    <row r="57" spans="1:19">
      <c r="A57">
        <v>55</v>
      </c>
      <c r="B57">
        <v>0.56000000000000005</v>
      </c>
      <c r="C57">
        <v>0.36681999999999998</v>
      </c>
      <c r="D57">
        <f t="shared" si="6"/>
        <v>9.079999999999977E-3</v>
      </c>
      <c r="E57" s="3">
        <f t="shared" si="0"/>
        <v>4042664902.7909627</v>
      </c>
      <c r="F57" s="3">
        <f t="shared" si="1"/>
        <v>66879.817750438233</v>
      </c>
      <c r="G57" s="3">
        <f t="shared" si="2"/>
        <v>94947.611498655984</v>
      </c>
      <c r="H57" s="3">
        <f t="shared" si="3"/>
        <v>134794.75920432873</v>
      </c>
      <c r="I57" s="3">
        <f t="shared" si="4"/>
        <v>191364.76233749342</v>
      </c>
      <c r="R57" s="21">
        <f t="shared" si="5"/>
        <v>109234.45076104348</v>
      </c>
      <c r="S57">
        <v>133227.59163268318</v>
      </c>
    </row>
    <row r="58" spans="1:19">
      <c r="A58">
        <v>56</v>
      </c>
      <c r="B58">
        <v>0.56999999999999995</v>
      </c>
      <c r="C58">
        <v>0.37601000000000001</v>
      </c>
      <c r="D58">
        <f t="shared" si="6"/>
        <v>9.1900000000000315E-3</v>
      </c>
      <c r="E58" s="3">
        <f t="shared" si="0"/>
        <v>4091639918.1331682</v>
      </c>
      <c r="F58" s="3">
        <f t="shared" si="1"/>
        <v>67690.035806886663</v>
      </c>
      <c r="G58" s="3">
        <f t="shared" si="2"/>
        <v>96097.857893464054</v>
      </c>
      <c r="H58" s="3">
        <f t="shared" si="3"/>
        <v>136427.73536209122</v>
      </c>
      <c r="I58" s="3">
        <f t="shared" si="4"/>
        <v>193683.05791647299</v>
      </c>
      <c r="R58" s="21">
        <f t="shared" si="5"/>
        <v>110557.77560506559</v>
      </c>
      <c r="S58">
        <v>134841.58228021648</v>
      </c>
    </row>
    <row r="59" spans="1:19">
      <c r="A59">
        <v>57</v>
      </c>
      <c r="B59">
        <v>0.57999999999999996</v>
      </c>
      <c r="C59">
        <v>0.38530999999999999</v>
      </c>
      <c r="D59">
        <f t="shared" si="6"/>
        <v>9.299999999999975E-3</v>
      </c>
      <c r="E59" s="3">
        <f t="shared" si="0"/>
        <v>4140614933.4753246</v>
      </c>
      <c r="F59" s="3">
        <f t="shared" si="1"/>
        <v>68500.253863334307</v>
      </c>
      <c r="G59" s="3">
        <f t="shared" si="2"/>
        <v>97248.104288270973</v>
      </c>
      <c r="H59" s="3">
        <f t="shared" si="3"/>
        <v>138060.71151985208</v>
      </c>
      <c r="I59" s="3">
        <f t="shared" si="4"/>
        <v>196001.35349545028</v>
      </c>
      <c r="R59" s="21">
        <f t="shared" si="5"/>
        <v>111881.10044908637</v>
      </c>
      <c r="S59">
        <v>136455.57292774817</v>
      </c>
    </row>
    <row r="60" spans="1:19">
      <c r="A60">
        <v>58</v>
      </c>
      <c r="B60">
        <v>0.59001000000000003</v>
      </c>
      <c r="C60">
        <v>0.39473000000000003</v>
      </c>
      <c r="D60">
        <f t="shared" si="6"/>
        <v>9.4200000000000395E-3</v>
      </c>
      <c r="E60" s="3">
        <f t="shared" si="0"/>
        <v>4194042222.9395509</v>
      </c>
      <c r="F60" s="3">
        <f t="shared" si="1"/>
        <v>69384.128106732634</v>
      </c>
      <c r="G60" s="3">
        <f t="shared" si="2"/>
        <v>98502.918537152567</v>
      </c>
      <c r="H60" s="3">
        <f t="shared" si="3"/>
        <v>139842.14005559307</v>
      </c>
      <c r="I60" s="3">
        <f t="shared" si="4"/>
        <v>198530.40321797357</v>
      </c>
      <c r="R60" s="21">
        <f t="shared" si="5"/>
        <v>113324.727551656</v>
      </c>
      <c r="S60">
        <v>138216.2899977846</v>
      </c>
    </row>
    <row r="61" spans="1:19">
      <c r="A61">
        <v>59</v>
      </c>
      <c r="B61">
        <v>0.6</v>
      </c>
      <c r="C61">
        <v>0.40425</v>
      </c>
      <c r="D61">
        <f t="shared" si="6"/>
        <v>9.5199999999999729E-3</v>
      </c>
      <c r="E61" s="3">
        <f t="shared" si="0"/>
        <v>4238564964.1596861</v>
      </c>
      <c r="F61" s="3">
        <f t="shared" si="1"/>
        <v>70120.689976230366</v>
      </c>
      <c r="G61" s="3">
        <f t="shared" si="2"/>
        <v>99548.597077885977</v>
      </c>
      <c r="H61" s="3">
        <f t="shared" si="3"/>
        <v>141326.66383537545</v>
      </c>
      <c r="I61" s="3">
        <f t="shared" si="4"/>
        <v>200637.94465340712</v>
      </c>
      <c r="R61" s="21">
        <f t="shared" si="5"/>
        <v>114527.75013712925</v>
      </c>
      <c r="S61">
        <v>139683.55422281317</v>
      </c>
    </row>
    <row r="62" spans="1:19">
      <c r="A62">
        <v>60</v>
      </c>
      <c r="B62">
        <v>0.61</v>
      </c>
      <c r="C62">
        <v>0.41389999999999999</v>
      </c>
      <c r="D62">
        <f t="shared" si="6"/>
        <v>9.6499999999999919E-3</v>
      </c>
      <c r="E62" s="3">
        <f t="shared" si="0"/>
        <v>4296444527.7459087</v>
      </c>
      <c r="F62" s="3">
        <f t="shared" si="1"/>
        <v>71078.220406578184</v>
      </c>
      <c r="G62" s="3">
        <f t="shared" si="2"/>
        <v>100907.97918084048</v>
      </c>
      <c r="H62" s="3">
        <f t="shared" si="3"/>
        <v>143256.54474909409</v>
      </c>
      <c r="I62" s="3">
        <f t="shared" si="4"/>
        <v>203377.74851947295</v>
      </c>
      <c r="R62" s="21">
        <f t="shared" si="5"/>
        <v>116091.67949824574</v>
      </c>
      <c r="S62">
        <v>141590.99771535184</v>
      </c>
    </row>
    <row r="63" spans="1:19">
      <c r="A63">
        <v>61</v>
      </c>
      <c r="B63">
        <v>0.62</v>
      </c>
      <c r="C63">
        <v>0.42369000000000001</v>
      </c>
      <c r="D63">
        <f t="shared" si="6"/>
        <v>9.7900000000000209E-3</v>
      </c>
      <c r="E63" s="3">
        <f t="shared" si="0"/>
        <v>4358776365.4541531</v>
      </c>
      <c r="F63" s="3">
        <f t="shared" si="1"/>
        <v>72109.407023875916</v>
      </c>
      <c r="G63" s="3">
        <f t="shared" si="2"/>
        <v>102371.92913786854</v>
      </c>
      <c r="H63" s="3">
        <f t="shared" si="3"/>
        <v>145334.87804079123</v>
      </c>
      <c r="I63" s="3">
        <f t="shared" si="4"/>
        <v>206328.3065290825</v>
      </c>
      <c r="R63" s="21">
        <f t="shared" si="5"/>
        <v>117775.91111790977</v>
      </c>
      <c r="S63">
        <v>143645.16763039367</v>
      </c>
    </row>
    <row r="64" spans="1:19">
      <c r="A64">
        <v>62</v>
      </c>
      <c r="B64">
        <v>0.63</v>
      </c>
      <c r="C64">
        <v>0.43362000000000001</v>
      </c>
      <c r="D64">
        <f t="shared" si="6"/>
        <v>9.9299999999999944E-3</v>
      </c>
      <c r="E64" s="3">
        <f t="shared" si="0"/>
        <v>4421108203.1623716</v>
      </c>
      <c r="F64" s="3">
        <f t="shared" si="1"/>
        <v>73140.593641173225</v>
      </c>
      <c r="G64" s="3">
        <f t="shared" si="2"/>
        <v>103835.87909489599</v>
      </c>
      <c r="H64" s="3">
        <f t="shared" si="3"/>
        <v>147413.21133248752</v>
      </c>
      <c r="I64" s="3">
        <f t="shared" si="4"/>
        <v>209278.86453869086</v>
      </c>
      <c r="R64" s="21">
        <f t="shared" si="5"/>
        <v>119460.1427375731</v>
      </c>
      <c r="S64">
        <v>145699.33754543462</v>
      </c>
    </row>
    <row r="65" spans="1:19">
      <c r="A65">
        <v>63</v>
      </c>
      <c r="B65">
        <v>0.64</v>
      </c>
      <c r="C65">
        <v>0.44368000000000002</v>
      </c>
      <c r="D65">
        <f t="shared" si="6"/>
        <v>1.0060000000000013E-2</v>
      </c>
      <c r="E65" s="3">
        <f t="shared" si="0"/>
        <v>4478987766.7485952</v>
      </c>
      <c r="F65" s="3">
        <f t="shared" si="1"/>
        <v>74098.124071521059</v>
      </c>
      <c r="G65" s="3">
        <f t="shared" si="2"/>
        <v>105195.26119785054</v>
      </c>
      <c r="H65" s="3">
        <f t="shared" si="3"/>
        <v>149343.09224620619</v>
      </c>
      <c r="I65" s="3">
        <f t="shared" si="4"/>
        <v>212018.66840475675</v>
      </c>
      <c r="R65" s="21">
        <f t="shared" si="5"/>
        <v>121024.07209868962</v>
      </c>
      <c r="S65">
        <v>147606.78103797336</v>
      </c>
    </row>
    <row r="66" spans="1:19">
      <c r="A66">
        <v>64</v>
      </c>
      <c r="B66">
        <v>0.65</v>
      </c>
      <c r="C66">
        <v>0.45387</v>
      </c>
      <c r="D66">
        <f t="shared" si="6"/>
        <v>1.0189999999999977E-2</v>
      </c>
      <c r="E66" s="3">
        <f t="shared" si="0"/>
        <v>4536867330.3347931</v>
      </c>
      <c r="F66" s="3">
        <f t="shared" si="1"/>
        <v>75055.65450186847</v>
      </c>
      <c r="G66" s="3">
        <f t="shared" si="2"/>
        <v>106554.64330080448</v>
      </c>
      <c r="H66" s="3">
        <f t="shared" si="3"/>
        <v>151272.973159924</v>
      </c>
      <c r="I66" s="3">
        <f t="shared" si="4"/>
        <v>214758.47227082142</v>
      </c>
      <c r="R66" s="21">
        <f t="shared" si="5"/>
        <v>122588.00145980544</v>
      </c>
      <c r="S66">
        <v>149514.22453051124</v>
      </c>
    </row>
    <row r="67" spans="1:19">
      <c r="A67">
        <v>65</v>
      </c>
      <c r="B67">
        <v>0.66</v>
      </c>
      <c r="C67">
        <v>0.46417999999999998</v>
      </c>
      <c r="D67">
        <f t="shared" si="6"/>
        <v>1.0309999999999986E-2</v>
      </c>
      <c r="E67" s="3">
        <f t="shared" ref="E67:E101" si="7">D67*$L$2</f>
        <v>4590294619.798995</v>
      </c>
      <c r="F67" s="3">
        <f t="shared" ref="F67:F101" si="8">E67/(M$2*1/K$2)*(1+N$2)^(P$2-O$2)</f>
        <v>75939.528745266405</v>
      </c>
      <c r="G67" s="3">
        <f t="shared" ref="G67:G101" si="9">E67/(M$2*1/K$2)*(1+N$2)^(P$3-O$2)</f>
        <v>107809.4575496855</v>
      </c>
      <c r="H67" s="3">
        <f t="shared" ref="H67:H101" si="10">E67/(M$2*1/K$2)*(1+N$2)^(P$4-O$2)</f>
        <v>153054.40169566419</v>
      </c>
      <c r="I67" s="3">
        <f t="shared" ref="I67:I101" si="11">E67/(M$2*1/K$2)*(1+N$2)^(P$5-O$2)</f>
        <v>217287.52199334354</v>
      </c>
      <c r="R67" s="21">
        <f t="shared" ref="R67:R101" si="12">E67/(M$2*1/K$2)*(1+N$2)^(P$7-O$2)</f>
        <v>124031.6285623744</v>
      </c>
      <c r="S67">
        <v>151274.94160054682</v>
      </c>
    </row>
    <row r="68" spans="1:19">
      <c r="A68">
        <v>66</v>
      </c>
      <c r="B68">
        <v>0.67</v>
      </c>
      <c r="C68">
        <v>0.47465000000000002</v>
      </c>
      <c r="D68">
        <f t="shared" ref="D68:D101" si="13">C68-C67</f>
        <v>1.0470000000000035E-2</v>
      </c>
      <c r="E68" s="3">
        <f t="shared" si="7"/>
        <v>4661531005.7512808</v>
      </c>
      <c r="F68" s="3">
        <f t="shared" si="8"/>
        <v>77118.027736463919</v>
      </c>
      <c r="G68" s="3">
        <f t="shared" si="9"/>
        <v>109482.54321486058</v>
      </c>
      <c r="H68" s="3">
        <f t="shared" si="10"/>
        <v>155429.63974331829</v>
      </c>
      <c r="I68" s="3">
        <f t="shared" si="11"/>
        <v>220659.58829004053</v>
      </c>
      <c r="R68" s="21">
        <f t="shared" si="12"/>
        <v>125956.46469913349</v>
      </c>
      <c r="S68">
        <v>153622.56436059484</v>
      </c>
    </row>
    <row r="69" spans="1:19">
      <c r="A69">
        <v>67</v>
      </c>
      <c r="B69">
        <v>0.68</v>
      </c>
      <c r="C69">
        <v>0.48524</v>
      </c>
      <c r="D69">
        <f t="shared" si="13"/>
        <v>1.0589999999999988E-2</v>
      </c>
      <c r="E69" s="3">
        <f t="shared" si="7"/>
        <v>4714958295.2154579</v>
      </c>
      <c r="F69" s="3">
        <f t="shared" si="8"/>
        <v>78001.901979861432</v>
      </c>
      <c r="G69" s="3">
        <f t="shared" si="9"/>
        <v>110737.35746374099</v>
      </c>
      <c r="H69" s="3">
        <f t="shared" si="10"/>
        <v>157211.06827905762</v>
      </c>
      <c r="I69" s="3">
        <f t="shared" si="11"/>
        <v>223188.63801256148</v>
      </c>
      <c r="R69" s="21">
        <f t="shared" si="12"/>
        <v>127400.09180170177</v>
      </c>
      <c r="S69">
        <v>155383.28143062963</v>
      </c>
    </row>
    <row r="70" spans="1:19">
      <c r="A70">
        <v>68</v>
      </c>
      <c r="B70">
        <v>0.69</v>
      </c>
      <c r="C70">
        <v>0.49598999999999999</v>
      </c>
      <c r="D70">
        <f t="shared" si="13"/>
        <v>1.0749999999999982E-2</v>
      </c>
      <c r="E70" s="3">
        <f t="shared" si="7"/>
        <v>4786194681.1677189</v>
      </c>
      <c r="F70" s="3">
        <f t="shared" si="8"/>
        <v>79180.400971058552</v>
      </c>
      <c r="G70" s="3">
        <f t="shared" si="9"/>
        <v>112410.44312891549</v>
      </c>
      <c r="H70" s="3">
        <f t="shared" si="10"/>
        <v>159586.30632671091</v>
      </c>
      <c r="I70" s="3">
        <f t="shared" si="11"/>
        <v>226560.70430925727</v>
      </c>
      <c r="R70" s="21">
        <f t="shared" si="12"/>
        <v>129324.92793846018</v>
      </c>
      <c r="S70">
        <v>157730.90419067684</v>
      </c>
    </row>
    <row r="71" spans="1:19">
      <c r="A71">
        <v>69</v>
      </c>
      <c r="B71">
        <v>0.7</v>
      </c>
      <c r="C71">
        <v>0.50690000000000002</v>
      </c>
      <c r="D71">
        <f t="shared" si="13"/>
        <v>1.0910000000000031E-2</v>
      </c>
      <c r="E71" s="3">
        <f t="shared" si="7"/>
        <v>4857431067.1200037</v>
      </c>
      <c r="F71" s="3">
        <f t="shared" si="8"/>
        <v>80358.899962256051</v>
      </c>
      <c r="G71" s="3">
        <f t="shared" si="9"/>
        <v>114083.52879409055</v>
      </c>
      <c r="H71" s="3">
        <f t="shared" si="10"/>
        <v>161961.54437436498</v>
      </c>
      <c r="I71" s="3">
        <f t="shared" si="11"/>
        <v>229932.7706059542</v>
      </c>
      <c r="R71" s="21">
        <f t="shared" si="12"/>
        <v>131249.76407521925</v>
      </c>
      <c r="S71">
        <v>160078.5269507248</v>
      </c>
    </row>
    <row r="72" spans="1:19">
      <c r="A72">
        <v>70</v>
      </c>
      <c r="B72">
        <v>0.71</v>
      </c>
      <c r="C72">
        <v>0.51797000000000004</v>
      </c>
      <c r="D72">
        <f t="shared" si="13"/>
        <v>1.1070000000000024E-2</v>
      </c>
      <c r="E72" s="3">
        <f t="shared" si="7"/>
        <v>4928667453.0722647</v>
      </c>
      <c r="F72" s="3">
        <f t="shared" si="8"/>
        <v>81537.398953453157</v>
      </c>
      <c r="G72" s="3">
        <f t="shared" si="9"/>
        <v>115756.61445926504</v>
      </c>
      <c r="H72" s="3">
        <f t="shared" si="10"/>
        <v>164336.78242201827</v>
      </c>
      <c r="I72" s="3">
        <f t="shared" si="11"/>
        <v>233304.83690264999</v>
      </c>
      <c r="R72" s="21">
        <f t="shared" si="12"/>
        <v>133174.60021197764</v>
      </c>
      <c r="S72">
        <v>162426.14971077198</v>
      </c>
    </row>
    <row r="73" spans="1:19">
      <c r="A73">
        <v>71</v>
      </c>
      <c r="B73">
        <v>0.72</v>
      </c>
      <c r="C73">
        <v>0.5292</v>
      </c>
      <c r="D73">
        <f t="shared" si="13"/>
        <v>1.1229999999999962E-2</v>
      </c>
      <c r="E73" s="3">
        <f t="shared" si="7"/>
        <v>4999903839.0245008</v>
      </c>
      <c r="F73" s="3">
        <f t="shared" si="8"/>
        <v>82715.897944649856</v>
      </c>
      <c r="G73" s="3">
        <f t="shared" si="9"/>
        <v>117429.70012443895</v>
      </c>
      <c r="H73" s="3">
        <f t="shared" si="10"/>
        <v>166712.02046967074</v>
      </c>
      <c r="I73" s="3">
        <f t="shared" si="11"/>
        <v>236676.90319934461</v>
      </c>
      <c r="R73" s="21">
        <f t="shared" si="12"/>
        <v>135099.43634873538</v>
      </c>
      <c r="S73">
        <v>164773.77247081837</v>
      </c>
    </row>
    <row r="74" spans="1:19">
      <c r="A74">
        <v>72</v>
      </c>
      <c r="B74">
        <v>0.73001000000000005</v>
      </c>
      <c r="C74">
        <v>0.54061000000000003</v>
      </c>
      <c r="D74">
        <f t="shared" si="13"/>
        <v>1.1410000000000031E-2</v>
      </c>
      <c r="E74" s="3">
        <f t="shared" si="7"/>
        <v>5080044773.220829</v>
      </c>
      <c r="F74" s="3">
        <f t="shared" si="8"/>
        <v>84041.709309747152</v>
      </c>
      <c r="G74" s="3">
        <f t="shared" si="9"/>
        <v>119311.92149776105</v>
      </c>
      <c r="H74" s="3">
        <f t="shared" si="10"/>
        <v>169384.1632732818</v>
      </c>
      <c r="I74" s="3">
        <f t="shared" si="11"/>
        <v>240470.477783129</v>
      </c>
      <c r="R74" s="21">
        <f t="shared" si="12"/>
        <v>137264.87700258949</v>
      </c>
      <c r="S74">
        <v>167414.84807587258</v>
      </c>
    </row>
    <row r="75" spans="1:19">
      <c r="A75">
        <v>73</v>
      </c>
      <c r="B75">
        <v>0.74</v>
      </c>
      <c r="C75">
        <v>0.55218</v>
      </c>
      <c r="D75">
        <f t="shared" si="13"/>
        <v>1.1569999999999969E-2</v>
      </c>
      <c r="E75" s="3">
        <f t="shared" si="7"/>
        <v>5151281159.1730652</v>
      </c>
      <c r="F75" s="3">
        <f t="shared" si="8"/>
        <v>85220.20830094385</v>
      </c>
      <c r="G75" s="3">
        <f t="shared" si="9"/>
        <v>120985.00716293497</v>
      </c>
      <c r="H75" s="3">
        <f t="shared" si="10"/>
        <v>171759.40132093427</v>
      </c>
      <c r="I75" s="3">
        <f t="shared" si="11"/>
        <v>243842.54407982362</v>
      </c>
      <c r="R75" s="21">
        <f t="shared" si="12"/>
        <v>139189.71313934724</v>
      </c>
      <c r="S75">
        <v>169762.47083591897</v>
      </c>
    </row>
    <row r="76" spans="1:19">
      <c r="A76">
        <v>74</v>
      </c>
      <c r="B76">
        <v>0.75000999999999995</v>
      </c>
      <c r="C76">
        <v>0.56393000000000004</v>
      </c>
      <c r="D76">
        <f t="shared" si="13"/>
        <v>1.1750000000000038E-2</v>
      </c>
      <c r="E76" s="3">
        <f t="shared" si="7"/>
        <v>5231422093.3693924</v>
      </c>
      <c r="F76" s="3">
        <f t="shared" si="8"/>
        <v>86546.019666041146</v>
      </c>
      <c r="G76" s="3">
        <f t="shared" si="9"/>
        <v>122867.22853625705</v>
      </c>
      <c r="H76" s="3">
        <f t="shared" si="10"/>
        <v>174431.54412454533</v>
      </c>
      <c r="I76" s="3">
        <f t="shared" si="11"/>
        <v>247636.11866360798</v>
      </c>
      <c r="R76" s="21">
        <f t="shared" si="12"/>
        <v>141355.15379320135</v>
      </c>
      <c r="S76">
        <v>172403.54644097315</v>
      </c>
    </row>
    <row r="77" spans="1:19">
      <c r="A77">
        <v>75</v>
      </c>
      <c r="B77">
        <v>0.76000999999999996</v>
      </c>
      <c r="C77">
        <v>0.57587999999999995</v>
      </c>
      <c r="D77">
        <f t="shared" si="13"/>
        <v>1.1949999999999905E-2</v>
      </c>
      <c r="E77" s="3">
        <f t="shared" si="7"/>
        <v>5320467575.8096628</v>
      </c>
      <c r="F77" s="3">
        <f t="shared" si="8"/>
        <v>88019.143405036608</v>
      </c>
      <c r="G77" s="3">
        <f t="shared" si="9"/>
        <v>124958.58561772386</v>
      </c>
      <c r="H77" s="3">
        <f t="shared" si="10"/>
        <v>177400.59168411006</v>
      </c>
      <c r="I77" s="3">
        <f t="shared" si="11"/>
        <v>251851.20153447508</v>
      </c>
      <c r="R77" s="21">
        <f t="shared" si="12"/>
        <v>143761.19896414783</v>
      </c>
      <c r="S77">
        <v>175338.07489103032</v>
      </c>
    </row>
    <row r="78" spans="1:19">
      <c r="A78">
        <v>76</v>
      </c>
      <c r="B78">
        <v>0.77000999999999997</v>
      </c>
      <c r="C78">
        <v>0.58799999999999997</v>
      </c>
      <c r="D78">
        <f t="shared" si="13"/>
        <v>1.212000000000002E-2</v>
      </c>
      <c r="E78" s="3">
        <f t="shared" si="7"/>
        <v>5396156235.8839941</v>
      </c>
      <c r="F78" s="3">
        <f t="shared" si="8"/>
        <v>89271.298583184427</v>
      </c>
      <c r="G78" s="3">
        <f t="shared" si="9"/>
        <v>126736.23913697303</v>
      </c>
      <c r="H78" s="3">
        <f t="shared" si="10"/>
        <v>179924.28210974348</v>
      </c>
      <c r="I78" s="3">
        <f t="shared" si="11"/>
        <v>255434.02197471692</v>
      </c>
      <c r="R78" s="21">
        <f t="shared" si="12"/>
        <v>145806.33735945509</v>
      </c>
      <c r="S78">
        <v>177832.42407358222</v>
      </c>
    </row>
    <row r="79" spans="1:19">
      <c r="A79">
        <v>77</v>
      </c>
      <c r="B79">
        <v>0.78</v>
      </c>
      <c r="C79">
        <v>0.60031999999999996</v>
      </c>
      <c r="D79">
        <f t="shared" si="13"/>
        <v>1.2319999999999998E-2</v>
      </c>
      <c r="E79" s="3">
        <f t="shared" si="7"/>
        <v>5485201718.3243141</v>
      </c>
      <c r="F79" s="3">
        <f t="shared" si="8"/>
        <v>90744.422322180719</v>
      </c>
      <c r="G79" s="3">
        <f t="shared" si="9"/>
        <v>128827.596218441</v>
      </c>
      <c r="H79" s="3">
        <f t="shared" si="10"/>
        <v>182893.32966930987</v>
      </c>
      <c r="I79" s="3">
        <f t="shared" si="11"/>
        <v>259649.10484558638</v>
      </c>
      <c r="R79" s="21">
        <f t="shared" si="12"/>
        <v>148212.38253040295</v>
      </c>
      <c r="S79">
        <v>180766.95252364103</v>
      </c>
    </row>
    <row r="80" spans="1:19">
      <c r="A80">
        <v>78</v>
      </c>
      <c r="B80">
        <v>0.79</v>
      </c>
      <c r="C80">
        <v>0.61285000000000001</v>
      </c>
      <c r="D80">
        <f t="shared" si="13"/>
        <v>1.2530000000000041E-2</v>
      </c>
      <c r="E80" s="3">
        <f t="shared" si="7"/>
        <v>5578699474.8866796</v>
      </c>
      <c r="F80" s="3">
        <f t="shared" si="8"/>
        <v>92291.202248127287</v>
      </c>
      <c r="G80" s="3">
        <f t="shared" si="9"/>
        <v>131023.52115398306</v>
      </c>
      <c r="H80" s="3">
        <f t="shared" si="10"/>
        <v>186010.82960685558</v>
      </c>
      <c r="I80" s="3">
        <f t="shared" si="11"/>
        <v>264074.94186000066</v>
      </c>
      <c r="R80" s="21">
        <f t="shared" si="12"/>
        <v>150738.72995989898</v>
      </c>
      <c r="S80">
        <v>183848.20739620374</v>
      </c>
    </row>
    <row r="81" spans="1:19">
      <c r="A81">
        <v>79</v>
      </c>
      <c r="B81">
        <v>0.8</v>
      </c>
      <c r="C81">
        <v>0.62561</v>
      </c>
      <c r="D81">
        <f t="shared" si="13"/>
        <v>1.2759999999999994E-2</v>
      </c>
      <c r="E81" s="3">
        <f t="shared" si="7"/>
        <v>5681101779.693038</v>
      </c>
      <c r="F81" s="3">
        <f t="shared" si="8"/>
        <v>93985.294547972851</v>
      </c>
      <c r="G81" s="3">
        <f t="shared" si="9"/>
        <v>133428.58179767101</v>
      </c>
      <c r="H81" s="3">
        <f t="shared" si="10"/>
        <v>189425.23430035659</v>
      </c>
      <c r="I81" s="3">
        <f t="shared" si="11"/>
        <v>268922.28716150008</v>
      </c>
      <c r="R81" s="21">
        <f t="shared" si="12"/>
        <v>153505.68190648872</v>
      </c>
      <c r="S81">
        <v>187222.91511377101</v>
      </c>
    </row>
    <row r="82" spans="1:19">
      <c r="A82">
        <v>80</v>
      </c>
      <c r="B82">
        <v>0.81</v>
      </c>
      <c r="C82">
        <v>0.63861999999999997</v>
      </c>
      <c r="D82">
        <f t="shared" si="13"/>
        <v>1.3009999999999966E-2</v>
      </c>
      <c r="E82" s="3">
        <f t="shared" si="7"/>
        <v>5792408632.7434378</v>
      </c>
      <c r="F82" s="3">
        <f t="shared" si="8"/>
        <v>95826.699221718183</v>
      </c>
      <c r="G82" s="3">
        <f t="shared" si="9"/>
        <v>136042.77814950596</v>
      </c>
      <c r="H82" s="3">
        <f t="shared" si="10"/>
        <v>193136.54374981456</v>
      </c>
      <c r="I82" s="3">
        <f t="shared" si="11"/>
        <v>274191.14075008687</v>
      </c>
      <c r="R82" s="21">
        <f t="shared" si="12"/>
        <v>156513.23837017349</v>
      </c>
      <c r="S82">
        <v>190891.07567634448</v>
      </c>
    </row>
    <row r="83" spans="1:19">
      <c r="A83">
        <v>81</v>
      </c>
      <c r="B83">
        <v>0.82</v>
      </c>
      <c r="C83">
        <v>0.65188999999999997</v>
      </c>
      <c r="D83">
        <f t="shared" si="13"/>
        <v>1.3270000000000004E-2</v>
      </c>
      <c r="E83" s="3">
        <f t="shared" si="7"/>
        <v>5908167759.915884</v>
      </c>
      <c r="F83" s="3">
        <f t="shared" si="8"/>
        <v>97741.760082413864</v>
      </c>
      <c r="G83" s="3">
        <f t="shared" si="9"/>
        <v>138761.54235541503</v>
      </c>
      <c r="H83" s="3">
        <f t="shared" si="10"/>
        <v>196996.30557725189</v>
      </c>
      <c r="I83" s="3">
        <f t="shared" si="11"/>
        <v>279670.74848221859</v>
      </c>
      <c r="R83" s="21">
        <f t="shared" si="12"/>
        <v>159641.0970924065</v>
      </c>
      <c r="S83">
        <v>194705.96266142192</v>
      </c>
    </row>
    <row r="84" spans="1:19">
      <c r="A84">
        <v>82</v>
      </c>
      <c r="B84">
        <v>0.83001000000000003</v>
      </c>
      <c r="C84">
        <v>0.66546000000000005</v>
      </c>
      <c r="D84">
        <f t="shared" si="13"/>
        <v>1.3570000000000082E-2</v>
      </c>
      <c r="E84" s="3">
        <f t="shared" si="7"/>
        <v>6041735983.5764132</v>
      </c>
      <c r="F84" s="3">
        <f t="shared" si="8"/>
        <v>99951.445690909095</v>
      </c>
      <c r="G84" s="3">
        <f t="shared" si="9"/>
        <v>141898.57797761814</v>
      </c>
      <c r="H84" s="3">
        <f t="shared" si="10"/>
        <v>201449.87691660313</v>
      </c>
      <c r="I84" s="3">
        <f t="shared" si="11"/>
        <v>285993.37278852507</v>
      </c>
      <c r="R84" s="21">
        <f t="shared" si="12"/>
        <v>163250.16484882959</v>
      </c>
      <c r="S84">
        <v>199107.75533651171</v>
      </c>
    </row>
    <row r="85" spans="1:19">
      <c r="A85">
        <v>83</v>
      </c>
      <c r="B85">
        <v>0.84001000000000003</v>
      </c>
      <c r="C85">
        <v>0.67934000000000005</v>
      </c>
      <c r="D85">
        <f t="shared" si="13"/>
        <v>1.3880000000000003E-2</v>
      </c>
      <c r="E85" s="3">
        <f t="shared" si="7"/>
        <v>6179756481.3588896</v>
      </c>
      <c r="F85" s="3">
        <f t="shared" si="8"/>
        <v>102234.78748635299</v>
      </c>
      <c r="G85" s="3">
        <f t="shared" si="9"/>
        <v>145140.18145389302</v>
      </c>
      <c r="H85" s="3">
        <f t="shared" si="10"/>
        <v>206051.90063393037</v>
      </c>
      <c r="I85" s="3">
        <f t="shared" si="11"/>
        <v>292526.75123837177</v>
      </c>
      <c r="R85" s="21">
        <f t="shared" si="12"/>
        <v>166979.53486379818</v>
      </c>
      <c r="S85">
        <v>203656.27443410215</v>
      </c>
    </row>
    <row r="86" spans="1:19">
      <c r="A86">
        <v>84</v>
      </c>
      <c r="B86">
        <v>0.85001000000000004</v>
      </c>
      <c r="C86">
        <v>0.69352999999999998</v>
      </c>
      <c r="D86">
        <f t="shared" si="13"/>
        <v>1.4189999999999925E-2</v>
      </c>
      <c r="E86" s="3">
        <f t="shared" si="7"/>
        <v>6317776979.141366</v>
      </c>
      <c r="F86" s="3">
        <f t="shared" si="8"/>
        <v>104518.12928179691</v>
      </c>
      <c r="G86" s="3">
        <f t="shared" si="9"/>
        <v>148381.78493016792</v>
      </c>
      <c r="H86" s="3">
        <f t="shared" si="10"/>
        <v>210653.92435125765</v>
      </c>
      <c r="I86" s="3">
        <f t="shared" si="11"/>
        <v>299060.12968821853</v>
      </c>
      <c r="R86" s="21">
        <f t="shared" si="12"/>
        <v>170708.90487876683</v>
      </c>
      <c r="S86">
        <v>208204.79353169265</v>
      </c>
    </row>
    <row r="87" spans="1:19">
      <c r="A87">
        <v>85</v>
      </c>
      <c r="B87">
        <v>0.86</v>
      </c>
      <c r="C87">
        <v>0.70803000000000005</v>
      </c>
      <c r="D87">
        <f t="shared" si="13"/>
        <v>1.4500000000000068E-2</v>
      </c>
      <c r="E87" s="3">
        <f t="shared" si="7"/>
        <v>6455797476.9239407</v>
      </c>
      <c r="F87" s="3">
        <f t="shared" si="8"/>
        <v>106801.47107724243</v>
      </c>
      <c r="G87" s="3">
        <f t="shared" si="9"/>
        <v>151623.3884064451</v>
      </c>
      <c r="H87" s="3">
        <f t="shared" si="10"/>
        <v>215255.94806858816</v>
      </c>
      <c r="I87" s="3">
        <f t="shared" si="11"/>
        <v>305593.50813806988</v>
      </c>
      <c r="R87" s="21">
        <f t="shared" si="12"/>
        <v>174438.2748937381</v>
      </c>
      <c r="S87">
        <v>212753.31262928635</v>
      </c>
    </row>
    <row r="88" spans="1:19">
      <c r="A88">
        <v>86</v>
      </c>
      <c r="B88">
        <v>0.87</v>
      </c>
      <c r="C88">
        <v>0.72292999999999996</v>
      </c>
      <c r="D88">
        <f t="shared" si="13"/>
        <v>1.4899999999999913E-2</v>
      </c>
      <c r="E88" s="3">
        <f t="shared" si="7"/>
        <v>6633888441.8045311</v>
      </c>
      <c r="F88" s="3">
        <f t="shared" si="8"/>
        <v>109747.71855523417</v>
      </c>
      <c r="G88" s="3">
        <f t="shared" si="9"/>
        <v>155806.10256937987</v>
      </c>
      <c r="H88" s="3">
        <f t="shared" si="10"/>
        <v>221194.0431877193</v>
      </c>
      <c r="I88" s="3">
        <f t="shared" si="11"/>
        <v>314023.67387980642</v>
      </c>
      <c r="R88" s="21">
        <f t="shared" si="12"/>
        <v>179250.36523563243</v>
      </c>
      <c r="S88">
        <v>218622.36952940229</v>
      </c>
    </row>
    <row r="89" spans="1:19">
      <c r="A89">
        <v>87</v>
      </c>
      <c r="B89">
        <v>0.88</v>
      </c>
      <c r="C89">
        <v>0.73823000000000005</v>
      </c>
      <c r="D89">
        <f t="shared" si="13"/>
        <v>1.5300000000000091E-2</v>
      </c>
      <c r="E89" s="3">
        <f t="shared" si="7"/>
        <v>6811979406.6852703</v>
      </c>
      <c r="F89" s="3">
        <f t="shared" si="8"/>
        <v>112693.96603322838</v>
      </c>
      <c r="G89" s="3">
        <f t="shared" si="9"/>
        <v>159988.81673231817</v>
      </c>
      <c r="H89" s="3">
        <f t="shared" si="10"/>
        <v>227132.1383068554</v>
      </c>
      <c r="I89" s="3">
        <f t="shared" si="11"/>
        <v>322453.83962155005</v>
      </c>
      <c r="R89" s="21">
        <f t="shared" si="12"/>
        <v>184062.45557753078</v>
      </c>
      <c r="S89">
        <v>224491.42642952316</v>
      </c>
    </row>
    <row r="90" spans="1:19">
      <c r="A90">
        <v>88</v>
      </c>
      <c r="B90">
        <v>0.89000999999999997</v>
      </c>
      <c r="C90">
        <v>0.75399000000000005</v>
      </c>
      <c r="D90">
        <f t="shared" si="13"/>
        <v>1.5759999999999996E-2</v>
      </c>
      <c r="E90" s="3">
        <f t="shared" si="7"/>
        <v>7016784016.297986</v>
      </c>
      <c r="F90" s="3">
        <f t="shared" si="8"/>
        <v>116082.15063291947</v>
      </c>
      <c r="G90" s="3">
        <f t="shared" si="9"/>
        <v>164798.938019694</v>
      </c>
      <c r="H90" s="3">
        <f t="shared" si="10"/>
        <v>233960.94769385742</v>
      </c>
      <c r="I90" s="3">
        <f t="shared" si="11"/>
        <v>332148.53022454877</v>
      </c>
      <c r="R90" s="21">
        <f t="shared" si="12"/>
        <v>189596.35947071025</v>
      </c>
      <c r="S90">
        <v>231240.84186465768</v>
      </c>
    </row>
    <row r="91" spans="1:19">
      <c r="A91">
        <v>89</v>
      </c>
      <c r="B91">
        <v>0.90000999999999998</v>
      </c>
      <c r="C91">
        <v>0.77022000000000002</v>
      </c>
      <c r="D91">
        <f t="shared" si="13"/>
        <v>1.6229999999999967E-2</v>
      </c>
      <c r="E91" s="3">
        <f t="shared" si="7"/>
        <v>7226040900.0327482</v>
      </c>
      <c r="F91" s="3">
        <f t="shared" si="8"/>
        <v>119543.99141956089</v>
      </c>
      <c r="G91" s="3">
        <f t="shared" si="9"/>
        <v>169713.62716114396</v>
      </c>
      <c r="H91" s="3">
        <f t="shared" si="10"/>
        <v>240938.20945883877</v>
      </c>
      <c r="I91" s="3">
        <f t="shared" si="11"/>
        <v>342053.97497109242</v>
      </c>
      <c r="R91" s="21">
        <f t="shared" si="12"/>
        <v>195250.56562243792</v>
      </c>
      <c r="S91">
        <v>238136.98372229614</v>
      </c>
    </row>
    <row r="92" spans="1:19">
      <c r="A92">
        <v>90</v>
      </c>
      <c r="B92">
        <v>0.91000999999999999</v>
      </c>
      <c r="C92">
        <v>0.78695999999999999</v>
      </c>
      <c r="D92">
        <f t="shared" si="13"/>
        <v>1.6739999999999977E-2</v>
      </c>
      <c r="E92" s="3">
        <f t="shared" si="7"/>
        <v>7453106880.2555943</v>
      </c>
      <c r="F92" s="3">
        <f t="shared" si="8"/>
        <v>123300.4569540019</v>
      </c>
      <c r="G92" s="3">
        <f t="shared" si="9"/>
        <v>175046.58771888798</v>
      </c>
      <c r="H92" s="3">
        <f t="shared" si="10"/>
        <v>248509.28073573406</v>
      </c>
      <c r="I92" s="3">
        <f t="shared" si="11"/>
        <v>352802.43629181094</v>
      </c>
      <c r="R92" s="21">
        <f t="shared" si="12"/>
        <v>201385.98080835573</v>
      </c>
      <c r="S92">
        <v>245620.03126994704</v>
      </c>
    </row>
    <row r="93" spans="1:19">
      <c r="A93">
        <v>91</v>
      </c>
      <c r="B93">
        <v>0.92</v>
      </c>
      <c r="C93">
        <v>0.80430000000000001</v>
      </c>
      <c r="D93">
        <f t="shared" si="13"/>
        <v>1.7340000000000022E-2</v>
      </c>
      <c r="E93" s="3">
        <f t="shared" si="7"/>
        <v>7720243327.5766029</v>
      </c>
      <c r="F93" s="3">
        <f t="shared" si="8"/>
        <v>127719.82817099153</v>
      </c>
      <c r="G93" s="3">
        <f t="shared" si="9"/>
        <v>181320.65896329304</v>
      </c>
      <c r="H93" s="3">
        <f t="shared" si="10"/>
        <v>257416.42341443486</v>
      </c>
      <c r="I93" s="3">
        <f t="shared" si="11"/>
        <v>365447.68490442156</v>
      </c>
      <c r="R93" s="21">
        <f t="shared" si="12"/>
        <v>208604.11632120053</v>
      </c>
      <c r="S93">
        <v>254423.61662012499</v>
      </c>
    </row>
    <row r="94" spans="1:19">
      <c r="A94">
        <v>92</v>
      </c>
      <c r="B94">
        <v>0.93</v>
      </c>
      <c r="C94">
        <v>0.82230000000000003</v>
      </c>
      <c r="D94">
        <f t="shared" si="13"/>
        <v>1.8000000000000016E-2</v>
      </c>
      <c r="E94" s="3">
        <f t="shared" si="7"/>
        <v>8014093419.6296892</v>
      </c>
      <c r="F94" s="3">
        <f t="shared" si="8"/>
        <v>132581.13650967975</v>
      </c>
      <c r="G94" s="3">
        <f t="shared" si="9"/>
        <v>188222.13733213805</v>
      </c>
      <c r="H94" s="3">
        <f t="shared" si="10"/>
        <v>267214.28036100499</v>
      </c>
      <c r="I94" s="3">
        <f t="shared" si="11"/>
        <v>379357.45837829221</v>
      </c>
      <c r="R94" s="21">
        <f t="shared" si="12"/>
        <v>216544.06538532922</v>
      </c>
      <c r="S94">
        <v>264107.56050532003</v>
      </c>
    </row>
    <row r="95" spans="1:19">
      <c r="A95">
        <v>93</v>
      </c>
      <c r="B95">
        <v>0.94001000000000001</v>
      </c>
      <c r="C95">
        <v>0.84114999999999995</v>
      </c>
      <c r="D95">
        <f t="shared" si="13"/>
        <v>1.8849999999999922E-2</v>
      </c>
      <c r="E95" s="3">
        <f t="shared" si="7"/>
        <v>8392536720.001049</v>
      </c>
      <c r="F95" s="3">
        <f t="shared" si="8"/>
        <v>138841.91240041394</v>
      </c>
      <c r="G95" s="3">
        <f t="shared" si="9"/>
        <v>197110.40492837693</v>
      </c>
      <c r="H95" s="3">
        <f t="shared" si="10"/>
        <v>279832.73248916218</v>
      </c>
      <c r="I95" s="3">
        <f t="shared" si="11"/>
        <v>397271.56057948736</v>
      </c>
      <c r="R95" s="21">
        <f t="shared" si="12"/>
        <v>226769.75736185754</v>
      </c>
      <c r="S95">
        <v>276579.30641806987</v>
      </c>
    </row>
    <row r="96" spans="1:19">
      <c r="A96">
        <v>94</v>
      </c>
      <c r="B96">
        <v>0.95</v>
      </c>
      <c r="C96">
        <v>0.86092999999999997</v>
      </c>
      <c r="D96">
        <f t="shared" si="13"/>
        <v>1.978000000000002E-2</v>
      </c>
      <c r="E96" s="3">
        <f t="shared" si="7"/>
        <v>8806598213.3486252</v>
      </c>
      <c r="F96" s="3">
        <f t="shared" si="8"/>
        <v>145691.93778674808</v>
      </c>
      <c r="G96" s="3">
        <f t="shared" si="9"/>
        <v>206835.21535720502</v>
      </c>
      <c r="H96" s="3">
        <f t="shared" si="10"/>
        <v>293638.80364114878</v>
      </c>
      <c r="I96" s="3">
        <f t="shared" si="11"/>
        <v>416871.69592903444</v>
      </c>
      <c r="R96" s="21">
        <f t="shared" si="12"/>
        <v>237957.86740676733</v>
      </c>
      <c r="S96">
        <v>290224.86371084611</v>
      </c>
    </row>
    <row r="97" spans="1:19">
      <c r="A97">
        <v>95</v>
      </c>
      <c r="B97">
        <v>0.96001000000000003</v>
      </c>
      <c r="C97">
        <v>0.88188999999999995</v>
      </c>
      <c r="D97">
        <f t="shared" si="13"/>
        <v>2.0959999999999979E-2</v>
      </c>
      <c r="E97" s="3">
        <f t="shared" si="7"/>
        <v>9331966559.7465534</v>
      </c>
      <c r="F97" s="3">
        <f t="shared" si="8"/>
        <v>154383.36784682682</v>
      </c>
      <c r="G97" s="3">
        <f t="shared" si="9"/>
        <v>219174.22213786701</v>
      </c>
      <c r="H97" s="3">
        <f t="shared" si="10"/>
        <v>311156.1842425919</v>
      </c>
      <c r="I97" s="3">
        <f t="shared" si="11"/>
        <v>441740.6848671661</v>
      </c>
      <c r="R97" s="21">
        <f t="shared" si="12"/>
        <v>252153.53391536066</v>
      </c>
      <c r="S97">
        <v>307538.58156619425</v>
      </c>
    </row>
    <row r="98" spans="1:19">
      <c r="A98">
        <v>96</v>
      </c>
      <c r="B98">
        <v>0.97</v>
      </c>
      <c r="C98">
        <v>0.90434000000000003</v>
      </c>
      <c r="D98">
        <f t="shared" si="13"/>
        <v>2.2450000000000081E-2</v>
      </c>
      <c r="E98" s="3">
        <f t="shared" si="7"/>
        <v>9995355403.9270554</v>
      </c>
      <c r="F98" s="3">
        <f t="shared" si="8"/>
        <v>165358.13970235104</v>
      </c>
      <c r="G98" s="3">
        <f t="shared" si="9"/>
        <v>234754.83239480612</v>
      </c>
      <c r="H98" s="3">
        <f t="shared" si="10"/>
        <v>333275.58856136544</v>
      </c>
      <c r="I98" s="3">
        <f t="shared" si="11"/>
        <v>473143.052255149</v>
      </c>
      <c r="R98" s="21">
        <f t="shared" si="12"/>
        <v>270078.57043892524</v>
      </c>
      <c r="S98">
        <v>329400.81851913605</v>
      </c>
    </row>
    <row r="99" spans="1:19">
      <c r="A99">
        <v>97</v>
      </c>
      <c r="B99">
        <v>0.98001000000000005</v>
      </c>
      <c r="C99">
        <v>0.92896000000000001</v>
      </c>
      <c r="D99">
        <f t="shared" si="13"/>
        <v>2.4619999999999975E-2</v>
      </c>
      <c r="E99" s="3">
        <f t="shared" si="7"/>
        <v>10961498888.404587</v>
      </c>
      <c r="F99" s="3">
        <f t="shared" si="8"/>
        <v>181341.53227046164</v>
      </c>
      <c r="G99" s="3">
        <f t="shared" si="9"/>
        <v>257446.05672873498</v>
      </c>
      <c r="H99" s="3">
        <f t="shared" si="10"/>
        <v>365489.75458266278</v>
      </c>
      <c r="I99" s="3">
        <f t="shared" si="11"/>
        <v>518876.70140408538</v>
      </c>
      <c r="R99" s="21">
        <f t="shared" si="12"/>
        <v>296184.16054371087</v>
      </c>
      <c r="S99">
        <v>361240.45220227586</v>
      </c>
    </row>
    <row r="100" spans="1:19">
      <c r="A100">
        <v>98</v>
      </c>
      <c r="B100">
        <v>0.99000999999999995</v>
      </c>
      <c r="C100">
        <v>0.95733000000000001</v>
      </c>
      <c r="D100">
        <f t="shared" si="13"/>
        <v>2.8370000000000006E-2</v>
      </c>
      <c r="E100" s="3">
        <f t="shared" si="7"/>
        <v>12631101684.160784</v>
      </c>
      <c r="F100" s="3">
        <f t="shared" si="8"/>
        <v>208962.60237664514</v>
      </c>
      <c r="G100" s="3">
        <f t="shared" si="9"/>
        <v>296659.00200626405</v>
      </c>
      <c r="H100" s="3">
        <f t="shared" si="10"/>
        <v>421159.39632453927</v>
      </c>
      <c r="I100" s="3">
        <f t="shared" si="11"/>
        <v>597909.50523289677</v>
      </c>
      <c r="R100" s="21">
        <f t="shared" si="12"/>
        <v>341297.50749898813</v>
      </c>
      <c r="S100">
        <v>416262.86064088461</v>
      </c>
    </row>
    <row r="101" spans="1:19">
      <c r="A101">
        <v>99</v>
      </c>
      <c r="B101">
        <v>1</v>
      </c>
      <c r="C101">
        <v>1</v>
      </c>
      <c r="D101">
        <f t="shared" si="13"/>
        <v>4.2669999999999986E-2</v>
      </c>
      <c r="E101" s="3">
        <f t="shared" si="7"/>
        <v>18997853678.644356</v>
      </c>
      <c r="F101" s="3">
        <f t="shared" si="8"/>
        <v>314290.94971489045</v>
      </c>
      <c r="G101" s="3">
        <f t="shared" si="9"/>
        <v>446191.03333124</v>
      </c>
      <c r="H101" s="3">
        <f t="shared" si="10"/>
        <v>633446.29683355941</v>
      </c>
      <c r="I101" s="3">
        <f t="shared" si="11"/>
        <v>899287.9305000949</v>
      </c>
      <c r="R101" s="21">
        <f t="shared" si="12"/>
        <v>513329.73722177703</v>
      </c>
      <c r="S101">
        <v>626081.64482011052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FC4AE-C960-4803-808E-0075FA6C431D}">
  <dimension ref="A1:S101"/>
  <sheetViews>
    <sheetView topLeftCell="A82" workbookViewId="0">
      <selection activeCell="S2" sqref="S2:S101"/>
    </sheetView>
  </sheetViews>
  <sheetFormatPr defaultColWidth="8.85546875" defaultRowHeight="15"/>
  <cols>
    <col min="5" max="5" width="20.28515625" customWidth="1"/>
    <col min="6" max="6" width="14.28515625" customWidth="1"/>
    <col min="7" max="8" width="13.140625" customWidth="1"/>
    <col min="9" max="9" width="14.85546875" customWidth="1"/>
    <col min="18" max="18" width="17" customWidth="1"/>
    <col min="19" max="19" width="17.8554687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 s="14">
        <v>0.01</v>
      </c>
      <c r="C2">
        <v>2.1140999999999998E-3</v>
      </c>
      <c r="D2">
        <f>C2</f>
        <v>2.1140999999999998E-3</v>
      </c>
      <c r="E2" s="3">
        <f>D2*$L$2</f>
        <v>218737352.75272369</v>
      </c>
      <c r="F2" s="3">
        <f>E2/(M$2*1/K$2)*(1+N$2)^(P$2-O$2)</f>
        <v>3523.653928120546</v>
      </c>
      <c r="G2" s="3">
        <f>E2/(M$2*1/K$2)*(1+N$2)^(P$3-O$2)</f>
        <v>4102.7584270403886</v>
      </c>
      <c r="H2" s="3">
        <f>E2/(M$2*1/K$2)*(1+N$2)^(P$4-O$2)</f>
        <v>4777.0374316041725</v>
      </c>
      <c r="I2" s="3">
        <f>E2/(M$2*1/K$2)*(1+N$2)^(P$5-O$2)</f>
        <v>5562.1326550803387</v>
      </c>
      <c r="K2">
        <f>COUNT(A2:A101)</f>
        <v>100</v>
      </c>
      <c r="L2" s="14">
        <v>103465944256.52699</v>
      </c>
      <c r="M2">
        <v>10101697</v>
      </c>
      <c r="N2" s="17">
        <v>3.09E-2</v>
      </c>
      <c r="O2">
        <v>2019</v>
      </c>
      <c r="P2">
        <v>2035</v>
      </c>
      <c r="R2" s="21">
        <f>E2/(M$2*1/K$2)*(1+N$2)^(P$7-O$2)</f>
        <v>4360.2262526052073</v>
      </c>
      <c r="S2">
        <v>4360.2262526052073</v>
      </c>
    </row>
    <row r="3" spans="1:19">
      <c r="A3">
        <v>1</v>
      </c>
      <c r="B3">
        <v>2.0015999999999999E-2</v>
      </c>
      <c r="C3">
        <v>4.8072999999999996E-3</v>
      </c>
      <c r="D3">
        <f>C3-C2</f>
        <v>2.6931999999999998E-3</v>
      </c>
      <c r="E3" s="3">
        <f t="shared" ref="E3:E66" si="0">D3*$L$2</f>
        <v>278654481.07167846</v>
      </c>
      <c r="F3" s="3">
        <f t="shared" ref="F3:F66" si="1">E3/(M$2*1/K$2)*(1+N$2)^(P$2-O$2)</f>
        <v>4488.8627591950499</v>
      </c>
      <c r="G3" s="3">
        <f t="shared" ref="G3:G66" si="2">E3/(M$2*1/K$2)*(1+N$2)^(P$3-O$2)</f>
        <v>5226.5971315004854</v>
      </c>
      <c r="H3" s="3">
        <f t="shared" ref="H3:H66" si="3">E3/(M$2*1/K$2)*(1+N$2)^(P$4-O$2)</f>
        <v>6085.5764679042422</v>
      </c>
      <c r="I3" s="3">
        <f t="shared" ref="I3:I66" si="4">E3/(M$2*1/K$2)*(1+N$2)^(P$5-O$2)</f>
        <v>7085.7271021533361</v>
      </c>
      <c r="P3">
        <v>2040</v>
      </c>
      <c r="R3" s="21">
        <f t="shared" ref="R3:R66" si="5">E3/(M$2*1/K$2)*(1+N$2)^(P$7-O$2)</f>
        <v>5554.5912414343438</v>
      </c>
      <c r="S3">
        <v>5554.5912414343438</v>
      </c>
    </row>
    <row r="4" spans="1:19">
      <c r="A4">
        <v>2</v>
      </c>
      <c r="B4">
        <v>3.0002000000000001E-2</v>
      </c>
      <c r="C4">
        <v>7.8960000000000002E-3</v>
      </c>
      <c r="D4">
        <f t="shared" ref="D4:D67" si="6">C4-C3</f>
        <v>3.0887000000000006E-3</v>
      </c>
      <c r="E4" s="3">
        <f t="shared" si="0"/>
        <v>319575262.02513498</v>
      </c>
      <c r="F4" s="3">
        <f t="shared" si="1"/>
        <v>5148.0582223101719</v>
      </c>
      <c r="G4" s="3">
        <f t="shared" si="2"/>
        <v>5994.1298678395788</v>
      </c>
      <c r="H4" s="3">
        <f t="shared" si="3"/>
        <v>6979.2514616128919</v>
      </c>
      <c r="I4" s="3">
        <f t="shared" si="4"/>
        <v>8126.2755459754262</v>
      </c>
      <c r="P4">
        <v>2045</v>
      </c>
      <c r="R4" s="21">
        <f t="shared" si="5"/>
        <v>6370.290348811177</v>
      </c>
      <c r="S4">
        <v>6370.290348811177</v>
      </c>
    </row>
    <row r="5" spans="1:19">
      <c r="A5">
        <v>3</v>
      </c>
      <c r="B5">
        <v>4.0006E-2</v>
      </c>
      <c r="C5">
        <v>1.1254E-2</v>
      </c>
      <c r="D5">
        <f t="shared" si="6"/>
        <v>3.3579999999999999E-3</v>
      </c>
      <c r="E5" s="3">
        <f t="shared" si="0"/>
        <v>347438640.81341761</v>
      </c>
      <c r="F5" s="3">
        <f t="shared" si="1"/>
        <v>5596.9111634401379</v>
      </c>
      <c r="G5" s="3">
        <f t="shared" si="2"/>
        <v>6516.7507677033382</v>
      </c>
      <c r="H5" s="3">
        <f t="shared" si="3"/>
        <v>7587.7639162418118</v>
      </c>
      <c r="I5" s="3">
        <f t="shared" si="4"/>
        <v>8834.7956368004252</v>
      </c>
      <c r="P5">
        <v>2050</v>
      </c>
      <c r="R5" s="21">
        <f t="shared" si="5"/>
        <v>6925.708223947915</v>
      </c>
      <c r="S5">
        <v>6925.708223947915</v>
      </c>
    </row>
    <row r="6" spans="1:19">
      <c r="A6">
        <v>4</v>
      </c>
      <c r="B6">
        <v>5.0018E-2</v>
      </c>
      <c r="C6">
        <v>1.4805E-2</v>
      </c>
      <c r="D6">
        <f t="shared" si="6"/>
        <v>3.5510000000000003E-3</v>
      </c>
      <c r="E6" s="3">
        <f t="shared" si="0"/>
        <v>367407568.05492741</v>
      </c>
      <c r="F6" s="3">
        <f t="shared" si="1"/>
        <v>5918.5918824824103</v>
      </c>
      <c r="G6" s="3">
        <f t="shared" si="2"/>
        <v>6891.298980379559</v>
      </c>
      <c r="H6" s="3">
        <f t="shared" si="3"/>
        <v>8023.8682747393332</v>
      </c>
      <c r="I6" s="3">
        <f t="shared" si="4"/>
        <v>9342.5727535075403</v>
      </c>
      <c r="R6" s="21">
        <f t="shared" si="5"/>
        <v>7323.7611385464725</v>
      </c>
      <c r="S6">
        <v>7323.7611385464725</v>
      </c>
    </row>
    <row r="7" spans="1:19">
      <c r="A7">
        <v>5</v>
      </c>
      <c r="B7">
        <v>6.0046000000000002E-2</v>
      </c>
      <c r="C7">
        <v>1.8504E-2</v>
      </c>
      <c r="D7">
        <f t="shared" si="6"/>
        <v>3.6989999999999992E-3</v>
      </c>
      <c r="E7" s="3">
        <f t="shared" si="0"/>
        <v>382720527.80489326</v>
      </c>
      <c r="F7" s="3">
        <f t="shared" si="1"/>
        <v>6165.2693250640459</v>
      </c>
      <c r="G7" s="3">
        <f t="shared" si="2"/>
        <v>7178.5172989084704</v>
      </c>
      <c r="H7" s="3">
        <f t="shared" si="3"/>
        <v>8358.2902698565977</v>
      </c>
      <c r="I7" s="3">
        <f t="shared" si="4"/>
        <v>9731.9562419668746</v>
      </c>
      <c r="P7">
        <v>2042</v>
      </c>
      <c r="R7" s="21">
        <f t="shared" si="5"/>
        <v>7629.0037880831851</v>
      </c>
      <c r="S7">
        <v>7629.0037880831851</v>
      </c>
    </row>
    <row r="8" spans="1:19">
      <c r="A8">
        <v>6</v>
      </c>
      <c r="B8">
        <v>7.0047999999999999E-2</v>
      </c>
      <c r="C8">
        <v>2.2315000000000002E-2</v>
      </c>
      <c r="D8">
        <f t="shared" si="6"/>
        <v>3.8110000000000019E-3</v>
      </c>
      <c r="E8" s="3">
        <f t="shared" si="0"/>
        <v>394308713.56162459</v>
      </c>
      <c r="F8" s="3">
        <f t="shared" si="1"/>
        <v>6351.9441464771817</v>
      </c>
      <c r="G8" s="3">
        <f t="shared" si="2"/>
        <v>7395.8717021195462</v>
      </c>
      <c r="H8" s="3">
        <f t="shared" si="3"/>
        <v>8611.3663742696717</v>
      </c>
      <c r="I8" s="3">
        <f t="shared" si="4"/>
        <v>10026.624827828004</v>
      </c>
      <c r="R8" s="21">
        <f t="shared" si="5"/>
        <v>7859.9982255704354</v>
      </c>
      <c r="S8">
        <v>7859.9982255704354</v>
      </c>
    </row>
    <row r="9" spans="1:19">
      <c r="A9">
        <v>7</v>
      </c>
      <c r="B9">
        <v>8.0005000000000007E-2</v>
      </c>
      <c r="C9">
        <v>2.6259000000000001E-2</v>
      </c>
      <c r="D9">
        <f t="shared" si="6"/>
        <v>3.9439999999999996E-3</v>
      </c>
      <c r="E9" s="3">
        <f t="shared" si="0"/>
        <v>408069684.14774239</v>
      </c>
      <c r="F9" s="3">
        <f t="shared" si="1"/>
        <v>6573.6204969052706</v>
      </c>
      <c r="G9" s="3">
        <f t="shared" si="2"/>
        <v>7653.9800559326868</v>
      </c>
      <c r="H9" s="3">
        <f t="shared" si="3"/>
        <v>8911.8942482601851</v>
      </c>
      <c r="I9" s="3">
        <f t="shared" si="4"/>
        <v>10376.54377353808</v>
      </c>
      <c r="R9" s="21">
        <f t="shared" si="5"/>
        <v>8134.3041200865318</v>
      </c>
      <c r="S9">
        <v>8134.3041200865318</v>
      </c>
    </row>
    <row r="10" spans="1:19">
      <c r="A10">
        <v>8</v>
      </c>
      <c r="B10">
        <v>9.0007000000000004E-2</v>
      </c>
      <c r="C10">
        <v>3.0341E-2</v>
      </c>
      <c r="D10">
        <f t="shared" si="6"/>
        <v>4.0819999999999988E-3</v>
      </c>
      <c r="E10" s="3">
        <f t="shared" si="0"/>
        <v>422347984.45514303</v>
      </c>
      <c r="F10" s="3">
        <f t="shared" si="1"/>
        <v>6803.6305447178775</v>
      </c>
      <c r="G10" s="3">
        <f t="shared" si="2"/>
        <v>7921.7917313177541</v>
      </c>
      <c r="H10" s="3">
        <f t="shared" si="3"/>
        <v>9223.7201626262849</v>
      </c>
      <c r="I10" s="3">
        <f t="shared" si="4"/>
        <v>10739.617566831244</v>
      </c>
      <c r="R10" s="21">
        <f t="shared" si="5"/>
        <v>8418.9222662761713</v>
      </c>
      <c r="S10">
        <v>8418.9222662761713</v>
      </c>
    </row>
    <row r="11" spans="1:19">
      <c r="A11">
        <v>9</v>
      </c>
      <c r="B11">
        <v>0.10002</v>
      </c>
      <c r="C11">
        <v>3.4549000000000003E-2</v>
      </c>
      <c r="D11">
        <f t="shared" si="6"/>
        <v>4.2080000000000034E-3</v>
      </c>
      <c r="E11" s="3">
        <f t="shared" si="0"/>
        <v>435384693.43146592</v>
      </c>
      <c r="F11" s="3">
        <f t="shared" si="1"/>
        <v>7013.6397188076589</v>
      </c>
      <c r="G11" s="3">
        <f t="shared" si="2"/>
        <v>8166.3154349302176</v>
      </c>
      <c r="H11" s="3">
        <f t="shared" si="3"/>
        <v>9508.4307800909974</v>
      </c>
      <c r="I11" s="3">
        <f t="shared" si="4"/>
        <v>11071.11972592502</v>
      </c>
      <c r="R11" s="21">
        <f t="shared" si="5"/>
        <v>8678.7910084493305</v>
      </c>
      <c r="S11">
        <v>8678.7910084493305</v>
      </c>
    </row>
    <row r="12" spans="1:19">
      <c r="A12">
        <v>10</v>
      </c>
      <c r="B12">
        <v>0.11001</v>
      </c>
      <c r="C12">
        <v>3.8850999999999997E-2</v>
      </c>
      <c r="D12">
        <f t="shared" si="6"/>
        <v>4.3019999999999933E-3</v>
      </c>
      <c r="E12" s="3">
        <f t="shared" si="0"/>
        <v>445110492.19157845</v>
      </c>
      <c r="F12" s="3">
        <f t="shared" si="1"/>
        <v>7170.3132296365211</v>
      </c>
      <c r="G12" s="3">
        <f t="shared" si="2"/>
        <v>8348.7378804823475</v>
      </c>
      <c r="H12" s="3">
        <f t="shared" si="3"/>
        <v>9720.8339391519439</v>
      </c>
      <c r="I12" s="3">
        <f t="shared" si="4"/>
        <v>11318.430860487008</v>
      </c>
      <c r="R12" s="21">
        <f t="shared" si="5"/>
        <v>8872.6613399118196</v>
      </c>
      <c r="S12">
        <v>8872.6613399118196</v>
      </c>
    </row>
    <row r="13" spans="1:19">
      <c r="A13">
        <v>11</v>
      </c>
      <c r="B13">
        <v>0.12002</v>
      </c>
      <c r="C13">
        <v>4.326E-2</v>
      </c>
      <c r="D13">
        <f t="shared" si="6"/>
        <v>4.4090000000000032E-3</v>
      </c>
      <c r="E13" s="3">
        <f t="shared" si="0"/>
        <v>456181348.22702783</v>
      </c>
      <c r="F13" s="3">
        <f t="shared" si="1"/>
        <v>7348.6543536651525</v>
      </c>
      <c r="G13" s="3">
        <f t="shared" si="2"/>
        <v>8556.3889621215112</v>
      </c>
      <c r="H13" s="3">
        <f t="shared" si="3"/>
        <v>9962.6120031894498</v>
      </c>
      <c r="I13" s="3">
        <f t="shared" si="4"/>
        <v>11599.944598765069</v>
      </c>
      <c r="R13" s="21">
        <f t="shared" si="5"/>
        <v>9093.3435257255442</v>
      </c>
      <c r="S13">
        <v>9093.3435257255442</v>
      </c>
    </row>
    <row r="14" spans="1:19">
      <c r="A14">
        <v>12</v>
      </c>
      <c r="B14">
        <v>0.13</v>
      </c>
      <c r="C14">
        <v>4.7752999999999997E-2</v>
      </c>
      <c r="D14">
        <f t="shared" si="6"/>
        <v>4.492999999999997E-3</v>
      </c>
      <c r="E14" s="3">
        <f t="shared" si="0"/>
        <v>464872487.54457545</v>
      </c>
      <c r="F14" s="3">
        <f t="shared" si="1"/>
        <v>7488.6604697249923</v>
      </c>
      <c r="G14" s="3">
        <f t="shared" si="2"/>
        <v>8719.4047645298033</v>
      </c>
      <c r="H14" s="3">
        <f t="shared" si="3"/>
        <v>10152.419081499238</v>
      </c>
      <c r="I14" s="3">
        <f t="shared" si="4"/>
        <v>11820.946038160895</v>
      </c>
      <c r="R14" s="21">
        <f t="shared" si="5"/>
        <v>9266.5893538409673</v>
      </c>
      <c r="S14">
        <v>9266.5893538409673</v>
      </c>
    </row>
    <row r="15" spans="1:19">
      <c r="A15">
        <v>13</v>
      </c>
      <c r="B15">
        <v>0.14000000000000001</v>
      </c>
      <c r="C15">
        <v>5.2346999999999998E-2</v>
      </c>
      <c r="D15">
        <f t="shared" si="6"/>
        <v>4.5940000000000009E-3</v>
      </c>
      <c r="E15" s="3">
        <f t="shared" si="0"/>
        <v>475322547.9144851</v>
      </c>
      <c r="F15" s="3">
        <f t="shared" si="1"/>
        <v>7657.0011568921973</v>
      </c>
      <c r="G15" s="3">
        <f t="shared" si="2"/>
        <v>8915.4118602826511</v>
      </c>
      <c r="H15" s="3">
        <f t="shared" si="3"/>
        <v>10380.639497086031</v>
      </c>
      <c r="I15" s="3">
        <f t="shared" si="4"/>
        <v>12086.673959339238</v>
      </c>
      <c r="R15" s="21">
        <f t="shared" si="5"/>
        <v>9474.8968376464363</v>
      </c>
      <c r="S15">
        <v>9474.8968376464363</v>
      </c>
    </row>
    <row r="16" spans="1:19">
      <c r="A16">
        <v>14</v>
      </c>
      <c r="B16">
        <v>0.15001</v>
      </c>
      <c r="C16">
        <v>5.7045999999999999E-2</v>
      </c>
      <c r="D16">
        <f t="shared" si="6"/>
        <v>4.6990000000000018E-3</v>
      </c>
      <c r="E16" s="3">
        <f t="shared" si="0"/>
        <v>486186472.0614205</v>
      </c>
      <c r="F16" s="3">
        <f t="shared" si="1"/>
        <v>7832.0088019670093</v>
      </c>
      <c r="G16" s="3">
        <f t="shared" si="2"/>
        <v>9119.1816132930308</v>
      </c>
      <c r="H16" s="3">
        <f t="shared" si="3"/>
        <v>10617.898344973284</v>
      </c>
      <c r="I16" s="3">
        <f t="shared" si="4"/>
        <v>12362.925758584042</v>
      </c>
      <c r="R16" s="21">
        <f t="shared" si="5"/>
        <v>9691.4541227907284</v>
      </c>
      <c r="S16">
        <v>9691.4541227907284</v>
      </c>
    </row>
    <row r="17" spans="1:19">
      <c r="A17">
        <v>15</v>
      </c>
      <c r="B17">
        <v>0.16001000000000001</v>
      </c>
      <c r="C17">
        <v>6.1851000000000003E-2</v>
      </c>
      <c r="D17">
        <f t="shared" si="6"/>
        <v>4.8050000000000037E-3</v>
      </c>
      <c r="E17" s="3">
        <f t="shared" si="0"/>
        <v>497153862.15261257</v>
      </c>
      <c r="F17" s="3">
        <f t="shared" si="1"/>
        <v>8008.683186518726</v>
      </c>
      <c r="G17" s="3">
        <f t="shared" si="2"/>
        <v>9324.892030617797</v>
      </c>
      <c r="H17" s="3">
        <f t="shared" si="3"/>
        <v>10857.416800935656</v>
      </c>
      <c r="I17" s="3">
        <f t="shared" si="4"/>
        <v>12641.808527345465</v>
      </c>
      <c r="R17" s="21">
        <f t="shared" si="5"/>
        <v>9910.0738582697322</v>
      </c>
      <c r="S17">
        <v>9910.0738582697322</v>
      </c>
    </row>
    <row r="18" spans="1:19">
      <c r="A18">
        <v>16</v>
      </c>
      <c r="B18">
        <v>0.17</v>
      </c>
      <c r="C18">
        <v>6.6736000000000004E-2</v>
      </c>
      <c r="D18">
        <f t="shared" si="6"/>
        <v>4.8850000000000005E-3</v>
      </c>
      <c r="E18" s="3">
        <f t="shared" si="0"/>
        <v>505431137.69313443</v>
      </c>
      <c r="F18" s="3">
        <f t="shared" si="1"/>
        <v>8142.0223446709588</v>
      </c>
      <c r="G18" s="3">
        <f t="shared" si="2"/>
        <v>9480.1451757685572</v>
      </c>
      <c r="H18" s="3">
        <f t="shared" si="3"/>
        <v>11038.185446944985</v>
      </c>
      <c r="I18" s="3">
        <f t="shared" si="4"/>
        <v>12852.286088674833</v>
      </c>
      <c r="R18" s="21">
        <f t="shared" si="5"/>
        <v>10075.06988504633</v>
      </c>
      <c r="S18">
        <v>10075.06988504633</v>
      </c>
    </row>
    <row r="19" spans="1:19">
      <c r="A19">
        <v>17</v>
      </c>
      <c r="B19">
        <v>0.18003</v>
      </c>
      <c r="C19">
        <v>7.1739999999999998E-2</v>
      </c>
      <c r="D19">
        <f t="shared" si="6"/>
        <v>5.0039999999999946E-3</v>
      </c>
      <c r="E19" s="3">
        <f t="shared" si="0"/>
        <v>517743585.05966049</v>
      </c>
      <c r="F19" s="3">
        <f t="shared" si="1"/>
        <v>8340.3643424223992</v>
      </c>
      <c r="G19" s="3">
        <f t="shared" si="2"/>
        <v>9711.0842291803056</v>
      </c>
      <c r="H19" s="3">
        <f t="shared" si="3"/>
        <v>11307.078807883854</v>
      </c>
      <c r="I19" s="3">
        <f t="shared" si="4"/>
        <v>13165.371461152256</v>
      </c>
      <c r="R19" s="21">
        <f t="shared" si="5"/>
        <v>10320.501474876513</v>
      </c>
      <c r="S19">
        <v>10320.501474876513</v>
      </c>
    </row>
    <row r="20" spans="1:19">
      <c r="A20">
        <v>18</v>
      </c>
      <c r="B20">
        <v>0.19</v>
      </c>
      <c r="C20">
        <v>7.6813000000000006E-2</v>
      </c>
      <c r="D20">
        <f t="shared" si="6"/>
        <v>5.0730000000000081E-3</v>
      </c>
      <c r="E20" s="3">
        <f t="shared" si="0"/>
        <v>524882735.21336228</v>
      </c>
      <c r="F20" s="3">
        <f t="shared" si="1"/>
        <v>8455.3693663287268</v>
      </c>
      <c r="G20" s="3">
        <f t="shared" si="2"/>
        <v>9844.9900668728678</v>
      </c>
      <c r="H20" s="3">
        <f t="shared" si="3"/>
        <v>11462.991765066938</v>
      </c>
      <c r="I20" s="3">
        <f t="shared" si="4"/>
        <v>13346.908357798877</v>
      </c>
      <c r="R20" s="21">
        <f t="shared" si="5"/>
        <v>10462.810547971361</v>
      </c>
      <c r="S20">
        <v>10462.810547971361</v>
      </c>
    </row>
    <row r="21" spans="1:19">
      <c r="A21">
        <v>19</v>
      </c>
      <c r="B21">
        <v>0.20000999999999999</v>
      </c>
      <c r="C21">
        <v>8.1989000000000006E-2</v>
      </c>
      <c r="D21">
        <f t="shared" si="6"/>
        <v>5.176E-3</v>
      </c>
      <c r="E21" s="3">
        <f t="shared" si="0"/>
        <v>535539727.4717837</v>
      </c>
      <c r="F21" s="3">
        <f t="shared" si="1"/>
        <v>8627.0435324497194</v>
      </c>
      <c r="G21" s="3">
        <f t="shared" si="2"/>
        <v>10044.878491254462</v>
      </c>
      <c r="H21" s="3">
        <f t="shared" si="3"/>
        <v>11695.731396803936</v>
      </c>
      <c r="I21" s="3">
        <f t="shared" si="4"/>
        <v>13617.898218010423</v>
      </c>
      <c r="R21" s="21">
        <f t="shared" si="5"/>
        <v>10675.242932446223</v>
      </c>
      <c r="S21">
        <v>10675.242932446223</v>
      </c>
    </row>
    <row r="22" spans="1:19">
      <c r="A22">
        <v>20</v>
      </c>
      <c r="B22">
        <v>0.21006</v>
      </c>
      <c r="C22">
        <v>8.7263999999999994E-2</v>
      </c>
      <c r="D22">
        <f t="shared" si="6"/>
        <v>5.274999999999988E-3</v>
      </c>
      <c r="E22" s="3">
        <f t="shared" si="0"/>
        <v>545782855.95317864</v>
      </c>
      <c r="F22" s="3">
        <f t="shared" si="1"/>
        <v>8792.0507406630913</v>
      </c>
      <c r="G22" s="3">
        <f t="shared" si="2"/>
        <v>10237.004258378509</v>
      </c>
      <c r="H22" s="3">
        <f t="shared" si="3"/>
        <v>11919.432596240462</v>
      </c>
      <c r="I22" s="3">
        <f t="shared" si="4"/>
        <v>13878.364200155491</v>
      </c>
      <c r="R22" s="21">
        <f t="shared" si="5"/>
        <v>10879.425515582245</v>
      </c>
      <c r="S22">
        <v>10879.425515582245</v>
      </c>
    </row>
    <row r="23" spans="1:19">
      <c r="A23">
        <v>21</v>
      </c>
      <c r="B23">
        <v>0.22</v>
      </c>
      <c r="C23">
        <v>9.257E-2</v>
      </c>
      <c r="D23">
        <f t="shared" si="6"/>
        <v>5.3060000000000052E-3</v>
      </c>
      <c r="E23" s="3">
        <f t="shared" si="0"/>
        <v>548990300.2251327</v>
      </c>
      <c r="F23" s="3">
        <f t="shared" si="1"/>
        <v>8843.7196644471096</v>
      </c>
      <c r="G23" s="3">
        <f t="shared" si="2"/>
        <v>10297.164852124462</v>
      </c>
      <c r="H23" s="3">
        <f t="shared" si="3"/>
        <v>11989.480446569116</v>
      </c>
      <c r="I23" s="3">
        <f t="shared" si="4"/>
        <v>13959.924255170667</v>
      </c>
      <c r="R23" s="21">
        <f t="shared" si="5"/>
        <v>10943.361475958211</v>
      </c>
      <c r="S23">
        <v>10943.361475958211</v>
      </c>
    </row>
    <row r="24" spans="1:19">
      <c r="A24">
        <v>22</v>
      </c>
      <c r="B24">
        <v>0.23</v>
      </c>
      <c r="C24">
        <v>9.7996E-2</v>
      </c>
      <c r="D24">
        <f t="shared" si="6"/>
        <v>5.4260000000000003E-3</v>
      </c>
      <c r="E24" s="3">
        <f t="shared" si="0"/>
        <v>561406213.53591549</v>
      </c>
      <c r="F24" s="3">
        <f t="shared" si="1"/>
        <v>9043.7284016754584</v>
      </c>
      <c r="G24" s="3">
        <f t="shared" si="2"/>
        <v>10530.044569850601</v>
      </c>
      <c r="H24" s="3">
        <f t="shared" si="3"/>
        <v>12260.633415583108</v>
      </c>
      <c r="I24" s="3">
        <f t="shared" si="4"/>
        <v>14275.640597164715</v>
      </c>
      <c r="R24" s="21">
        <f t="shared" si="5"/>
        <v>11190.855516123107</v>
      </c>
      <c r="S24">
        <v>11190.855516123107</v>
      </c>
    </row>
    <row r="25" spans="1:19">
      <c r="A25">
        <v>23</v>
      </c>
      <c r="B25">
        <v>0.24002000000000001</v>
      </c>
      <c r="C25">
        <v>0.10351</v>
      </c>
      <c r="D25">
        <f t="shared" si="6"/>
        <v>5.514000000000005E-3</v>
      </c>
      <c r="E25" s="3">
        <f t="shared" si="0"/>
        <v>570511216.6304903</v>
      </c>
      <c r="F25" s="3">
        <f t="shared" si="1"/>
        <v>9190.401475642926</v>
      </c>
      <c r="G25" s="3">
        <f t="shared" si="2"/>
        <v>10700.823029516449</v>
      </c>
      <c r="H25" s="3">
        <f t="shared" si="3"/>
        <v>12459.478926193384</v>
      </c>
      <c r="I25" s="3">
        <f t="shared" si="4"/>
        <v>14507.165914627034</v>
      </c>
      <c r="R25" s="21">
        <f t="shared" si="5"/>
        <v>11372.351145577379</v>
      </c>
      <c r="S25">
        <v>11372.351145577379</v>
      </c>
    </row>
    <row r="26" spans="1:19">
      <c r="A26">
        <v>24</v>
      </c>
      <c r="B26">
        <v>0.25001000000000001</v>
      </c>
      <c r="C26">
        <v>0.1091</v>
      </c>
      <c r="D26">
        <f t="shared" si="6"/>
        <v>5.5899999999999977E-3</v>
      </c>
      <c r="E26" s="3">
        <f t="shared" si="0"/>
        <v>578374628.39398563</v>
      </c>
      <c r="F26" s="3">
        <f t="shared" si="1"/>
        <v>9317.0736758875391</v>
      </c>
      <c r="G26" s="3">
        <f t="shared" si="2"/>
        <v>10848.313517409661</v>
      </c>
      <c r="H26" s="3">
        <f t="shared" si="3"/>
        <v>12631.209139902236</v>
      </c>
      <c r="I26" s="3">
        <f t="shared" si="4"/>
        <v>14707.11959788992</v>
      </c>
      <c r="R26" s="21">
        <f t="shared" si="5"/>
        <v>11529.097371015137</v>
      </c>
      <c r="S26">
        <v>11529.097371015137</v>
      </c>
    </row>
    <row r="27" spans="1:19">
      <c r="A27">
        <v>25</v>
      </c>
      <c r="B27">
        <v>0.26001999999999997</v>
      </c>
      <c r="C27">
        <v>0.11479</v>
      </c>
      <c r="D27">
        <f t="shared" si="6"/>
        <v>5.6900000000000006E-3</v>
      </c>
      <c r="E27" s="3">
        <f t="shared" si="0"/>
        <v>588721222.81963861</v>
      </c>
      <c r="F27" s="3">
        <f t="shared" si="1"/>
        <v>9483.7476235778395</v>
      </c>
      <c r="G27" s="3">
        <f t="shared" si="2"/>
        <v>11042.379948848122</v>
      </c>
      <c r="H27" s="3">
        <f t="shared" si="3"/>
        <v>12857.16994741391</v>
      </c>
      <c r="I27" s="3">
        <f t="shared" si="4"/>
        <v>14970.216549551644</v>
      </c>
      <c r="R27" s="21">
        <f t="shared" si="5"/>
        <v>11735.342404485897</v>
      </c>
      <c r="S27">
        <v>11735.342404485897</v>
      </c>
    </row>
    <row r="28" spans="1:19">
      <c r="A28">
        <v>26</v>
      </c>
      <c r="B28">
        <v>0.27</v>
      </c>
      <c r="C28">
        <v>0.12053999999999999</v>
      </c>
      <c r="D28">
        <f t="shared" si="6"/>
        <v>5.7499999999999912E-3</v>
      </c>
      <c r="E28" s="3">
        <f t="shared" si="0"/>
        <v>594929179.47502935</v>
      </c>
      <c r="F28" s="3">
        <f t="shared" si="1"/>
        <v>9583.7519921920029</v>
      </c>
      <c r="G28" s="3">
        <f t="shared" si="2"/>
        <v>11158.819807711179</v>
      </c>
      <c r="H28" s="3">
        <f t="shared" si="3"/>
        <v>12992.746431920892</v>
      </c>
      <c r="I28" s="3">
        <f t="shared" si="4"/>
        <v>15128.074720548651</v>
      </c>
      <c r="R28" s="21">
        <f t="shared" si="5"/>
        <v>11859.089424568332</v>
      </c>
      <c r="S28">
        <v>11859.089424568332</v>
      </c>
    </row>
    <row r="29" spans="1:19">
      <c r="A29">
        <v>27</v>
      </c>
      <c r="B29">
        <v>0.28001999999999999</v>
      </c>
      <c r="C29">
        <v>0.12640000000000001</v>
      </c>
      <c r="D29">
        <f t="shared" si="6"/>
        <v>5.860000000000018E-3</v>
      </c>
      <c r="E29" s="3">
        <f t="shared" si="0"/>
        <v>606310433.34325004</v>
      </c>
      <c r="F29" s="3">
        <f t="shared" si="1"/>
        <v>9767.0933346513721</v>
      </c>
      <c r="G29" s="3">
        <f t="shared" si="2"/>
        <v>11372.292882293532</v>
      </c>
      <c r="H29" s="3">
        <f t="shared" si="3"/>
        <v>13241.303320183786</v>
      </c>
      <c r="I29" s="3">
        <f t="shared" si="4"/>
        <v>15417.481367376608</v>
      </c>
      <c r="R29" s="21">
        <f t="shared" si="5"/>
        <v>12085.958961386215</v>
      </c>
      <c r="S29">
        <v>12085.958961386215</v>
      </c>
    </row>
    <row r="30" spans="1:19">
      <c r="A30">
        <v>28</v>
      </c>
      <c r="B30">
        <v>0.29000999999999999</v>
      </c>
      <c r="C30">
        <v>0.13233</v>
      </c>
      <c r="D30">
        <f t="shared" si="6"/>
        <v>5.9299999999999908E-3</v>
      </c>
      <c r="E30" s="3">
        <f t="shared" si="0"/>
        <v>613553049.44120407</v>
      </c>
      <c r="F30" s="3">
        <f t="shared" si="1"/>
        <v>9883.7650980345334</v>
      </c>
      <c r="G30" s="3">
        <f t="shared" si="2"/>
        <v>11508.139384300397</v>
      </c>
      <c r="H30" s="3">
        <f t="shared" si="3"/>
        <v>13399.475885441891</v>
      </c>
      <c r="I30" s="3">
        <f t="shared" si="4"/>
        <v>15601.649233539736</v>
      </c>
      <c r="R30" s="21">
        <f t="shared" si="5"/>
        <v>12230.330484815686</v>
      </c>
      <c r="S30">
        <v>12230.330484815686</v>
      </c>
    </row>
    <row r="31" spans="1:19">
      <c r="A31">
        <v>29</v>
      </c>
      <c r="B31">
        <v>0.30002000000000001</v>
      </c>
      <c r="C31">
        <v>0.13836000000000001</v>
      </c>
      <c r="D31">
        <f t="shared" si="6"/>
        <v>6.0300000000000076E-3</v>
      </c>
      <c r="E31" s="3">
        <f t="shared" si="0"/>
        <v>623899643.8668586</v>
      </c>
      <c r="F31" s="3">
        <f t="shared" si="1"/>
        <v>10050.439045724859</v>
      </c>
      <c r="G31" s="3">
        <f t="shared" si="2"/>
        <v>11702.205815738887</v>
      </c>
      <c r="H31" s="3">
        <f t="shared" si="3"/>
        <v>13625.436692953599</v>
      </c>
      <c r="I31" s="3">
        <f t="shared" si="4"/>
        <v>15864.7461852015</v>
      </c>
      <c r="R31" s="21">
        <f t="shared" si="5"/>
        <v>12436.575518286476</v>
      </c>
      <c r="S31">
        <v>12436.575518286476</v>
      </c>
    </row>
    <row r="32" spans="1:19">
      <c r="A32">
        <v>30</v>
      </c>
      <c r="B32">
        <v>0.31</v>
      </c>
      <c r="C32">
        <v>0.14446000000000001</v>
      </c>
      <c r="D32">
        <f t="shared" si="6"/>
        <v>6.0999999999999943E-3</v>
      </c>
      <c r="E32" s="3">
        <f t="shared" si="0"/>
        <v>631142259.96481407</v>
      </c>
      <c r="F32" s="3">
        <f t="shared" si="1"/>
        <v>10167.110809108044</v>
      </c>
      <c r="G32" s="3">
        <f t="shared" si="2"/>
        <v>11838.05231774578</v>
      </c>
      <c r="H32" s="3">
        <f t="shared" si="3"/>
        <v>13783.609258211736</v>
      </c>
      <c r="I32" s="3">
        <f t="shared" si="4"/>
        <v>16048.914051364665</v>
      </c>
      <c r="R32" s="21">
        <f t="shared" si="5"/>
        <v>12580.947041715977</v>
      </c>
      <c r="S32">
        <v>12580.947041715977</v>
      </c>
    </row>
    <row r="33" spans="1:19">
      <c r="A33">
        <v>31</v>
      </c>
      <c r="B33">
        <v>0.32001000000000002</v>
      </c>
      <c r="C33">
        <v>0.15064</v>
      </c>
      <c r="D33">
        <f t="shared" si="6"/>
        <v>6.1799999999999911E-3</v>
      </c>
      <c r="E33" s="3">
        <f t="shared" si="0"/>
        <v>639419535.50533593</v>
      </c>
      <c r="F33" s="3">
        <f t="shared" si="1"/>
        <v>10300.449967260276</v>
      </c>
      <c r="G33" s="3">
        <f t="shared" si="2"/>
        <v>11993.305462896538</v>
      </c>
      <c r="H33" s="3">
        <f t="shared" si="3"/>
        <v>13964.377904221064</v>
      </c>
      <c r="I33" s="3">
        <f t="shared" si="4"/>
        <v>16259.391612694031</v>
      </c>
      <c r="R33" s="21">
        <f t="shared" si="5"/>
        <v>12745.943068492574</v>
      </c>
      <c r="S33">
        <v>12745.943068492574</v>
      </c>
    </row>
    <row r="34" spans="1:19">
      <c r="A34">
        <v>32</v>
      </c>
      <c r="B34">
        <v>0.33001000000000003</v>
      </c>
      <c r="C34">
        <v>0.15690000000000001</v>
      </c>
      <c r="D34">
        <f t="shared" si="6"/>
        <v>6.2600000000000156E-3</v>
      </c>
      <c r="E34" s="3">
        <f t="shared" si="0"/>
        <v>647696811.04586053</v>
      </c>
      <c r="F34" s="3">
        <f t="shared" si="1"/>
        <v>10433.789125412552</v>
      </c>
      <c r="G34" s="3">
        <f t="shared" si="2"/>
        <v>12148.558608047348</v>
      </c>
      <c r="H34" s="3">
        <f t="shared" si="3"/>
        <v>14145.146550230451</v>
      </c>
      <c r="I34" s="3">
        <f t="shared" si="4"/>
        <v>16469.869174023464</v>
      </c>
      <c r="R34" s="21">
        <f t="shared" si="5"/>
        <v>12910.939095269225</v>
      </c>
      <c r="S34">
        <v>12910.939095269225</v>
      </c>
    </row>
    <row r="35" spans="1:19">
      <c r="A35">
        <v>33</v>
      </c>
      <c r="B35">
        <v>0.34009</v>
      </c>
      <c r="C35">
        <v>0.16327</v>
      </c>
      <c r="D35">
        <f t="shared" si="6"/>
        <v>6.3699999999999868E-3</v>
      </c>
      <c r="E35" s="3">
        <f t="shared" si="0"/>
        <v>659078064.91407561</v>
      </c>
      <c r="F35" s="3">
        <f t="shared" si="1"/>
        <v>10617.13046787183</v>
      </c>
      <c r="G35" s="3">
        <f t="shared" si="2"/>
        <v>12362.031682629595</v>
      </c>
      <c r="H35" s="3">
        <f t="shared" si="3"/>
        <v>14393.703438493223</v>
      </c>
      <c r="I35" s="3">
        <f t="shared" si="4"/>
        <v>16759.275820851279</v>
      </c>
      <c r="R35" s="21">
        <f t="shared" si="5"/>
        <v>13137.808632086997</v>
      </c>
      <c r="S35">
        <v>13137.808632086997</v>
      </c>
    </row>
    <row r="36" spans="1:19">
      <c r="A36">
        <v>34</v>
      </c>
      <c r="B36">
        <v>0.35000999999999999</v>
      </c>
      <c r="C36">
        <v>0.16961999999999999</v>
      </c>
      <c r="D36">
        <f t="shared" si="6"/>
        <v>6.3499999999999945E-3</v>
      </c>
      <c r="E36" s="3">
        <f t="shared" si="0"/>
        <v>657008746.0289458</v>
      </c>
      <c r="F36" s="3">
        <f t="shared" si="1"/>
        <v>10583.795678333783</v>
      </c>
      <c r="G36" s="3">
        <f t="shared" si="2"/>
        <v>12323.218396341919</v>
      </c>
      <c r="H36" s="3">
        <f t="shared" si="3"/>
        <v>14348.511276990906</v>
      </c>
      <c r="I36" s="3">
        <f t="shared" si="4"/>
        <v>16706.656430518957</v>
      </c>
      <c r="R36" s="21">
        <f t="shared" si="5"/>
        <v>13096.559625392862</v>
      </c>
      <c r="S36">
        <v>13096.559625392862</v>
      </c>
    </row>
    <row r="37" spans="1:19">
      <c r="A37">
        <v>35</v>
      </c>
      <c r="B37">
        <v>0.36001</v>
      </c>
      <c r="C37">
        <v>0.17612</v>
      </c>
      <c r="D37">
        <f t="shared" si="6"/>
        <v>6.5000000000000058E-3</v>
      </c>
      <c r="E37" s="3">
        <f t="shared" si="0"/>
        <v>672528637.66742611</v>
      </c>
      <c r="F37" s="3">
        <f t="shared" si="1"/>
        <v>10833.806599869247</v>
      </c>
      <c r="G37" s="3">
        <f t="shared" si="2"/>
        <v>12614.318043499625</v>
      </c>
      <c r="H37" s="3">
        <f t="shared" si="3"/>
        <v>14687.452488258436</v>
      </c>
      <c r="I37" s="3">
        <f t="shared" si="4"/>
        <v>17101.30185801156</v>
      </c>
      <c r="R37" s="21">
        <f t="shared" si="5"/>
        <v>13405.927175599016</v>
      </c>
      <c r="S37">
        <v>13405.927175599016</v>
      </c>
    </row>
    <row r="38" spans="1:19">
      <c r="A38">
        <v>36</v>
      </c>
      <c r="B38">
        <v>0.37</v>
      </c>
      <c r="C38">
        <v>0.1827</v>
      </c>
      <c r="D38">
        <f t="shared" si="6"/>
        <v>6.5800000000000025E-3</v>
      </c>
      <c r="E38" s="3">
        <f t="shared" si="0"/>
        <v>680805913.20794785</v>
      </c>
      <c r="F38" s="3">
        <f t="shared" si="1"/>
        <v>10967.145758021477</v>
      </c>
      <c r="G38" s="3">
        <f t="shared" si="2"/>
        <v>12769.571188650381</v>
      </c>
      <c r="H38" s="3">
        <f t="shared" si="3"/>
        <v>14868.22113426776</v>
      </c>
      <c r="I38" s="3">
        <f t="shared" si="4"/>
        <v>17311.779419340925</v>
      </c>
      <c r="R38" s="21">
        <f t="shared" si="5"/>
        <v>13570.92320237561</v>
      </c>
      <c r="S38">
        <v>13570.92320237561</v>
      </c>
    </row>
    <row r="39" spans="1:19">
      <c r="A39">
        <v>37</v>
      </c>
      <c r="B39">
        <v>0.38</v>
      </c>
      <c r="C39">
        <v>0.18937999999999999</v>
      </c>
      <c r="D39">
        <f t="shared" si="6"/>
        <v>6.6799999999999915E-3</v>
      </c>
      <c r="E39" s="3">
        <f t="shared" si="0"/>
        <v>691152507.6335994</v>
      </c>
      <c r="F39" s="3">
        <f t="shared" si="1"/>
        <v>11133.819705711756</v>
      </c>
      <c r="G39" s="3">
        <f t="shared" si="2"/>
        <v>12963.637620088817</v>
      </c>
      <c r="H39" s="3">
        <f t="shared" si="3"/>
        <v>15094.181941779405</v>
      </c>
      <c r="I39" s="3">
        <f t="shared" si="4"/>
        <v>17574.876371002611</v>
      </c>
      <c r="R39" s="21">
        <f t="shared" si="5"/>
        <v>13777.168235846344</v>
      </c>
      <c r="S39">
        <v>13777.168235846344</v>
      </c>
    </row>
    <row r="40" spans="1:19">
      <c r="A40">
        <v>38</v>
      </c>
      <c r="B40">
        <v>0.39001000000000002</v>
      </c>
      <c r="C40">
        <v>0.19616</v>
      </c>
      <c r="D40">
        <f t="shared" si="6"/>
        <v>6.7800000000000082E-3</v>
      </c>
      <c r="E40" s="3">
        <f t="shared" si="0"/>
        <v>701499102.05925381</v>
      </c>
      <c r="F40" s="3">
        <f t="shared" si="1"/>
        <v>11300.493653402078</v>
      </c>
      <c r="G40" s="3">
        <f t="shared" si="2"/>
        <v>13157.704051527304</v>
      </c>
      <c r="H40" s="3">
        <f t="shared" si="3"/>
        <v>15320.142749291108</v>
      </c>
      <c r="I40" s="3">
        <f t="shared" si="4"/>
        <v>17837.973322664369</v>
      </c>
      <c r="R40" s="21">
        <f t="shared" si="5"/>
        <v>13983.41326931713</v>
      </c>
      <c r="S40">
        <v>13983.41326931713</v>
      </c>
    </row>
    <row r="41" spans="1:19">
      <c r="A41">
        <v>39</v>
      </c>
      <c r="B41">
        <v>0.4</v>
      </c>
      <c r="C41">
        <v>0.20304</v>
      </c>
      <c r="D41">
        <f t="shared" si="6"/>
        <v>6.8799999999999972E-3</v>
      </c>
      <c r="E41" s="3">
        <f t="shared" si="0"/>
        <v>711845696.48490548</v>
      </c>
      <c r="F41" s="3">
        <f t="shared" si="1"/>
        <v>11467.167601092358</v>
      </c>
      <c r="G41" s="3">
        <f t="shared" si="2"/>
        <v>13351.77048296574</v>
      </c>
      <c r="H41" s="3">
        <f t="shared" si="3"/>
        <v>15546.103556802755</v>
      </c>
      <c r="I41" s="3">
        <f t="shared" si="4"/>
        <v>18101.070274326059</v>
      </c>
      <c r="R41" s="21">
        <f t="shared" si="5"/>
        <v>14189.658302787864</v>
      </c>
      <c r="S41">
        <v>14189.658302787864</v>
      </c>
    </row>
    <row r="42" spans="1:19">
      <c r="A42">
        <v>40</v>
      </c>
      <c r="B42">
        <v>0.41</v>
      </c>
      <c r="C42">
        <v>0.21001</v>
      </c>
      <c r="D42">
        <f t="shared" si="6"/>
        <v>6.970000000000004E-3</v>
      </c>
      <c r="E42" s="3">
        <f t="shared" si="0"/>
        <v>721157631.4679935</v>
      </c>
      <c r="F42" s="3">
        <f t="shared" si="1"/>
        <v>11617.174154013634</v>
      </c>
      <c r="G42" s="3">
        <f t="shared" si="2"/>
        <v>13526.430271260362</v>
      </c>
      <c r="H42" s="3">
        <f t="shared" si="3"/>
        <v>15749.468283563268</v>
      </c>
      <c r="I42" s="3">
        <f t="shared" si="4"/>
        <v>18337.85753082162</v>
      </c>
      <c r="R42" s="21">
        <f t="shared" si="5"/>
        <v>14375.278832911554</v>
      </c>
      <c r="S42">
        <v>14375.278832911554</v>
      </c>
    </row>
    <row r="43" spans="1:19">
      <c r="A43">
        <v>41</v>
      </c>
      <c r="B43">
        <v>0.42002</v>
      </c>
      <c r="C43">
        <v>0.21709000000000001</v>
      </c>
      <c r="D43">
        <f t="shared" si="6"/>
        <v>7.080000000000003E-3</v>
      </c>
      <c r="E43" s="3">
        <f t="shared" si="0"/>
        <v>732538885.33621144</v>
      </c>
      <c r="F43" s="3">
        <f t="shared" si="1"/>
        <v>11800.515496472959</v>
      </c>
      <c r="G43" s="3">
        <f t="shared" si="2"/>
        <v>13739.903345842662</v>
      </c>
      <c r="H43" s="3">
        <f t="shared" si="3"/>
        <v>15998.025171826102</v>
      </c>
      <c r="I43" s="3">
        <f t="shared" si="4"/>
        <v>18627.264177649504</v>
      </c>
      <c r="R43" s="21">
        <f t="shared" si="5"/>
        <v>14602.148369729382</v>
      </c>
      <c r="S43">
        <v>14602.148369729382</v>
      </c>
    </row>
    <row r="44" spans="1:19">
      <c r="A44">
        <v>42</v>
      </c>
      <c r="B44">
        <v>0.43</v>
      </c>
      <c r="C44">
        <v>0.22422</v>
      </c>
      <c r="D44">
        <f t="shared" si="6"/>
        <v>7.1299999999999975E-3</v>
      </c>
      <c r="E44" s="3">
        <f t="shared" si="0"/>
        <v>737712182.54903722</v>
      </c>
      <c r="F44" s="3">
        <f t="shared" si="1"/>
        <v>11883.852470318097</v>
      </c>
      <c r="G44" s="3">
        <f t="shared" si="2"/>
        <v>13836.936561561877</v>
      </c>
      <c r="H44" s="3">
        <f t="shared" si="3"/>
        <v>16111.005575581923</v>
      </c>
      <c r="I44" s="3">
        <f t="shared" si="4"/>
        <v>18758.812653480349</v>
      </c>
      <c r="R44" s="21">
        <f t="shared" si="5"/>
        <v>14705.270886464748</v>
      </c>
      <c r="S44">
        <v>14705.270886464748</v>
      </c>
    </row>
    <row r="45" spans="1:19">
      <c r="A45">
        <v>43</v>
      </c>
      <c r="B45">
        <v>0.44</v>
      </c>
      <c r="C45">
        <v>0.23147000000000001</v>
      </c>
      <c r="D45">
        <f t="shared" si="6"/>
        <v>7.2500000000000064E-3</v>
      </c>
      <c r="E45" s="3">
        <f t="shared" si="0"/>
        <v>750128095.85982132</v>
      </c>
      <c r="F45" s="3">
        <f t="shared" si="1"/>
        <v>12083.861207546466</v>
      </c>
      <c r="G45" s="3">
        <f t="shared" si="2"/>
        <v>14069.816279288041</v>
      </c>
      <c r="H45" s="3">
        <f t="shared" si="3"/>
        <v>16382.158544595944</v>
      </c>
      <c r="I45" s="3">
        <f t="shared" si="4"/>
        <v>19074.528995474429</v>
      </c>
      <c r="R45" s="21">
        <f t="shared" si="5"/>
        <v>14952.76492662967</v>
      </c>
      <c r="S45">
        <v>14952.76492662967</v>
      </c>
    </row>
    <row r="46" spans="1:19">
      <c r="A46">
        <v>44</v>
      </c>
      <c r="B46">
        <v>0.45001000000000002</v>
      </c>
      <c r="C46">
        <v>0.23882</v>
      </c>
      <c r="D46">
        <f t="shared" si="6"/>
        <v>7.3499999999999954E-3</v>
      </c>
      <c r="E46" s="3">
        <f t="shared" si="0"/>
        <v>760474690.28547287</v>
      </c>
      <c r="F46" s="3">
        <f t="shared" si="1"/>
        <v>12250.535155236745</v>
      </c>
      <c r="G46" s="3">
        <f t="shared" si="2"/>
        <v>14263.882710726475</v>
      </c>
      <c r="H46" s="3">
        <f t="shared" si="3"/>
        <v>16608.119352107587</v>
      </c>
      <c r="I46" s="3">
        <f t="shared" si="4"/>
        <v>19337.625947136119</v>
      </c>
      <c r="R46" s="21">
        <f t="shared" si="5"/>
        <v>15159.009960100402</v>
      </c>
      <c r="S46">
        <v>15159.009960100402</v>
      </c>
    </row>
    <row r="47" spans="1:19">
      <c r="A47">
        <v>45</v>
      </c>
      <c r="B47">
        <v>0.46000999999999997</v>
      </c>
      <c r="C47">
        <v>0.24626000000000001</v>
      </c>
      <c r="D47">
        <f t="shared" si="6"/>
        <v>7.4400000000000022E-3</v>
      </c>
      <c r="E47" s="3">
        <f t="shared" si="0"/>
        <v>769786625.26856101</v>
      </c>
      <c r="F47" s="3">
        <f t="shared" si="1"/>
        <v>12400.541708158022</v>
      </c>
      <c r="G47" s="3">
        <f t="shared" si="2"/>
        <v>14438.5424990211</v>
      </c>
      <c r="H47" s="3">
        <f t="shared" si="3"/>
        <v>16811.484078868107</v>
      </c>
      <c r="I47" s="3">
        <f t="shared" si="4"/>
        <v>19574.413203631681</v>
      </c>
      <c r="R47" s="21">
        <f t="shared" si="5"/>
        <v>15344.630490224094</v>
      </c>
      <c r="S47">
        <v>15344.630490224094</v>
      </c>
    </row>
    <row r="48" spans="1:19">
      <c r="A48">
        <v>46</v>
      </c>
      <c r="B48">
        <v>0.47</v>
      </c>
      <c r="C48">
        <v>0.25379000000000002</v>
      </c>
      <c r="D48">
        <f t="shared" si="6"/>
        <v>7.5300000000000089E-3</v>
      </c>
      <c r="E48" s="3">
        <f t="shared" si="0"/>
        <v>779098560.25164914</v>
      </c>
      <c r="F48" s="3">
        <f t="shared" si="1"/>
        <v>12550.548261079301</v>
      </c>
      <c r="G48" s="3">
        <f t="shared" si="2"/>
        <v>14613.202287315722</v>
      </c>
      <c r="H48" s="3">
        <f t="shared" si="3"/>
        <v>17014.848805628622</v>
      </c>
      <c r="I48" s="3">
        <f t="shared" si="4"/>
        <v>19811.200460127242</v>
      </c>
      <c r="R48" s="21">
        <f t="shared" si="5"/>
        <v>15530.251020347787</v>
      </c>
      <c r="S48">
        <v>15530.251020347787</v>
      </c>
    </row>
    <row r="49" spans="1:19">
      <c r="A49">
        <v>47</v>
      </c>
      <c r="B49">
        <v>0.48002</v>
      </c>
      <c r="C49">
        <v>0.26143</v>
      </c>
      <c r="D49">
        <f t="shared" si="6"/>
        <v>7.6399999999999801E-3</v>
      </c>
      <c r="E49" s="3">
        <f t="shared" si="0"/>
        <v>790479814.11986423</v>
      </c>
      <c r="F49" s="3">
        <f t="shared" si="1"/>
        <v>12733.889603538579</v>
      </c>
      <c r="G49" s="3">
        <f t="shared" si="2"/>
        <v>14826.675361897969</v>
      </c>
      <c r="H49" s="3">
        <f t="shared" si="3"/>
        <v>17263.405693891393</v>
      </c>
      <c r="I49" s="3">
        <f t="shared" si="4"/>
        <v>20100.607106955056</v>
      </c>
      <c r="R49" s="21">
        <f t="shared" si="5"/>
        <v>15757.120557165559</v>
      </c>
      <c r="S49">
        <v>15757.120557165559</v>
      </c>
    </row>
    <row r="50" spans="1:19">
      <c r="A50">
        <v>48</v>
      </c>
      <c r="B50">
        <v>0.49001</v>
      </c>
      <c r="C50">
        <v>0.26916000000000001</v>
      </c>
      <c r="D50">
        <f t="shared" si="6"/>
        <v>7.7300000000000146E-3</v>
      </c>
      <c r="E50" s="3">
        <f t="shared" si="0"/>
        <v>799791749.10295522</v>
      </c>
      <c r="F50" s="3">
        <f t="shared" si="1"/>
        <v>12883.896156459901</v>
      </c>
      <c r="G50" s="3">
        <f t="shared" si="2"/>
        <v>15001.335150192646</v>
      </c>
      <c r="H50" s="3">
        <f t="shared" si="3"/>
        <v>17466.77042065197</v>
      </c>
      <c r="I50" s="3">
        <f t="shared" si="4"/>
        <v>20337.39436345069</v>
      </c>
      <c r="R50" s="21">
        <f t="shared" si="5"/>
        <v>15942.741087289307</v>
      </c>
      <c r="S50">
        <v>15942.741087289307</v>
      </c>
    </row>
    <row r="51" spans="1:19">
      <c r="A51">
        <v>49</v>
      </c>
      <c r="B51">
        <v>0.5</v>
      </c>
      <c r="C51">
        <v>0.27700000000000002</v>
      </c>
      <c r="D51">
        <f t="shared" si="6"/>
        <v>7.8400000000000136E-3</v>
      </c>
      <c r="E51" s="3">
        <f t="shared" si="0"/>
        <v>811173002.97117305</v>
      </c>
      <c r="F51" s="3">
        <f t="shared" si="1"/>
        <v>13067.237498919225</v>
      </c>
      <c r="G51" s="3">
        <f t="shared" si="2"/>
        <v>15214.808224774944</v>
      </c>
      <c r="H51" s="3">
        <f t="shared" si="3"/>
        <v>17715.327308914802</v>
      </c>
      <c r="I51" s="3">
        <f t="shared" si="4"/>
        <v>20626.801010278574</v>
      </c>
      <c r="R51" s="21">
        <f t="shared" si="5"/>
        <v>16169.610624107134</v>
      </c>
      <c r="S51">
        <v>16169.610624107134</v>
      </c>
    </row>
    <row r="52" spans="1:19">
      <c r="A52">
        <v>50</v>
      </c>
      <c r="B52">
        <v>0.51005999999999996</v>
      </c>
      <c r="C52">
        <v>0.28502</v>
      </c>
      <c r="D52">
        <f t="shared" si="6"/>
        <v>8.0199999999999716E-3</v>
      </c>
      <c r="E52" s="3">
        <f t="shared" si="0"/>
        <v>829796872.9373436</v>
      </c>
      <c r="F52" s="3">
        <f t="shared" si="1"/>
        <v>13367.250604761688</v>
      </c>
      <c r="G52" s="3">
        <f t="shared" si="2"/>
        <v>15564.127801364084</v>
      </c>
      <c r="H52" s="3">
        <f t="shared" si="3"/>
        <v>18122.056762435714</v>
      </c>
      <c r="I52" s="3">
        <f t="shared" si="4"/>
        <v>21100.375523269555</v>
      </c>
      <c r="R52" s="21">
        <f t="shared" si="5"/>
        <v>16540.851684354406</v>
      </c>
      <c r="S52">
        <v>16540.851684354406</v>
      </c>
    </row>
    <row r="53" spans="1:19">
      <c r="A53">
        <v>51</v>
      </c>
      <c r="B53">
        <v>0.52</v>
      </c>
      <c r="C53">
        <v>0.29304999999999998</v>
      </c>
      <c r="D53">
        <f t="shared" si="6"/>
        <v>8.0299999999999816E-3</v>
      </c>
      <c r="E53" s="3">
        <f t="shared" si="0"/>
        <v>830831532.37990987</v>
      </c>
      <c r="F53" s="3">
        <f t="shared" si="1"/>
        <v>13383.917999530735</v>
      </c>
      <c r="G53" s="3">
        <f t="shared" si="2"/>
        <v>15583.534444507948</v>
      </c>
      <c r="H53" s="3">
        <f t="shared" si="3"/>
        <v>18144.652843186901</v>
      </c>
      <c r="I53" s="3">
        <f t="shared" si="4"/>
        <v>21126.685218435752</v>
      </c>
      <c r="R53" s="21">
        <f t="shared" si="5"/>
        <v>16561.476187701501</v>
      </c>
      <c r="S53">
        <v>16561.476187701501</v>
      </c>
    </row>
    <row r="54" spans="1:19">
      <c r="A54">
        <v>52</v>
      </c>
      <c r="B54">
        <v>0.53000999999999998</v>
      </c>
      <c r="C54">
        <v>0.30124000000000001</v>
      </c>
      <c r="D54">
        <f t="shared" si="6"/>
        <v>8.1900000000000306E-3</v>
      </c>
      <c r="E54" s="3">
        <f t="shared" si="0"/>
        <v>847386083.4609592</v>
      </c>
      <c r="F54" s="3">
        <f t="shared" si="1"/>
        <v>13650.59631583529</v>
      </c>
      <c r="G54" s="3">
        <f t="shared" si="2"/>
        <v>15894.040734809572</v>
      </c>
      <c r="H54" s="3">
        <f t="shared" si="3"/>
        <v>18506.190135205681</v>
      </c>
      <c r="I54" s="3">
        <f t="shared" si="4"/>
        <v>21547.640341094626</v>
      </c>
      <c r="R54" s="21">
        <f t="shared" si="5"/>
        <v>16891.46824125481</v>
      </c>
      <c r="S54">
        <v>16891.46824125481</v>
      </c>
    </row>
    <row r="55" spans="1:19">
      <c r="A55">
        <v>53</v>
      </c>
      <c r="B55">
        <v>0.54000999999999999</v>
      </c>
      <c r="C55">
        <v>0.30952000000000002</v>
      </c>
      <c r="D55">
        <f t="shared" si="6"/>
        <v>8.2800000000000096E-3</v>
      </c>
      <c r="E55" s="3">
        <f t="shared" si="0"/>
        <v>856698018.44404447</v>
      </c>
      <c r="F55" s="3">
        <f t="shared" si="1"/>
        <v>13800.602868756519</v>
      </c>
      <c r="G55" s="3">
        <f t="shared" si="2"/>
        <v>16068.70052310414</v>
      </c>
      <c r="H55" s="3">
        <f t="shared" si="3"/>
        <v>18709.554861966131</v>
      </c>
      <c r="I55" s="3">
        <f t="shared" si="4"/>
        <v>21784.427597590115</v>
      </c>
      <c r="R55" s="21">
        <f t="shared" si="5"/>
        <v>17077.088771378443</v>
      </c>
      <c r="S55">
        <v>17077.088771378443</v>
      </c>
    </row>
    <row r="56" spans="1:19">
      <c r="A56">
        <v>54</v>
      </c>
      <c r="B56">
        <v>0.55001</v>
      </c>
      <c r="C56">
        <v>0.31791999999999998</v>
      </c>
      <c r="D56">
        <f t="shared" si="6"/>
        <v>8.3999999999999631E-3</v>
      </c>
      <c r="E56" s="3">
        <f t="shared" si="0"/>
        <v>869113931.75482297</v>
      </c>
      <c r="F56" s="3">
        <f t="shared" si="1"/>
        <v>14000.611605984797</v>
      </c>
      <c r="G56" s="3">
        <f t="shared" si="2"/>
        <v>16301.580240830197</v>
      </c>
      <c r="H56" s="3">
        <f t="shared" si="3"/>
        <v>18980.707830980031</v>
      </c>
      <c r="I56" s="3">
        <f t="shared" si="4"/>
        <v>22100.14393958405</v>
      </c>
      <c r="R56" s="21">
        <f t="shared" si="5"/>
        <v>17324.582811543252</v>
      </c>
      <c r="S56">
        <v>17324.582811543252</v>
      </c>
    </row>
    <row r="57" spans="1:19">
      <c r="A57">
        <v>55</v>
      </c>
      <c r="B57">
        <v>0.56000000000000005</v>
      </c>
      <c r="C57">
        <v>0.32639000000000001</v>
      </c>
      <c r="D57">
        <f t="shared" si="6"/>
        <v>8.4700000000000331E-3</v>
      </c>
      <c r="E57" s="3">
        <f t="shared" si="0"/>
        <v>876356547.85278702</v>
      </c>
      <c r="F57" s="3">
        <f t="shared" si="1"/>
        <v>14117.283369368122</v>
      </c>
      <c r="G57" s="3">
        <f t="shared" si="2"/>
        <v>16437.426742837251</v>
      </c>
      <c r="H57" s="3">
        <f t="shared" si="3"/>
        <v>19138.880396238357</v>
      </c>
      <c r="I57" s="3">
        <f t="shared" si="4"/>
        <v>22284.311805747438</v>
      </c>
      <c r="R57" s="21">
        <f t="shared" si="5"/>
        <v>17468.954334972925</v>
      </c>
      <c r="S57">
        <v>17468.954334972925</v>
      </c>
    </row>
    <row r="58" spans="1:19">
      <c r="A58">
        <v>56</v>
      </c>
      <c r="B58">
        <v>0.57001999999999997</v>
      </c>
      <c r="C58">
        <v>0.33496999999999999</v>
      </c>
      <c r="D58">
        <f t="shared" si="6"/>
        <v>8.5799999999999765E-3</v>
      </c>
      <c r="E58" s="3">
        <f t="shared" si="0"/>
        <v>887737801.72099912</v>
      </c>
      <c r="F58" s="3">
        <f t="shared" si="1"/>
        <v>14300.624711827353</v>
      </c>
      <c r="G58" s="3">
        <f t="shared" si="2"/>
        <v>16650.899817419442</v>
      </c>
      <c r="H58" s="3">
        <f t="shared" si="3"/>
        <v>19387.437284501062</v>
      </c>
      <c r="I58" s="3">
        <f t="shared" si="4"/>
        <v>22573.718452575176</v>
      </c>
      <c r="R58" s="21">
        <f t="shared" si="5"/>
        <v>17695.823871790635</v>
      </c>
      <c r="S58">
        <v>17695.823871790635</v>
      </c>
    </row>
    <row r="59" spans="1:19">
      <c r="A59">
        <v>57</v>
      </c>
      <c r="B59">
        <v>0.57999999999999996</v>
      </c>
      <c r="C59">
        <v>0.34364</v>
      </c>
      <c r="D59">
        <f t="shared" si="6"/>
        <v>8.670000000000011E-3</v>
      </c>
      <c r="E59" s="3">
        <f t="shared" si="0"/>
        <v>897049736.70409012</v>
      </c>
      <c r="F59" s="3">
        <f t="shared" si="1"/>
        <v>14450.631264748676</v>
      </c>
      <c r="G59" s="3">
        <f t="shared" si="2"/>
        <v>16825.559605714119</v>
      </c>
      <c r="H59" s="3">
        <f t="shared" si="3"/>
        <v>19590.80201126164</v>
      </c>
      <c r="I59" s="3">
        <f t="shared" si="4"/>
        <v>22810.505709070811</v>
      </c>
      <c r="R59" s="21">
        <f t="shared" si="5"/>
        <v>17881.444401914385</v>
      </c>
      <c r="S59">
        <v>17881.444401914385</v>
      </c>
    </row>
    <row r="60" spans="1:19">
      <c r="A60">
        <v>58</v>
      </c>
      <c r="B60">
        <v>0.59001000000000003</v>
      </c>
      <c r="C60">
        <v>0.35246</v>
      </c>
      <c r="D60">
        <f t="shared" si="6"/>
        <v>8.8199999999999945E-3</v>
      </c>
      <c r="E60" s="3">
        <f t="shared" si="0"/>
        <v>912569628.34256756</v>
      </c>
      <c r="F60" s="3">
        <f t="shared" si="1"/>
        <v>14700.642186284094</v>
      </c>
      <c r="G60" s="3">
        <f t="shared" si="2"/>
        <v>17116.659252871774</v>
      </c>
      <c r="H60" s="3">
        <f t="shared" si="3"/>
        <v>19929.743222529109</v>
      </c>
      <c r="I60" s="3">
        <f t="shared" si="4"/>
        <v>23205.151136563345</v>
      </c>
      <c r="R60" s="21">
        <f t="shared" si="5"/>
        <v>18190.811952120483</v>
      </c>
      <c r="S60">
        <v>18190.811952120483</v>
      </c>
    </row>
    <row r="61" spans="1:19">
      <c r="A61">
        <v>59</v>
      </c>
      <c r="B61">
        <v>0.60001000000000004</v>
      </c>
      <c r="C61">
        <v>0.36142000000000002</v>
      </c>
      <c r="D61">
        <f t="shared" si="6"/>
        <v>8.9600000000000235E-3</v>
      </c>
      <c r="E61" s="3">
        <f t="shared" si="0"/>
        <v>927054860.53848433</v>
      </c>
      <c r="F61" s="3">
        <f t="shared" si="1"/>
        <v>14933.985713050557</v>
      </c>
      <c r="G61" s="3">
        <f t="shared" si="2"/>
        <v>17388.352256885668</v>
      </c>
      <c r="H61" s="3">
        <f t="shared" si="3"/>
        <v>20246.088353045507</v>
      </c>
      <c r="I61" s="3">
        <f t="shared" si="4"/>
        <v>23573.48686888982</v>
      </c>
      <c r="R61" s="21">
        <f t="shared" si="5"/>
        <v>18479.554998979598</v>
      </c>
      <c r="S61">
        <v>18479.554998979598</v>
      </c>
    </row>
    <row r="62" spans="1:19">
      <c r="A62">
        <v>60</v>
      </c>
      <c r="B62">
        <v>0.61002000000000001</v>
      </c>
      <c r="C62">
        <v>0.37053000000000003</v>
      </c>
      <c r="D62">
        <f t="shared" si="6"/>
        <v>9.110000000000007E-3</v>
      </c>
      <c r="E62" s="3">
        <f t="shared" si="0"/>
        <v>942574752.17696166</v>
      </c>
      <c r="F62" s="3">
        <f t="shared" si="1"/>
        <v>15183.996634585974</v>
      </c>
      <c r="G62" s="3">
        <f t="shared" si="2"/>
        <v>17679.451904043319</v>
      </c>
      <c r="H62" s="3">
        <f t="shared" si="3"/>
        <v>20585.029564312972</v>
      </c>
      <c r="I62" s="3">
        <f t="shared" si="4"/>
        <v>23968.132296382351</v>
      </c>
      <c r="R62" s="21">
        <f t="shared" si="5"/>
        <v>18788.922549185696</v>
      </c>
      <c r="S62">
        <v>18788.922549185696</v>
      </c>
    </row>
    <row r="63" spans="1:19">
      <c r="A63">
        <v>61</v>
      </c>
      <c r="B63">
        <v>0.62000999999999995</v>
      </c>
      <c r="C63">
        <v>0.37975999999999999</v>
      </c>
      <c r="D63">
        <f t="shared" si="6"/>
        <v>9.2299999999999605E-3</v>
      </c>
      <c r="E63" s="3">
        <f t="shared" si="0"/>
        <v>954990665.48774004</v>
      </c>
      <c r="F63" s="3">
        <f t="shared" si="1"/>
        <v>15384.005371814252</v>
      </c>
      <c r="G63" s="3">
        <f t="shared" si="2"/>
        <v>17912.331621769375</v>
      </c>
      <c r="H63" s="3">
        <f t="shared" si="3"/>
        <v>20856.182533326868</v>
      </c>
      <c r="I63" s="3">
        <f t="shared" si="4"/>
        <v>24283.84863837629</v>
      </c>
      <c r="R63" s="21">
        <f t="shared" si="5"/>
        <v>19036.416589350505</v>
      </c>
      <c r="S63">
        <v>19036.416589350505</v>
      </c>
    </row>
    <row r="64" spans="1:19">
      <c r="A64">
        <v>62</v>
      </c>
      <c r="B64">
        <v>0.63000999999999996</v>
      </c>
      <c r="C64">
        <v>0.38912999999999998</v>
      </c>
      <c r="D64">
        <f t="shared" si="6"/>
        <v>9.3699999999999894E-3</v>
      </c>
      <c r="E64" s="3">
        <f t="shared" si="0"/>
        <v>969475897.68365681</v>
      </c>
      <c r="F64" s="3">
        <f t="shared" si="1"/>
        <v>15617.348898580713</v>
      </c>
      <c r="G64" s="3">
        <f t="shared" si="2"/>
        <v>18184.024625783266</v>
      </c>
      <c r="H64" s="3">
        <f t="shared" si="3"/>
        <v>21172.52766384327</v>
      </c>
      <c r="I64" s="3">
        <f t="shared" si="4"/>
        <v>24652.184370702769</v>
      </c>
      <c r="R64" s="21">
        <f t="shared" si="5"/>
        <v>19325.159636209621</v>
      </c>
      <c r="S64">
        <v>19325.159636209621</v>
      </c>
    </row>
    <row r="65" spans="1:19">
      <c r="A65">
        <v>63</v>
      </c>
      <c r="B65">
        <v>0.64002000000000003</v>
      </c>
      <c r="C65">
        <v>0.39861999999999997</v>
      </c>
      <c r="D65">
        <f t="shared" si="6"/>
        <v>9.4899999999999984E-3</v>
      </c>
      <c r="E65" s="3">
        <f t="shared" si="0"/>
        <v>981891810.99444103</v>
      </c>
      <c r="F65" s="3">
        <f t="shared" si="1"/>
        <v>15817.357635809081</v>
      </c>
      <c r="G65" s="3">
        <f t="shared" si="2"/>
        <v>18416.904343509432</v>
      </c>
      <c r="H65" s="3">
        <f t="shared" si="3"/>
        <v>21443.680632857289</v>
      </c>
      <c r="I65" s="3">
        <f t="shared" si="4"/>
        <v>24967.90071269685</v>
      </c>
      <c r="R65" s="21">
        <f t="shared" si="5"/>
        <v>19572.653676374543</v>
      </c>
      <c r="S65">
        <v>19572.653676374543</v>
      </c>
    </row>
    <row r="66" spans="1:19">
      <c r="A66">
        <v>64</v>
      </c>
      <c r="B66">
        <v>0.65</v>
      </c>
      <c r="C66">
        <v>0.40823999999999999</v>
      </c>
      <c r="D66">
        <f t="shared" si="6"/>
        <v>9.6200000000000174E-3</v>
      </c>
      <c r="E66" s="3">
        <f t="shared" si="0"/>
        <v>995342383.74779153</v>
      </c>
      <c r="F66" s="3">
        <f t="shared" si="1"/>
        <v>16034.033767806501</v>
      </c>
      <c r="G66" s="3">
        <f t="shared" si="2"/>
        <v>18669.190704379464</v>
      </c>
      <c r="H66" s="3">
        <f t="shared" si="3"/>
        <v>21737.429682622504</v>
      </c>
      <c r="I66" s="3">
        <f t="shared" si="4"/>
        <v>25309.926749857135</v>
      </c>
      <c r="R66" s="21">
        <f t="shared" si="5"/>
        <v>19840.772219886563</v>
      </c>
      <c r="S66">
        <v>19840.772219886563</v>
      </c>
    </row>
    <row r="67" spans="1:19">
      <c r="A67">
        <v>65</v>
      </c>
      <c r="B67">
        <v>0.66000999999999999</v>
      </c>
      <c r="C67">
        <v>0.41803000000000001</v>
      </c>
      <c r="D67">
        <f t="shared" si="6"/>
        <v>9.7900000000000209E-3</v>
      </c>
      <c r="E67" s="3">
        <f t="shared" ref="E67:E101" si="7">D67*$L$2</f>
        <v>1012931594.2714014</v>
      </c>
      <c r="F67" s="3">
        <f t="shared" ref="F67:F101" si="8">E67/(M$2*1/K$2)*(1+N$2)^(P$2-O$2)</f>
        <v>16317.379478880008</v>
      </c>
      <c r="G67" s="3">
        <f t="shared" ref="G67:G101" si="9">E67/(M$2*1/K$2)*(1+N$2)^(P$3-O$2)</f>
        <v>18999.103637824839</v>
      </c>
      <c r="H67" s="3">
        <f t="shared" ref="H67:H101" si="10">E67/(M$2*1/K$2)*(1+N$2)^(P$4-O$2)</f>
        <v>22121.563055392344</v>
      </c>
      <c r="I67" s="3">
        <f t="shared" ref="I67:I101" si="11">E67/(M$2*1/K$2)*(1+N$2)^(P$5-O$2)</f>
        <v>25757.191567682057</v>
      </c>
      <c r="R67" s="21">
        <f t="shared" ref="R67:R101" si="12">E67/(M$2*1/K$2)*(1+N$2)^(P$7-O$2)</f>
        <v>20191.388776786847</v>
      </c>
      <c r="S67">
        <v>20191.388776786847</v>
      </c>
    </row>
    <row r="68" spans="1:19">
      <c r="A68">
        <v>66</v>
      </c>
      <c r="B68">
        <v>0.67003000000000001</v>
      </c>
      <c r="C68">
        <v>0.42798999999999998</v>
      </c>
      <c r="D68">
        <f t="shared" ref="D68:D101" si="13">C68-C67</f>
        <v>9.9599999999999689E-3</v>
      </c>
      <c r="E68" s="3">
        <f t="shared" si="7"/>
        <v>1030520804.7950057</v>
      </c>
      <c r="F68" s="3">
        <f t="shared" si="8"/>
        <v>16600.725189953424</v>
      </c>
      <c r="G68" s="3">
        <f t="shared" si="9"/>
        <v>19329.016571270116</v>
      </c>
      <c r="H68" s="3">
        <f t="shared" si="10"/>
        <v>22505.696428162064</v>
      </c>
      <c r="I68" s="3">
        <f t="shared" si="11"/>
        <v>26204.456385506837</v>
      </c>
      <c r="R68" s="21">
        <f t="shared" si="12"/>
        <v>20542.005333687026</v>
      </c>
      <c r="S68">
        <v>20542.005333687026</v>
      </c>
    </row>
    <row r="69" spans="1:19">
      <c r="A69">
        <v>67</v>
      </c>
      <c r="B69">
        <v>0.68001</v>
      </c>
      <c r="C69">
        <v>0.43808999999999998</v>
      </c>
      <c r="D69">
        <f t="shared" si="13"/>
        <v>1.0099999999999998E-2</v>
      </c>
      <c r="E69" s="3">
        <f t="shared" si="7"/>
        <v>1045006036.9909225</v>
      </c>
      <c r="F69" s="3">
        <f t="shared" si="8"/>
        <v>16834.068716719885</v>
      </c>
      <c r="G69" s="3">
        <f t="shared" si="9"/>
        <v>19600.70957528401</v>
      </c>
      <c r="H69" s="3">
        <f t="shared" si="10"/>
        <v>22822.041558678466</v>
      </c>
      <c r="I69" s="3">
        <f t="shared" si="11"/>
        <v>26572.792117833316</v>
      </c>
      <c r="R69" s="21">
        <f t="shared" si="12"/>
        <v>20830.748380546138</v>
      </c>
      <c r="S69">
        <v>20830.748380546138</v>
      </c>
    </row>
    <row r="70" spans="1:19">
      <c r="A70">
        <v>68</v>
      </c>
      <c r="B70">
        <v>0.69001999999999997</v>
      </c>
      <c r="C70">
        <v>0.44836999999999999</v>
      </c>
      <c r="D70">
        <f t="shared" si="13"/>
        <v>1.0280000000000011E-2</v>
      </c>
      <c r="E70" s="3">
        <f t="shared" si="7"/>
        <v>1063629906.9570986</v>
      </c>
      <c r="F70" s="3">
        <f t="shared" si="8"/>
        <v>17134.081822562443</v>
      </c>
      <c r="G70" s="3">
        <f t="shared" si="9"/>
        <v>19950.029151873256</v>
      </c>
      <c r="H70" s="3">
        <f t="shared" si="10"/>
        <v>23228.771012199497</v>
      </c>
      <c r="I70" s="3">
        <f t="shared" si="11"/>
        <v>27046.366630824439</v>
      </c>
      <c r="R70" s="21">
        <f t="shared" si="12"/>
        <v>21201.989440793524</v>
      </c>
      <c r="S70">
        <v>21201.989440793524</v>
      </c>
    </row>
    <row r="71" spans="1:19">
      <c r="A71">
        <v>69</v>
      </c>
      <c r="B71">
        <v>0.70001000000000002</v>
      </c>
      <c r="C71">
        <v>0.45884000000000003</v>
      </c>
      <c r="D71">
        <f t="shared" si="13"/>
        <v>1.0470000000000035E-2</v>
      </c>
      <c r="E71" s="3">
        <f t="shared" si="7"/>
        <v>1083288436.3658412</v>
      </c>
      <c r="F71" s="3">
        <f t="shared" si="8"/>
        <v>17450.762323174044</v>
      </c>
      <c r="G71" s="3">
        <f t="shared" si="9"/>
        <v>20318.755371606367</v>
      </c>
      <c r="H71" s="3">
        <f t="shared" si="10"/>
        <v>23658.096546471719</v>
      </c>
      <c r="I71" s="3">
        <f t="shared" si="11"/>
        <v>27546.250838981763</v>
      </c>
      <c r="R71" s="21">
        <f t="shared" si="12"/>
        <v>21593.855004388006</v>
      </c>
      <c r="S71">
        <v>21593.855004388006</v>
      </c>
    </row>
    <row r="72" spans="1:19">
      <c r="A72">
        <v>70</v>
      </c>
      <c r="B72">
        <v>0.71004</v>
      </c>
      <c r="C72">
        <v>0.46959000000000001</v>
      </c>
      <c r="D72">
        <f t="shared" si="13"/>
        <v>1.0749999999999982E-2</v>
      </c>
      <c r="E72" s="3">
        <f t="shared" si="7"/>
        <v>1112258900.7576632</v>
      </c>
      <c r="F72" s="3">
        <f t="shared" si="8"/>
        <v>17917.449376706783</v>
      </c>
      <c r="G72" s="3">
        <f t="shared" si="9"/>
        <v>20862.14137963394</v>
      </c>
      <c r="H72" s="3">
        <f t="shared" si="10"/>
        <v>24290.786807504272</v>
      </c>
      <c r="I72" s="3">
        <f t="shared" si="11"/>
        <v>28282.92230363443</v>
      </c>
      <c r="R72" s="21">
        <f t="shared" si="12"/>
        <v>22171.341098106008</v>
      </c>
      <c r="S72">
        <v>22171.341098106008</v>
      </c>
    </row>
    <row r="73" spans="1:19">
      <c r="A73">
        <v>71</v>
      </c>
      <c r="B73">
        <v>0.72001000000000004</v>
      </c>
      <c r="C73">
        <v>0.48048000000000002</v>
      </c>
      <c r="D73">
        <f t="shared" si="13"/>
        <v>1.0890000000000011E-2</v>
      </c>
      <c r="E73" s="3">
        <f t="shared" si="7"/>
        <v>1126744132.9535801</v>
      </c>
      <c r="F73" s="3">
        <f t="shared" si="8"/>
        <v>18150.792903473248</v>
      </c>
      <c r="G73" s="3">
        <f t="shared" si="9"/>
        <v>21133.834383647838</v>
      </c>
      <c r="H73" s="3">
        <f t="shared" si="10"/>
        <v>24607.131938020673</v>
      </c>
      <c r="I73" s="3">
        <f t="shared" si="11"/>
        <v>28651.258035960913</v>
      </c>
      <c r="R73" s="21">
        <f t="shared" si="12"/>
        <v>22460.084144965123</v>
      </c>
      <c r="S73">
        <v>22460.084144965123</v>
      </c>
    </row>
    <row r="74" spans="1:19">
      <c r="A74">
        <v>72</v>
      </c>
      <c r="B74">
        <v>0.73001000000000005</v>
      </c>
      <c r="C74">
        <v>0.49159000000000003</v>
      </c>
      <c r="D74">
        <f t="shared" si="13"/>
        <v>1.1110000000000009E-2</v>
      </c>
      <c r="E74" s="3">
        <f t="shared" si="7"/>
        <v>1149506640.6900158</v>
      </c>
      <c r="F74" s="3">
        <f t="shared" si="8"/>
        <v>18517.475588391895</v>
      </c>
      <c r="G74" s="3">
        <f t="shared" si="9"/>
        <v>21560.780532812434</v>
      </c>
      <c r="H74" s="3">
        <f t="shared" si="10"/>
        <v>25104.245714546338</v>
      </c>
      <c r="I74" s="3">
        <f t="shared" si="11"/>
        <v>29230.07132961668</v>
      </c>
      <c r="R74" s="21">
        <f t="shared" si="12"/>
        <v>22913.823218600777</v>
      </c>
      <c r="S74">
        <v>22913.823218600777</v>
      </c>
    </row>
    <row r="75" spans="1:19">
      <c r="A75">
        <v>73</v>
      </c>
      <c r="B75">
        <v>0.74006000000000005</v>
      </c>
      <c r="C75">
        <v>0.50297999999999998</v>
      </c>
      <c r="D75">
        <f t="shared" si="13"/>
        <v>1.1389999999999956E-2</v>
      </c>
      <c r="E75" s="3">
        <f t="shared" si="7"/>
        <v>1178477105.0818379</v>
      </c>
      <c r="F75" s="3">
        <f t="shared" si="8"/>
        <v>18984.162641924635</v>
      </c>
      <c r="G75" s="3">
        <f t="shared" si="9"/>
        <v>22104.166540840008</v>
      </c>
      <c r="H75" s="3">
        <f t="shared" si="10"/>
        <v>25736.93597557889</v>
      </c>
      <c r="I75" s="3">
        <f t="shared" si="11"/>
        <v>29966.742794269343</v>
      </c>
      <c r="R75" s="21">
        <f t="shared" si="12"/>
        <v>23491.309312318779</v>
      </c>
      <c r="S75">
        <v>23491.309312318779</v>
      </c>
    </row>
    <row r="76" spans="1:19">
      <c r="A76">
        <v>74</v>
      </c>
      <c r="B76">
        <v>0.75002000000000002</v>
      </c>
      <c r="C76">
        <v>0.51446999999999998</v>
      </c>
      <c r="D76">
        <f t="shared" si="13"/>
        <v>1.149E-2</v>
      </c>
      <c r="E76" s="3">
        <f t="shared" si="7"/>
        <v>1188823699.5074952</v>
      </c>
      <c r="F76" s="3">
        <f t="shared" si="8"/>
        <v>19150.836589615003</v>
      </c>
      <c r="G76" s="3">
        <f t="shared" si="9"/>
        <v>22298.232972278547</v>
      </c>
      <c r="H76" s="3">
        <f t="shared" si="10"/>
        <v>25962.896783090655</v>
      </c>
      <c r="I76" s="3">
        <f t="shared" si="11"/>
        <v>30229.839745931175</v>
      </c>
      <c r="R76" s="21">
        <f t="shared" si="12"/>
        <v>23697.554345789624</v>
      </c>
      <c r="S76">
        <v>23697.554345789624</v>
      </c>
    </row>
    <row r="77" spans="1:19">
      <c r="A77">
        <v>75</v>
      </c>
      <c r="B77">
        <v>0.76004000000000005</v>
      </c>
      <c r="C77">
        <v>0.52625999999999995</v>
      </c>
      <c r="D77">
        <f t="shared" si="13"/>
        <v>1.1789999999999967E-2</v>
      </c>
      <c r="E77" s="3">
        <f t="shared" si="7"/>
        <v>1219863482.7844498</v>
      </c>
      <c r="F77" s="3">
        <f t="shared" si="8"/>
        <v>19650.858432685836</v>
      </c>
      <c r="G77" s="3">
        <f t="shared" si="9"/>
        <v>22880.432266593849</v>
      </c>
      <c r="H77" s="3">
        <f t="shared" si="10"/>
        <v>26640.779205625586</v>
      </c>
      <c r="I77" s="3">
        <f t="shared" si="11"/>
        <v>31019.130600916236</v>
      </c>
      <c r="R77" s="21">
        <f t="shared" si="12"/>
        <v>24316.289446201816</v>
      </c>
      <c r="S77">
        <v>24316.289446201816</v>
      </c>
    </row>
    <row r="78" spans="1:19">
      <c r="A78">
        <v>76</v>
      </c>
      <c r="B78">
        <v>0.77000999999999997</v>
      </c>
      <c r="C78">
        <v>0.53825000000000001</v>
      </c>
      <c r="D78">
        <f t="shared" si="13"/>
        <v>1.1990000000000056E-2</v>
      </c>
      <c r="E78" s="3">
        <f t="shared" si="7"/>
        <v>1240556671.6357644</v>
      </c>
      <c r="F78" s="3">
        <f t="shared" si="8"/>
        <v>19984.206328066579</v>
      </c>
      <c r="G78" s="3">
        <f t="shared" si="9"/>
        <v>23268.565129470931</v>
      </c>
      <c r="H78" s="3">
        <f t="shared" si="10"/>
        <v>27092.700820649123</v>
      </c>
      <c r="I78" s="3">
        <f t="shared" si="11"/>
        <v>31545.324504239903</v>
      </c>
      <c r="R78" s="21">
        <f t="shared" si="12"/>
        <v>24728.779513143509</v>
      </c>
      <c r="S78">
        <v>24728.779513143509</v>
      </c>
    </row>
    <row r="79" spans="1:19">
      <c r="A79">
        <v>77</v>
      </c>
      <c r="B79">
        <v>0.78000999999999998</v>
      </c>
      <c r="C79">
        <v>0.55056000000000005</v>
      </c>
      <c r="D79">
        <f t="shared" si="13"/>
        <v>1.2310000000000043E-2</v>
      </c>
      <c r="E79" s="3">
        <f t="shared" si="7"/>
        <v>1273665773.7978518</v>
      </c>
      <c r="F79" s="3">
        <f t="shared" si="8"/>
        <v>20517.562960675503</v>
      </c>
      <c r="G79" s="3">
        <f t="shared" si="9"/>
        <v>23889.577710073965</v>
      </c>
      <c r="H79" s="3">
        <f t="shared" si="10"/>
        <v>27815.775404686428</v>
      </c>
      <c r="I79" s="3">
        <f t="shared" si="11"/>
        <v>32387.234749557359</v>
      </c>
      <c r="R79" s="21">
        <f t="shared" si="12"/>
        <v>25388.763620249894</v>
      </c>
      <c r="S79">
        <v>25388.763620249894</v>
      </c>
    </row>
    <row r="80" spans="1:19">
      <c r="A80">
        <v>78</v>
      </c>
      <c r="B80">
        <v>0.79000999999999999</v>
      </c>
      <c r="C80">
        <v>0.56311999999999995</v>
      </c>
      <c r="D80">
        <f t="shared" si="13"/>
        <v>1.2559999999999905E-2</v>
      </c>
      <c r="E80" s="3">
        <f t="shared" si="7"/>
        <v>1299532259.8619692</v>
      </c>
      <c r="F80" s="3">
        <f t="shared" si="8"/>
        <v>20934.247829901011</v>
      </c>
      <c r="G80" s="3">
        <f t="shared" si="9"/>
        <v>24374.743788669835</v>
      </c>
      <c r="H80" s="3">
        <f t="shared" si="10"/>
        <v>28380.677423465288</v>
      </c>
      <c r="I80" s="3">
        <f t="shared" si="11"/>
        <v>33044.977128711289</v>
      </c>
      <c r="R80" s="21">
        <f t="shared" si="12"/>
        <v>25904.376203926495</v>
      </c>
      <c r="S80">
        <v>25904.376203926495</v>
      </c>
    </row>
    <row r="81" spans="1:19">
      <c r="A81">
        <v>79</v>
      </c>
      <c r="B81">
        <v>0.80001</v>
      </c>
      <c r="C81">
        <v>0.57594000000000001</v>
      </c>
      <c r="D81">
        <f t="shared" si="13"/>
        <v>1.2820000000000054E-2</v>
      </c>
      <c r="E81" s="3">
        <f t="shared" si="7"/>
        <v>1326433405.3686817</v>
      </c>
      <c r="F81" s="3">
        <f t="shared" si="8"/>
        <v>21367.600093896031</v>
      </c>
      <c r="G81" s="3">
        <f t="shared" si="9"/>
        <v>24879.31651041011</v>
      </c>
      <c r="H81" s="3">
        <f t="shared" si="10"/>
        <v>28968.17552299596</v>
      </c>
      <c r="I81" s="3">
        <f t="shared" si="11"/>
        <v>33729.029203032143</v>
      </c>
      <c r="R81" s="21">
        <f t="shared" si="12"/>
        <v>26440.613290950761</v>
      </c>
      <c r="S81">
        <v>26440.613290950761</v>
      </c>
    </row>
    <row r="82" spans="1:19">
      <c r="A82">
        <v>80</v>
      </c>
      <c r="B82">
        <v>0.81001000000000001</v>
      </c>
      <c r="C82">
        <v>0.58904999999999996</v>
      </c>
      <c r="D82">
        <f t="shared" si="13"/>
        <v>1.3109999999999955E-2</v>
      </c>
      <c r="E82" s="3">
        <f t="shared" si="7"/>
        <v>1356438529.2030642</v>
      </c>
      <c r="F82" s="3">
        <f t="shared" si="8"/>
        <v>21850.954542197724</v>
      </c>
      <c r="G82" s="3">
        <f t="shared" si="9"/>
        <v>25442.109161581437</v>
      </c>
      <c r="H82" s="3">
        <f t="shared" si="10"/>
        <v>29623.461864779572</v>
      </c>
      <c r="I82" s="3">
        <f t="shared" si="11"/>
        <v>34492.010362850859</v>
      </c>
      <c r="R82" s="21">
        <f t="shared" si="12"/>
        <v>27038.723888015742</v>
      </c>
      <c r="S82">
        <v>27038.723888015742</v>
      </c>
    </row>
    <row r="83" spans="1:19">
      <c r="A83">
        <v>81</v>
      </c>
      <c r="B83">
        <v>0.82001000000000002</v>
      </c>
      <c r="C83">
        <v>0.60246999999999995</v>
      </c>
      <c r="D83">
        <f t="shared" si="13"/>
        <v>1.3419999999999987E-2</v>
      </c>
      <c r="E83" s="3">
        <f t="shared" si="7"/>
        <v>1388512971.922591</v>
      </c>
      <c r="F83" s="3">
        <f t="shared" si="8"/>
        <v>22367.643780037695</v>
      </c>
      <c r="G83" s="3">
        <f t="shared" si="9"/>
        <v>26043.715099040717</v>
      </c>
      <c r="H83" s="3">
        <f t="shared" si="10"/>
        <v>30323.940368065822</v>
      </c>
      <c r="I83" s="3">
        <f t="shared" si="11"/>
        <v>35307.610913002267</v>
      </c>
      <c r="R83" s="21">
        <f t="shared" si="12"/>
        <v>27678.083491775149</v>
      </c>
      <c r="S83">
        <v>27678.083491775149</v>
      </c>
    </row>
    <row r="84" spans="1:19">
      <c r="A84">
        <v>82</v>
      </c>
      <c r="B84">
        <v>0.83001999999999998</v>
      </c>
      <c r="C84">
        <v>0.61626000000000003</v>
      </c>
      <c r="D84">
        <f t="shared" si="13"/>
        <v>1.379000000000008E-2</v>
      </c>
      <c r="E84" s="3">
        <f t="shared" si="7"/>
        <v>1426795371.2975154</v>
      </c>
      <c r="F84" s="3">
        <f t="shared" si="8"/>
        <v>22984.337386491941</v>
      </c>
      <c r="G84" s="3">
        <f t="shared" si="9"/>
        <v>26761.760895363179</v>
      </c>
      <c r="H84" s="3">
        <f t="shared" si="10"/>
        <v>31159.995355859199</v>
      </c>
      <c r="I84" s="3">
        <f t="shared" si="11"/>
        <v>36281.069634150852</v>
      </c>
      <c r="R84" s="21">
        <f t="shared" si="12"/>
        <v>28441.190115617126</v>
      </c>
      <c r="S84">
        <v>28441.190115617126</v>
      </c>
    </row>
    <row r="85" spans="1:19">
      <c r="A85">
        <v>83</v>
      </c>
      <c r="B85">
        <v>0.84001999999999999</v>
      </c>
      <c r="C85">
        <v>0.63043000000000005</v>
      </c>
      <c r="D85">
        <f t="shared" si="13"/>
        <v>1.4170000000000016E-2</v>
      </c>
      <c r="E85" s="3">
        <f t="shared" si="7"/>
        <v>1466112430.114989</v>
      </c>
      <c r="F85" s="3">
        <f t="shared" si="8"/>
        <v>23617.698387714961</v>
      </c>
      <c r="G85" s="3">
        <f t="shared" si="9"/>
        <v>27499.213334829183</v>
      </c>
      <c r="H85" s="3">
        <f t="shared" si="10"/>
        <v>32018.646424403392</v>
      </c>
      <c r="I85" s="3">
        <f t="shared" si="11"/>
        <v>37280.838050465201</v>
      </c>
      <c r="R85" s="21">
        <f t="shared" si="12"/>
        <v>29224.921242805856</v>
      </c>
      <c r="S85">
        <v>29224.921242805856</v>
      </c>
    </row>
    <row r="86" spans="1:19">
      <c r="A86">
        <v>84</v>
      </c>
      <c r="B86">
        <v>0.85002</v>
      </c>
      <c r="C86">
        <v>0.64500000000000002</v>
      </c>
      <c r="D86">
        <f t="shared" si="13"/>
        <v>1.4569999999999972E-2</v>
      </c>
      <c r="E86" s="3">
        <f t="shared" si="7"/>
        <v>1507498807.8175955</v>
      </c>
      <c r="F86" s="3">
        <f t="shared" si="8"/>
        <v>24284.394178476075</v>
      </c>
      <c r="G86" s="3">
        <f t="shared" si="9"/>
        <v>28275.479060582926</v>
      </c>
      <c r="H86" s="3">
        <f t="shared" si="10"/>
        <v>32922.489654449972</v>
      </c>
      <c r="I86" s="3">
        <f t="shared" si="11"/>
        <v>38333.22585711196</v>
      </c>
      <c r="R86" s="21">
        <f t="shared" si="12"/>
        <v>30049.901376688787</v>
      </c>
      <c r="S86">
        <v>30049.901376688787</v>
      </c>
    </row>
    <row r="87" spans="1:19">
      <c r="A87">
        <v>85</v>
      </c>
      <c r="B87">
        <v>0.86001000000000005</v>
      </c>
      <c r="C87">
        <v>0.66</v>
      </c>
      <c r="D87">
        <f t="shared" si="13"/>
        <v>1.5000000000000013E-2</v>
      </c>
      <c r="E87" s="3">
        <f t="shared" si="7"/>
        <v>1551989163.8479064</v>
      </c>
      <c r="F87" s="3">
        <f t="shared" si="8"/>
        <v>25001.092153544418</v>
      </c>
      <c r="G87" s="3">
        <f t="shared" si="9"/>
        <v>29109.964715768365</v>
      </c>
      <c r="H87" s="3">
        <f t="shared" si="10"/>
        <v>33894.121126750237</v>
      </c>
      <c r="I87" s="3">
        <f t="shared" si="11"/>
        <v>39464.542749257445</v>
      </c>
      <c r="R87" s="21">
        <f t="shared" si="12"/>
        <v>30936.755020613116</v>
      </c>
      <c r="S87">
        <v>30936.755020613116</v>
      </c>
    </row>
    <row r="88" spans="1:19">
      <c r="A88">
        <v>86</v>
      </c>
      <c r="B88">
        <v>0.87</v>
      </c>
      <c r="C88">
        <v>0.67547000000000001</v>
      </c>
      <c r="D88">
        <f t="shared" si="13"/>
        <v>1.5469999999999984E-2</v>
      </c>
      <c r="E88" s="3">
        <f t="shared" si="7"/>
        <v>1600618157.6484709</v>
      </c>
      <c r="F88" s="3">
        <f t="shared" si="8"/>
        <v>25784.459707688755</v>
      </c>
      <c r="G88" s="3">
        <f t="shared" si="9"/>
        <v>30022.076943529046</v>
      </c>
      <c r="H88" s="3">
        <f t="shared" si="10"/>
        <v>34956.136922055004</v>
      </c>
      <c r="I88" s="3">
        <f t="shared" si="11"/>
        <v>40701.098422067429</v>
      </c>
      <c r="R88" s="21">
        <f t="shared" si="12"/>
        <v>31906.106677925593</v>
      </c>
      <c r="S88">
        <v>31906.106677925593</v>
      </c>
    </row>
    <row r="89" spans="1:19">
      <c r="A89">
        <v>87</v>
      </c>
      <c r="B89">
        <v>0.88000999999999996</v>
      </c>
      <c r="C89">
        <v>0.69150999999999996</v>
      </c>
      <c r="D89">
        <f t="shared" si="13"/>
        <v>1.6039999999999943E-2</v>
      </c>
      <c r="E89" s="3">
        <f t="shared" si="7"/>
        <v>1659593745.8746872</v>
      </c>
      <c r="F89" s="3">
        <f t="shared" si="8"/>
        <v>26734.501209523376</v>
      </c>
      <c r="G89" s="3">
        <f t="shared" si="9"/>
        <v>31128.255602728168</v>
      </c>
      <c r="H89" s="3">
        <f t="shared" si="10"/>
        <v>36244.113524871427</v>
      </c>
      <c r="I89" s="3">
        <f t="shared" si="11"/>
        <v>42200.75104653911</v>
      </c>
      <c r="R89" s="21">
        <f t="shared" si="12"/>
        <v>33081.703368708811</v>
      </c>
      <c r="S89">
        <v>33081.703368708811</v>
      </c>
    </row>
    <row r="90" spans="1:19">
      <c r="A90">
        <v>88</v>
      </c>
      <c r="B90">
        <v>0.89000999999999997</v>
      </c>
      <c r="C90">
        <v>0.70816000000000001</v>
      </c>
      <c r="D90">
        <f t="shared" si="13"/>
        <v>1.6650000000000054E-2</v>
      </c>
      <c r="E90" s="3">
        <f t="shared" si="7"/>
        <v>1722707971.8711801</v>
      </c>
      <c r="F90" s="3">
        <f t="shared" si="8"/>
        <v>27751.212290434367</v>
      </c>
      <c r="G90" s="3">
        <f t="shared" si="9"/>
        <v>32312.060834502958</v>
      </c>
      <c r="H90" s="3">
        <f t="shared" si="10"/>
        <v>37622.474450692847</v>
      </c>
      <c r="I90" s="3">
        <f t="shared" si="11"/>
        <v>43805.642451675863</v>
      </c>
      <c r="R90" s="21">
        <f t="shared" si="12"/>
        <v>34339.798072880636</v>
      </c>
      <c r="S90">
        <v>34339.798072880636</v>
      </c>
    </row>
    <row r="91" spans="1:19">
      <c r="A91">
        <v>89</v>
      </c>
      <c r="B91">
        <v>0.90003</v>
      </c>
      <c r="C91">
        <v>0.72553999999999996</v>
      </c>
      <c r="D91">
        <f t="shared" si="13"/>
        <v>1.7379999999999951E-2</v>
      </c>
      <c r="E91" s="3">
        <f t="shared" si="7"/>
        <v>1798238111.1784341</v>
      </c>
      <c r="F91" s="3">
        <f t="shared" si="8"/>
        <v>28967.932108573354</v>
      </c>
      <c r="G91" s="3">
        <f t="shared" si="9"/>
        <v>33728.745784003484</v>
      </c>
      <c r="H91" s="3">
        <f t="shared" si="10"/>
        <v>39271.988345527789</v>
      </c>
      <c r="I91" s="3">
        <f t="shared" si="11"/>
        <v>45726.250198806119</v>
      </c>
      <c r="R91" s="21">
        <f t="shared" si="12"/>
        <v>35845.386817216924</v>
      </c>
      <c r="S91">
        <v>35845.386817216924</v>
      </c>
    </row>
    <row r="92" spans="1:19">
      <c r="A92">
        <v>90</v>
      </c>
      <c r="B92">
        <v>0.91000999999999999</v>
      </c>
      <c r="C92">
        <v>0.74365000000000003</v>
      </c>
      <c r="D92">
        <f t="shared" si="13"/>
        <v>1.811000000000007E-2</v>
      </c>
      <c r="E92" s="3">
        <f t="shared" si="7"/>
        <v>1873768250.4857111</v>
      </c>
      <c r="F92" s="3">
        <f t="shared" si="8"/>
        <v>30184.651926712711</v>
      </c>
      <c r="G92" s="3">
        <f t="shared" si="9"/>
        <v>35145.430733504443</v>
      </c>
      <c r="H92" s="3">
        <f t="shared" si="10"/>
        <v>40921.502240363232</v>
      </c>
      <c r="I92" s="3">
        <f t="shared" si="11"/>
        <v>47646.857945936965</v>
      </c>
      <c r="R92" s="21">
        <f t="shared" si="12"/>
        <v>37350.975561553678</v>
      </c>
      <c r="S92">
        <v>37350.975561553678</v>
      </c>
    </row>
    <row r="93" spans="1:19">
      <c r="A93">
        <v>91</v>
      </c>
      <c r="B93">
        <v>0.92000999999999999</v>
      </c>
      <c r="C93">
        <v>0.76268999999999998</v>
      </c>
      <c r="D93">
        <f t="shared" si="13"/>
        <v>1.9039999999999946E-2</v>
      </c>
      <c r="E93" s="3">
        <f t="shared" si="7"/>
        <v>1969991578.6442683</v>
      </c>
      <c r="F93" s="3">
        <f t="shared" si="8"/>
        <v>31734.719640232259</v>
      </c>
      <c r="G93" s="3">
        <f t="shared" si="9"/>
        <v>36950.248545881841</v>
      </c>
      <c r="H93" s="3">
        <f t="shared" si="10"/>
        <v>43022.93775022147</v>
      </c>
      <c r="I93" s="3">
        <f t="shared" si="11"/>
        <v>50093.6595963906</v>
      </c>
      <c r="R93" s="21">
        <f t="shared" si="12"/>
        <v>39269.05437283143</v>
      </c>
      <c r="S93">
        <v>39269.05437283143</v>
      </c>
    </row>
    <row r="94" spans="1:19">
      <c r="A94">
        <v>92</v>
      </c>
      <c r="B94">
        <v>0.93001</v>
      </c>
      <c r="C94">
        <v>0.78266000000000002</v>
      </c>
      <c r="D94">
        <f t="shared" si="13"/>
        <v>1.9970000000000043E-2</v>
      </c>
      <c r="E94" s="3">
        <f t="shared" si="7"/>
        <v>2066214906.8028486</v>
      </c>
      <c r="F94" s="3">
        <f t="shared" si="8"/>
        <v>33284.787353752174</v>
      </c>
      <c r="G94" s="3">
        <f t="shared" si="9"/>
        <v>38755.066358259661</v>
      </c>
      <c r="H94" s="3">
        <f t="shared" si="10"/>
        <v>45124.373260080203</v>
      </c>
      <c r="I94" s="3">
        <f t="shared" si="11"/>
        <v>52540.46124684481</v>
      </c>
      <c r="R94" s="21">
        <f t="shared" si="12"/>
        <v>41187.13318410964</v>
      </c>
      <c r="S94">
        <v>41187.13318410964</v>
      </c>
    </row>
    <row r="95" spans="1:19">
      <c r="A95">
        <v>93</v>
      </c>
      <c r="B95">
        <v>0.94001999999999997</v>
      </c>
      <c r="C95">
        <v>0.80376000000000003</v>
      </c>
      <c r="D95">
        <f t="shared" si="13"/>
        <v>2.1100000000000008E-2</v>
      </c>
      <c r="E95" s="3">
        <f t="shared" si="7"/>
        <v>2183131423.8127203</v>
      </c>
      <c r="F95" s="3">
        <f t="shared" si="8"/>
        <v>35168.202962652453</v>
      </c>
      <c r="G95" s="3">
        <f t="shared" si="9"/>
        <v>40948.017033514137</v>
      </c>
      <c r="H95" s="3">
        <f t="shared" si="10"/>
        <v>47677.730384961964</v>
      </c>
      <c r="I95" s="3">
        <f t="shared" si="11"/>
        <v>55513.456800622109</v>
      </c>
      <c r="R95" s="21">
        <f t="shared" si="12"/>
        <v>43517.702062329088</v>
      </c>
      <c r="S95">
        <v>43517.702062329088</v>
      </c>
    </row>
    <row r="96" spans="1:19">
      <c r="A96">
        <v>94</v>
      </c>
      <c r="B96">
        <v>0.95001000000000002</v>
      </c>
      <c r="C96">
        <v>0.82633999999999996</v>
      </c>
      <c r="D96">
        <f t="shared" si="13"/>
        <v>2.2579999999999933E-2</v>
      </c>
      <c r="E96" s="3">
        <f t="shared" si="7"/>
        <v>2336261021.3123727</v>
      </c>
      <c r="F96" s="3">
        <f t="shared" si="8"/>
        <v>37634.977388468717</v>
      </c>
      <c r="G96" s="3">
        <f t="shared" si="9"/>
        <v>43820.200218803147</v>
      </c>
      <c r="H96" s="3">
        <f t="shared" si="10"/>
        <v>51021.95033613449</v>
      </c>
      <c r="I96" s="3">
        <f t="shared" si="11"/>
        <v>59407.291685215321</v>
      </c>
      <c r="R96" s="21">
        <f t="shared" si="12"/>
        <v>46570.128557696102</v>
      </c>
      <c r="S96">
        <v>46570.128557696102</v>
      </c>
    </row>
    <row r="97" spans="1:19">
      <c r="A97">
        <v>95</v>
      </c>
      <c r="B97">
        <v>0.96001000000000003</v>
      </c>
      <c r="C97">
        <v>0.85126999999999997</v>
      </c>
      <c r="D97">
        <f t="shared" si="13"/>
        <v>2.4930000000000008E-2</v>
      </c>
      <c r="E97" s="3">
        <f t="shared" si="7"/>
        <v>2579405990.3152189</v>
      </c>
      <c r="F97" s="3">
        <f t="shared" si="8"/>
        <v>41551.815159190795</v>
      </c>
      <c r="G97" s="3">
        <f t="shared" si="9"/>
        <v>48380.761357606993</v>
      </c>
      <c r="H97" s="3">
        <f t="shared" si="10"/>
        <v>56332.029312658859</v>
      </c>
      <c r="I97" s="3">
        <f t="shared" si="11"/>
        <v>65590.070049265836</v>
      </c>
      <c r="R97" s="21">
        <f t="shared" si="12"/>
        <v>51416.886844258966</v>
      </c>
      <c r="S97">
        <v>51416.886844258966</v>
      </c>
    </row>
    <row r="98" spans="1:19">
      <c r="A98">
        <v>96</v>
      </c>
      <c r="B98">
        <v>0.97001999999999999</v>
      </c>
      <c r="C98">
        <v>0.87855000000000005</v>
      </c>
      <c r="D98">
        <f t="shared" si="13"/>
        <v>2.7280000000000082E-2</v>
      </c>
      <c r="E98" s="3">
        <f t="shared" si="7"/>
        <v>2822550959.3180647</v>
      </c>
      <c r="F98" s="3">
        <f t="shared" si="8"/>
        <v>45468.652929912867</v>
      </c>
      <c r="G98" s="3">
        <f t="shared" si="9"/>
        <v>52941.322496410838</v>
      </c>
      <c r="H98" s="3">
        <f t="shared" si="10"/>
        <v>61642.108289183219</v>
      </c>
      <c r="I98" s="3">
        <f t="shared" si="11"/>
        <v>71772.848413316358</v>
      </c>
      <c r="R98" s="21">
        <f t="shared" si="12"/>
        <v>56263.645130821831</v>
      </c>
      <c r="S98">
        <v>56263.645130821831</v>
      </c>
    </row>
    <row r="99" spans="1:19">
      <c r="A99">
        <v>97</v>
      </c>
      <c r="B99">
        <v>0.98001000000000005</v>
      </c>
      <c r="C99">
        <v>0.90919000000000005</v>
      </c>
      <c r="D99">
        <f t="shared" si="13"/>
        <v>3.0640000000000001E-2</v>
      </c>
      <c r="E99" s="3">
        <f t="shared" si="7"/>
        <v>3170196532.0199871</v>
      </c>
      <c r="F99" s="3">
        <f t="shared" si="8"/>
        <v>51068.897572306676</v>
      </c>
      <c r="G99" s="3">
        <f t="shared" si="9"/>
        <v>59461.95459274279</v>
      </c>
      <c r="H99" s="3">
        <f t="shared" si="10"/>
        <v>69234.391421575085</v>
      </c>
      <c r="I99" s="3">
        <f t="shared" si="11"/>
        <v>80612.905989149804</v>
      </c>
      <c r="R99" s="21">
        <f t="shared" si="12"/>
        <v>63193.478255438997</v>
      </c>
      <c r="S99">
        <v>63193.478255438997</v>
      </c>
    </row>
    <row r="100" spans="1:19">
      <c r="A100">
        <v>98</v>
      </c>
      <c r="B100">
        <v>0.99000999999999995</v>
      </c>
      <c r="C100">
        <v>0.94606999999999997</v>
      </c>
      <c r="D100">
        <f t="shared" si="13"/>
        <v>3.6879999999999913E-2</v>
      </c>
      <c r="E100" s="3">
        <f t="shared" si="7"/>
        <v>3815824024.1807065</v>
      </c>
      <c r="F100" s="3">
        <f t="shared" si="8"/>
        <v>61469.351908180994</v>
      </c>
      <c r="G100" s="3">
        <f t="shared" si="9"/>
        <v>71571.699914502242</v>
      </c>
      <c r="H100" s="3">
        <f t="shared" si="10"/>
        <v>83334.345810302955</v>
      </c>
      <c r="I100" s="3">
        <f t="shared" si="11"/>
        <v>97030.155772840648</v>
      </c>
      <c r="R100" s="21">
        <f t="shared" si="12"/>
        <v>76063.168344013859</v>
      </c>
      <c r="S100">
        <v>76063.168344013859</v>
      </c>
    </row>
    <row r="101" spans="1:19">
      <c r="A101">
        <v>99</v>
      </c>
      <c r="B101">
        <v>1</v>
      </c>
      <c r="C101">
        <v>1</v>
      </c>
      <c r="D101">
        <f t="shared" si="13"/>
        <v>5.3930000000000033E-2</v>
      </c>
      <c r="E101" s="3">
        <f t="shared" si="7"/>
        <v>5579918373.7545042</v>
      </c>
      <c r="F101" s="3">
        <f t="shared" si="8"/>
        <v>89887.25998937666</v>
      </c>
      <c r="G101" s="3">
        <f t="shared" si="9"/>
        <v>104660.02647475916</v>
      </c>
      <c r="H101" s="3">
        <f t="shared" si="10"/>
        <v>121860.66349104264</v>
      </c>
      <c r="I101" s="3">
        <f t="shared" si="11"/>
        <v>141888.18603116355</v>
      </c>
      <c r="R101" s="21">
        <f t="shared" si="12"/>
        <v>111227.94655077765</v>
      </c>
      <c r="S101">
        <v>111227.94655077765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BF60A-B25E-4353-A491-96D0D733C1E5}">
  <dimension ref="A1:S23"/>
  <sheetViews>
    <sheetView topLeftCell="E1" workbookViewId="0">
      <selection activeCell="J8" sqref="J8"/>
    </sheetView>
  </sheetViews>
  <sheetFormatPr defaultColWidth="8.85546875" defaultRowHeight="15"/>
  <cols>
    <col min="5" max="5" width="25.42578125" customWidth="1"/>
    <col min="6" max="7" width="15.85546875" customWidth="1"/>
    <col min="8" max="8" width="16.85546875" customWidth="1"/>
    <col min="9" max="9" width="15" customWidth="1"/>
    <col min="18" max="18" width="17.28515625" customWidth="1"/>
    <col min="19" max="19" width="18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 s="1">
        <v>0</v>
      </c>
      <c r="B2" s="1">
        <v>5.2243999999999999E-2</v>
      </c>
      <c r="C2" s="1">
        <v>1.0654E-2</v>
      </c>
      <c r="D2" s="1">
        <f>C2</f>
        <v>1.0654E-2</v>
      </c>
      <c r="E2" s="3">
        <f t="shared" ref="E2:E21" si="0">D2*L$2</f>
        <v>60242209468.385254</v>
      </c>
      <c r="F2" s="3">
        <f t="shared" ref="F2:F21" si="1">E2/(M$2*1/K$2)*(1+N$2)^(P$2-O$2)</f>
        <v>11494.58660852319</v>
      </c>
      <c r="G2" s="3">
        <f>E2/(M$2*1/K$2)*(1+N$2)^(P$3-O$2)</f>
        <v>12201.01383082641</v>
      </c>
      <c r="H2" s="3">
        <f>E2/(M$2*1/K$2)*(1+N$2)^(P$4-O$2)</f>
        <v>12950.856222148497</v>
      </c>
      <c r="I2" s="3">
        <f>E2/(M$2*1/K$2)*(1+N$2)^(P$5-O$2)</f>
        <v>13746.781965200184</v>
      </c>
      <c r="K2" s="1">
        <f>COUNT(A2:A21)</f>
        <v>20</v>
      </c>
      <c r="L2" s="14">
        <v>5654421763505.2803</v>
      </c>
      <c r="M2">
        <v>126860299</v>
      </c>
      <c r="N2" s="17">
        <v>1.2E-2</v>
      </c>
      <c r="O2">
        <v>2019</v>
      </c>
      <c r="P2" s="1">
        <v>2035</v>
      </c>
      <c r="R2" s="21">
        <f>E2/(M$2*1/K$2)*(1+N$2)^(P$7-O$2)</f>
        <v>12495.595108757885</v>
      </c>
      <c r="S2">
        <v>12495.595108757885</v>
      </c>
    </row>
    <row r="3" spans="1:19">
      <c r="A3" s="1">
        <v>1</v>
      </c>
      <c r="B3" s="1">
        <v>0.10231</v>
      </c>
      <c r="C3" s="1">
        <v>2.9932E-2</v>
      </c>
      <c r="D3" s="1">
        <f t="shared" ref="D3:D21" si="2">C3-C2</f>
        <v>1.9278E-2</v>
      </c>
      <c r="E3" s="3">
        <f t="shared" si="0"/>
        <v>109005942756.8548</v>
      </c>
      <c r="F3" s="3">
        <f t="shared" si="1"/>
        <v>20799.008882965092</v>
      </c>
      <c r="G3" s="3">
        <f t="shared" ref="G3:G21" si="3">E3/(M$2*1/K$2)*(1+N$2)^(P$3-O$2)</f>
        <v>22077.261557224665</v>
      </c>
      <c r="H3" s="3">
        <f t="shared" ref="H3:H21" si="4">E3/(M$2*1/K$2)*(1+N$2)^(P$4-O$2)</f>
        <v>23434.072296844264</v>
      </c>
      <c r="I3" s="3">
        <f t="shared" ref="I3:I21" si="5">E3/(M$2*1/K$2)*(1+N$2)^(P$5-O$2)</f>
        <v>24874.269075007433</v>
      </c>
      <c r="J3" s="1"/>
      <c r="K3" s="1"/>
      <c r="L3" s="1"/>
      <c r="M3" s="1"/>
      <c r="P3">
        <v>2040</v>
      </c>
      <c r="R3" s="21">
        <f t="shared" ref="R3:R21" si="6">E3/(M$2*1/K$2)*(1+N$2)^(P$7-O$2)</f>
        <v>22610.294960262301</v>
      </c>
      <c r="S3">
        <v>22610.294960262301</v>
      </c>
    </row>
    <row r="4" spans="1:19">
      <c r="A4" s="1">
        <v>2</v>
      </c>
      <c r="B4" s="1">
        <v>0.15212000000000001</v>
      </c>
      <c r="C4" s="1">
        <v>5.2794000000000001E-2</v>
      </c>
      <c r="D4" s="1">
        <f t="shared" si="2"/>
        <v>2.2862E-2</v>
      </c>
      <c r="E4" s="3">
        <f t="shared" si="0"/>
        <v>129271390357.25772</v>
      </c>
      <c r="F4" s="3">
        <f t="shared" si="1"/>
        <v>24665.781776239648</v>
      </c>
      <c r="G4" s="3">
        <f t="shared" si="3"/>
        <v>26181.676196766795</v>
      </c>
      <c r="H4" s="3">
        <f t="shared" si="4"/>
        <v>27790.733522691851</v>
      </c>
      <c r="I4" s="3">
        <f t="shared" si="5"/>
        <v>29498.67930245979</v>
      </c>
      <c r="J4" s="1"/>
      <c r="K4" s="1"/>
      <c r="L4" s="1"/>
      <c r="M4" s="1"/>
      <c r="P4">
        <v>2045</v>
      </c>
      <c r="R4" s="21">
        <f t="shared" si="6"/>
        <v>26813.806586861534</v>
      </c>
      <c r="S4">
        <v>26813.806586861534</v>
      </c>
    </row>
    <row r="5" spans="1:19">
      <c r="A5" s="1">
        <v>3</v>
      </c>
      <c r="B5" s="1">
        <v>0.20246</v>
      </c>
      <c r="C5" s="1">
        <v>7.8699000000000005E-2</v>
      </c>
      <c r="D5" s="1">
        <f t="shared" si="2"/>
        <v>2.5905000000000004E-2</v>
      </c>
      <c r="E5" s="3">
        <f t="shared" si="0"/>
        <v>146477795783.60431</v>
      </c>
      <c r="F5" s="3">
        <f t="shared" si="1"/>
        <v>27948.870479988105</v>
      </c>
      <c r="G5" s="3">
        <f t="shared" si="3"/>
        <v>29666.534943453935</v>
      </c>
      <c r="H5" s="3">
        <f t="shared" si="4"/>
        <v>31489.76257131189</v>
      </c>
      <c r="I5" s="3">
        <f t="shared" si="5"/>
        <v>33425.040999484772</v>
      </c>
      <c r="J5" s="1"/>
      <c r="K5" s="1"/>
      <c r="L5" s="1"/>
      <c r="M5" s="1"/>
      <c r="P5">
        <v>2050</v>
      </c>
      <c r="R5" s="21">
        <f t="shared" si="6"/>
        <v>30382.80376312869</v>
      </c>
      <c r="S5">
        <v>30382.80376312869</v>
      </c>
    </row>
    <row r="6" spans="1:19">
      <c r="A6" s="1">
        <v>4</v>
      </c>
      <c r="B6" s="1">
        <v>0.25226999999999999</v>
      </c>
      <c r="C6" s="1">
        <v>0.10742</v>
      </c>
      <c r="D6" s="1">
        <f t="shared" si="2"/>
        <v>2.8720999999999997E-2</v>
      </c>
      <c r="E6" s="3">
        <f t="shared" si="0"/>
        <v>162400647469.63513</v>
      </c>
      <c r="F6" s="3">
        <f t="shared" si="1"/>
        <v>30987.049181846676</v>
      </c>
      <c r="G6" s="3">
        <f t="shared" si="3"/>
        <v>32891.432160237026</v>
      </c>
      <c r="H6" s="3">
        <f t="shared" si="4"/>
        <v>34912.853534477843</v>
      </c>
      <c r="I6" s="3">
        <f t="shared" si="5"/>
        <v>37058.506178197335</v>
      </c>
      <c r="J6" s="1"/>
      <c r="K6" s="1"/>
      <c r="L6" s="1"/>
      <c r="M6" s="1"/>
      <c r="R6" s="21">
        <f t="shared" si="6"/>
        <v>33685.562898313794</v>
      </c>
      <c r="S6">
        <v>33685.562898313794</v>
      </c>
    </row>
    <row r="7" spans="1:19">
      <c r="A7" s="1">
        <v>5</v>
      </c>
      <c r="B7" s="1">
        <v>0.30216999999999999</v>
      </c>
      <c r="C7" s="1">
        <v>0.13833000000000001</v>
      </c>
      <c r="D7" s="1">
        <f t="shared" si="2"/>
        <v>3.0910000000000007E-2</v>
      </c>
      <c r="E7" s="3">
        <f t="shared" si="0"/>
        <v>174778176709.94824</v>
      </c>
      <c r="F7" s="3">
        <f t="shared" si="1"/>
        <v>33348.758407119567</v>
      </c>
      <c r="G7" s="3">
        <f t="shared" si="3"/>
        <v>35398.285856095783</v>
      </c>
      <c r="H7" s="3">
        <f t="shared" si="4"/>
        <v>37573.7719003764</v>
      </c>
      <c r="I7" s="3">
        <f t="shared" si="5"/>
        <v>39882.957625712195</v>
      </c>
      <c r="J7" s="1"/>
      <c r="K7" s="1"/>
      <c r="L7" s="1"/>
      <c r="M7" s="1"/>
      <c r="P7">
        <v>2042</v>
      </c>
      <c r="R7" s="21">
        <f t="shared" si="6"/>
        <v>36252.942069805358</v>
      </c>
      <c r="S7">
        <v>36252.942069805358</v>
      </c>
    </row>
    <row r="8" spans="1:19">
      <c r="A8" s="1">
        <v>6</v>
      </c>
      <c r="B8" s="1">
        <v>0.35205999999999998</v>
      </c>
      <c r="C8" s="1">
        <v>0.17175000000000001</v>
      </c>
      <c r="D8" s="1">
        <f t="shared" si="2"/>
        <v>3.3420000000000005E-2</v>
      </c>
      <c r="E8" s="3">
        <f t="shared" si="0"/>
        <v>188970775336.3465</v>
      </c>
      <c r="F8" s="3">
        <f t="shared" si="1"/>
        <v>36056.794110835843</v>
      </c>
      <c r="G8" s="3">
        <f t="shared" si="3"/>
        <v>38272.750349748334</v>
      </c>
      <c r="H8" s="3">
        <f t="shared" si="4"/>
        <v>40624.893462005151</v>
      </c>
      <c r="I8" s="3">
        <f t="shared" si="5"/>
        <v>43121.593136567506</v>
      </c>
      <c r="J8" s="1"/>
      <c r="K8" s="1"/>
      <c r="L8" s="1"/>
      <c r="M8" s="1"/>
      <c r="R8" s="21">
        <f t="shared" si="6"/>
        <v>39196.807634192657</v>
      </c>
      <c r="S8">
        <v>39196.807634192657</v>
      </c>
    </row>
    <row r="9" spans="1:19">
      <c r="A9" s="1">
        <v>7</v>
      </c>
      <c r="B9" s="1">
        <v>0.40233999999999998</v>
      </c>
      <c r="C9" s="1">
        <v>0.20746999999999999</v>
      </c>
      <c r="D9" s="1">
        <f t="shared" si="2"/>
        <v>3.5719999999999974E-2</v>
      </c>
      <c r="E9" s="3">
        <f t="shared" si="0"/>
        <v>201975945392.40848</v>
      </c>
      <c r="F9" s="3">
        <f t="shared" si="1"/>
        <v>38538.261090336782</v>
      </c>
      <c r="G9" s="3">
        <f t="shared" si="3"/>
        <v>40906.721798115177</v>
      </c>
      <c r="H9" s="3">
        <f t="shared" si="4"/>
        <v>43420.741904931856</v>
      </c>
      <c r="I9" s="3">
        <f t="shared" si="5"/>
        <v>46089.267110657987</v>
      </c>
      <c r="J9" s="1"/>
      <c r="K9" s="1"/>
      <c r="L9" s="1"/>
      <c r="M9" s="1"/>
      <c r="R9" s="21">
        <f t="shared" si="6"/>
        <v>41894.373689208878</v>
      </c>
      <c r="S9">
        <v>41894.373689208878</v>
      </c>
    </row>
    <row r="10" spans="1:19">
      <c r="A10" s="1">
        <v>8</v>
      </c>
      <c r="B10" s="1">
        <v>0.45228000000000002</v>
      </c>
      <c r="C10" s="1">
        <v>0.24512999999999999</v>
      </c>
      <c r="D10" s="1">
        <f t="shared" si="2"/>
        <v>3.7659999999999999E-2</v>
      </c>
      <c r="E10" s="3">
        <f t="shared" si="0"/>
        <v>212945523613.60886</v>
      </c>
      <c r="F10" s="3">
        <f t="shared" si="1"/>
        <v>40631.324542611546</v>
      </c>
      <c r="G10" s="3">
        <f t="shared" si="3"/>
        <v>43128.419454563795</v>
      </c>
      <c r="H10" s="3">
        <f t="shared" si="4"/>
        <v>45778.979287226626</v>
      </c>
      <c r="I10" s="3">
        <f t="shared" si="5"/>
        <v>48592.435593151771</v>
      </c>
      <c r="J10" s="1"/>
      <c r="K10" s="1"/>
      <c r="L10" s="1"/>
      <c r="M10" s="1"/>
      <c r="R10" s="21">
        <f t="shared" si="6"/>
        <v>44169.712013874785</v>
      </c>
      <c r="S10">
        <v>44169.712013874785</v>
      </c>
    </row>
    <row r="11" spans="1:19">
      <c r="A11" s="1">
        <v>9</v>
      </c>
      <c r="B11" s="1">
        <v>0.50204000000000004</v>
      </c>
      <c r="C11" s="1">
        <v>0.28503000000000001</v>
      </c>
      <c r="D11" s="1">
        <f t="shared" si="2"/>
        <v>3.9900000000000019E-2</v>
      </c>
      <c r="E11" s="3">
        <f t="shared" si="0"/>
        <v>225611428363.86078</v>
      </c>
      <c r="F11" s="3">
        <f t="shared" si="1"/>
        <v>43048.057600908156</v>
      </c>
      <c r="G11" s="3">
        <f t="shared" si="3"/>
        <v>45693.678604277644</v>
      </c>
      <c r="H11" s="3">
        <f t="shared" si="4"/>
        <v>48501.892553381382</v>
      </c>
      <c r="I11" s="3">
        <f t="shared" si="5"/>
        <v>51482.69198530951</v>
      </c>
      <c r="J11" s="1"/>
      <c r="K11" s="1"/>
      <c r="L11" s="1"/>
      <c r="M11" s="1"/>
      <c r="R11" s="21">
        <f t="shared" si="6"/>
        <v>46796.906780499325</v>
      </c>
      <c r="S11">
        <v>46796.906780499325</v>
      </c>
    </row>
    <row r="12" spans="1:19">
      <c r="A12" s="1">
        <v>10</v>
      </c>
      <c r="B12" s="1">
        <v>0.55223</v>
      </c>
      <c r="C12" s="1">
        <v>0.32794000000000001</v>
      </c>
      <c r="D12" s="1">
        <f t="shared" si="2"/>
        <v>4.2910000000000004E-2</v>
      </c>
      <c r="E12" s="3">
        <f t="shared" si="0"/>
        <v>242631237872.0116</v>
      </c>
      <c r="F12" s="3">
        <f t="shared" si="1"/>
        <v>46295.542647994196</v>
      </c>
      <c r="G12" s="3">
        <f t="shared" si="3"/>
        <v>49140.745586705591</v>
      </c>
      <c r="H12" s="3">
        <f t="shared" si="4"/>
        <v>52160.80725477681</v>
      </c>
      <c r="I12" s="3">
        <f t="shared" si="5"/>
        <v>55366.474012271443</v>
      </c>
      <c r="J12" s="1"/>
      <c r="K12" s="1"/>
      <c r="L12" s="1"/>
      <c r="M12" s="1"/>
      <c r="R12" s="21">
        <f t="shared" si="6"/>
        <v>50327.199748151012</v>
      </c>
      <c r="S12">
        <v>50327.199748151012</v>
      </c>
    </row>
    <row r="13" spans="1:19">
      <c r="A13" s="1">
        <v>11</v>
      </c>
      <c r="B13" s="1">
        <v>0.60194999999999999</v>
      </c>
      <c r="C13" s="1">
        <v>0.37314000000000003</v>
      </c>
      <c r="D13" s="1">
        <f t="shared" si="2"/>
        <v>4.5200000000000018E-2</v>
      </c>
      <c r="E13" s="3">
        <f t="shared" si="0"/>
        <v>255579863710.43878</v>
      </c>
      <c r="F13" s="3">
        <f t="shared" si="1"/>
        <v>48766.220640627791</v>
      </c>
      <c r="G13" s="3">
        <f t="shared" si="3"/>
        <v>51763.264985296984</v>
      </c>
      <c r="H13" s="3">
        <f t="shared" si="4"/>
        <v>54944.499834908245</v>
      </c>
      <c r="I13" s="3">
        <f t="shared" si="5"/>
        <v>58321.245056039857</v>
      </c>
      <c r="J13" s="1"/>
      <c r="K13" s="1"/>
      <c r="L13" s="1"/>
      <c r="M13" s="1"/>
      <c r="R13" s="21">
        <f t="shared" si="6"/>
        <v>53013.037255101997</v>
      </c>
      <c r="S13">
        <v>53013.037255101997</v>
      </c>
    </row>
    <row r="14" spans="1:19">
      <c r="A14" s="1">
        <v>12</v>
      </c>
      <c r="B14" s="1">
        <v>0.65246999999999999</v>
      </c>
      <c r="C14" s="1">
        <v>0.42175000000000001</v>
      </c>
      <c r="D14" s="1">
        <f t="shared" si="2"/>
        <v>4.8609999999999987E-2</v>
      </c>
      <c r="E14" s="3">
        <f t="shared" si="0"/>
        <v>274861441923.99161</v>
      </c>
      <c r="F14" s="3">
        <f t="shared" si="1"/>
        <v>52445.265162409625</v>
      </c>
      <c r="G14" s="3">
        <f t="shared" si="3"/>
        <v>55668.41395874523</v>
      </c>
      <c r="H14" s="3">
        <f t="shared" si="4"/>
        <v>59089.649048116982</v>
      </c>
      <c r="I14" s="3">
        <f t="shared" si="5"/>
        <v>62721.144295887061</v>
      </c>
      <c r="J14" s="1"/>
      <c r="K14" s="1"/>
      <c r="L14" s="1"/>
      <c r="M14" s="1"/>
      <c r="R14" s="21">
        <f t="shared" si="6"/>
        <v>57012.47214536518</v>
      </c>
      <c r="S14">
        <v>57012.47214536518</v>
      </c>
    </row>
    <row r="15" spans="1:19">
      <c r="A15" s="1">
        <v>13</v>
      </c>
      <c r="B15" s="1">
        <v>0.70247999999999999</v>
      </c>
      <c r="C15" s="1">
        <v>0.47341</v>
      </c>
      <c r="D15" s="1">
        <f t="shared" si="2"/>
        <v>5.1659999999999984E-2</v>
      </c>
      <c r="E15" s="3">
        <f t="shared" si="0"/>
        <v>292107428302.68268</v>
      </c>
      <c r="F15" s="3">
        <f t="shared" si="1"/>
        <v>55735.906156965255</v>
      </c>
      <c r="G15" s="3">
        <f t="shared" si="3"/>
        <v>59161.289140275214</v>
      </c>
      <c r="H15" s="3">
        <f t="shared" si="4"/>
        <v>62797.187200693741</v>
      </c>
      <c r="I15" s="3">
        <f t="shared" si="5"/>
        <v>66656.538044137531</v>
      </c>
      <c r="J15" s="1"/>
      <c r="K15" s="1"/>
      <c r="L15" s="1"/>
      <c r="M15" s="1"/>
      <c r="R15" s="21">
        <f t="shared" si="6"/>
        <v>60589.679305278027</v>
      </c>
      <c r="S15">
        <v>60589.679305278027</v>
      </c>
    </row>
    <row r="16" spans="1:19">
      <c r="A16" s="1">
        <v>14</v>
      </c>
      <c r="B16" s="1">
        <v>0.75249999999999995</v>
      </c>
      <c r="C16" s="1">
        <v>0.52971999999999997</v>
      </c>
      <c r="D16" s="1">
        <f t="shared" si="2"/>
        <v>5.6309999999999971E-2</v>
      </c>
      <c r="E16" s="3">
        <f t="shared" si="0"/>
        <v>318400489502.98218</v>
      </c>
      <c r="F16" s="3">
        <f t="shared" si="1"/>
        <v>60752.785050304163</v>
      </c>
      <c r="G16" s="3">
        <f t="shared" si="3"/>
        <v>64486.492285886517</v>
      </c>
      <c r="H16" s="3">
        <f t="shared" si="4"/>
        <v>68449.663400523903</v>
      </c>
      <c r="I16" s="3">
        <f t="shared" si="5"/>
        <v>72656.400643929228</v>
      </c>
      <c r="J16" s="1"/>
      <c r="K16" s="1"/>
      <c r="L16" s="1"/>
      <c r="M16" s="1"/>
      <c r="R16" s="21">
        <f t="shared" si="6"/>
        <v>66043.454155636966</v>
      </c>
      <c r="S16">
        <v>66043.454155636966</v>
      </c>
    </row>
    <row r="17" spans="1:19">
      <c r="A17" s="1">
        <v>15</v>
      </c>
      <c r="B17" s="1">
        <v>0.80247999999999997</v>
      </c>
      <c r="C17" s="1">
        <v>0.5917</v>
      </c>
      <c r="D17" s="1">
        <f t="shared" si="2"/>
        <v>6.1980000000000035E-2</v>
      </c>
      <c r="E17" s="3">
        <f t="shared" si="0"/>
        <v>350461060902.0575</v>
      </c>
      <c r="F17" s="3">
        <f t="shared" si="1"/>
        <v>66870.140604117507</v>
      </c>
      <c r="G17" s="3">
        <f t="shared" si="3"/>
        <v>70979.804508599729</v>
      </c>
      <c r="H17" s="3">
        <f t="shared" si="4"/>
        <v>75342.037605478166</v>
      </c>
      <c r="I17" s="3">
        <f t="shared" si="5"/>
        <v>79972.362136578566</v>
      </c>
      <c r="J17" s="1"/>
      <c r="K17" s="1"/>
      <c r="L17" s="1"/>
      <c r="M17" s="1"/>
      <c r="R17" s="21">
        <f t="shared" si="6"/>
        <v>72693.54090865537</v>
      </c>
      <c r="S17">
        <v>72693.54090865537</v>
      </c>
    </row>
    <row r="18" spans="1:19">
      <c r="A18" s="1">
        <v>16</v>
      </c>
      <c r="B18" s="1">
        <v>0.85223000000000004</v>
      </c>
      <c r="C18" s="1">
        <v>0.65998000000000001</v>
      </c>
      <c r="D18" s="1">
        <f t="shared" si="2"/>
        <v>6.8280000000000007E-2</v>
      </c>
      <c r="E18" s="3">
        <f t="shared" si="0"/>
        <v>386083918012.14056</v>
      </c>
      <c r="F18" s="3">
        <f t="shared" si="1"/>
        <v>73667.202330576634</v>
      </c>
      <c r="G18" s="3">
        <f t="shared" si="3"/>
        <v>78194.595867169832</v>
      </c>
      <c r="H18" s="3">
        <f t="shared" si="4"/>
        <v>83000.231166538331</v>
      </c>
      <c r="I18" s="3">
        <f t="shared" si="5"/>
        <v>88101.208239522108</v>
      </c>
      <c r="J18" s="1"/>
      <c r="K18" s="1"/>
      <c r="L18" s="1"/>
      <c r="M18" s="1"/>
      <c r="R18" s="21">
        <f t="shared" si="6"/>
        <v>80082.526189786789</v>
      </c>
      <c r="S18">
        <v>80082.526189786789</v>
      </c>
    </row>
    <row r="19" spans="1:19">
      <c r="A19" s="1">
        <v>17</v>
      </c>
      <c r="B19" s="1">
        <v>0.90207000000000004</v>
      </c>
      <c r="C19" s="1">
        <v>0.73921000000000003</v>
      </c>
      <c r="D19" s="1">
        <f t="shared" si="2"/>
        <v>7.9230000000000023E-2</v>
      </c>
      <c r="E19" s="3">
        <f t="shared" si="0"/>
        <v>447999836322.5235</v>
      </c>
      <c r="F19" s="3">
        <f t="shared" si="1"/>
        <v>85481.142950374764</v>
      </c>
      <c r="G19" s="3">
        <f t="shared" si="3"/>
        <v>90734.590371351311</v>
      </c>
      <c r="H19" s="3">
        <f t="shared" si="4"/>
        <v>96310.900927428738</v>
      </c>
      <c r="I19" s="3">
        <f t="shared" si="5"/>
        <v>102229.91694225746</v>
      </c>
      <c r="J19" s="1"/>
      <c r="K19" s="1"/>
      <c r="L19" s="1"/>
      <c r="M19" s="1"/>
      <c r="R19" s="21">
        <f t="shared" si="6"/>
        <v>92925.286321277235</v>
      </c>
      <c r="S19">
        <v>92925.286321277235</v>
      </c>
    </row>
    <row r="20" spans="1:19">
      <c r="A20" s="1">
        <v>18</v>
      </c>
      <c r="B20" s="1">
        <v>0.95203000000000004</v>
      </c>
      <c r="C20" s="1">
        <v>0.83643999999999996</v>
      </c>
      <c r="D20" s="1">
        <f t="shared" si="2"/>
        <v>9.7229999999999928E-2</v>
      </c>
      <c r="E20" s="3">
        <f t="shared" si="0"/>
        <v>549779428065.61804</v>
      </c>
      <c r="F20" s="3">
        <f t="shared" si="1"/>
        <v>104901.3193116866</v>
      </c>
      <c r="G20" s="3">
        <f t="shared" si="3"/>
        <v>111348.27996726593</v>
      </c>
      <c r="H20" s="3">
        <f t="shared" si="4"/>
        <v>118191.45395902926</v>
      </c>
      <c r="I20" s="3">
        <f t="shared" si="5"/>
        <v>125455.19152209621</v>
      </c>
      <c r="J20" s="1"/>
      <c r="K20" s="1"/>
      <c r="L20" s="1"/>
      <c r="M20" s="1"/>
      <c r="R20" s="21">
        <f t="shared" si="6"/>
        <v>114036.67283879561</v>
      </c>
      <c r="S20">
        <v>114036.67283879561</v>
      </c>
    </row>
    <row r="21" spans="1:19">
      <c r="A21" s="1">
        <v>19</v>
      </c>
      <c r="B21" s="1">
        <v>1</v>
      </c>
      <c r="C21" s="1">
        <v>1</v>
      </c>
      <c r="D21" s="1">
        <f t="shared" si="2"/>
        <v>0.16356000000000004</v>
      </c>
      <c r="E21" s="3">
        <f t="shared" si="0"/>
        <v>924837223638.92383</v>
      </c>
      <c r="F21" s="3">
        <f t="shared" si="1"/>
        <v>176464.66920312122</v>
      </c>
      <c r="G21" s="3">
        <f t="shared" si="3"/>
        <v>187309.72612821177</v>
      </c>
      <c r="H21" s="3">
        <f t="shared" si="4"/>
        <v>198821.29188047763</v>
      </c>
      <c r="I21" s="3">
        <f t="shared" si="5"/>
        <v>211040.32834880255</v>
      </c>
      <c r="J21" s="1"/>
      <c r="K21" s="1"/>
      <c r="L21" s="1"/>
      <c r="M21" s="1"/>
      <c r="R21" s="21">
        <f t="shared" si="6"/>
        <v>191832.13215585134</v>
      </c>
      <c r="S21">
        <v>191832.13215585134</v>
      </c>
    </row>
    <row r="23" spans="1:19">
      <c r="F23" s="21">
        <f>MAX(F2:F21)</f>
        <v>176464.66920312122</v>
      </c>
      <c r="G23" s="21">
        <f t="shared" ref="G23:I23" si="7">MAX(G2:G21)</f>
        <v>187309.72612821177</v>
      </c>
      <c r="H23" s="21">
        <f t="shared" si="7"/>
        <v>198821.29188047763</v>
      </c>
      <c r="I23" s="21">
        <f t="shared" si="7"/>
        <v>211040.32834880255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138A6-0462-49E8-A994-249E623BD9E3}">
  <dimension ref="A1:S21"/>
  <sheetViews>
    <sheetView topLeftCell="F1" workbookViewId="0">
      <selection activeCell="X21" sqref="X21"/>
    </sheetView>
  </sheetViews>
  <sheetFormatPr defaultColWidth="8.85546875" defaultRowHeight="15"/>
  <cols>
    <col min="5" max="5" width="20.85546875" customWidth="1"/>
    <col min="6" max="7" width="15.42578125" customWidth="1"/>
    <col min="8" max="8" width="16.28515625" customWidth="1"/>
    <col min="9" max="9" width="14.85546875" customWidth="1"/>
    <col min="18" max="18" width="17.42578125" customWidth="1"/>
    <col min="19" max="19" width="17.710937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24</v>
      </c>
      <c r="S1" t="s">
        <v>24</v>
      </c>
    </row>
    <row r="2" spans="1:19">
      <c r="A2">
        <v>0</v>
      </c>
      <c r="B2">
        <v>5.2394000000000003E-2</v>
      </c>
      <c r="C2">
        <v>7.4222999999999997E-3</v>
      </c>
      <c r="D2">
        <f>C2</f>
        <v>7.4222999999999997E-3</v>
      </c>
      <c r="E2" s="3">
        <f>D2*$L$2</f>
        <v>2831670992.4131804</v>
      </c>
      <c r="F2" s="3">
        <f>E2/(M$2*1/K$2)*(1+N$2)^(P$2-O$2)</f>
        <v>8264.4945634611522</v>
      </c>
      <c r="G2" s="3">
        <f>E2/(M$2*1/K$2)*(1+N$2)^(P$3-O$2)</f>
        <v>8846.3380399107864</v>
      </c>
      <c r="H2" s="3">
        <f>E2/(M$2*1/K$2)*(1+N$2)^(P$4-O$2)</f>
        <v>9469.1449205332246</v>
      </c>
      <c r="I2" s="3">
        <f>E2/(M$2*1/K$2)*(1+N$2)^(P$5-O$2)</f>
        <v>10135.799143276285</v>
      </c>
      <c r="K2">
        <f>COUNT(A2:A21)</f>
        <v>20</v>
      </c>
      <c r="L2" s="14">
        <v>381508561013.86102</v>
      </c>
      <c r="M2">
        <v>8519373</v>
      </c>
      <c r="N2" s="17">
        <v>1.37E-2</v>
      </c>
      <c r="O2">
        <v>2019</v>
      </c>
      <c r="P2">
        <v>2035</v>
      </c>
      <c r="R2" s="21">
        <f>E2/(M$2*1/K$2)*(1+N$2)^(P$7-O$2)</f>
        <v>9090.388071391053</v>
      </c>
      <c r="S2">
        <v>9090.388071391053</v>
      </c>
    </row>
    <row r="3" spans="1:19">
      <c r="A3">
        <v>1</v>
      </c>
      <c r="B3">
        <v>0.10245</v>
      </c>
      <c r="C3">
        <v>1.9137999999999999E-2</v>
      </c>
      <c r="D3">
        <f>C3-C2</f>
        <v>1.1715699999999999E-2</v>
      </c>
      <c r="E3" s="3">
        <f t="shared" ref="E3:E21" si="0">D3*$L$2</f>
        <v>4469639848.2700911</v>
      </c>
      <c r="F3" s="3">
        <f t="shared" ref="F3:F21" si="1">E3/(M$2*1/K$2)*(1+N$2)^(P$2-O$2)</f>
        <v>13045.058668760603</v>
      </c>
      <c r="G3" s="3">
        <f t="shared" ref="G3:G21" si="2">E3/(M$2*1/K$2)*(1+N$2)^(P$3-O$2)</f>
        <v>13963.467196715679</v>
      </c>
      <c r="H3" s="3">
        <f t="shared" ref="H3:H21" si="3">E3/(M$2*1/K$2)*(1+N$2)^(P$4-O$2)</f>
        <v>14946.534247536625</v>
      </c>
      <c r="I3" s="3">
        <f t="shared" ref="I3:I21" si="4">E3/(M$2*1/K$2)*(1+N$2)^(P$5-O$2)</f>
        <v>15998.811961640187</v>
      </c>
      <c r="P3">
        <v>2040</v>
      </c>
      <c r="R3" s="21">
        <f t="shared" ref="R3:R21" si="5">E3/(M$2*1/K$2)*(1+N$2)^(P$7-O$2)</f>
        <v>14348.687001063841</v>
      </c>
      <c r="S3">
        <v>14348.687001063841</v>
      </c>
    </row>
    <row r="4" spans="1:19">
      <c r="A4">
        <v>2</v>
      </c>
      <c r="B4">
        <v>0.15246999999999999</v>
      </c>
      <c r="C4">
        <v>3.4122E-2</v>
      </c>
      <c r="D4">
        <f t="shared" ref="D4:D21" si="6">C4-C3</f>
        <v>1.4984000000000001E-2</v>
      </c>
      <c r="E4" s="3">
        <f t="shared" si="0"/>
        <v>5716524278.2316942</v>
      </c>
      <c r="F4" s="3">
        <f t="shared" si="1"/>
        <v>16684.20658541179</v>
      </c>
      <c r="G4" s="3">
        <f t="shared" si="2"/>
        <v>17858.821280468757</v>
      </c>
      <c r="H4" s="3">
        <f t="shared" si="3"/>
        <v>19116.132127409277</v>
      </c>
      <c r="I4" s="3">
        <f t="shared" si="4"/>
        <v>20461.961166060639</v>
      </c>
      <c r="P4">
        <v>2045</v>
      </c>
      <c r="R4" s="21">
        <f t="shared" si="5"/>
        <v>18351.504905719732</v>
      </c>
      <c r="S4">
        <v>18351.504905719732</v>
      </c>
    </row>
    <row r="5" spans="1:19">
      <c r="A5">
        <v>3</v>
      </c>
      <c r="B5">
        <v>0.20219999999999999</v>
      </c>
      <c r="C5">
        <v>5.2186000000000003E-2</v>
      </c>
      <c r="D5">
        <f t="shared" si="6"/>
        <v>1.8064000000000004E-2</v>
      </c>
      <c r="E5" s="3">
        <f t="shared" si="0"/>
        <v>6891570646.1543865</v>
      </c>
      <c r="F5" s="3">
        <f t="shared" si="1"/>
        <v>20113.688451606955</v>
      </c>
      <c r="G5" s="3">
        <f t="shared" si="2"/>
        <v>21529.748238813911</v>
      </c>
      <c r="H5" s="3">
        <f t="shared" si="3"/>
        <v>23045.502586059876</v>
      </c>
      <c r="I5" s="3">
        <f t="shared" si="4"/>
        <v>24667.970268534398</v>
      </c>
      <c r="P5">
        <v>2050</v>
      </c>
      <c r="R5" s="21">
        <f t="shared" si="5"/>
        <v>22123.704259004353</v>
      </c>
      <c r="S5">
        <v>22123.704259004353</v>
      </c>
    </row>
    <row r="6" spans="1:19">
      <c r="A6">
        <v>4</v>
      </c>
      <c r="B6">
        <v>0.25241000000000002</v>
      </c>
      <c r="C6">
        <v>7.3881000000000002E-2</v>
      </c>
      <c r="D6">
        <f t="shared" si="6"/>
        <v>2.1694999999999999E-2</v>
      </c>
      <c r="E6" s="3">
        <f t="shared" si="0"/>
        <v>8276828231.195715</v>
      </c>
      <c r="F6" s="3">
        <f t="shared" si="1"/>
        <v>24156.69126204677</v>
      </c>
      <c r="G6" s="3">
        <f t="shared" si="2"/>
        <v>25857.389727694183</v>
      </c>
      <c r="H6" s="3">
        <f t="shared" si="3"/>
        <v>27677.822110527508</v>
      </c>
      <c r="I6" s="3">
        <f t="shared" si="4"/>
        <v>29626.418012392252</v>
      </c>
      <c r="R6" s="21">
        <f t="shared" si="5"/>
        <v>26570.735379710994</v>
      </c>
      <c r="S6">
        <v>26570.735379710994</v>
      </c>
    </row>
    <row r="7" spans="1:19">
      <c r="A7">
        <v>5</v>
      </c>
      <c r="B7">
        <v>0.30247000000000002</v>
      </c>
      <c r="C7">
        <v>9.8919000000000007E-2</v>
      </c>
      <c r="D7">
        <f t="shared" si="6"/>
        <v>2.5038000000000005E-2</v>
      </c>
      <c r="E7" s="3">
        <f t="shared" si="0"/>
        <v>9552211350.6650543</v>
      </c>
      <c r="F7" s="3">
        <f t="shared" si="1"/>
        <v>27879.015248634576</v>
      </c>
      <c r="G7" s="3">
        <f t="shared" si="2"/>
        <v>29841.775708781151</v>
      </c>
      <c r="H7" s="3">
        <f t="shared" si="3"/>
        <v>31942.719981718732</v>
      </c>
      <c r="I7" s="3">
        <f t="shared" si="4"/>
        <v>34191.576593421407</v>
      </c>
      <c r="P7">
        <v>2042</v>
      </c>
      <c r="R7" s="21">
        <f t="shared" si="5"/>
        <v>30665.041366084533</v>
      </c>
      <c r="S7">
        <v>30665.041366084533</v>
      </c>
    </row>
    <row r="8" spans="1:19">
      <c r="A8">
        <v>6</v>
      </c>
      <c r="B8">
        <v>0.35238000000000003</v>
      </c>
      <c r="C8">
        <v>0.12728999999999999</v>
      </c>
      <c r="D8">
        <f t="shared" si="6"/>
        <v>2.837099999999998E-2</v>
      </c>
      <c r="E8" s="3">
        <f t="shared" si="0"/>
        <v>10823779384.524242</v>
      </c>
      <c r="F8" s="3">
        <f t="shared" si="1"/>
        <v>31590.204553838597</v>
      </c>
      <c r="G8" s="3">
        <f t="shared" si="2"/>
        <v>33814.24309584748</v>
      </c>
      <c r="H8" s="3">
        <f t="shared" si="3"/>
        <v>36194.860156615599</v>
      </c>
      <c r="I8" s="3">
        <f t="shared" si="4"/>
        <v>38743.079300741185</v>
      </c>
      <c r="R8" s="21">
        <f t="shared" si="5"/>
        <v>34747.099951960365</v>
      </c>
      <c r="S8">
        <v>34747.099951960365</v>
      </c>
    </row>
    <row r="9" spans="1:19">
      <c r="A9">
        <v>7</v>
      </c>
      <c r="B9">
        <v>0.40250000000000002</v>
      </c>
      <c r="C9">
        <v>0.15937000000000001</v>
      </c>
      <c r="D9">
        <f t="shared" si="6"/>
        <v>3.2080000000000025E-2</v>
      </c>
      <c r="E9" s="3">
        <f t="shared" si="0"/>
        <v>12238794637.324671</v>
      </c>
      <c r="F9" s="3">
        <f t="shared" si="1"/>
        <v>35720.057879071719</v>
      </c>
      <c r="G9" s="3">
        <f t="shared" si="2"/>
        <v>38234.849618088498</v>
      </c>
      <c r="H9" s="3">
        <f t="shared" si="3"/>
        <v>40926.689712178988</v>
      </c>
      <c r="I9" s="3">
        <f t="shared" si="4"/>
        <v>43808.042859531881</v>
      </c>
      <c r="R9" s="21">
        <f t="shared" si="5"/>
        <v>39289.660796548946</v>
      </c>
      <c r="S9">
        <v>39289.660796548946</v>
      </c>
    </row>
    <row r="10" spans="1:19">
      <c r="A10">
        <v>8</v>
      </c>
      <c r="B10">
        <v>0.45244000000000001</v>
      </c>
      <c r="C10">
        <v>0.19492000000000001</v>
      </c>
      <c r="D10">
        <f t="shared" si="6"/>
        <v>3.5549999999999998E-2</v>
      </c>
      <c r="E10" s="3">
        <f t="shared" si="0"/>
        <v>13562629344.042759</v>
      </c>
      <c r="F10" s="3">
        <f t="shared" si="1"/>
        <v>39583.792319233122</v>
      </c>
      <c r="G10" s="3">
        <f t="shared" si="2"/>
        <v>42370.601743237065</v>
      </c>
      <c r="H10" s="3">
        <f t="shared" si="3"/>
        <v>45353.610326308037</v>
      </c>
      <c r="I10" s="3">
        <f t="shared" si="4"/>
        <v>48546.631036669489</v>
      </c>
      <c r="R10" s="21">
        <f t="shared" si="5"/>
        <v>43539.508769242952</v>
      </c>
      <c r="S10">
        <v>43539.508769242952</v>
      </c>
    </row>
    <row r="11" spans="1:19">
      <c r="A11">
        <v>9</v>
      </c>
      <c r="B11">
        <v>0.50231999999999999</v>
      </c>
      <c r="C11">
        <v>0.23405999999999999</v>
      </c>
      <c r="D11">
        <f t="shared" si="6"/>
        <v>3.913999999999998E-2</v>
      </c>
      <c r="E11" s="3">
        <f t="shared" si="0"/>
        <v>14932245078.082514</v>
      </c>
      <c r="F11" s="3">
        <f t="shared" si="1"/>
        <v>43581.142935999545</v>
      </c>
      <c r="G11" s="3">
        <f t="shared" si="2"/>
        <v>46649.376996632855</v>
      </c>
      <c r="H11" s="3">
        <f t="shared" si="3"/>
        <v>49933.623295968944</v>
      </c>
      <c r="I11" s="3">
        <f t="shared" si="4"/>
        <v>53449.089698319069</v>
      </c>
      <c r="R11" s="21">
        <f t="shared" si="5"/>
        <v>47936.325547909095</v>
      </c>
      <c r="S11">
        <v>47936.325547909095</v>
      </c>
    </row>
    <row r="12" spans="1:19">
      <c r="A12">
        <v>10</v>
      </c>
      <c r="B12">
        <v>0.55245999999999995</v>
      </c>
      <c r="C12">
        <v>0.27709</v>
      </c>
      <c r="D12">
        <f t="shared" si="6"/>
        <v>4.3030000000000013E-2</v>
      </c>
      <c r="E12" s="3">
        <f t="shared" si="0"/>
        <v>16416313380.426445</v>
      </c>
      <c r="F12" s="3">
        <f t="shared" si="1"/>
        <v>47912.533994278536</v>
      </c>
      <c r="G12" s="3">
        <f t="shared" si="2"/>
        <v>51285.710070646746</v>
      </c>
      <c r="H12" s="3">
        <f t="shared" si="3"/>
        <v>54896.367154459513</v>
      </c>
      <c r="I12" s="3">
        <f t="shared" si="4"/>
        <v>58761.224571248633</v>
      </c>
      <c r="R12" s="21">
        <f t="shared" si="5"/>
        <v>52700.564341505626</v>
      </c>
      <c r="S12">
        <v>52700.564341505626</v>
      </c>
    </row>
    <row r="13" spans="1:19">
      <c r="A13">
        <v>11</v>
      </c>
      <c r="B13">
        <v>0.60248000000000002</v>
      </c>
      <c r="C13">
        <v>0.32393</v>
      </c>
      <c r="D13">
        <f t="shared" si="6"/>
        <v>4.6839999999999993E-2</v>
      </c>
      <c r="E13" s="3">
        <f t="shared" si="0"/>
        <v>17869860997.889248</v>
      </c>
      <c r="F13" s="3">
        <f t="shared" si="1"/>
        <v>52154.847601487461</v>
      </c>
      <c r="G13" s="3">
        <f t="shared" si="2"/>
        <v>55826.694392495752</v>
      </c>
      <c r="H13" s="3">
        <f t="shared" si="3"/>
        <v>59757.049442595453</v>
      </c>
      <c r="I13" s="3">
        <f t="shared" si="4"/>
        <v>63964.112454503476</v>
      </c>
      <c r="R13" s="21">
        <f t="shared" si="5"/>
        <v>57366.823931120663</v>
      </c>
      <c r="S13">
        <v>57366.823931120663</v>
      </c>
    </row>
    <row r="14" spans="1:19">
      <c r="A14">
        <v>12</v>
      </c>
      <c r="B14">
        <v>0.65232999999999997</v>
      </c>
      <c r="C14">
        <v>0.37502999999999997</v>
      </c>
      <c r="D14">
        <f t="shared" si="6"/>
        <v>5.1099999999999979E-2</v>
      </c>
      <c r="E14" s="3">
        <f t="shared" si="0"/>
        <v>19495087467.808289</v>
      </c>
      <c r="F14" s="3">
        <f t="shared" si="1"/>
        <v>56898.221870965164</v>
      </c>
      <c r="G14" s="3">
        <f t="shared" si="2"/>
        <v>60904.01544527182</v>
      </c>
      <c r="H14" s="3">
        <f t="shared" si="3"/>
        <v>65191.828063975801</v>
      </c>
      <c r="I14" s="3">
        <f t="shared" si="4"/>
        <v>69781.514654678191</v>
      </c>
      <c r="R14" s="21">
        <f t="shared" si="5"/>
        <v>62584.216543131188</v>
      </c>
      <c r="S14">
        <v>62584.216543131188</v>
      </c>
    </row>
    <row r="15" spans="1:19">
      <c r="A15">
        <v>13</v>
      </c>
      <c r="B15">
        <v>0.70240000000000002</v>
      </c>
      <c r="C15">
        <v>0.43121999999999999</v>
      </c>
      <c r="D15">
        <f t="shared" si="6"/>
        <v>5.6190000000000018E-2</v>
      </c>
      <c r="E15" s="3">
        <f t="shared" si="0"/>
        <v>21436966043.368858</v>
      </c>
      <c r="F15" s="3">
        <f t="shared" si="1"/>
        <v>62565.77469529424</v>
      </c>
      <c r="G15" s="3">
        <f t="shared" si="2"/>
        <v>66970.579801757864</v>
      </c>
      <c r="H15" s="3">
        <f t="shared" si="3"/>
        <v>71685.495477784803</v>
      </c>
      <c r="I15" s="3">
        <f t="shared" si="4"/>
        <v>76732.354372727423</v>
      </c>
      <c r="R15" s="21">
        <f t="shared" si="5"/>
        <v>68818.143396449013</v>
      </c>
      <c r="S15">
        <v>68818.143396449013</v>
      </c>
    </row>
    <row r="16" spans="1:19">
      <c r="A16">
        <v>14</v>
      </c>
      <c r="B16">
        <v>0.75241999999999998</v>
      </c>
      <c r="C16">
        <v>0.49286999999999997</v>
      </c>
      <c r="D16">
        <f t="shared" si="6"/>
        <v>6.1649999999999983E-2</v>
      </c>
      <c r="E16" s="3">
        <f t="shared" si="0"/>
        <v>23520002786.504524</v>
      </c>
      <c r="F16" s="3">
        <f t="shared" si="1"/>
        <v>68645.310730821977</v>
      </c>
      <c r="G16" s="3">
        <f t="shared" si="2"/>
        <v>73478.132137006032</v>
      </c>
      <c r="H16" s="3">
        <f t="shared" si="3"/>
        <v>78651.197654483534</v>
      </c>
      <c r="I16" s="3">
        <f t="shared" si="4"/>
        <v>84188.461418021747</v>
      </c>
      <c r="R16" s="21">
        <f t="shared" si="5"/>
        <v>75505.224068180789</v>
      </c>
      <c r="S16">
        <v>75505.224068180789</v>
      </c>
    </row>
    <row r="17" spans="1:19">
      <c r="A17">
        <v>15</v>
      </c>
      <c r="B17">
        <v>0.80237000000000003</v>
      </c>
      <c r="C17">
        <v>0.56120000000000003</v>
      </c>
      <c r="D17">
        <f t="shared" si="6"/>
        <v>6.8330000000000057E-2</v>
      </c>
      <c r="E17" s="3">
        <f t="shared" si="0"/>
        <v>26068479974.077145</v>
      </c>
      <c r="F17" s="3">
        <f t="shared" si="1"/>
        <v>76083.277895167412</v>
      </c>
      <c r="G17" s="3">
        <f t="shared" si="2"/>
        <v>81439.752942767693</v>
      </c>
      <c r="H17" s="3">
        <f t="shared" si="3"/>
        <v>87173.338779089478</v>
      </c>
      <c r="I17" s="3">
        <f t="shared" si="4"/>
        <v>93310.58505585455</v>
      </c>
      <c r="R17" s="21">
        <f t="shared" si="5"/>
        <v>83686.487600629349</v>
      </c>
      <c r="S17">
        <v>83686.487600629349</v>
      </c>
    </row>
    <row r="18" spans="1:19">
      <c r="A18">
        <v>16</v>
      </c>
      <c r="B18">
        <v>0.85248000000000002</v>
      </c>
      <c r="C18">
        <v>0.63819999999999999</v>
      </c>
      <c r="D18">
        <f t="shared" si="6"/>
        <v>7.6999999999999957E-2</v>
      </c>
      <c r="E18" s="3">
        <f t="shared" si="0"/>
        <v>29376159198.067284</v>
      </c>
      <c r="F18" s="3">
        <f t="shared" si="1"/>
        <v>85737.046654879014</v>
      </c>
      <c r="G18" s="3">
        <f t="shared" si="2"/>
        <v>91773.173958628773</v>
      </c>
      <c r="H18" s="3">
        <f t="shared" si="3"/>
        <v>98234.261466264914</v>
      </c>
      <c r="I18" s="3">
        <f t="shared" si="4"/>
        <v>105150.22756184386</v>
      </c>
      <c r="R18" s="21">
        <f t="shared" si="5"/>
        <v>94304.983832115497</v>
      </c>
      <c r="S18">
        <v>94304.983832115497</v>
      </c>
    </row>
    <row r="19" spans="1:19">
      <c r="A19">
        <v>17</v>
      </c>
      <c r="B19">
        <v>0.90234000000000003</v>
      </c>
      <c r="C19">
        <v>0.72667000000000004</v>
      </c>
      <c r="D19">
        <f t="shared" si="6"/>
        <v>8.8470000000000049E-2</v>
      </c>
      <c r="E19" s="3">
        <f t="shared" si="0"/>
        <v>33752062392.896305</v>
      </c>
      <c r="F19" s="3">
        <f t="shared" si="1"/>
        <v>98508.526202040972</v>
      </c>
      <c r="G19" s="3">
        <f t="shared" si="2"/>
        <v>105443.80130025839</v>
      </c>
      <c r="H19" s="3">
        <f t="shared" si="3"/>
        <v>112867.33911585021</v>
      </c>
      <c r="I19" s="3">
        <f t="shared" si="4"/>
        <v>120813.51470644593</v>
      </c>
      <c r="R19" s="21">
        <f t="shared" si="5"/>
        <v>108352.75220295151</v>
      </c>
      <c r="S19">
        <v>108352.75220295151</v>
      </c>
    </row>
    <row r="20" spans="1:19">
      <c r="A20">
        <v>18</v>
      </c>
      <c r="B20">
        <v>0.95243999999999995</v>
      </c>
      <c r="C20">
        <v>0.83662999999999998</v>
      </c>
      <c r="D20">
        <f t="shared" si="6"/>
        <v>0.10995999999999995</v>
      </c>
      <c r="E20" s="3">
        <f t="shared" si="0"/>
        <v>41950681369.084137</v>
      </c>
      <c r="F20" s="3">
        <f t="shared" si="1"/>
        <v>122436.95649572073</v>
      </c>
      <c r="G20" s="3">
        <f t="shared" si="2"/>
        <v>131056.85985053012</v>
      </c>
      <c r="H20" s="3">
        <f t="shared" si="3"/>
        <v>140283.62845234401</v>
      </c>
      <c r="I20" s="3">
        <f t="shared" si="4"/>
        <v>150159.98730779675</v>
      </c>
      <c r="R20" s="21">
        <f t="shared" si="5"/>
        <v>134672.41587245997</v>
      </c>
      <c r="S20">
        <v>134672.41587245997</v>
      </c>
    </row>
    <row r="21" spans="1:19">
      <c r="A21">
        <v>19</v>
      </c>
      <c r="B21">
        <v>1</v>
      </c>
      <c r="C21">
        <v>1</v>
      </c>
      <c r="D21">
        <f t="shared" si="6"/>
        <v>0.16337000000000002</v>
      </c>
      <c r="E21" s="3">
        <f t="shared" si="0"/>
        <v>62327053612.83448</v>
      </c>
      <c r="F21" s="3">
        <f t="shared" si="1"/>
        <v>181907.28976633237</v>
      </c>
      <c r="G21" s="3">
        <f t="shared" si="2"/>
        <v>194714.07051456091</v>
      </c>
      <c r="H21" s="3">
        <f t="shared" si="3"/>
        <v>208422.48436030786</v>
      </c>
      <c r="I21" s="3">
        <f t="shared" si="4"/>
        <v>223096.00878933037</v>
      </c>
      <c r="R21" s="21">
        <f t="shared" si="5"/>
        <v>200085.78193055475</v>
      </c>
      <c r="S21">
        <v>200085.78193055475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E4F21-D303-4293-8E55-4FBE3F81B96F}">
  <dimension ref="A1:S101"/>
  <sheetViews>
    <sheetView topLeftCell="A90" workbookViewId="0">
      <selection activeCell="F2" sqref="F2:I101"/>
    </sheetView>
  </sheetViews>
  <sheetFormatPr defaultColWidth="8.85546875" defaultRowHeight="15"/>
  <cols>
    <col min="5" max="5" width="20.140625" customWidth="1"/>
    <col min="6" max="6" width="15.42578125" customWidth="1"/>
    <col min="7" max="7" width="16.85546875" customWidth="1"/>
    <col min="8" max="8" width="17.140625" customWidth="1"/>
    <col min="9" max="9" width="16.42578125" customWidth="1"/>
    <col min="18" max="18" width="19.140625" customWidth="1"/>
    <col min="19" max="19" width="17.57031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1.0005E-2</v>
      </c>
      <c r="C2">
        <v>2.3430999999999999E-3</v>
      </c>
      <c r="D2">
        <f>C2</f>
        <v>2.3430999999999999E-3</v>
      </c>
      <c r="E2" s="3">
        <f>D2*$L$2</f>
        <v>1038805909.2703145</v>
      </c>
      <c r="F2" s="3">
        <f>E2/(M$2*1/K$2)*(1+N$2)^(P$2-O$2)</f>
        <v>3588.1127883406484</v>
      </c>
      <c r="G2" s="3">
        <f>E2/(M$2*1/K$2)*(1+N$2)^(P$3-O$2)</f>
        <v>3947.9914840545448</v>
      </c>
      <c r="H2" s="3">
        <f>E2/(M$2*1/K$2)*(1+N$2)^(P$4-O$2)</f>
        <v>4343.9651085704518</v>
      </c>
      <c r="I2" s="3">
        <f>E2/(M$2*1/K$2)*(1+N$2)^(P$5-O$2)</f>
        <v>4779.6538925403584</v>
      </c>
      <c r="K2">
        <f>COUNT(A2:A101)</f>
        <v>100</v>
      </c>
      <c r="L2" s="14">
        <v>443346809470.49402</v>
      </c>
      <c r="M2">
        <v>39309789</v>
      </c>
      <c r="N2" s="17">
        <v>1.9300000000000001E-2</v>
      </c>
      <c r="O2">
        <v>2019</v>
      </c>
      <c r="P2">
        <v>2035</v>
      </c>
      <c r="R2" s="21">
        <f>E2/(M$2*1/K$2)*(1+N$2)^(P$7-O$2)</f>
        <v>4101.8545426869468</v>
      </c>
      <c r="S2">
        <v>18858.591363388445</v>
      </c>
    </row>
    <row r="3" spans="1:19">
      <c r="A3">
        <v>1</v>
      </c>
      <c r="B3">
        <v>2.0003E-2</v>
      </c>
      <c r="C3">
        <v>5.2947000000000003E-3</v>
      </c>
      <c r="D3">
        <f>C3-C2</f>
        <v>2.9516000000000004E-3</v>
      </c>
      <c r="E3" s="3">
        <f t="shared" ref="E3:E66" si="0">D3*$L$2</f>
        <v>1308582442.8331103</v>
      </c>
      <c r="F3" s="3">
        <f t="shared" ref="F3:F66" si="1">E3/(M$2*1/K$2)*(1+N$2)^(P$2-O$2)</f>
        <v>4519.9409782195644</v>
      </c>
      <c r="G3" s="3">
        <f t="shared" ref="G3:G66" si="2">E3/(M$2*1/K$2)*(1+N$2)^(P$3-O$2)</f>
        <v>4973.2796996864827</v>
      </c>
      <c r="H3" s="3">
        <f t="shared" ref="H3:H66" si="3">E3/(M$2*1/K$2)*(1+N$2)^(P$4-O$2)</f>
        <v>5472.0871556726343</v>
      </c>
      <c r="I3" s="3">
        <f t="shared" ref="I3:I66" si="4">E3/(M$2*1/K$2)*(1+N$2)^(P$5-O$2)</f>
        <v>6020.9237459869946</v>
      </c>
      <c r="P3">
        <v>2040</v>
      </c>
      <c r="R3" s="21">
        <f t="shared" ref="R3:R66" si="5">E3/(M$2*1/K$2)*(1+N$2)^(P$7-O$2)</f>
        <v>5167.100793049718</v>
      </c>
      <c r="S3">
        <v>23756.142831367571</v>
      </c>
    </row>
    <row r="4" spans="1:19">
      <c r="A4">
        <v>2</v>
      </c>
      <c r="B4">
        <v>3.0001E-2</v>
      </c>
      <c r="C4">
        <v>8.5453000000000005E-3</v>
      </c>
      <c r="D4">
        <f t="shared" ref="D4:D67" si="6">C4-C3</f>
        <v>3.2506000000000002E-3</v>
      </c>
      <c r="E4" s="3">
        <f t="shared" si="0"/>
        <v>1441143138.8647881</v>
      </c>
      <c r="F4" s="3">
        <f t="shared" si="1"/>
        <v>4977.8154708634356</v>
      </c>
      <c r="G4" s="3">
        <f t="shared" si="2"/>
        <v>5477.077853300204</v>
      </c>
      <c r="H4" s="3">
        <f t="shared" si="3"/>
        <v>6026.4149980449465</v>
      </c>
      <c r="I4" s="3">
        <f t="shared" si="4"/>
        <v>6630.8492779188664</v>
      </c>
      <c r="P4">
        <v>2045</v>
      </c>
      <c r="R4" s="21">
        <f t="shared" si="5"/>
        <v>5690.5332151671691</v>
      </c>
      <c r="S4">
        <v>26162.663601993303</v>
      </c>
    </row>
    <row r="5" spans="1:19">
      <c r="A5">
        <v>3</v>
      </c>
      <c r="B5">
        <v>4.0002000000000003E-2</v>
      </c>
      <c r="C5">
        <v>1.2043999999999999E-2</v>
      </c>
      <c r="D5">
        <f t="shared" si="6"/>
        <v>3.4986999999999987E-3</v>
      </c>
      <c r="E5" s="3">
        <f t="shared" si="0"/>
        <v>1551137482.2944169</v>
      </c>
      <c r="F5" s="3">
        <f t="shared" si="1"/>
        <v>5357.7441050605712</v>
      </c>
      <c r="G5" s="3">
        <f t="shared" si="2"/>
        <v>5895.1123747435595</v>
      </c>
      <c r="H5" s="3">
        <f t="shared" si="3"/>
        <v>6486.3773314649125</v>
      </c>
      <c r="I5" s="3">
        <f t="shared" si="4"/>
        <v>7136.9446774917624</v>
      </c>
      <c r="P5">
        <v>2050</v>
      </c>
      <c r="R5" s="21">
        <f t="shared" si="5"/>
        <v>6124.8595828171301</v>
      </c>
      <c r="S5">
        <v>28159.512442101124</v>
      </c>
    </row>
    <row r="6" spans="1:19">
      <c r="A6">
        <v>4</v>
      </c>
      <c r="B6">
        <v>5.0028999999999997E-2</v>
      </c>
      <c r="C6">
        <v>1.5765999999999999E-2</v>
      </c>
      <c r="D6">
        <f t="shared" si="6"/>
        <v>3.7219999999999996E-3</v>
      </c>
      <c r="E6" s="3">
        <f t="shared" si="0"/>
        <v>1650136824.8491786</v>
      </c>
      <c r="F6" s="3">
        <f t="shared" si="1"/>
        <v>5699.695189366179</v>
      </c>
      <c r="G6" s="3">
        <f t="shared" si="2"/>
        <v>6271.3602934791588</v>
      </c>
      <c r="H6" s="3">
        <f t="shared" si="3"/>
        <v>6900.3619709356071</v>
      </c>
      <c r="I6" s="3">
        <f t="shared" si="4"/>
        <v>7592.4509359545964</v>
      </c>
      <c r="R6" s="21">
        <f t="shared" si="5"/>
        <v>6515.7708198031733</v>
      </c>
      <c r="S6">
        <v>29956.756883842685</v>
      </c>
    </row>
    <row r="7" spans="1:19">
      <c r="A7">
        <v>5</v>
      </c>
      <c r="B7">
        <v>6.0017000000000001E-2</v>
      </c>
      <c r="C7">
        <v>1.966E-2</v>
      </c>
      <c r="D7">
        <f t="shared" si="6"/>
        <v>3.8940000000000016E-3</v>
      </c>
      <c r="E7" s="3">
        <f t="shared" si="0"/>
        <v>1726392476.0781045</v>
      </c>
      <c r="F7" s="3">
        <f t="shared" si="1"/>
        <v>5963.0878740977732</v>
      </c>
      <c r="G7" s="3">
        <f t="shared" si="2"/>
        <v>6561.1706025813692</v>
      </c>
      <c r="H7" s="3">
        <f t="shared" si="3"/>
        <v>7219.2395257451017</v>
      </c>
      <c r="I7" s="3">
        <f t="shared" si="4"/>
        <v>7943.3111081695897</v>
      </c>
      <c r="P7">
        <v>2042</v>
      </c>
      <c r="R7" s="21">
        <f t="shared" si="5"/>
        <v>6816.8757582787666</v>
      </c>
      <c r="S7">
        <v>31341.109969286266</v>
      </c>
    </row>
    <row r="8" spans="1:19">
      <c r="A8">
        <v>6</v>
      </c>
      <c r="B8">
        <v>7.0002999999999996E-2</v>
      </c>
      <c r="C8">
        <v>2.3723000000000001E-2</v>
      </c>
      <c r="D8">
        <f t="shared" si="6"/>
        <v>4.0630000000000006E-3</v>
      </c>
      <c r="E8" s="3">
        <f t="shared" si="0"/>
        <v>1801318086.8786175</v>
      </c>
      <c r="F8" s="3">
        <f t="shared" si="1"/>
        <v>6221.8865003747424</v>
      </c>
      <c r="G8" s="3">
        <f t="shared" si="2"/>
        <v>6845.9260807108622</v>
      </c>
      <c r="H8" s="3">
        <f t="shared" si="3"/>
        <v>7532.5552627381458</v>
      </c>
      <c r="I8" s="3">
        <f t="shared" si="4"/>
        <v>8288.0516262180372</v>
      </c>
      <c r="R8" s="21">
        <f t="shared" si="5"/>
        <v>7112.7288664321068</v>
      </c>
      <c r="S8">
        <v>32701.31736137906</v>
      </c>
    </row>
    <row r="9" spans="1:19">
      <c r="A9">
        <v>7</v>
      </c>
      <c r="B9">
        <v>8.0001000000000003E-2</v>
      </c>
      <c r="C9">
        <v>2.7948000000000001E-2</v>
      </c>
      <c r="D9">
        <f t="shared" si="6"/>
        <v>4.2249999999999996E-3</v>
      </c>
      <c r="E9" s="3">
        <f t="shared" si="0"/>
        <v>1873140270.0128369</v>
      </c>
      <c r="F9" s="3">
        <f t="shared" si="1"/>
        <v>6469.9656569242625</v>
      </c>
      <c r="G9" s="3">
        <f t="shared" si="2"/>
        <v>7118.8869532373574</v>
      </c>
      <c r="H9" s="3">
        <f t="shared" si="3"/>
        <v>7832.893424826153</v>
      </c>
      <c r="I9" s="3">
        <f t="shared" si="4"/>
        <v>8618.5129512112217</v>
      </c>
      <c r="R9" s="21">
        <f t="shared" si="5"/>
        <v>7396.3277038335318</v>
      </c>
      <c r="S9">
        <v>34005.18480232008</v>
      </c>
    </row>
    <row r="10" spans="1:19">
      <c r="A10">
        <v>8</v>
      </c>
      <c r="B10">
        <v>0.09</v>
      </c>
      <c r="C10">
        <v>3.2303999999999999E-2</v>
      </c>
      <c r="D10">
        <f t="shared" si="6"/>
        <v>4.3559999999999988E-3</v>
      </c>
      <c r="E10" s="3">
        <f t="shared" si="0"/>
        <v>1931218702.0534713</v>
      </c>
      <c r="F10" s="3">
        <f t="shared" si="1"/>
        <v>6670.5728761093687</v>
      </c>
      <c r="G10" s="3">
        <f t="shared" si="2"/>
        <v>7339.6145723791533</v>
      </c>
      <c r="H10" s="3">
        <f t="shared" si="3"/>
        <v>8075.7594694775653</v>
      </c>
      <c r="I10" s="3">
        <f t="shared" si="4"/>
        <v>8885.7378498168218</v>
      </c>
      <c r="R10" s="21">
        <f t="shared" si="5"/>
        <v>7625.657627905056</v>
      </c>
      <c r="S10">
        <v>35059.546745303254</v>
      </c>
    </row>
    <row r="11" spans="1:19">
      <c r="A11">
        <v>9</v>
      </c>
      <c r="B11">
        <v>0.10001</v>
      </c>
      <c r="C11">
        <v>3.6797000000000003E-2</v>
      </c>
      <c r="D11">
        <f t="shared" si="6"/>
        <v>4.4930000000000039E-3</v>
      </c>
      <c r="E11" s="3">
        <f t="shared" si="0"/>
        <v>1991957214.9509313</v>
      </c>
      <c r="F11" s="3">
        <f t="shared" si="1"/>
        <v>6880.3682122037262</v>
      </c>
      <c r="G11" s="3">
        <f t="shared" si="2"/>
        <v>7570.4518534663857</v>
      </c>
      <c r="H11" s="3">
        <f t="shared" si="3"/>
        <v>8329.7491497618794</v>
      </c>
      <c r="I11" s="3">
        <f t="shared" si="4"/>
        <v>9165.2020567555173</v>
      </c>
      <c r="R11" s="21">
        <f t="shared" si="5"/>
        <v>7865.4912126210875</v>
      </c>
      <c r="S11">
        <v>36162.200074987995</v>
      </c>
    </row>
    <row r="12" spans="1:19">
      <c r="A12">
        <v>10</v>
      </c>
      <c r="B12">
        <v>0.11</v>
      </c>
      <c r="C12">
        <v>4.1405999999999998E-2</v>
      </c>
      <c r="D12">
        <f t="shared" si="6"/>
        <v>4.608999999999995E-3</v>
      </c>
      <c r="E12" s="3">
        <f t="shared" si="0"/>
        <v>2043385444.8495047</v>
      </c>
      <c r="F12" s="3">
        <f t="shared" si="1"/>
        <v>7058.0051391157158</v>
      </c>
      <c r="G12" s="3">
        <f t="shared" si="2"/>
        <v>7765.905317744604</v>
      </c>
      <c r="H12" s="3">
        <f t="shared" si="3"/>
        <v>8544.8061053310539</v>
      </c>
      <c r="I12" s="3">
        <f t="shared" si="4"/>
        <v>9401.8286845284001</v>
      </c>
      <c r="R12" s="21">
        <f t="shared" si="5"/>
        <v>8068.5619850813537</v>
      </c>
      <c r="S12">
        <v>37095.833551217307</v>
      </c>
    </row>
    <row r="13" spans="1:19">
      <c r="A13">
        <v>11</v>
      </c>
      <c r="B13">
        <v>0.12001000000000001</v>
      </c>
      <c r="C13">
        <v>4.614E-2</v>
      </c>
      <c r="D13">
        <f t="shared" si="6"/>
        <v>4.7340000000000021E-3</v>
      </c>
      <c r="E13" s="3">
        <f t="shared" si="0"/>
        <v>2098803796.0333197</v>
      </c>
      <c r="F13" s="3">
        <f t="shared" si="1"/>
        <v>7249.4242413915927</v>
      </c>
      <c r="G13" s="3">
        <f t="shared" si="2"/>
        <v>7976.5232749409879</v>
      </c>
      <c r="H13" s="3">
        <f t="shared" si="3"/>
        <v>8776.5485143495935</v>
      </c>
      <c r="I13" s="3">
        <f t="shared" si="4"/>
        <v>9656.8142748009359</v>
      </c>
      <c r="R13" s="21">
        <f t="shared" si="5"/>
        <v>8287.3882485083941</v>
      </c>
      <c r="S13">
        <v>38101.904107499024</v>
      </c>
    </row>
    <row r="14" spans="1:19">
      <c r="A14">
        <v>12</v>
      </c>
      <c r="B14">
        <v>0.13000999999999999</v>
      </c>
      <c r="C14">
        <v>5.0978000000000002E-2</v>
      </c>
      <c r="D14">
        <f t="shared" si="6"/>
        <v>4.838000000000002E-3</v>
      </c>
      <c r="E14" s="3">
        <f t="shared" si="0"/>
        <v>2144911864.218251</v>
      </c>
      <c r="F14" s="3">
        <f t="shared" si="1"/>
        <v>7408.6849344851125</v>
      </c>
      <c r="G14" s="3">
        <f t="shared" si="2"/>
        <v>8151.7574153283676</v>
      </c>
      <c r="H14" s="3">
        <f t="shared" si="3"/>
        <v>8969.3581986530044</v>
      </c>
      <c r="I14" s="3">
        <f t="shared" si="4"/>
        <v>9868.9622859076717</v>
      </c>
      <c r="R14" s="21">
        <f t="shared" si="5"/>
        <v>8469.451699679681</v>
      </c>
      <c r="S14">
        <v>38938.954810325362</v>
      </c>
    </row>
    <row r="15" spans="1:19">
      <c r="A15">
        <v>13</v>
      </c>
      <c r="B15">
        <v>0.14001</v>
      </c>
      <c r="C15">
        <v>5.5946000000000003E-2</v>
      </c>
      <c r="D15">
        <f t="shared" si="6"/>
        <v>4.9680000000000002E-3</v>
      </c>
      <c r="E15" s="3">
        <f t="shared" si="0"/>
        <v>2202546949.4494143</v>
      </c>
      <c r="F15" s="3">
        <f t="shared" si="1"/>
        <v>7607.7608008520092</v>
      </c>
      <c r="G15" s="3">
        <f t="shared" si="2"/>
        <v>8370.8000908125905</v>
      </c>
      <c r="H15" s="3">
        <f t="shared" si="3"/>
        <v>9210.3703040322671</v>
      </c>
      <c r="I15" s="3">
        <f t="shared" si="4"/>
        <v>10134.14729979109</v>
      </c>
      <c r="R15" s="21">
        <f t="shared" si="5"/>
        <v>8697.0310136437856</v>
      </c>
      <c r="S15">
        <v>39985.268188858267</v>
      </c>
    </row>
    <row r="16" spans="1:19">
      <c r="A16">
        <v>14</v>
      </c>
      <c r="B16">
        <v>0.15</v>
      </c>
      <c r="C16">
        <v>6.1006999999999999E-2</v>
      </c>
      <c r="D16">
        <f t="shared" si="6"/>
        <v>5.0609999999999961E-3</v>
      </c>
      <c r="E16" s="3">
        <f t="shared" si="0"/>
        <v>2243778202.7301683</v>
      </c>
      <c r="F16" s="3">
        <f t="shared" si="1"/>
        <v>7750.1766129452471</v>
      </c>
      <c r="G16" s="3">
        <f t="shared" si="2"/>
        <v>8527.4998509666839</v>
      </c>
      <c r="H16" s="3">
        <f t="shared" si="3"/>
        <v>9382.786656342043</v>
      </c>
      <c r="I16" s="3">
        <f t="shared" si="4"/>
        <v>10323.856578953837</v>
      </c>
      <c r="R16" s="21">
        <f t="shared" si="5"/>
        <v>8859.8377536334865</v>
      </c>
      <c r="S16">
        <v>40733.784682731792</v>
      </c>
    </row>
    <row r="17" spans="1:19">
      <c r="A17">
        <v>15</v>
      </c>
      <c r="B17">
        <v>0.16003999999999999</v>
      </c>
      <c r="C17">
        <v>6.6207000000000002E-2</v>
      </c>
      <c r="D17">
        <f t="shared" si="6"/>
        <v>5.2000000000000032E-3</v>
      </c>
      <c r="E17" s="3">
        <f t="shared" si="0"/>
        <v>2305403409.2465701</v>
      </c>
      <c r="F17" s="3">
        <f t="shared" si="1"/>
        <v>7963.0346546760211</v>
      </c>
      <c r="G17" s="3">
        <f t="shared" si="2"/>
        <v>8761.7070193690615</v>
      </c>
      <c r="H17" s="3">
        <f t="shared" si="3"/>
        <v>9640.4842151706562</v>
      </c>
      <c r="I17" s="3">
        <f t="shared" si="4"/>
        <v>10607.400555336895</v>
      </c>
      <c r="R17" s="21">
        <f t="shared" si="5"/>
        <v>9103.1725585643544</v>
      </c>
      <c r="S17">
        <v>41852.53514131705</v>
      </c>
    </row>
    <row r="18" spans="1:19">
      <c r="A18">
        <v>16</v>
      </c>
      <c r="B18">
        <v>0.17000999999999999</v>
      </c>
      <c r="C18">
        <v>7.1485000000000007E-2</v>
      </c>
      <c r="D18">
        <f t="shared" si="6"/>
        <v>5.2780000000000049E-3</v>
      </c>
      <c r="E18" s="3">
        <f t="shared" si="0"/>
        <v>2339984460.3852696</v>
      </c>
      <c r="F18" s="3">
        <f t="shared" si="1"/>
        <v>8082.4801744961651</v>
      </c>
      <c r="G18" s="3">
        <f t="shared" si="2"/>
        <v>8893.1326246596018</v>
      </c>
      <c r="H18" s="3">
        <f t="shared" si="3"/>
        <v>9785.0914783982207</v>
      </c>
      <c r="I18" s="3">
        <f t="shared" si="4"/>
        <v>10766.511563666954</v>
      </c>
      <c r="R18" s="21">
        <f t="shared" si="5"/>
        <v>9239.7201469428237</v>
      </c>
      <c r="S18">
        <v>42480.323168436829</v>
      </c>
    </row>
    <row r="19" spans="1:19">
      <c r="A19">
        <v>17</v>
      </c>
      <c r="B19">
        <v>0.18001</v>
      </c>
      <c r="C19">
        <v>7.6884999999999995E-2</v>
      </c>
      <c r="D19">
        <f t="shared" si="6"/>
        <v>5.3999999999999881E-3</v>
      </c>
      <c r="E19" s="3">
        <f t="shared" si="0"/>
        <v>2394072771.1406627</v>
      </c>
      <c r="F19" s="3">
        <f t="shared" si="1"/>
        <v>8269.3052183173841</v>
      </c>
      <c r="G19" s="3">
        <f t="shared" si="2"/>
        <v>9098.6957508832329</v>
      </c>
      <c r="H19" s="3">
        <f t="shared" si="3"/>
        <v>10011.272069600271</v>
      </c>
      <c r="I19" s="3">
        <f t="shared" si="4"/>
        <v>11015.377499772902</v>
      </c>
      <c r="R19" s="21">
        <f t="shared" si="5"/>
        <v>9453.2945800475736</v>
      </c>
      <c r="S19">
        <v>43462.248031367591</v>
      </c>
    </row>
    <row r="20" spans="1:19">
      <c r="A20">
        <v>18</v>
      </c>
      <c r="B20">
        <v>0.19</v>
      </c>
      <c r="C20">
        <v>8.2389000000000004E-2</v>
      </c>
      <c r="D20">
        <f t="shared" si="6"/>
        <v>5.5040000000000089E-3</v>
      </c>
      <c r="E20" s="3">
        <f t="shared" si="0"/>
        <v>2440180839.325603</v>
      </c>
      <c r="F20" s="3">
        <f t="shared" si="1"/>
        <v>8428.5659114109367</v>
      </c>
      <c r="G20" s="3">
        <f t="shared" si="2"/>
        <v>9273.9298912706472</v>
      </c>
      <c r="H20" s="3">
        <f t="shared" si="3"/>
        <v>10204.081753903722</v>
      </c>
      <c r="I20" s="3">
        <f t="shared" si="4"/>
        <v>11227.525510879681</v>
      </c>
      <c r="R20" s="21">
        <f t="shared" si="5"/>
        <v>9635.3580312188951</v>
      </c>
      <c r="S20">
        <v>44299.298734194097</v>
      </c>
    </row>
    <row r="21" spans="1:19">
      <c r="A21">
        <v>19</v>
      </c>
      <c r="B21">
        <v>0.2</v>
      </c>
      <c r="C21">
        <v>8.7980000000000003E-2</v>
      </c>
      <c r="D21">
        <f t="shared" si="6"/>
        <v>5.5909999999999987E-3</v>
      </c>
      <c r="E21" s="3">
        <f t="shared" si="0"/>
        <v>2478752011.7495313</v>
      </c>
      <c r="F21" s="3">
        <f t="shared" si="1"/>
        <v>8561.7936065949216</v>
      </c>
      <c r="G21" s="3">
        <f t="shared" si="2"/>
        <v>9420.5199894793041</v>
      </c>
      <c r="H21" s="3">
        <f t="shared" si="3"/>
        <v>10365.374470580595</v>
      </c>
      <c r="I21" s="3">
        <f t="shared" si="4"/>
        <v>11404.995481709335</v>
      </c>
      <c r="R21" s="21">
        <f t="shared" si="5"/>
        <v>9787.6611105640877</v>
      </c>
      <c r="S21">
        <v>44999.523841366048</v>
      </c>
    </row>
    <row r="22" spans="1:19">
      <c r="A22">
        <v>20</v>
      </c>
      <c r="B22">
        <v>0.21</v>
      </c>
      <c r="C22">
        <v>9.3651999999999999E-2</v>
      </c>
      <c r="D22">
        <f t="shared" si="6"/>
        <v>5.6719999999999965E-3</v>
      </c>
      <c r="E22" s="3">
        <f t="shared" si="0"/>
        <v>2514663103.3166404</v>
      </c>
      <c r="F22" s="3">
        <f t="shared" si="1"/>
        <v>8685.8331848696798</v>
      </c>
      <c r="G22" s="3">
        <f t="shared" si="2"/>
        <v>9557.0004257425499</v>
      </c>
      <c r="H22" s="3">
        <f t="shared" si="3"/>
        <v>10515.543551624596</v>
      </c>
      <c r="I22" s="3">
        <f t="shared" si="4"/>
        <v>11570.226144205924</v>
      </c>
      <c r="R22" s="21">
        <f t="shared" si="5"/>
        <v>9929.4605292647993</v>
      </c>
      <c r="S22">
        <v>45651.457561836549</v>
      </c>
    </row>
    <row r="23" spans="1:19">
      <c r="A23">
        <v>21</v>
      </c>
      <c r="B23">
        <v>0.22</v>
      </c>
      <c r="C23">
        <v>9.9426E-2</v>
      </c>
      <c r="D23">
        <f t="shared" si="6"/>
        <v>5.7740000000000014E-3</v>
      </c>
      <c r="E23" s="3">
        <f t="shared" si="0"/>
        <v>2559884477.8826332</v>
      </c>
      <c r="F23" s="3">
        <f t="shared" si="1"/>
        <v>8842.0311723267951</v>
      </c>
      <c r="G23" s="3">
        <f t="shared" si="2"/>
        <v>9728.864678814798</v>
      </c>
      <c r="H23" s="3">
        <f t="shared" si="3"/>
        <v>10704.645357383723</v>
      </c>
      <c r="I23" s="3">
        <f t="shared" si="4"/>
        <v>11778.294385868312</v>
      </c>
      <c r="R23" s="21">
        <f t="shared" si="5"/>
        <v>10108.022760221262</v>
      </c>
      <c r="S23">
        <v>46472.411135762421</v>
      </c>
    </row>
    <row r="24" spans="1:19">
      <c r="A24">
        <v>22</v>
      </c>
      <c r="B24">
        <v>0.23002</v>
      </c>
      <c r="C24">
        <v>0.10531</v>
      </c>
      <c r="D24">
        <f t="shared" si="6"/>
        <v>5.8840000000000003E-3</v>
      </c>
      <c r="E24" s="3">
        <f t="shared" si="0"/>
        <v>2608652626.924387</v>
      </c>
      <c r="F24" s="3">
        <f t="shared" si="1"/>
        <v>9010.4799823295543</v>
      </c>
      <c r="G24" s="3">
        <f t="shared" si="2"/>
        <v>9914.2084811476016</v>
      </c>
      <c r="H24" s="3">
        <f t="shared" si="3"/>
        <v>10908.578677320022</v>
      </c>
      <c r="I24" s="3">
        <f t="shared" si="4"/>
        <v>12002.681705308129</v>
      </c>
      <c r="R24" s="21">
        <f t="shared" si="5"/>
        <v>10300.589872037044</v>
      </c>
      <c r="S24">
        <v>47357.753225290275</v>
      </c>
    </row>
    <row r="25" spans="1:19">
      <c r="A25">
        <v>23</v>
      </c>
      <c r="B25">
        <v>0.24001</v>
      </c>
      <c r="C25">
        <v>0.11126999999999999</v>
      </c>
      <c r="D25">
        <f t="shared" si="6"/>
        <v>5.9599999999999931E-3</v>
      </c>
      <c r="E25" s="3">
        <f t="shared" si="0"/>
        <v>2642346984.4441414</v>
      </c>
      <c r="F25" s="3">
        <f t="shared" si="1"/>
        <v>9126.862796513271</v>
      </c>
      <c r="G25" s="3">
        <f t="shared" si="2"/>
        <v>10042.264199122985</v>
      </c>
      <c r="H25" s="3">
        <f t="shared" si="3"/>
        <v>11049.478062003272</v>
      </c>
      <c r="I25" s="3">
        <f t="shared" si="4"/>
        <v>12157.712944193807</v>
      </c>
      <c r="R25" s="21">
        <f t="shared" si="5"/>
        <v>10433.636240200665</v>
      </c>
      <c r="S25">
        <v>47969.444123509464</v>
      </c>
    </row>
    <row r="26" spans="1:19">
      <c r="A26">
        <v>24</v>
      </c>
      <c r="B26">
        <v>0.25</v>
      </c>
      <c r="C26">
        <v>0.11731</v>
      </c>
      <c r="D26">
        <f t="shared" si="6"/>
        <v>6.0400000000000037E-3</v>
      </c>
      <c r="E26" s="3">
        <f t="shared" si="0"/>
        <v>2677814729.2017856</v>
      </c>
      <c r="F26" s="3">
        <f t="shared" si="1"/>
        <v>9249.3710219698405</v>
      </c>
      <c r="G26" s="3">
        <f t="shared" si="2"/>
        <v>10177.05969172868</v>
      </c>
      <c r="H26" s="3">
        <f t="shared" si="3"/>
        <v>11197.793203775147</v>
      </c>
      <c r="I26" s="3">
        <f t="shared" si="4"/>
        <v>12320.903721968241</v>
      </c>
      <c r="R26" s="21">
        <f t="shared" si="5"/>
        <v>10573.685048793981</v>
      </c>
      <c r="S26">
        <v>48613.329279529811</v>
      </c>
    </row>
    <row r="27" spans="1:19">
      <c r="A27">
        <v>25</v>
      </c>
      <c r="B27">
        <v>0.26001000000000002</v>
      </c>
      <c r="C27">
        <v>0.12346</v>
      </c>
      <c r="D27">
        <f t="shared" si="6"/>
        <v>6.1500000000000027E-3</v>
      </c>
      <c r="E27" s="3">
        <f t="shared" si="0"/>
        <v>2726582878.2435393</v>
      </c>
      <c r="F27" s="3">
        <f t="shared" si="1"/>
        <v>9417.8198319725998</v>
      </c>
      <c r="G27" s="3">
        <f t="shared" si="2"/>
        <v>10362.403494061484</v>
      </c>
      <c r="H27" s="3">
        <f t="shared" si="3"/>
        <v>11401.726523711448</v>
      </c>
      <c r="I27" s="3">
        <f t="shared" si="4"/>
        <v>12545.291041408058</v>
      </c>
      <c r="R27" s="21">
        <f t="shared" si="5"/>
        <v>10766.252160609763</v>
      </c>
      <c r="S27">
        <v>49498.671369057665</v>
      </c>
    </row>
    <row r="28" spans="1:19">
      <c r="A28">
        <v>26</v>
      </c>
      <c r="B28">
        <v>0.27000999999999997</v>
      </c>
      <c r="C28">
        <v>0.12970000000000001</v>
      </c>
      <c r="D28">
        <f t="shared" si="6"/>
        <v>6.2400000000000094E-3</v>
      </c>
      <c r="E28" s="3">
        <f t="shared" si="0"/>
        <v>2766484091.0958867</v>
      </c>
      <c r="F28" s="3">
        <f t="shared" si="1"/>
        <v>9555.6415856112344</v>
      </c>
      <c r="G28" s="3">
        <f t="shared" si="2"/>
        <v>10514.048423242883</v>
      </c>
      <c r="H28" s="3">
        <f t="shared" si="3"/>
        <v>11568.581058204798</v>
      </c>
      <c r="I28" s="3">
        <f t="shared" si="4"/>
        <v>12728.880666404288</v>
      </c>
      <c r="R28" s="21">
        <f t="shared" si="5"/>
        <v>10923.807070277235</v>
      </c>
      <c r="S28">
        <v>50223.042169580513</v>
      </c>
    </row>
    <row r="29" spans="1:19">
      <c r="A29">
        <v>27</v>
      </c>
      <c r="B29">
        <v>0.28000000000000003</v>
      </c>
      <c r="C29">
        <v>0.13603000000000001</v>
      </c>
      <c r="D29">
        <f t="shared" si="6"/>
        <v>6.3300000000000023E-3</v>
      </c>
      <c r="E29" s="3">
        <f t="shared" si="0"/>
        <v>2806385303.9482284</v>
      </c>
      <c r="F29" s="3">
        <f t="shared" si="1"/>
        <v>9693.4633392498472</v>
      </c>
      <c r="G29" s="3">
        <f t="shared" si="2"/>
        <v>10665.69335242426</v>
      </c>
      <c r="H29" s="3">
        <f t="shared" si="3"/>
        <v>11735.435592698124</v>
      </c>
      <c r="I29" s="3">
        <f t="shared" si="4"/>
        <v>12912.47029140049</v>
      </c>
      <c r="R29" s="21">
        <f t="shared" si="5"/>
        <v>11081.361979944684</v>
      </c>
      <c r="S29">
        <v>50947.412970103258</v>
      </c>
    </row>
    <row r="30" spans="1:19">
      <c r="A30">
        <v>28</v>
      </c>
      <c r="B30">
        <v>0.28999999999999998</v>
      </c>
      <c r="C30">
        <v>0.14244999999999999</v>
      </c>
      <c r="D30">
        <f t="shared" si="6"/>
        <v>6.4199999999999813E-3</v>
      </c>
      <c r="E30" s="3">
        <f t="shared" si="0"/>
        <v>2846286516.8005633</v>
      </c>
      <c r="F30" s="3">
        <f t="shared" si="1"/>
        <v>9831.2850928884382</v>
      </c>
      <c r="G30" s="3">
        <f t="shared" si="2"/>
        <v>10817.338281605611</v>
      </c>
      <c r="H30" s="3">
        <f t="shared" si="3"/>
        <v>11902.290127191423</v>
      </c>
      <c r="I30" s="3">
        <f t="shared" si="4"/>
        <v>13096.059916396662</v>
      </c>
      <c r="R30" s="21">
        <f t="shared" si="5"/>
        <v>11238.916889612105</v>
      </c>
      <c r="S30">
        <v>51671.783770625872</v>
      </c>
    </row>
    <row r="31" spans="1:19">
      <c r="A31">
        <v>29</v>
      </c>
      <c r="B31">
        <v>0.30001</v>
      </c>
      <c r="C31">
        <v>0.14895</v>
      </c>
      <c r="D31">
        <f t="shared" si="6"/>
        <v>6.5000000000000058E-3</v>
      </c>
      <c r="E31" s="3">
        <f t="shared" si="0"/>
        <v>2881754261.5582137</v>
      </c>
      <c r="F31" s="3">
        <f t="shared" si="1"/>
        <v>9953.7933183450295</v>
      </c>
      <c r="G31" s="3">
        <f t="shared" si="2"/>
        <v>10952.13377421133</v>
      </c>
      <c r="H31" s="3">
        <f t="shared" si="3"/>
        <v>12050.605268963323</v>
      </c>
      <c r="I31" s="3">
        <f t="shared" si="4"/>
        <v>13259.250694171125</v>
      </c>
      <c r="R31" s="21">
        <f t="shared" si="5"/>
        <v>11378.965698205446</v>
      </c>
      <c r="S31">
        <v>52315.668926646336</v>
      </c>
    </row>
    <row r="32" spans="1:19">
      <c r="A32">
        <v>30</v>
      </c>
      <c r="B32">
        <v>0.31</v>
      </c>
      <c r="C32">
        <v>0.15554999999999999</v>
      </c>
      <c r="D32">
        <f t="shared" si="6"/>
        <v>6.5999999999999948E-3</v>
      </c>
      <c r="E32" s="3">
        <f t="shared" si="0"/>
        <v>2926088942.5052581</v>
      </c>
      <c r="F32" s="3">
        <f t="shared" si="1"/>
        <v>10106.928600165706</v>
      </c>
      <c r="G32" s="3">
        <f t="shared" si="2"/>
        <v>11120.628139968409</v>
      </c>
      <c r="H32" s="3">
        <f t="shared" si="3"/>
        <v>12235.999196178123</v>
      </c>
      <c r="I32" s="3">
        <f t="shared" si="4"/>
        <v>13463.239166389119</v>
      </c>
      <c r="R32" s="21">
        <f t="shared" si="5"/>
        <v>11554.026708947049</v>
      </c>
      <c r="S32">
        <v>53120.525371671574</v>
      </c>
    </row>
    <row r="33" spans="1:19">
      <c r="A33">
        <v>31</v>
      </c>
      <c r="B33">
        <v>0.32</v>
      </c>
      <c r="C33">
        <v>0.16224</v>
      </c>
      <c r="D33">
        <f t="shared" si="6"/>
        <v>6.6900000000000015E-3</v>
      </c>
      <c r="E33" s="3">
        <f t="shared" si="0"/>
        <v>2965990155.3576055</v>
      </c>
      <c r="F33" s="3">
        <f t="shared" si="1"/>
        <v>10244.750353804338</v>
      </c>
      <c r="G33" s="3">
        <f t="shared" si="2"/>
        <v>11272.273069149807</v>
      </c>
      <c r="H33" s="3">
        <f t="shared" si="3"/>
        <v>12402.853730671473</v>
      </c>
      <c r="I33" s="3">
        <f t="shared" si="4"/>
        <v>13646.828791385347</v>
      </c>
      <c r="R33" s="21">
        <f t="shared" si="5"/>
        <v>11711.58161861452</v>
      </c>
      <c r="S33">
        <v>53844.896172194422</v>
      </c>
    </row>
    <row r="34" spans="1:19">
      <c r="A34">
        <v>32</v>
      </c>
      <c r="B34">
        <v>0.33001999999999998</v>
      </c>
      <c r="C34">
        <v>0.16904</v>
      </c>
      <c r="D34">
        <f t="shared" si="6"/>
        <v>6.8000000000000005E-3</v>
      </c>
      <c r="E34" s="3">
        <f t="shared" si="0"/>
        <v>3014758304.3993597</v>
      </c>
      <c r="F34" s="3">
        <f t="shared" si="1"/>
        <v>10413.199163807099</v>
      </c>
      <c r="G34" s="3">
        <f t="shared" si="2"/>
        <v>11457.616871482614</v>
      </c>
      <c r="H34" s="3">
        <f t="shared" si="3"/>
        <v>12606.787050607776</v>
      </c>
      <c r="I34" s="3">
        <f t="shared" si="4"/>
        <v>13871.216110825166</v>
      </c>
      <c r="R34" s="21">
        <f t="shared" si="5"/>
        <v>11904.148730430303</v>
      </c>
      <c r="S34">
        <v>54730.238261722276</v>
      </c>
    </row>
    <row r="35" spans="1:19">
      <c r="A35">
        <v>33</v>
      </c>
      <c r="B35">
        <v>0.34000999999999998</v>
      </c>
      <c r="C35">
        <v>0.17593</v>
      </c>
      <c r="D35">
        <f t="shared" si="6"/>
        <v>6.8900000000000072E-3</v>
      </c>
      <c r="E35" s="3">
        <f t="shared" si="0"/>
        <v>3054659517.2517071</v>
      </c>
      <c r="F35" s="3">
        <f t="shared" si="1"/>
        <v>10551.020917445734</v>
      </c>
      <c r="G35" s="3">
        <f t="shared" si="2"/>
        <v>11609.261800664013</v>
      </c>
      <c r="H35" s="3">
        <f t="shared" si="3"/>
        <v>12773.641585101126</v>
      </c>
      <c r="I35" s="3">
        <f t="shared" si="4"/>
        <v>14054.805735821396</v>
      </c>
      <c r="R35" s="21">
        <f t="shared" si="5"/>
        <v>12061.703640097774</v>
      </c>
      <c r="S35">
        <v>55454.609062245123</v>
      </c>
    </row>
    <row r="36" spans="1:19">
      <c r="A36">
        <v>34</v>
      </c>
      <c r="B36">
        <v>0.35</v>
      </c>
      <c r="C36">
        <v>0.18290999999999999</v>
      </c>
      <c r="D36">
        <f t="shared" si="6"/>
        <v>6.9799999999999862E-3</v>
      </c>
      <c r="E36" s="3">
        <f t="shared" si="0"/>
        <v>3094560730.1040421</v>
      </c>
      <c r="F36" s="3">
        <f t="shared" si="1"/>
        <v>10688.842671084323</v>
      </c>
      <c r="G36" s="3">
        <f t="shared" si="2"/>
        <v>11760.906729845363</v>
      </c>
      <c r="H36" s="3">
        <f t="shared" si="3"/>
        <v>12940.496119594423</v>
      </c>
      <c r="I36" s="3">
        <f t="shared" si="4"/>
        <v>14238.395360817567</v>
      </c>
      <c r="R36" s="21">
        <f t="shared" si="5"/>
        <v>12219.258549765196</v>
      </c>
      <c r="S36">
        <v>56178.979862767745</v>
      </c>
    </row>
    <row r="37" spans="1:19">
      <c r="A37">
        <v>35</v>
      </c>
      <c r="B37">
        <v>0.36</v>
      </c>
      <c r="C37">
        <v>0.18998000000000001</v>
      </c>
      <c r="D37">
        <f t="shared" si="6"/>
        <v>7.0700000000000207E-3</v>
      </c>
      <c r="E37" s="3">
        <f t="shared" si="0"/>
        <v>3134461942.9564018</v>
      </c>
      <c r="F37" s="3">
        <f t="shared" si="1"/>
        <v>10826.664424723</v>
      </c>
      <c r="G37" s="3">
        <f t="shared" si="2"/>
        <v>11912.551659026811</v>
      </c>
      <c r="H37" s="3">
        <f t="shared" si="3"/>
        <v>13107.350654087826</v>
      </c>
      <c r="I37" s="3">
        <f t="shared" si="4"/>
        <v>14421.984985813853</v>
      </c>
      <c r="R37" s="21">
        <f t="shared" si="5"/>
        <v>12376.813459432718</v>
      </c>
      <c r="S37">
        <v>56903.350663290825</v>
      </c>
    </row>
    <row r="38" spans="1:19">
      <c r="A38">
        <v>36</v>
      </c>
      <c r="B38">
        <v>0.37002000000000002</v>
      </c>
      <c r="C38">
        <v>0.19717999999999999</v>
      </c>
      <c r="D38">
        <f t="shared" si="6"/>
        <v>7.1999999999999842E-3</v>
      </c>
      <c r="E38" s="3">
        <f t="shared" si="0"/>
        <v>3192097028.1875501</v>
      </c>
      <c r="F38" s="3">
        <f t="shared" si="1"/>
        <v>11025.740291089845</v>
      </c>
      <c r="G38" s="3">
        <f t="shared" si="2"/>
        <v>12131.594334510975</v>
      </c>
      <c r="H38" s="3">
        <f t="shared" si="3"/>
        <v>13348.362759467027</v>
      </c>
      <c r="I38" s="3">
        <f t="shared" si="4"/>
        <v>14687.169999697202</v>
      </c>
      <c r="R38" s="21">
        <f t="shared" si="5"/>
        <v>12604.392773396763</v>
      </c>
      <c r="S38">
        <v>57949.66404182346</v>
      </c>
    </row>
    <row r="39" spans="1:19">
      <c r="A39">
        <v>37</v>
      </c>
      <c r="B39">
        <v>0.38001000000000001</v>
      </c>
      <c r="C39">
        <v>0.20444999999999999</v>
      </c>
      <c r="D39">
        <f t="shared" si="6"/>
        <v>7.2699999999999987E-3</v>
      </c>
      <c r="E39" s="3">
        <f t="shared" si="0"/>
        <v>3223131304.850491</v>
      </c>
      <c r="F39" s="3">
        <f t="shared" si="1"/>
        <v>11132.934988364354</v>
      </c>
      <c r="G39" s="3">
        <f t="shared" si="2"/>
        <v>12249.540390540968</v>
      </c>
      <c r="H39" s="3">
        <f t="shared" si="3"/>
        <v>13478.138508517428</v>
      </c>
      <c r="I39" s="3">
        <f t="shared" si="4"/>
        <v>14829.961930249843</v>
      </c>
      <c r="R39" s="21">
        <f t="shared" si="5"/>
        <v>12726.935480915925</v>
      </c>
      <c r="S39">
        <v>58513.063553341308</v>
      </c>
    </row>
    <row r="40" spans="1:19">
      <c r="A40">
        <v>38</v>
      </c>
      <c r="B40">
        <v>0.39</v>
      </c>
      <c r="C40">
        <v>0.21179999999999999</v>
      </c>
      <c r="D40">
        <f t="shared" si="6"/>
        <v>7.3499999999999954E-3</v>
      </c>
      <c r="E40" s="3">
        <f t="shared" si="0"/>
        <v>3258599049.608129</v>
      </c>
      <c r="F40" s="3">
        <f t="shared" si="1"/>
        <v>11255.443213820903</v>
      </c>
      <c r="G40" s="3">
        <f t="shared" si="2"/>
        <v>12384.335883146641</v>
      </c>
      <c r="H40" s="3">
        <f t="shared" si="3"/>
        <v>13626.453650289279</v>
      </c>
      <c r="I40" s="3">
        <f t="shared" si="4"/>
        <v>14993.15270802425</v>
      </c>
      <c r="R40" s="21">
        <f t="shared" si="5"/>
        <v>12866.984289509217</v>
      </c>
      <c r="S40">
        <v>59156.948709361539</v>
      </c>
    </row>
    <row r="41" spans="1:19">
      <c r="A41">
        <v>39</v>
      </c>
      <c r="B41">
        <v>0.40000999999999998</v>
      </c>
      <c r="C41">
        <v>0.21925</v>
      </c>
      <c r="D41">
        <f t="shared" si="6"/>
        <v>7.4500000000000122E-3</v>
      </c>
      <c r="E41" s="3">
        <f t="shared" si="0"/>
        <v>3302933730.5551858</v>
      </c>
      <c r="F41" s="3">
        <f t="shared" si="1"/>
        <v>11408.578495641621</v>
      </c>
      <c r="G41" s="3">
        <f t="shared" si="2"/>
        <v>12552.830248903765</v>
      </c>
      <c r="H41" s="3">
        <f t="shared" si="3"/>
        <v>13811.84757750413</v>
      </c>
      <c r="I41" s="3">
        <f t="shared" si="4"/>
        <v>15197.141180242301</v>
      </c>
      <c r="R41" s="21">
        <f t="shared" si="5"/>
        <v>13042.045300250868</v>
      </c>
      <c r="S41">
        <v>59961.805154387002</v>
      </c>
    </row>
    <row r="42" spans="1:19">
      <c r="A42">
        <v>40</v>
      </c>
      <c r="B42">
        <v>0.41</v>
      </c>
      <c r="C42">
        <v>0.22678000000000001</v>
      </c>
      <c r="D42">
        <f t="shared" si="6"/>
        <v>7.5300000000000089E-3</v>
      </c>
      <c r="E42" s="3">
        <f t="shared" si="0"/>
        <v>3338401475.3128238</v>
      </c>
      <c r="F42" s="3">
        <f t="shared" si="1"/>
        <v>11531.086721098167</v>
      </c>
      <c r="G42" s="3">
        <f t="shared" si="2"/>
        <v>12687.625741509435</v>
      </c>
      <c r="H42" s="3">
        <f t="shared" si="3"/>
        <v>13960.162719275977</v>
      </c>
      <c r="I42" s="3">
        <f t="shared" si="4"/>
        <v>15360.331958016706</v>
      </c>
      <c r="R42" s="21">
        <f t="shared" si="5"/>
        <v>13182.094108844158</v>
      </c>
      <c r="S42">
        <v>60605.690310407226</v>
      </c>
    </row>
    <row r="43" spans="1:19">
      <c r="A43">
        <v>41</v>
      </c>
      <c r="B43">
        <v>0.42</v>
      </c>
      <c r="C43">
        <v>0.23443</v>
      </c>
      <c r="D43">
        <f t="shared" si="6"/>
        <v>7.6499999999999901E-3</v>
      </c>
      <c r="E43" s="3">
        <f t="shared" si="0"/>
        <v>3391603092.449275</v>
      </c>
      <c r="F43" s="3">
        <f t="shared" si="1"/>
        <v>11714.849059282971</v>
      </c>
      <c r="G43" s="3">
        <f t="shared" si="2"/>
        <v>12889.818980417924</v>
      </c>
      <c r="H43" s="3">
        <f t="shared" si="3"/>
        <v>14182.635431933728</v>
      </c>
      <c r="I43" s="3">
        <f t="shared" si="4"/>
        <v>15605.118124678291</v>
      </c>
      <c r="R43" s="21">
        <f t="shared" si="5"/>
        <v>13392.167321734074</v>
      </c>
      <c r="S43">
        <v>61571.518044437478</v>
      </c>
    </row>
    <row r="44" spans="1:19">
      <c r="A44">
        <v>42</v>
      </c>
      <c r="B44">
        <v>0.43</v>
      </c>
      <c r="C44">
        <v>0.24218999999999999</v>
      </c>
      <c r="D44">
        <f t="shared" si="6"/>
        <v>7.7599999999999891E-3</v>
      </c>
      <c r="E44" s="3">
        <f t="shared" si="0"/>
        <v>3440371241.4910288</v>
      </c>
      <c r="F44" s="3">
        <f t="shared" si="1"/>
        <v>11883.297869285732</v>
      </c>
      <c r="G44" s="3">
        <f t="shared" si="2"/>
        <v>13075.162782750729</v>
      </c>
      <c r="H44" s="3">
        <f t="shared" si="3"/>
        <v>14386.568751870029</v>
      </c>
      <c r="I44" s="3">
        <f t="shared" si="4"/>
        <v>15829.505444118109</v>
      </c>
      <c r="R44" s="21">
        <f t="shared" si="5"/>
        <v>13584.734433549856</v>
      </c>
      <c r="S44">
        <v>62456.860133965332</v>
      </c>
    </row>
    <row r="45" spans="1:19">
      <c r="A45">
        <v>43</v>
      </c>
      <c r="B45">
        <v>0.44</v>
      </c>
      <c r="C45">
        <v>0.25004999999999999</v>
      </c>
      <c r="D45">
        <f t="shared" si="6"/>
        <v>7.8600000000000059E-3</v>
      </c>
      <c r="E45" s="3">
        <f t="shared" si="0"/>
        <v>3484705922.4380856</v>
      </c>
      <c r="F45" s="3">
        <f t="shared" si="1"/>
        <v>12036.43315110645</v>
      </c>
      <c r="G45" s="3">
        <f t="shared" si="2"/>
        <v>13243.657148507855</v>
      </c>
      <c r="H45" s="3">
        <f t="shared" si="3"/>
        <v>14571.96267908488</v>
      </c>
      <c r="I45" s="3">
        <f t="shared" si="4"/>
        <v>16033.49391633616</v>
      </c>
      <c r="R45" s="21">
        <f t="shared" si="5"/>
        <v>13759.795444291507</v>
      </c>
      <c r="S45">
        <v>63261.716578990796</v>
      </c>
    </row>
    <row r="46" spans="1:19">
      <c r="A46">
        <v>44</v>
      </c>
      <c r="B46">
        <v>0.45001000000000002</v>
      </c>
      <c r="C46">
        <v>0.25801000000000002</v>
      </c>
      <c r="D46">
        <f t="shared" si="6"/>
        <v>7.9600000000000226E-3</v>
      </c>
      <c r="E46" s="3">
        <f t="shared" si="0"/>
        <v>3529040603.3851423</v>
      </c>
      <c r="F46" s="3">
        <f t="shared" si="1"/>
        <v>12189.568432927168</v>
      </c>
      <c r="G46" s="3">
        <f t="shared" si="2"/>
        <v>13412.151514264979</v>
      </c>
      <c r="H46" s="3">
        <f t="shared" si="3"/>
        <v>14757.356606299731</v>
      </c>
      <c r="I46" s="3">
        <f t="shared" si="4"/>
        <v>16237.48238855421</v>
      </c>
      <c r="R46" s="21">
        <f t="shared" si="5"/>
        <v>13934.856455033158</v>
      </c>
      <c r="S46">
        <v>64066.573024016252</v>
      </c>
    </row>
    <row r="47" spans="1:19">
      <c r="A47">
        <v>45</v>
      </c>
      <c r="B47">
        <v>0.46</v>
      </c>
      <c r="C47">
        <v>0.26606000000000002</v>
      </c>
      <c r="D47">
        <f t="shared" si="6"/>
        <v>8.0500000000000016E-3</v>
      </c>
      <c r="E47" s="3">
        <f t="shared" si="0"/>
        <v>3568941816.2374778</v>
      </c>
      <c r="F47" s="3">
        <f t="shared" si="1"/>
        <v>12327.390186565761</v>
      </c>
      <c r="G47" s="3">
        <f t="shared" si="2"/>
        <v>13563.796443446332</v>
      </c>
      <c r="H47" s="3">
        <f t="shared" si="3"/>
        <v>14924.211140793032</v>
      </c>
      <c r="I47" s="3">
        <f t="shared" si="4"/>
        <v>16421.072013550383</v>
      </c>
      <c r="R47" s="21">
        <f t="shared" si="5"/>
        <v>14092.411364700583</v>
      </c>
      <c r="S47">
        <v>64790.943824538888</v>
      </c>
    </row>
    <row r="48" spans="1:19">
      <c r="A48">
        <v>46</v>
      </c>
      <c r="B48">
        <v>0.47</v>
      </c>
      <c r="C48">
        <v>0.27422000000000002</v>
      </c>
      <c r="D48">
        <f t="shared" si="6"/>
        <v>8.1600000000000006E-3</v>
      </c>
      <c r="E48" s="3">
        <f t="shared" si="0"/>
        <v>3617709965.2792315</v>
      </c>
      <c r="F48" s="3">
        <f t="shared" si="1"/>
        <v>12495.83899656852</v>
      </c>
      <c r="G48" s="3">
        <f t="shared" si="2"/>
        <v>13749.140245779136</v>
      </c>
      <c r="H48" s="3">
        <f t="shared" si="3"/>
        <v>15128.144460729331</v>
      </c>
      <c r="I48" s="3">
        <f t="shared" si="4"/>
        <v>16645.459332990198</v>
      </c>
      <c r="R48" s="21">
        <f t="shared" si="5"/>
        <v>14284.978476516364</v>
      </c>
      <c r="S48">
        <v>65676.285914066728</v>
      </c>
    </row>
    <row r="49" spans="1:19">
      <c r="A49">
        <v>47</v>
      </c>
      <c r="B49">
        <v>0.48</v>
      </c>
      <c r="C49">
        <v>0.28248000000000001</v>
      </c>
      <c r="D49">
        <f t="shared" si="6"/>
        <v>8.2599999999999896E-3</v>
      </c>
      <c r="E49" s="3">
        <f t="shared" si="0"/>
        <v>3662044646.2262759</v>
      </c>
      <c r="F49" s="3">
        <f t="shared" si="1"/>
        <v>12648.974278389194</v>
      </c>
      <c r="G49" s="3">
        <f t="shared" si="2"/>
        <v>13917.634611536214</v>
      </c>
      <c r="H49" s="3">
        <f t="shared" si="3"/>
        <v>15313.538387944129</v>
      </c>
      <c r="I49" s="3">
        <f t="shared" si="4"/>
        <v>16849.447805208194</v>
      </c>
      <c r="R49" s="21">
        <f t="shared" si="5"/>
        <v>14460.039487257965</v>
      </c>
      <c r="S49">
        <v>66481.142359091973</v>
      </c>
    </row>
    <row r="50" spans="1:19">
      <c r="A50">
        <v>48</v>
      </c>
      <c r="B50">
        <v>0.49001</v>
      </c>
      <c r="C50">
        <v>0.29083999999999999</v>
      </c>
      <c r="D50">
        <f t="shared" si="6"/>
        <v>8.3599999999999786E-3</v>
      </c>
      <c r="E50" s="3">
        <f t="shared" si="0"/>
        <v>3706379327.1733203</v>
      </c>
      <c r="F50" s="3">
        <f t="shared" si="1"/>
        <v>12802.10956020987</v>
      </c>
      <c r="G50" s="3">
        <f t="shared" si="2"/>
        <v>14086.128977293292</v>
      </c>
      <c r="H50" s="3">
        <f t="shared" si="3"/>
        <v>15498.932315158929</v>
      </c>
      <c r="I50" s="3">
        <f t="shared" si="4"/>
        <v>17053.436277426186</v>
      </c>
      <c r="R50" s="21">
        <f t="shared" si="5"/>
        <v>14635.100497999569</v>
      </c>
      <c r="S50">
        <v>67285.998804117204</v>
      </c>
    </row>
    <row r="51" spans="1:19">
      <c r="A51">
        <v>49</v>
      </c>
      <c r="B51">
        <v>0.5</v>
      </c>
      <c r="C51">
        <v>0.29929</v>
      </c>
      <c r="D51">
        <f t="shared" si="6"/>
        <v>8.4500000000000131E-3</v>
      </c>
      <c r="E51" s="3">
        <f t="shared" si="0"/>
        <v>3746280540.0256801</v>
      </c>
      <c r="F51" s="3">
        <f t="shared" si="1"/>
        <v>12939.931313848547</v>
      </c>
      <c r="G51" s="3">
        <f t="shared" si="2"/>
        <v>14237.77390647474</v>
      </c>
      <c r="H51" s="3">
        <f t="shared" si="3"/>
        <v>15665.786849652332</v>
      </c>
      <c r="I51" s="3">
        <f t="shared" si="4"/>
        <v>17237.025902422472</v>
      </c>
      <c r="R51" s="21">
        <f t="shared" si="5"/>
        <v>14792.655407667089</v>
      </c>
      <c r="S51">
        <v>68010.369604640277</v>
      </c>
    </row>
    <row r="52" spans="1:19">
      <c r="A52">
        <v>50</v>
      </c>
      <c r="B52">
        <v>0.51</v>
      </c>
      <c r="C52">
        <v>0.30784</v>
      </c>
      <c r="D52">
        <f t="shared" si="6"/>
        <v>8.550000000000002E-3</v>
      </c>
      <c r="E52" s="3">
        <f t="shared" si="0"/>
        <v>3790615220.9727249</v>
      </c>
      <c r="F52" s="3">
        <f t="shared" si="1"/>
        <v>13093.066595669223</v>
      </c>
      <c r="G52" s="3">
        <f t="shared" si="2"/>
        <v>14406.268272231819</v>
      </c>
      <c r="H52" s="3">
        <f t="shared" si="3"/>
        <v>15851.180776867131</v>
      </c>
      <c r="I52" s="3">
        <f t="shared" si="4"/>
        <v>17441.014374640468</v>
      </c>
      <c r="R52" s="21">
        <f t="shared" si="5"/>
        <v>14967.716418408692</v>
      </c>
      <c r="S52">
        <v>68815.226049665522</v>
      </c>
    </row>
    <row r="53" spans="1:19">
      <c r="A53">
        <v>51</v>
      </c>
      <c r="B53">
        <v>0.52</v>
      </c>
      <c r="C53">
        <v>0.31648999999999999</v>
      </c>
      <c r="D53">
        <f t="shared" si="6"/>
        <v>8.649999999999991E-3</v>
      </c>
      <c r="E53" s="3">
        <f t="shared" si="0"/>
        <v>3834949901.9197693</v>
      </c>
      <c r="F53" s="3">
        <f t="shared" si="1"/>
        <v>13246.201877489899</v>
      </c>
      <c r="G53" s="3">
        <f t="shared" si="2"/>
        <v>14574.762637988897</v>
      </c>
      <c r="H53" s="3">
        <f t="shared" si="3"/>
        <v>16036.574704081931</v>
      </c>
      <c r="I53" s="3">
        <f t="shared" si="4"/>
        <v>17645.002846858464</v>
      </c>
      <c r="R53" s="21">
        <f t="shared" si="5"/>
        <v>15142.777429150296</v>
      </c>
      <c r="S53">
        <v>69620.082494690752</v>
      </c>
    </row>
    <row r="54" spans="1:19">
      <c r="A54">
        <v>52</v>
      </c>
      <c r="B54">
        <v>0.53002000000000005</v>
      </c>
      <c r="C54">
        <v>0.32528000000000001</v>
      </c>
      <c r="D54">
        <f t="shared" si="6"/>
        <v>8.79000000000002E-3</v>
      </c>
      <c r="E54" s="3">
        <f t="shared" si="0"/>
        <v>3897018455.2456512</v>
      </c>
      <c r="F54" s="3">
        <f t="shared" si="1"/>
        <v>13460.591272038913</v>
      </c>
      <c r="G54" s="3">
        <f t="shared" si="2"/>
        <v>14810.654750048881</v>
      </c>
      <c r="H54" s="3">
        <f t="shared" si="3"/>
        <v>16296.126202182733</v>
      </c>
      <c r="I54" s="3">
        <f t="shared" si="4"/>
        <v>17930.586707963746</v>
      </c>
      <c r="R54" s="21">
        <f t="shared" si="5"/>
        <v>15387.862844188618</v>
      </c>
      <c r="S54">
        <v>70746.881517726448</v>
      </c>
    </row>
    <row r="55" spans="1:19">
      <c r="A55">
        <v>53</v>
      </c>
      <c r="B55">
        <v>0.54</v>
      </c>
      <c r="C55">
        <v>0.33413999999999999</v>
      </c>
      <c r="D55">
        <f t="shared" si="6"/>
        <v>8.859999999999979E-3</v>
      </c>
      <c r="E55" s="3">
        <f t="shared" si="0"/>
        <v>3928052731.9085679</v>
      </c>
      <c r="F55" s="3">
        <f t="shared" si="1"/>
        <v>13567.785969313336</v>
      </c>
      <c r="G55" s="3">
        <f t="shared" si="2"/>
        <v>14928.600806078781</v>
      </c>
      <c r="H55" s="3">
        <f t="shared" si="3"/>
        <v>16425.901951233031</v>
      </c>
      <c r="I55" s="3">
        <f t="shared" si="4"/>
        <v>18073.378638516275</v>
      </c>
      <c r="R55" s="21">
        <f t="shared" si="5"/>
        <v>15510.405551707681</v>
      </c>
      <c r="S55">
        <v>71310.281029243852</v>
      </c>
    </row>
    <row r="56" spans="1:19">
      <c r="A56">
        <v>54</v>
      </c>
      <c r="B56">
        <v>0.55000000000000004</v>
      </c>
      <c r="C56">
        <v>0.34312999999999999</v>
      </c>
      <c r="D56">
        <f t="shared" si="6"/>
        <v>8.989999999999998E-3</v>
      </c>
      <c r="E56" s="3">
        <f t="shared" si="0"/>
        <v>3985687817.1397405</v>
      </c>
      <c r="F56" s="3">
        <f t="shared" si="1"/>
        <v>13766.861835680265</v>
      </c>
      <c r="G56" s="3">
        <f t="shared" si="2"/>
        <v>15147.64348156304</v>
      </c>
      <c r="H56" s="3">
        <f t="shared" si="3"/>
        <v>16666.914056612335</v>
      </c>
      <c r="I56" s="3">
        <f t="shared" si="4"/>
        <v>18338.563652399735</v>
      </c>
      <c r="R56" s="21">
        <f t="shared" si="5"/>
        <v>15737.984865671822</v>
      </c>
      <c r="S56">
        <v>72356.594407776924</v>
      </c>
    </row>
    <row r="57" spans="1:19">
      <c r="A57">
        <v>55</v>
      </c>
      <c r="B57">
        <v>0.56000000000000005</v>
      </c>
      <c r="C57">
        <v>0.35224</v>
      </c>
      <c r="D57">
        <f t="shared" si="6"/>
        <v>9.110000000000007E-3</v>
      </c>
      <c r="E57" s="3">
        <f t="shared" si="0"/>
        <v>4038889434.2762036</v>
      </c>
      <c r="F57" s="3">
        <f t="shared" si="1"/>
        <v>13950.624173865108</v>
      </c>
      <c r="G57" s="3">
        <f t="shared" si="2"/>
        <v>15349.836720471571</v>
      </c>
      <c r="H57" s="3">
        <f t="shared" si="3"/>
        <v>16889.386769270131</v>
      </c>
      <c r="I57" s="3">
        <f t="shared" si="4"/>
        <v>18583.349819061372</v>
      </c>
      <c r="R57" s="21">
        <f t="shared" si="5"/>
        <v>15948.058078561784</v>
      </c>
      <c r="S57">
        <v>73322.422141807387</v>
      </c>
    </row>
    <row r="58" spans="1:19">
      <c r="A58">
        <v>56</v>
      </c>
      <c r="B58">
        <v>0.57003000000000004</v>
      </c>
      <c r="C58">
        <v>0.36151</v>
      </c>
      <c r="D58">
        <f t="shared" si="6"/>
        <v>9.2700000000000005E-3</v>
      </c>
      <c r="E58" s="3">
        <f t="shared" si="0"/>
        <v>4109824923.7914796</v>
      </c>
      <c r="F58" s="3">
        <f t="shared" si="1"/>
        <v>14195.640624778207</v>
      </c>
      <c r="G58" s="3">
        <f t="shared" si="2"/>
        <v>15619.427705682916</v>
      </c>
      <c r="H58" s="3">
        <f t="shared" si="3"/>
        <v>17186.017052813833</v>
      </c>
      <c r="I58" s="3">
        <f t="shared" si="4"/>
        <v>18909.73137461019</v>
      </c>
      <c r="R58" s="21">
        <f t="shared" si="5"/>
        <v>16228.155695748368</v>
      </c>
      <c r="S58">
        <v>74610.192453847863</v>
      </c>
    </row>
    <row r="59" spans="1:19">
      <c r="A59">
        <v>57</v>
      </c>
      <c r="B59">
        <v>0.57999999999999996</v>
      </c>
      <c r="C59">
        <v>0.37085000000000001</v>
      </c>
      <c r="D59">
        <f t="shared" si="6"/>
        <v>9.340000000000015E-3</v>
      </c>
      <c r="E59" s="3">
        <f t="shared" si="0"/>
        <v>4140859200.4544206</v>
      </c>
      <c r="F59" s="3">
        <f t="shared" si="1"/>
        <v>14302.835322052713</v>
      </c>
      <c r="G59" s="3">
        <f t="shared" si="2"/>
        <v>15737.373761712906</v>
      </c>
      <c r="H59" s="3">
        <f t="shared" si="3"/>
        <v>17315.792801864234</v>
      </c>
      <c r="I59" s="3">
        <f t="shared" si="4"/>
        <v>19052.523305162827</v>
      </c>
      <c r="R59" s="21">
        <f t="shared" si="5"/>
        <v>16350.698403267528</v>
      </c>
      <c r="S59">
        <v>75173.591965365704</v>
      </c>
    </row>
    <row r="60" spans="1:19">
      <c r="A60">
        <v>58</v>
      </c>
      <c r="B60">
        <v>0.59</v>
      </c>
      <c r="C60">
        <v>0.38034000000000001</v>
      </c>
      <c r="D60">
        <f t="shared" si="6"/>
        <v>9.4899999999999984E-3</v>
      </c>
      <c r="E60" s="3">
        <f t="shared" si="0"/>
        <v>4207361221.8749876</v>
      </c>
      <c r="F60" s="3">
        <f t="shared" si="1"/>
        <v>14532.538244783727</v>
      </c>
      <c r="G60" s="3">
        <f t="shared" si="2"/>
        <v>15990.115310348525</v>
      </c>
      <c r="H60" s="3">
        <f t="shared" si="3"/>
        <v>17593.883692686435</v>
      </c>
      <c r="I60" s="3">
        <f t="shared" si="4"/>
        <v>19358.506013489819</v>
      </c>
      <c r="R60" s="21">
        <f t="shared" si="5"/>
        <v>16613.289919379931</v>
      </c>
      <c r="S60">
        <v>76380.876632903557</v>
      </c>
    </row>
    <row r="61" spans="1:19">
      <c r="A61">
        <v>59</v>
      </c>
      <c r="B61">
        <v>0.6</v>
      </c>
      <c r="C61">
        <v>0.38994000000000001</v>
      </c>
      <c r="D61">
        <f t="shared" si="6"/>
        <v>9.5999999999999974E-3</v>
      </c>
      <c r="E61" s="3">
        <f t="shared" si="0"/>
        <v>4256129370.9167414</v>
      </c>
      <c r="F61" s="3">
        <f t="shared" si="1"/>
        <v>14700.987054786488</v>
      </c>
      <c r="G61" s="3">
        <f t="shared" si="2"/>
        <v>16175.45911268133</v>
      </c>
      <c r="H61" s="3">
        <f t="shared" si="3"/>
        <v>17797.817012622734</v>
      </c>
      <c r="I61" s="3">
        <f t="shared" si="4"/>
        <v>19582.893332929638</v>
      </c>
      <c r="R61" s="21">
        <f t="shared" si="5"/>
        <v>16805.857031195716</v>
      </c>
      <c r="S61">
        <v>77266.218722431426</v>
      </c>
    </row>
    <row r="62" spans="1:19">
      <c r="A62">
        <v>60</v>
      </c>
      <c r="B62">
        <v>0.61</v>
      </c>
      <c r="C62">
        <v>0.39967000000000003</v>
      </c>
      <c r="D62">
        <f t="shared" si="6"/>
        <v>9.7300000000000164E-3</v>
      </c>
      <c r="E62" s="3">
        <f t="shared" si="0"/>
        <v>4313764456.1479139</v>
      </c>
      <c r="F62" s="3">
        <f t="shared" si="1"/>
        <v>14900.062921153418</v>
      </c>
      <c r="G62" s="3">
        <f t="shared" si="2"/>
        <v>16394.501788165588</v>
      </c>
      <c r="H62" s="3">
        <f t="shared" si="3"/>
        <v>18038.829118002035</v>
      </c>
      <c r="I62" s="3">
        <f t="shared" si="4"/>
        <v>19848.078346813098</v>
      </c>
      <c r="R62" s="21">
        <f t="shared" si="5"/>
        <v>17033.436345159858</v>
      </c>
      <c r="S62">
        <v>78312.532100964498</v>
      </c>
    </row>
    <row r="63" spans="1:19">
      <c r="A63">
        <v>61</v>
      </c>
      <c r="B63">
        <v>0.62000999999999995</v>
      </c>
      <c r="C63">
        <v>0.40954000000000002</v>
      </c>
      <c r="D63">
        <f t="shared" si="6"/>
        <v>9.8699999999999899E-3</v>
      </c>
      <c r="E63" s="3">
        <f t="shared" si="0"/>
        <v>4375833009.4737711</v>
      </c>
      <c r="F63" s="3">
        <f t="shared" si="1"/>
        <v>15114.452315702345</v>
      </c>
      <c r="G63" s="3">
        <f t="shared" si="2"/>
        <v>16630.393900225481</v>
      </c>
      <c r="H63" s="3">
        <f t="shared" si="3"/>
        <v>18298.380616102735</v>
      </c>
      <c r="I63" s="3">
        <f t="shared" si="4"/>
        <v>20133.662207918267</v>
      </c>
      <c r="R63" s="21">
        <f t="shared" si="5"/>
        <v>17278.52176019808</v>
      </c>
      <c r="S63">
        <v>79439.331123999742</v>
      </c>
    </row>
    <row r="64" spans="1:19">
      <c r="A64">
        <v>62</v>
      </c>
      <c r="B64">
        <v>0.63</v>
      </c>
      <c r="C64">
        <v>0.41953000000000001</v>
      </c>
      <c r="D64">
        <f t="shared" si="6"/>
        <v>9.9899999999999989E-3</v>
      </c>
      <c r="E64" s="3">
        <f t="shared" si="0"/>
        <v>4429034626.6102352</v>
      </c>
      <c r="F64" s="3">
        <f t="shared" si="1"/>
        <v>15298.214653887195</v>
      </c>
      <c r="G64" s="3">
        <f t="shared" si="2"/>
        <v>16832.587139134015</v>
      </c>
      <c r="H64" s="3">
        <f t="shared" si="3"/>
        <v>18520.853328760539</v>
      </c>
      <c r="I64" s="3">
        <f t="shared" si="4"/>
        <v>20378.448374579912</v>
      </c>
      <c r="R64" s="21">
        <f t="shared" si="5"/>
        <v>17488.594973088049</v>
      </c>
      <c r="S64">
        <v>80405.15885803022</v>
      </c>
    </row>
    <row r="65" spans="1:19">
      <c r="A65">
        <v>63</v>
      </c>
      <c r="B65">
        <v>0.64</v>
      </c>
      <c r="C65">
        <v>0.42964999999999998</v>
      </c>
      <c r="D65">
        <f t="shared" si="6"/>
        <v>1.0119999999999962E-2</v>
      </c>
      <c r="E65" s="3">
        <f t="shared" si="0"/>
        <v>4486669711.841383</v>
      </c>
      <c r="F65" s="3">
        <f t="shared" si="1"/>
        <v>15497.290520254037</v>
      </c>
      <c r="G65" s="3">
        <f t="shared" si="2"/>
        <v>17051.62981461818</v>
      </c>
      <c r="H65" s="3">
        <f t="shared" si="3"/>
        <v>18761.865434139738</v>
      </c>
      <c r="I65" s="3">
        <f t="shared" si="4"/>
        <v>20643.633388463259</v>
      </c>
      <c r="R65" s="21">
        <f t="shared" si="5"/>
        <v>17716.17428705209</v>
      </c>
      <c r="S65">
        <v>81451.47223656284</v>
      </c>
    </row>
    <row r="66" spans="1:19">
      <c r="A66">
        <v>64</v>
      </c>
      <c r="B66">
        <v>0.65</v>
      </c>
      <c r="C66">
        <v>0.43989</v>
      </c>
      <c r="D66">
        <f t="shared" si="6"/>
        <v>1.0240000000000027E-2</v>
      </c>
      <c r="E66" s="3">
        <f t="shared" si="0"/>
        <v>4539871328.9778709</v>
      </c>
      <c r="F66" s="3">
        <f t="shared" si="1"/>
        <v>15681.052858438967</v>
      </c>
      <c r="G66" s="3">
        <f t="shared" si="2"/>
        <v>17253.823053526805</v>
      </c>
      <c r="H66" s="3">
        <f t="shared" si="3"/>
        <v>18984.33814679764</v>
      </c>
      <c r="I66" s="3">
        <f t="shared" si="4"/>
        <v>20888.419555125009</v>
      </c>
      <c r="R66" s="21">
        <f t="shared" si="5"/>
        <v>17926.24749994215</v>
      </c>
      <c r="S66">
        <v>82417.299970593755</v>
      </c>
    </row>
    <row r="67" spans="1:19">
      <c r="A67">
        <v>65</v>
      </c>
      <c r="B67">
        <v>0.66</v>
      </c>
      <c r="C67">
        <v>0.45028000000000001</v>
      </c>
      <c r="D67">
        <f t="shared" si="6"/>
        <v>1.039000000000001E-2</v>
      </c>
      <c r="E67" s="3">
        <f t="shared" ref="E67:E101" si="7">D67*$L$2</f>
        <v>4606373350.3984375</v>
      </c>
      <c r="F67" s="3">
        <f t="shared" ref="F67:F101" si="8">E67/(M$2*1/K$2)*(1+N$2)^(P$2-O$2)</f>
        <v>15910.755781169981</v>
      </c>
      <c r="G67" s="3">
        <f t="shared" ref="G67:G101" si="9">E67/(M$2*1/K$2)*(1+N$2)^(P$3-O$2)</f>
        <v>17506.564602162423</v>
      </c>
      <c r="H67" s="3">
        <f t="shared" ref="H67:H101" si="10">E67/(M$2*1/K$2)*(1+N$2)^(P$4-O$2)</f>
        <v>19262.429037619841</v>
      </c>
      <c r="I67" s="3">
        <f t="shared" ref="I67:I101" si="11">E67/(M$2*1/K$2)*(1+N$2)^(P$5-O$2)</f>
        <v>21194.402263452001</v>
      </c>
      <c r="R67" s="21">
        <f t="shared" ref="R67:R101" si="12">E67/(M$2*1/K$2)*(1+N$2)^(P$7-O$2)</f>
        <v>18188.839016054553</v>
      </c>
      <c r="S67">
        <v>83624.584638131622</v>
      </c>
    </row>
    <row r="68" spans="1:19">
      <c r="A68">
        <v>66</v>
      </c>
      <c r="B68">
        <v>0.67</v>
      </c>
      <c r="C68">
        <v>0.46084000000000003</v>
      </c>
      <c r="D68">
        <f t="shared" ref="D68:D101" si="13">C68-C67</f>
        <v>1.0560000000000014E-2</v>
      </c>
      <c r="E68" s="3">
        <f t="shared" si="7"/>
        <v>4681742308.0084229</v>
      </c>
      <c r="F68" s="3">
        <f t="shared" si="8"/>
        <v>16171.085760265163</v>
      </c>
      <c r="G68" s="3">
        <f t="shared" si="9"/>
        <v>17793.005023949492</v>
      </c>
      <c r="H68" s="3">
        <f t="shared" si="10"/>
        <v>19577.59871388504</v>
      </c>
      <c r="I68" s="3">
        <f t="shared" si="11"/>
        <v>21541.182666222638</v>
      </c>
      <c r="R68" s="21">
        <f t="shared" si="12"/>
        <v>18486.442734315318</v>
      </c>
      <c r="S68">
        <v>84992.840594674693</v>
      </c>
    </row>
    <row r="69" spans="1:19">
      <c r="A69">
        <v>67</v>
      </c>
      <c r="B69">
        <v>0.68001</v>
      </c>
      <c r="C69">
        <v>0.47156999999999999</v>
      </c>
      <c r="D69">
        <f t="shared" si="13"/>
        <v>1.0729999999999962E-2</v>
      </c>
      <c r="E69" s="3">
        <f t="shared" si="7"/>
        <v>4757111265.6183834</v>
      </c>
      <c r="F69" s="3">
        <f t="shared" si="8"/>
        <v>16431.415739360258</v>
      </c>
      <c r="G69" s="3">
        <f t="shared" si="9"/>
        <v>18079.445445736466</v>
      </c>
      <c r="H69" s="3">
        <f t="shared" si="10"/>
        <v>19892.768390150133</v>
      </c>
      <c r="I69" s="3">
        <f t="shared" si="11"/>
        <v>21887.963068993155</v>
      </c>
      <c r="R69" s="21">
        <f t="shared" si="12"/>
        <v>18784.046452575982</v>
      </c>
      <c r="S69">
        <v>86361.096551217328</v>
      </c>
    </row>
    <row r="70" spans="1:19">
      <c r="A70">
        <v>68</v>
      </c>
      <c r="B70">
        <v>0.69001000000000001</v>
      </c>
      <c r="C70">
        <v>0.48247000000000001</v>
      </c>
      <c r="D70">
        <f t="shared" si="13"/>
        <v>1.0900000000000021E-2</v>
      </c>
      <c r="E70" s="3">
        <f t="shared" si="7"/>
        <v>4832480223.2283936</v>
      </c>
      <c r="F70" s="3">
        <f t="shared" si="8"/>
        <v>16691.745718455528</v>
      </c>
      <c r="G70" s="3">
        <f t="shared" si="9"/>
        <v>18365.885867523633</v>
      </c>
      <c r="H70" s="3">
        <f t="shared" si="10"/>
        <v>20207.938066415438</v>
      </c>
      <c r="I70" s="3">
        <f t="shared" si="11"/>
        <v>22234.743471763908</v>
      </c>
      <c r="R70" s="21">
        <f t="shared" si="12"/>
        <v>19081.650170836841</v>
      </c>
      <c r="S70">
        <v>87729.35250776085</v>
      </c>
    </row>
    <row r="71" spans="1:19">
      <c r="A71">
        <v>69</v>
      </c>
      <c r="B71">
        <v>0.7</v>
      </c>
      <c r="C71">
        <v>0.49353000000000002</v>
      </c>
      <c r="D71">
        <f t="shared" si="13"/>
        <v>1.1060000000000014E-2</v>
      </c>
      <c r="E71" s="3">
        <f t="shared" si="7"/>
        <v>4903415712.7436705</v>
      </c>
      <c r="F71" s="3">
        <f t="shared" si="8"/>
        <v>16936.762169368627</v>
      </c>
      <c r="G71" s="3">
        <f t="shared" si="9"/>
        <v>18635.476852734981</v>
      </c>
      <c r="H71" s="3">
        <f t="shared" si="10"/>
        <v>20504.568349959143</v>
      </c>
      <c r="I71" s="3">
        <f t="shared" si="11"/>
        <v>22561.125027312726</v>
      </c>
      <c r="R71" s="21">
        <f t="shared" si="12"/>
        <v>19361.747788023429</v>
      </c>
      <c r="S71">
        <v>89017.122819801341</v>
      </c>
    </row>
    <row r="72" spans="1:19">
      <c r="A72">
        <v>70</v>
      </c>
      <c r="B72">
        <v>0.71003000000000005</v>
      </c>
      <c r="C72">
        <v>0.50480999999999998</v>
      </c>
      <c r="D72">
        <f t="shared" si="13"/>
        <v>1.1279999999999957E-2</v>
      </c>
      <c r="E72" s="3">
        <f t="shared" si="7"/>
        <v>5000952010.8271532</v>
      </c>
      <c r="F72" s="3">
        <f t="shared" si="8"/>
        <v>17273.659789374062</v>
      </c>
      <c r="G72" s="3">
        <f t="shared" si="9"/>
        <v>19006.164457400493</v>
      </c>
      <c r="H72" s="3">
        <f t="shared" si="10"/>
        <v>20912.434989831636</v>
      </c>
      <c r="I72" s="3">
        <f t="shared" si="11"/>
        <v>23009.899666192243</v>
      </c>
      <c r="R72" s="21">
        <f t="shared" si="12"/>
        <v>19746.882011654896</v>
      </c>
      <c r="S72">
        <v>90787.806998856584</v>
      </c>
    </row>
    <row r="73" spans="1:19">
      <c r="A73">
        <v>71</v>
      </c>
      <c r="B73">
        <v>0.72</v>
      </c>
      <c r="C73">
        <v>0.51620999999999995</v>
      </c>
      <c r="D73">
        <f t="shared" si="13"/>
        <v>1.1399999999999966E-2</v>
      </c>
      <c r="E73" s="3">
        <f t="shared" si="7"/>
        <v>5054153627.9636164</v>
      </c>
      <c r="F73" s="3">
        <f t="shared" si="8"/>
        <v>17457.422127558908</v>
      </c>
      <c r="G73" s="3">
        <f t="shared" si="9"/>
        <v>19208.357696309027</v>
      </c>
      <c r="H73" s="3">
        <f t="shared" si="10"/>
        <v>21134.90770248944</v>
      </c>
      <c r="I73" s="3">
        <f t="shared" si="11"/>
        <v>23254.685832853884</v>
      </c>
      <c r="R73" s="21">
        <f t="shared" si="12"/>
        <v>19956.955224544858</v>
      </c>
      <c r="S73">
        <v>91753.634732887062</v>
      </c>
    </row>
    <row r="74" spans="1:19">
      <c r="A74">
        <v>72</v>
      </c>
      <c r="B74">
        <v>0.73</v>
      </c>
      <c r="C74">
        <v>0.52781999999999996</v>
      </c>
      <c r="D74">
        <f t="shared" si="13"/>
        <v>1.1610000000000009E-2</v>
      </c>
      <c r="E74" s="3">
        <f t="shared" si="7"/>
        <v>5147256457.9524393</v>
      </c>
      <c r="F74" s="3">
        <f t="shared" si="8"/>
        <v>17779.006219382427</v>
      </c>
      <c r="G74" s="3">
        <f t="shared" si="9"/>
        <v>19562.195864399004</v>
      </c>
      <c r="H74" s="3">
        <f t="shared" si="10"/>
        <v>21524.234949640642</v>
      </c>
      <c r="I74" s="3">
        <f t="shared" si="11"/>
        <v>23683.061624511807</v>
      </c>
      <c r="R74" s="21">
        <f t="shared" si="12"/>
        <v>20324.58334710234</v>
      </c>
      <c r="S74">
        <v>93443.833267440597</v>
      </c>
    </row>
    <row r="75" spans="1:19">
      <c r="A75">
        <v>73</v>
      </c>
      <c r="B75">
        <v>0.74000999999999995</v>
      </c>
      <c r="C75">
        <v>0.53963000000000005</v>
      </c>
      <c r="D75">
        <f t="shared" si="13"/>
        <v>1.1810000000000098E-2</v>
      </c>
      <c r="E75" s="3">
        <f t="shared" si="7"/>
        <v>5235925819.8465776</v>
      </c>
      <c r="F75" s="3">
        <f t="shared" si="8"/>
        <v>18085.27678302395</v>
      </c>
      <c r="G75" s="3">
        <f t="shared" si="9"/>
        <v>19899.18459591335</v>
      </c>
      <c r="H75" s="3">
        <f t="shared" si="10"/>
        <v>21895.02280407045</v>
      </c>
      <c r="I75" s="3">
        <f t="shared" si="11"/>
        <v>24091.038568948021</v>
      </c>
      <c r="R75" s="21">
        <f t="shared" si="12"/>
        <v>20674.705368585739</v>
      </c>
      <c r="S75">
        <v>95053.546157491975</v>
      </c>
    </row>
    <row r="76" spans="1:19">
      <c r="A76">
        <v>74</v>
      </c>
      <c r="B76">
        <v>0.75</v>
      </c>
      <c r="C76">
        <v>0.55162</v>
      </c>
      <c r="D76">
        <f t="shared" si="13"/>
        <v>1.1989999999999945E-2</v>
      </c>
      <c r="E76" s="3">
        <f t="shared" si="7"/>
        <v>5315728245.551199</v>
      </c>
      <c r="F76" s="3">
        <f t="shared" si="8"/>
        <v>18360.920290300961</v>
      </c>
      <c r="G76" s="3">
        <f t="shared" si="9"/>
        <v>20202.474454275867</v>
      </c>
      <c r="H76" s="3">
        <f t="shared" si="10"/>
        <v>22228.73187305684</v>
      </c>
      <c r="I76" s="3">
        <f t="shared" si="11"/>
        <v>24458.217818940142</v>
      </c>
      <c r="R76" s="21">
        <f t="shared" si="12"/>
        <v>20989.815187920394</v>
      </c>
      <c r="S76">
        <v>96502.287758536331</v>
      </c>
    </row>
    <row r="77" spans="1:19">
      <c r="A77">
        <v>75</v>
      </c>
      <c r="B77">
        <v>0.76000999999999996</v>
      </c>
      <c r="C77">
        <v>0.56381999999999999</v>
      </c>
      <c r="D77">
        <f t="shared" si="13"/>
        <v>1.2199999999999989E-2</v>
      </c>
      <c r="E77" s="3">
        <f t="shared" si="7"/>
        <v>5408831075.5400219</v>
      </c>
      <c r="F77" s="3">
        <f t="shared" si="8"/>
        <v>18682.504382124484</v>
      </c>
      <c r="G77" s="3">
        <f t="shared" si="9"/>
        <v>20556.312622365844</v>
      </c>
      <c r="H77" s="3">
        <f t="shared" si="10"/>
        <v>22618.059120208043</v>
      </c>
      <c r="I77" s="3">
        <f t="shared" si="11"/>
        <v>24886.593610598065</v>
      </c>
      <c r="R77" s="21">
        <f t="shared" si="12"/>
        <v>21357.443310477876</v>
      </c>
      <c r="S77">
        <v>98192.486293089867</v>
      </c>
    </row>
    <row r="78" spans="1:19">
      <c r="A78">
        <v>76</v>
      </c>
      <c r="B78">
        <v>0.77000999999999997</v>
      </c>
      <c r="C78">
        <v>0.57625999999999999</v>
      </c>
      <c r="D78">
        <f t="shared" si="13"/>
        <v>1.2440000000000007E-2</v>
      </c>
      <c r="E78" s="3">
        <f t="shared" si="7"/>
        <v>5515234309.8129482</v>
      </c>
      <c r="F78" s="3">
        <f t="shared" si="8"/>
        <v>19050.029058494172</v>
      </c>
      <c r="G78" s="3">
        <f t="shared" si="9"/>
        <v>20960.699100182905</v>
      </c>
      <c r="H78" s="3">
        <f t="shared" si="10"/>
        <v>23063.004545523643</v>
      </c>
      <c r="I78" s="3">
        <f t="shared" si="11"/>
        <v>25376.16594392134</v>
      </c>
      <c r="R78" s="21">
        <f t="shared" si="12"/>
        <v>21777.589736257796</v>
      </c>
      <c r="S78">
        <v>100124.14176115078</v>
      </c>
    </row>
    <row r="79" spans="1:19">
      <c r="A79">
        <v>77</v>
      </c>
      <c r="B79">
        <v>0.78</v>
      </c>
      <c r="C79">
        <v>0.58889999999999998</v>
      </c>
      <c r="D79">
        <f t="shared" si="13"/>
        <v>1.2639999999999985E-2</v>
      </c>
      <c r="E79" s="3">
        <f t="shared" si="7"/>
        <v>5603903671.7070379</v>
      </c>
      <c r="F79" s="3">
        <f t="shared" si="8"/>
        <v>19356.299622135524</v>
      </c>
      <c r="G79" s="3">
        <f t="shared" si="9"/>
        <v>21297.687831697065</v>
      </c>
      <c r="H79" s="3">
        <f t="shared" si="10"/>
        <v>23433.792399953247</v>
      </c>
      <c r="I79" s="3">
        <f t="shared" si="11"/>
        <v>25784.142888357332</v>
      </c>
      <c r="R79" s="21">
        <f t="shared" si="12"/>
        <v>22127.711757741006</v>
      </c>
      <c r="S79">
        <v>101733.85465120127</v>
      </c>
    </row>
    <row r="80" spans="1:19">
      <c r="A80">
        <v>78</v>
      </c>
      <c r="B80">
        <v>0.79</v>
      </c>
      <c r="C80">
        <v>0.60175999999999996</v>
      </c>
      <c r="D80">
        <f t="shared" si="13"/>
        <v>1.2859999999999983E-2</v>
      </c>
      <c r="E80" s="3">
        <f t="shared" si="7"/>
        <v>5701439969.7905455</v>
      </c>
      <c r="F80" s="3">
        <f t="shared" si="8"/>
        <v>19693.197242141046</v>
      </c>
      <c r="G80" s="3">
        <f t="shared" si="9"/>
        <v>21668.375436362679</v>
      </c>
      <c r="H80" s="3">
        <f t="shared" si="10"/>
        <v>23841.659039825849</v>
      </c>
      <c r="I80" s="3">
        <f t="shared" si="11"/>
        <v>26232.917527236968</v>
      </c>
      <c r="R80" s="21">
        <f t="shared" si="12"/>
        <v>22512.845981372571</v>
      </c>
      <c r="S80">
        <v>103504.53883025699</v>
      </c>
    </row>
    <row r="81" spans="1:19">
      <c r="A81">
        <v>79</v>
      </c>
      <c r="B81">
        <v>0.80001999999999995</v>
      </c>
      <c r="C81">
        <v>0.61490999999999996</v>
      </c>
      <c r="D81">
        <f t="shared" si="13"/>
        <v>1.3149999999999995E-2</v>
      </c>
      <c r="E81" s="3">
        <f t="shared" si="7"/>
        <v>5830010544.536994</v>
      </c>
      <c r="F81" s="3">
        <f t="shared" si="8"/>
        <v>20137.289559421071</v>
      </c>
      <c r="G81" s="3">
        <f t="shared" si="9"/>
        <v>22157.009097058279</v>
      </c>
      <c r="H81" s="3">
        <f t="shared" si="10"/>
        <v>24379.301428748848</v>
      </c>
      <c r="I81" s="3">
        <f t="shared" si="11"/>
        <v>26824.484096669243</v>
      </c>
      <c r="R81" s="21">
        <f t="shared" si="12"/>
        <v>23020.522912523295</v>
      </c>
      <c r="S81">
        <v>105838.62252083053</v>
      </c>
    </row>
    <row r="82" spans="1:19">
      <c r="A82">
        <v>80</v>
      </c>
      <c r="B82">
        <v>0.81</v>
      </c>
      <c r="C82">
        <v>0.62829000000000002</v>
      </c>
      <c r="D82">
        <f t="shared" si="13"/>
        <v>1.3380000000000059E-2</v>
      </c>
      <c r="E82" s="3">
        <f t="shared" si="7"/>
        <v>5931980310.7152357</v>
      </c>
      <c r="F82" s="3">
        <f t="shared" si="8"/>
        <v>20489.50070760876</v>
      </c>
      <c r="G82" s="3">
        <f t="shared" si="9"/>
        <v>22544.546138299709</v>
      </c>
      <c r="H82" s="3">
        <f t="shared" si="10"/>
        <v>24805.707461343049</v>
      </c>
      <c r="I82" s="3">
        <f t="shared" si="11"/>
        <v>27293.657582770807</v>
      </c>
      <c r="R82" s="21">
        <f t="shared" si="12"/>
        <v>23423.163237229135</v>
      </c>
      <c r="S82">
        <v>107689.79234438928</v>
      </c>
    </row>
    <row r="83" spans="1:19">
      <c r="A83">
        <v>81</v>
      </c>
      <c r="B83">
        <v>0.82001000000000002</v>
      </c>
      <c r="C83">
        <v>0.64200000000000002</v>
      </c>
      <c r="D83">
        <f t="shared" si="13"/>
        <v>1.371E-2</v>
      </c>
      <c r="E83" s="3">
        <f t="shared" si="7"/>
        <v>6078284757.8404732</v>
      </c>
      <c r="F83" s="3">
        <f t="shared" si="8"/>
        <v>20994.847137616962</v>
      </c>
      <c r="G83" s="3">
        <f t="shared" si="9"/>
        <v>23100.577545298034</v>
      </c>
      <c r="H83" s="3">
        <f t="shared" si="10"/>
        <v>25417.507421151851</v>
      </c>
      <c r="I83" s="3">
        <f t="shared" si="11"/>
        <v>27966.81954109015</v>
      </c>
      <c r="R83" s="21">
        <f t="shared" si="12"/>
        <v>24000.86457267639</v>
      </c>
      <c r="S83">
        <v>110345.81861297241</v>
      </c>
    </row>
    <row r="84" spans="1:19">
      <c r="A84">
        <v>82</v>
      </c>
      <c r="B84">
        <v>0.83001000000000003</v>
      </c>
      <c r="C84">
        <v>0.65597000000000005</v>
      </c>
      <c r="D84">
        <f t="shared" si="13"/>
        <v>1.3970000000000038E-2</v>
      </c>
      <c r="E84" s="3">
        <f t="shared" si="7"/>
        <v>6193554928.3028183</v>
      </c>
      <c r="F84" s="3">
        <f t="shared" si="8"/>
        <v>21392.998870350821</v>
      </c>
      <c r="G84" s="3">
        <f t="shared" si="9"/>
        <v>23538.662896266549</v>
      </c>
      <c r="H84" s="3">
        <f t="shared" si="10"/>
        <v>25899.531631910453</v>
      </c>
      <c r="I84" s="3">
        <f t="shared" si="11"/>
        <v>28497.189568857069</v>
      </c>
      <c r="R84" s="21">
        <f t="shared" si="12"/>
        <v>24456.023200604672</v>
      </c>
      <c r="S84">
        <v>112438.44537003856</v>
      </c>
    </row>
    <row r="85" spans="1:19">
      <c r="A85">
        <v>83</v>
      </c>
      <c r="B85">
        <v>0.84</v>
      </c>
      <c r="C85">
        <v>0.67018999999999995</v>
      </c>
      <c r="D85">
        <f t="shared" si="13"/>
        <v>1.4219999999999899E-2</v>
      </c>
      <c r="E85" s="3">
        <f t="shared" si="7"/>
        <v>6304391630.6703806</v>
      </c>
      <c r="F85" s="3">
        <f t="shared" si="8"/>
        <v>21775.837074902338</v>
      </c>
      <c r="G85" s="3">
        <f t="shared" si="9"/>
        <v>23959.898810659059</v>
      </c>
      <c r="H85" s="3">
        <f t="shared" si="10"/>
        <v>26363.016449947248</v>
      </c>
      <c r="I85" s="3">
        <f t="shared" si="11"/>
        <v>29007.160749401832</v>
      </c>
      <c r="R85" s="21">
        <f t="shared" si="12"/>
        <v>24893.675727458485</v>
      </c>
      <c r="S85">
        <v>114450.58648260076</v>
      </c>
    </row>
    <row r="86" spans="1:19">
      <c r="A86">
        <v>84</v>
      </c>
      <c r="B86">
        <v>0.85</v>
      </c>
      <c r="C86">
        <v>0.68472</v>
      </c>
      <c r="D86">
        <f t="shared" si="13"/>
        <v>1.4530000000000043E-2</v>
      </c>
      <c r="E86" s="3">
        <f t="shared" si="7"/>
        <v>6441829141.6062975</v>
      </c>
      <c r="F86" s="3">
        <f t="shared" si="8"/>
        <v>22250.556448546704</v>
      </c>
      <c r="G86" s="3">
        <f t="shared" si="9"/>
        <v>24482.231344506301</v>
      </c>
      <c r="H86" s="3">
        <f t="shared" si="10"/>
        <v>26937.737624313457</v>
      </c>
      <c r="I86" s="3">
        <f t="shared" si="11"/>
        <v>29639.525013277977</v>
      </c>
      <c r="R86" s="21">
        <f t="shared" si="12"/>
        <v>25436.364860757763</v>
      </c>
      <c r="S86">
        <v>116945.64146218043</v>
      </c>
    </row>
    <row r="87" spans="1:19">
      <c r="A87">
        <v>85</v>
      </c>
      <c r="B87">
        <v>0.86001000000000005</v>
      </c>
      <c r="C87">
        <v>0.69957000000000003</v>
      </c>
      <c r="D87">
        <f t="shared" si="13"/>
        <v>1.485000000000003E-2</v>
      </c>
      <c r="E87" s="3">
        <f t="shared" si="7"/>
        <v>6583700120.6368494</v>
      </c>
      <c r="F87" s="3">
        <f t="shared" si="8"/>
        <v>22740.589350372902</v>
      </c>
      <c r="G87" s="3">
        <f t="shared" si="9"/>
        <v>25021.413314928992</v>
      </c>
      <c r="H87" s="3">
        <f t="shared" si="10"/>
        <v>27530.998191400857</v>
      </c>
      <c r="I87" s="3">
        <f t="shared" si="11"/>
        <v>30292.288124375606</v>
      </c>
      <c r="R87" s="21">
        <f t="shared" si="12"/>
        <v>25996.560095130935</v>
      </c>
      <c r="S87">
        <v>119521.18208626138</v>
      </c>
    </row>
    <row r="88" spans="1:19">
      <c r="A88">
        <v>86</v>
      </c>
      <c r="B88">
        <v>0.87</v>
      </c>
      <c r="C88">
        <v>0.71472000000000002</v>
      </c>
      <c r="D88">
        <f t="shared" si="13"/>
        <v>1.5149999999999997E-2</v>
      </c>
      <c r="E88" s="3">
        <f t="shared" si="7"/>
        <v>6716704163.4779825</v>
      </c>
      <c r="F88" s="3">
        <f t="shared" si="8"/>
        <v>23199.995195834923</v>
      </c>
      <c r="G88" s="3">
        <f t="shared" si="9"/>
        <v>25526.896412200222</v>
      </c>
      <c r="H88" s="3">
        <f t="shared" si="10"/>
        <v>28087.179973045251</v>
      </c>
      <c r="I88" s="3">
        <f t="shared" si="11"/>
        <v>30904.253541029582</v>
      </c>
      <c r="R88" s="21">
        <f t="shared" si="12"/>
        <v>26521.743127355738</v>
      </c>
      <c r="S88">
        <v>121935.75142133707</v>
      </c>
    </row>
    <row r="89" spans="1:19">
      <c r="A89">
        <v>87</v>
      </c>
      <c r="B89">
        <v>0.88</v>
      </c>
      <c r="C89">
        <v>0.73029999999999995</v>
      </c>
      <c r="D89">
        <f t="shared" si="13"/>
        <v>1.5579999999999927E-2</v>
      </c>
      <c r="E89" s="3">
        <f t="shared" si="7"/>
        <v>6907343291.5502644</v>
      </c>
      <c r="F89" s="3">
        <f t="shared" si="8"/>
        <v>23858.4769076638</v>
      </c>
      <c r="G89" s="3">
        <f t="shared" si="9"/>
        <v>26251.422184955627</v>
      </c>
      <c r="H89" s="3">
        <f t="shared" si="10"/>
        <v>28884.373860068852</v>
      </c>
      <c r="I89" s="3">
        <f t="shared" si="11"/>
        <v>31781.403971566917</v>
      </c>
      <c r="R89" s="21">
        <f t="shared" si="12"/>
        <v>27274.505473544592</v>
      </c>
      <c r="S89">
        <v>125396.63413494543</v>
      </c>
    </row>
    <row r="90" spans="1:19">
      <c r="A90">
        <v>88</v>
      </c>
      <c r="B90">
        <v>0.89</v>
      </c>
      <c r="C90">
        <v>0.74636999999999998</v>
      </c>
      <c r="D90">
        <f t="shared" si="13"/>
        <v>1.6070000000000029E-2</v>
      </c>
      <c r="E90" s="3">
        <f t="shared" si="7"/>
        <v>7124583228.1908512</v>
      </c>
      <c r="F90" s="3">
        <f t="shared" si="8"/>
        <v>24608.839788585348</v>
      </c>
      <c r="G90" s="3">
        <f t="shared" si="9"/>
        <v>27077.044577165576</v>
      </c>
      <c r="H90" s="3">
        <f t="shared" si="10"/>
        <v>29792.804103421662</v>
      </c>
      <c r="I90" s="3">
        <f t="shared" si="11"/>
        <v>32780.947485435412</v>
      </c>
      <c r="R90" s="21">
        <f t="shared" si="12"/>
        <v>28132.304426178722</v>
      </c>
      <c r="S90">
        <v>129340.43071557036</v>
      </c>
    </row>
    <row r="91" spans="1:19">
      <c r="A91">
        <v>89</v>
      </c>
      <c r="B91">
        <v>0.9</v>
      </c>
      <c r="C91">
        <v>0.76295999999999997</v>
      </c>
      <c r="D91">
        <f t="shared" si="13"/>
        <v>1.6589999999999994E-2</v>
      </c>
      <c r="E91" s="3">
        <f t="shared" si="7"/>
        <v>7355123569.1154928</v>
      </c>
      <c r="F91" s="3">
        <f t="shared" si="8"/>
        <v>25405.143254052899</v>
      </c>
      <c r="G91" s="3">
        <f t="shared" si="9"/>
        <v>27953.215279102424</v>
      </c>
      <c r="H91" s="3">
        <f t="shared" si="10"/>
        <v>30756.852524938662</v>
      </c>
      <c r="I91" s="3">
        <f t="shared" si="11"/>
        <v>33841.687540969033</v>
      </c>
      <c r="R91" s="21">
        <f t="shared" si="12"/>
        <v>29042.621682035096</v>
      </c>
      <c r="S91">
        <v>133525.68422970179</v>
      </c>
    </row>
    <row r="92" spans="1:19">
      <c r="A92">
        <v>90</v>
      </c>
      <c r="B92">
        <v>0.91</v>
      </c>
      <c r="C92">
        <v>0.78013999999999994</v>
      </c>
      <c r="D92">
        <f t="shared" si="13"/>
        <v>1.7179999999999973E-2</v>
      </c>
      <c r="E92" s="3">
        <f t="shared" si="7"/>
        <v>7616698186.7030754</v>
      </c>
      <c r="F92" s="3">
        <f t="shared" si="8"/>
        <v>26308.641416794952</v>
      </c>
      <c r="G92" s="3">
        <f t="shared" si="9"/>
        <v>28947.33203706926</v>
      </c>
      <c r="H92" s="3">
        <f t="shared" si="10"/>
        <v>31850.676695506059</v>
      </c>
      <c r="I92" s="3">
        <f t="shared" si="11"/>
        <v>35045.219527055284</v>
      </c>
      <c r="R92" s="21">
        <f t="shared" si="12"/>
        <v>30075.481645410626</v>
      </c>
      <c r="S92">
        <v>138274.33725535104</v>
      </c>
    </row>
    <row r="93" spans="1:19">
      <c r="A93">
        <v>91</v>
      </c>
      <c r="B93">
        <v>0.92001999999999995</v>
      </c>
      <c r="C93">
        <v>0.79803999999999997</v>
      </c>
      <c r="D93">
        <f t="shared" si="13"/>
        <v>1.7900000000000027E-2</v>
      </c>
      <c r="E93" s="3">
        <f t="shared" si="7"/>
        <v>7935907889.5218554</v>
      </c>
      <c r="F93" s="3">
        <f t="shared" si="8"/>
        <v>27411.215445904025</v>
      </c>
      <c r="G93" s="3">
        <f t="shared" si="9"/>
        <v>30160.491470520454</v>
      </c>
      <c r="H93" s="3">
        <f t="shared" si="10"/>
        <v>33185.512971452874</v>
      </c>
      <c r="I93" s="3">
        <f t="shared" si="11"/>
        <v>36513.936527025122</v>
      </c>
      <c r="R93" s="21">
        <f t="shared" si="12"/>
        <v>31335.920922750403</v>
      </c>
      <c r="S93">
        <v>144069.30365953385</v>
      </c>
    </row>
    <row r="94" spans="1:19">
      <c r="A94">
        <v>92</v>
      </c>
      <c r="B94">
        <v>0.93</v>
      </c>
      <c r="C94">
        <v>0.81659999999999999</v>
      </c>
      <c r="D94">
        <f t="shared" si="13"/>
        <v>1.8560000000000021E-2</v>
      </c>
      <c r="E94" s="3">
        <f t="shared" si="7"/>
        <v>8228516783.772378</v>
      </c>
      <c r="F94" s="3">
        <f t="shared" si="8"/>
        <v>28421.90830592058</v>
      </c>
      <c r="G94" s="3">
        <f t="shared" si="9"/>
        <v>31272.554284517279</v>
      </c>
      <c r="H94" s="3">
        <f t="shared" si="10"/>
        <v>34409.112891070668</v>
      </c>
      <c r="I94" s="3">
        <f t="shared" si="11"/>
        <v>37860.260443664018</v>
      </c>
      <c r="R94" s="21">
        <f t="shared" si="12"/>
        <v>32491.323593645095</v>
      </c>
      <c r="S94">
        <v>149381.35619670094</v>
      </c>
    </row>
    <row r="95" spans="1:19">
      <c r="A95">
        <v>93</v>
      </c>
      <c r="B95">
        <v>0.94001000000000001</v>
      </c>
      <c r="C95">
        <v>0.83611999999999997</v>
      </c>
      <c r="D95">
        <f t="shared" si="13"/>
        <v>1.9519999999999982E-2</v>
      </c>
      <c r="E95" s="3">
        <f t="shared" si="7"/>
        <v>8654129720.8640347</v>
      </c>
      <c r="F95" s="3">
        <f t="shared" si="8"/>
        <v>29892.007011399168</v>
      </c>
      <c r="G95" s="3">
        <f t="shared" si="9"/>
        <v>32890.100195785344</v>
      </c>
      <c r="H95" s="3">
        <f t="shared" si="10"/>
        <v>36188.894592332865</v>
      </c>
      <c r="I95" s="3">
        <f t="shared" si="11"/>
        <v>39818.549776956897</v>
      </c>
      <c r="R95" s="21">
        <f t="shared" si="12"/>
        <v>34171.909296764592</v>
      </c>
      <c r="S95">
        <v>157107.97806894378</v>
      </c>
    </row>
    <row r="96" spans="1:19">
      <c r="A96">
        <v>94</v>
      </c>
      <c r="B96">
        <v>0.95001999999999998</v>
      </c>
      <c r="C96">
        <v>0.85668999999999995</v>
      </c>
      <c r="D96">
        <f t="shared" si="13"/>
        <v>2.0569999999999977E-2</v>
      </c>
      <c r="E96" s="3">
        <f t="shared" si="7"/>
        <v>9119643870.8080521</v>
      </c>
      <c r="F96" s="3">
        <f t="shared" si="8"/>
        <v>31499.927470516443</v>
      </c>
      <c r="G96" s="3">
        <f t="shared" si="9"/>
        <v>34659.29103623487</v>
      </c>
      <c r="H96" s="3">
        <f t="shared" si="10"/>
        <v>38135.530828088478</v>
      </c>
      <c r="I96" s="3">
        <f t="shared" si="11"/>
        <v>41960.428735246081</v>
      </c>
      <c r="R96" s="21">
        <f t="shared" si="12"/>
        <v>36010.049909551628</v>
      </c>
      <c r="S96">
        <v>165558.97074170969</v>
      </c>
    </row>
    <row r="97" spans="1:19">
      <c r="A97">
        <v>95</v>
      </c>
      <c r="B97">
        <v>0.96001000000000003</v>
      </c>
      <c r="C97">
        <v>0.87838000000000005</v>
      </c>
      <c r="D97">
        <f t="shared" si="13"/>
        <v>2.1690000000000098E-2</v>
      </c>
      <c r="E97" s="3">
        <f t="shared" si="7"/>
        <v>9616192297.4150581</v>
      </c>
      <c r="F97" s="3">
        <f t="shared" si="8"/>
        <v>33215.042626908384</v>
      </c>
      <c r="G97" s="3">
        <f t="shared" si="9"/>
        <v>36546.427932714556</v>
      </c>
      <c r="H97" s="3">
        <f t="shared" si="10"/>
        <v>40211.942812894682</v>
      </c>
      <c r="I97" s="3">
        <f t="shared" si="11"/>
        <v>44245.099624088114</v>
      </c>
      <c r="R97" s="21">
        <f t="shared" si="12"/>
        <v>37970.733229858</v>
      </c>
      <c r="S97">
        <v>174573.36292599433</v>
      </c>
    </row>
    <row r="98" spans="1:19">
      <c r="A98">
        <v>96</v>
      </c>
      <c r="B98">
        <v>0.97001999999999999</v>
      </c>
      <c r="C98">
        <v>0.90142</v>
      </c>
      <c r="D98">
        <f t="shared" si="13"/>
        <v>2.3039999999999949E-2</v>
      </c>
      <c r="E98" s="3">
        <f t="shared" si="7"/>
        <v>10214710490.200159</v>
      </c>
      <c r="F98" s="3">
        <f t="shared" si="8"/>
        <v>35282.368931487501</v>
      </c>
      <c r="G98" s="3">
        <f t="shared" si="9"/>
        <v>38821.101870435115</v>
      </c>
      <c r="H98" s="3">
        <f t="shared" si="10"/>
        <v>42714.760830294479</v>
      </c>
      <c r="I98" s="3">
        <f t="shared" si="11"/>
        <v>46998.943999031042</v>
      </c>
      <c r="R98" s="21">
        <f t="shared" si="12"/>
        <v>40334.056874869639</v>
      </c>
      <c r="S98">
        <v>185438.92493383505</v>
      </c>
    </row>
    <row r="99" spans="1:19">
      <c r="A99">
        <v>97</v>
      </c>
      <c r="B99">
        <v>0.98001000000000005</v>
      </c>
      <c r="C99">
        <v>0.92698999999999998</v>
      </c>
      <c r="D99">
        <f t="shared" si="13"/>
        <v>2.5569999999999982E-2</v>
      </c>
      <c r="E99" s="3">
        <f t="shared" si="7"/>
        <v>11336377918.160524</v>
      </c>
      <c r="F99" s="3">
        <f t="shared" si="8"/>
        <v>39156.691561551081</v>
      </c>
      <c r="G99" s="3">
        <f t="shared" si="9"/>
        <v>43084.00932408974</v>
      </c>
      <c r="H99" s="3">
        <f t="shared" si="10"/>
        <v>47405.2271888295</v>
      </c>
      <c r="I99" s="3">
        <f t="shared" si="11"/>
        <v>52159.852346146945</v>
      </c>
      <c r="R99" s="21">
        <f t="shared" si="12"/>
        <v>44763.100446632743</v>
      </c>
      <c r="S99">
        <v>205801.79299297612</v>
      </c>
    </row>
    <row r="100" spans="1:19">
      <c r="A100">
        <v>98</v>
      </c>
      <c r="B100">
        <v>0.99</v>
      </c>
      <c r="C100">
        <v>0.95633000000000001</v>
      </c>
      <c r="D100">
        <f t="shared" si="13"/>
        <v>2.9340000000000033E-2</v>
      </c>
      <c r="E100" s="3">
        <f t="shared" si="7"/>
        <v>13007795389.864309</v>
      </c>
      <c r="F100" s="3">
        <f t="shared" si="8"/>
        <v>44929.891686191266</v>
      </c>
      <c r="G100" s="3">
        <f t="shared" si="9"/>
        <v>49436.246913132381</v>
      </c>
      <c r="H100" s="3">
        <f t="shared" si="10"/>
        <v>54394.578244828306</v>
      </c>
      <c r="I100" s="3">
        <f t="shared" si="11"/>
        <v>59850.217748766292</v>
      </c>
      <c r="R100" s="21">
        <f t="shared" si="12"/>
        <v>51362.900551591978</v>
      </c>
      <c r="S100">
        <v>236144.88097043135</v>
      </c>
    </row>
    <row r="101" spans="1:19">
      <c r="A101">
        <v>99</v>
      </c>
      <c r="B101">
        <v>1</v>
      </c>
      <c r="C101">
        <v>1</v>
      </c>
      <c r="D101">
        <f t="shared" si="13"/>
        <v>4.3669999999999987E-2</v>
      </c>
      <c r="E101" s="3">
        <f t="shared" si="7"/>
        <v>19360955169.576469</v>
      </c>
      <c r="F101" s="3">
        <f t="shared" si="8"/>
        <v>66874.177571096458</v>
      </c>
      <c r="G101" s="3">
        <f t="shared" si="9"/>
        <v>73581.489526124351</v>
      </c>
      <c r="H101" s="3">
        <f t="shared" si="10"/>
        <v>80961.528014711963</v>
      </c>
      <c r="I101" s="3">
        <f t="shared" si="11"/>
        <v>89081.765817608059</v>
      </c>
      <c r="R101" s="21">
        <f t="shared" si="12"/>
        <v>76449.143390866346</v>
      </c>
      <c r="S101">
        <v>351480.80954256043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59322-AE19-4303-AF2A-2507543B3DC0}">
  <dimension ref="A1:Y198"/>
  <sheetViews>
    <sheetView topLeftCell="A89" workbookViewId="0">
      <selection activeCell="F2" sqref="F2:I101"/>
    </sheetView>
  </sheetViews>
  <sheetFormatPr defaultColWidth="8.85546875" defaultRowHeight="15"/>
  <cols>
    <col min="5" max="5" width="20.28515625" customWidth="1"/>
    <col min="6" max="6" width="15" customWidth="1"/>
    <col min="7" max="7" width="16.42578125" customWidth="1"/>
    <col min="8" max="8" width="15.7109375" customWidth="1"/>
    <col min="9" max="9" width="16.28515625" customWidth="1"/>
    <col min="13" max="13" width="12.85546875" customWidth="1"/>
    <col min="18" max="19" width="17.85546875" customWidth="1"/>
  </cols>
  <sheetData>
    <row r="1" spans="1:25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24</v>
      </c>
      <c r="S1" t="s">
        <v>24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0</v>
      </c>
      <c r="B2">
        <v>1.0005999999999999E-2</v>
      </c>
      <c r="C2">
        <v>1.2214999999999999E-3</v>
      </c>
      <c r="D2">
        <f>C2</f>
        <v>1.2214999999999999E-3</v>
      </c>
      <c r="E2" s="3">
        <f>D2*$L$2</f>
        <v>1435076531.2027178</v>
      </c>
      <c r="F2" s="3">
        <f>E2/(M$2*1/K$2)*(1+N$2)^(P$2-O$2)</f>
        <v>9262.581643052481</v>
      </c>
      <c r="G2" s="3">
        <f>E2/(M$2*1/K$2)*(1+N$2)^(P$3-O$2)</f>
        <v>14648.218845756302</v>
      </c>
      <c r="H2" s="3">
        <f>E2/(M$2*1/K$2)*(1+N$2)^(P$4-O$2)</f>
        <v>23165.281950751978</v>
      </c>
      <c r="I2" s="3">
        <f>E2/(M$2*1/K$2)*(1+N$2)^(P$5-O$2)</f>
        <v>36634.507820266561</v>
      </c>
      <c r="K2">
        <f>COUNT(A2:A101)</f>
        <v>100</v>
      </c>
      <c r="L2" s="14">
        <v>1174847753747.6201</v>
      </c>
      <c r="M2">
        <v>80673888</v>
      </c>
      <c r="N2" s="17">
        <v>9.6000000000000002E-2</v>
      </c>
      <c r="O2">
        <v>2017</v>
      </c>
      <c r="P2">
        <v>2035</v>
      </c>
      <c r="R2" s="21">
        <f>E2/(M$2*1/K$2)*(1+N$2)^(P$7-O$2)</f>
        <v>17595.67484902401</v>
      </c>
      <c r="S2">
        <v>137662.64483177164</v>
      </c>
      <c r="V2">
        <v>19231.966869039898</v>
      </c>
      <c r="W2">
        <v>37257.442787918109</v>
      </c>
      <c r="X2">
        <v>72177.591223371754</v>
      </c>
      <c r="Y2">
        <v>139827.22068347456</v>
      </c>
    </row>
    <row r="3" spans="1:25">
      <c r="A3">
        <v>1</v>
      </c>
      <c r="B3">
        <v>2.0004000000000001E-2</v>
      </c>
      <c r="C3">
        <v>2.8574E-3</v>
      </c>
      <c r="D3">
        <f>C3-C2</f>
        <v>1.6359E-3</v>
      </c>
      <c r="E3" s="3">
        <f t="shared" ref="E3:E66" si="0">D3*$L$2</f>
        <v>1921933440.3557317</v>
      </c>
      <c r="F3" s="3">
        <f t="shared" ref="F3:F66" si="1">E3/(M$2*1/K$2)*(1+N$2)^(P$2-O$2)</f>
        <v>12404.958911067994</v>
      </c>
      <c r="G3" s="3">
        <f t="shared" ref="G3:G66" si="2">E3/(M$2*1/K$2)*(1+N$2)^(P$3-O$2)</f>
        <v>19617.700540133228</v>
      </c>
      <c r="H3" s="3">
        <f t="shared" ref="H3:H66" si="3">E3/(M$2*1/K$2)*(1+N$2)^(P$4-O$2)</f>
        <v>31024.220010835172</v>
      </c>
      <c r="I3" s="3">
        <f t="shared" ref="I3:I66" si="4">E3/(M$2*1/K$2)*(1+N$2)^(P$5-O$2)</f>
        <v>49062.948295680784</v>
      </c>
      <c r="P3">
        <v>2040</v>
      </c>
      <c r="R3" s="21">
        <f t="shared" ref="R3:R66" si="5">E3/(M$2*1/K$2)*(1+N$2)^(P$7-O$2)</f>
        <v>23565.095772016684</v>
      </c>
      <c r="S3">
        <v>184365.38737641854</v>
      </c>
      <c r="V3">
        <v>25756.508064725644</v>
      </c>
      <c r="W3">
        <v>49897.217074707522</v>
      </c>
      <c r="X3">
        <v>96664.200967919664</v>
      </c>
      <c r="Y3">
        <v>187264.30643970205</v>
      </c>
    </row>
    <row r="4" spans="1:25">
      <c r="A4">
        <v>2</v>
      </c>
      <c r="B4">
        <v>3.0006999999999999E-2</v>
      </c>
      <c r="C4">
        <v>4.7600999999999997E-3</v>
      </c>
      <c r="D4">
        <f t="shared" ref="D4:D67" si="6">C4-C3</f>
        <v>1.9026999999999998E-3</v>
      </c>
      <c r="E4" s="3">
        <f t="shared" si="0"/>
        <v>2235382821.0555964</v>
      </c>
      <c r="F4" s="3">
        <f t="shared" si="1"/>
        <v>14428.091766054811</v>
      </c>
      <c r="G4" s="3">
        <f t="shared" si="2"/>
        <v>22817.164140663539</v>
      </c>
      <c r="H4" s="3">
        <f t="shared" si="3"/>
        <v>36083.980325579847</v>
      </c>
      <c r="I4" s="3">
        <f t="shared" si="4"/>
        <v>57064.65659404108</v>
      </c>
      <c r="P4">
        <v>2045</v>
      </c>
      <c r="R4" s="21">
        <f t="shared" si="5"/>
        <v>27408.342640391304</v>
      </c>
      <c r="S4">
        <v>214433.65887958399</v>
      </c>
      <c r="V4">
        <v>29957.153795924856</v>
      </c>
      <c r="W4">
        <v>58034.986813403011</v>
      </c>
      <c r="X4">
        <v>112429.22867024923</v>
      </c>
      <c r="Y4">
        <v>217805.36454723455</v>
      </c>
    </row>
    <row r="5" spans="1:25">
      <c r="A5">
        <v>3</v>
      </c>
      <c r="B5">
        <v>4.0002000000000003E-2</v>
      </c>
      <c r="C5">
        <v>6.8665999999999996E-3</v>
      </c>
      <c r="D5">
        <f t="shared" si="6"/>
        <v>2.1064999999999999E-3</v>
      </c>
      <c r="E5" s="3">
        <f t="shared" si="0"/>
        <v>2474816793.2693615</v>
      </c>
      <c r="F5" s="3">
        <f t="shared" si="1"/>
        <v>15973.498347187924</v>
      </c>
      <c r="G5" s="3">
        <f t="shared" si="2"/>
        <v>25261.132213332501</v>
      </c>
      <c r="H5" s="3">
        <f t="shared" si="3"/>
        <v>39948.969651460531</v>
      </c>
      <c r="I5" s="3">
        <f t="shared" si="4"/>
        <v>63176.906036341796</v>
      </c>
      <c r="P5">
        <v>2050</v>
      </c>
      <c r="R5" s="21">
        <f t="shared" si="5"/>
        <v>30344.076192770426</v>
      </c>
      <c r="S5">
        <v>237401.8512796782</v>
      </c>
      <c r="V5">
        <v>33165.892926428605</v>
      </c>
      <c r="W5">
        <v>64251.169244985256</v>
      </c>
      <c r="X5">
        <v>124471.62989114417</v>
      </c>
      <c r="Y5">
        <v>241134.70353642173</v>
      </c>
    </row>
    <row r="6" spans="1:25">
      <c r="A6">
        <v>4</v>
      </c>
      <c r="B6">
        <v>5.0005000000000001E-2</v>
      </c>
      <c r="C6">
        <v>9.1646000000000002E-3</v>
      </c>
      <c r="D6">
        <f t="shared" si="6"/>
        <v>2.2980000000000006E-3</v>
      </c>
      <c r="E6" s="3">
        <f t="shared" si="0"/>
        <v>2699800138.1120315</v>
      </c>
      <c r="F6" s="3">
        <f t="shared" si="1"/>
        <v>17425.634560568647</v>
      </c>
      <c r="G6" s="3">
        <f t="shared" si="2"/>
        <v>27557.598778180916</v>
      </c>
      <c r="H6" s="3">
        <f t="shared" si="3"/>
        <v>43580.694165229681</v>
      </c>
      <c r="I6" s="3">
        <f t="shared" si="4"/>
        <v>68920.261130554703</v>
      </c>
      <c r="R6" s="21">
        <f t="shared" si="5"/>
        <v>33102.628573931383</v>
      </c>
      <c r="S6">
        <v>258983.83775964903</v>
      </c>
      <c r="V6">
        <v>36180.974101558488</v>
      </c>
      <c r="W6">
        <v>70092.184630893025</v>
      </c>
      <c r="X6">
        <v>135787.23260852095</v>
      </c>
      <c r="Y6">
        <v>263056.04022155103</v>
      </c>
    </row>
    <row r="7" spans="1:25">
      <c r="A7">
        <v>5</v>
      </c>
      <c r="B7">
        <v>6.0004000000000002E-2</v>
      </c>
      <c r="C7">
        <v>1.1627E-2</v>
      </c>
      <c r="D7">
        <f t="shared" si="6"/>
        <v>2.4624E-3</v>
      </c>
      <c r="E7" s="3">
        <f t="shared" si="0"/>
        <v>2892945108.8281398</v>
      </c>
      <c r="F7" s="3">
        <f t="shared" si="1"/>
        <v>18672.272646624991</v>
      </c>
      <c r="G7" s="3">
        <f t="shared" si="2"/>
        <v>29529.082346123883</v>
      </c>
      <c r="H7" s="3">
        <f t="shared" si="3"/>
        <v>46698.477507598589</v>
      </c>
      <c r="I7" s="3">
        <f t="shared" si="4"/>
        <v>73850.849002557821</v>
      </c>
      <c r="P7">
        <v>2042</v>
      </c>
      <c r="R7" s="21">
        <f t="shared" si="5"/>
        <v>35470.806179481559</v>
      </c>
      <c r="S7">
        <v>277511.66322861606</v>
      </c>
      <c r="V7">
        <v>38769.377992897134</v>
      </c>
      <c r="W7">
        <v>75106.6124608838</v>
      </c>
      <c r="X7">
        <v>145501.51504578849</v>
      </c>
      <c r="Y7">
        <v>281875.19296847138</v>
      </c>
    </row>
    <row r="8" spans="1:25">
      <c r="A8">
        <v>6</v>
      </c>
      <c r="B8">
        <v>7.0003999999999997E-2</v>
      </c>
      <c r="C8">
        <v>1.4241E-2</v>
      </c>
      <c r="D8">
        <f t="shared" si="6"/>
        <v>2.614E-3</v>
      </c>
      <c r="E8" s="3">
        <f t="shared" si="0"/>
        <v>3071052028.296279</v>
      </c>
      <c r="F8" s="3">
        <f t="shared" si="1"/>
        <v>19821.848886565032</v>
      </c>
      <c r="G8" s="3">
        <f t="shared" si="2"/>
        <v>31347.068409993433</v>
      </c>
      <c r="H8" s="3">
        <f t="shared" si="3"/>
        <v>49573.513728420527</v>
      </c>
      <c r="I8" s="3">
        <f t="shared" si="4"/>
        <v>78397.546821266311</v>
      </c>
      <c r="R8" s="21">
        <f t="shared" si="5"/>
        <v>37654.600127178688</v>
      </c>
      <c r="S8">
        <v>294596.93294330832</v>
      </c>
      <c r="V8">
        <v>41156.25165425321</v>
      </c>
      <c r="W8">
        <v>79730.622552286484</v>
      </c>
      <c r="X8">
        <v>154459.45432492328</v>
      </c>
      <c r="Y8">
        <v>299229.10754531523</v>
      </c>
    </row>
    <row r="9" spans="1:25">
      <c r="A9">
        <v>7</v>
      </c>
      <c r="B9">
        <v>0.08</v>
      </c>
      <c r="C9">
        <v>1.6997000000000002E-2</v>
      </c>
      <c r="D9">
        <f t="shared" si="6"/>
        <v>2.7560000000000015E-3</v>
      </c>
      <c r="E9" s="3">
        <f t="shared" si="0"/>
        <v>3237880409.3284426</v>
      </c>
      <c r="F9" s="3">
        <f t="shared" si="1"/>
        <v>20898.628741917848</v>
      </c>
      <c r="G9" s="3">
        <f t="shared" si="2"/>
        <v>33049.931345807934</v>
      </c>
      <c r="H9" s="3">
        <f t="shared" si="3"/>
        <v>52266.489608082265</v>
      </c>
      <c r="I9" s="3">
        <f t="shared" si="4"/>
        <v>82656.327100003851</v>
      </c>
      <c r="R9" s="21">
        <f t="shared" si="5"/>
        <v>39700.106331486037</v>
      </c>
      <c r="S9">
        <v>310600.28584229457</v>
      </c>
      <c r="V9">
        <v>43391.97764312238</v>
      </c>
      <c r="W9">
        <v>84061.819339748152</v>
      </c>
      <c r="X9">
        <v>162850.1362354586</v>
      </c>
      <c r="Y9">
        <v>315484.09349460178</v>
      </c>
    </row>
    <row r="10" spans="1:25">
      <c r="A10">
        <v>8</v>
      </c>
      <c r="B10">
        <v>9.0004000000000001E-2</v>
      </c>
      <c r="C10">
        <v>1.9890999999999999E-2</v>
      </c>
      <c r="D10">
        <f t="shared" si="6"/>
        <v>2.8939999999999973E-3</v>
      </c>
      <c r="E10" s="3">
        <f t="shared" si="0"/>
        <v>3400009399.3456092</v>
      </c>
      <c r="F10" s="3">
        <f t="shared" si="1"/>
        <v>21945.076770359276</v>
      </c>
      <c r="G10" s="3">
        <f t="shared" si="2"/>
        <v>34704.826311599427</v>
      </c>
      <c r="H10" s="3">
        <f t="shared" si="3"/>
        <v>54883.607012260472</v>
      </c>
      <c r="I10" s="3">
        <f t="shared" si="4"/>
        <v>86795.14173708664</v>
      </c>
      <c r="R10" s="21">
        <f t="shared" si="5"/>
        <v>41687.992642714235</v>
      </c>
      <c r="S10">
        <v>326152.8400680694</v>
      </c>
      <c r="V10">
        <v>45564.725435121916</v>
      </c>
      <c r="W10">
        <v>88271.010583900861</v>
      </c>
      <c r="X10">
        <v>171004.46090907711</v>
      </c>
      <c r="Y10">
        <v>331281.19251573883</v>
      </c>
    </row>
    <row r="11" spans="1:25">
      <c r="A11">
        <v>9</v>
      </c>
      <c r="B11">
        <v>0.10001</v>
      </c>
      <c r="C11">
        <v>2.2912999999999999E-2</v>
      </c>
      <c r="D11">
        <f t="shared" si="6"/>
        <v>3.0220000000000004E-3</v>
      </c>
      <c r="E11" s="3">
        <f t="shared" si="0"/>
        <v>3550389911.8253083</v>
      </c>
      <c r="F11" s="3">
        <f t="shared" si="1"/>
        <v>22915.695231522393</v>
      </c>
      <c r="G11" s="3">
        <f t="shared" si="2"/>
        <v>36239.801352333656</v>
      </c>
      <c r="H11" s="3">
        <f t="shared" si="3"/>
        <v>57311.078227730242</v>
      </c>
      <c r="I11" s="3">
        <f t="shared" si="4"/>
        <v>90634.042270033213</v>
      </c>
      <c r="R11" s="21">
        <f t="shared" si="5"/>
        <v>43531.829221244836</v>
      </c>
      <c r="S11">
        <v>340578.39761081786</v>
      </c>
      <c r="V11">
        <v>47580.027734947675</v>
      </c>
      <c r="W11">
        <v>92175.187969781866</v>
      </c>
      <c r="X11">
        <v>178567.89249040483</v>
      </c>
      <c r="Y11">
        <v>345933.57421650446</v>
      </c>
    </row>
    <row r="12" spans="1:25">
      <c r="A12">
        <v>10</v>
      </c>
      <c r="B12">
        <v>0.11001</v>
      </c>
      <c r="C12">
        <v>2.6053E-2</v>
      </c>
      <c r="D12">
        <f t="shared" si="6"/>
        <v>3.1400000000000004E-3</v>
      </c>
      <c r="E12" s="3">
        <f t="shared" si="0"/>
        <v>3689021946.7675276</v>
      </c>
      <c r="F12" s="3">
        <f t="shared" si="1"/>
        <v>23810.484125407118</v>
      </c>
      <c r="G12" s="3">
        <f t="shared" si="2"/>
        <v>37654.856468010483</v>
      </c>
      <c r="H12" s="3">
        <f t="shared" si="3"/>
        <v>59548.903254491386</v>
      </c>
      <c r="I12" s="3">
        <f t="shared" si="4"/>
        <v>94173.028698843249</v>
      </c>
      <c r="R12" s="21">
        <f t="shared" si="5"/>
        <v>45231.616067077695</v>
      </c>
      <c r="S12">
        <v>353876.95847053872</v>
      </c>
      <c r="V12">
        <v>49437.884542599502</v>
      </c>
      <c r="W12">
        <v>95774.351497390817</v>
      </c>
      <c r="X12">
        <v>185540.43097944115</v>
      </c>
      <c r="Y12">
        <v>359441.2385968974</v>
      </c>
    </row>
    <row r="13" spans="1:25">
      <c r="A13">
        <v>11</v>
      </c>
      <c r="B13">
        <v>0.12</v>
      </c>
      <c r="C13">
        <v>2.9295000000000002E-2</v>
      </c>
      <c r="D13">
        <f t="shared" si="6"/>
        <v>3.2420000000000018E-3</v>
      </c>
      <c r="E13" s="3">
        <f t="shared" si="0"/>
        <v>3808856417.6497865</v>
      </c>
      <c r="F13" s="3">
        <f t="shared" si="1"/>
        <v>24583.945711646465</v>
      </c>
      <c r="G13" s="3">
        <f t="shared" si="2"/>
        <v>38878.039703595547</v>
      </c>
      <c r="H13" s="3">
        <f t="shared" si="3"/>
        <v>61483.294379318831</v>
      </c>
      <c r="I13" s="3">
        <f t="shared" si="4"/>
        <v>97232.152561035007</v>
      </c>
      <c r="R13" s="21">
        <f t="shared" si="5"/>
        <v>46700.923340594243</v>
      </c>
      <c r="S13">
        <v>365372.32463741623</v>
      </c>
      <c r="V13">
        <v>51043.828562773138</v>
      </c>
      <c r="W13">
        <v>98885.492851764691</v>
      </c>
      <c r="X13">
        <v>191567.5405208116</v>
      </c>
      <c r="Y13">
        <v>371117.35526469484</v>
      </c>
    </row>
    <row r="14" spans="1:25">
      <c r="A14">
        <v>12</v>
      </c>
      <c r="B14">
        <v>0.13002</v>
      </c>
      <c r="C14">
        <v>3.2648000000000003E-2</v>
      </c>
      <c r="D14">
        <f t="shared" si="6"/>
        <v>3.3530000000000018E-3</v>
      </c>
      <c r="E14" s="3">
        <f t="shared" si="0"/>
        <v>3939264518.3157725</v>
      </c>
      <c r="F14" s="3">
        <f t="shared" si="1"/>
        <v>25425.653908436336</v>
      </c>
      <c r="G14" s="3">
        <f t="shared" si="2"/>
        <v>40209.150871732229</v>
      </c>
      <c r="H14" s="3">
        <f t="shared" si="3"/>
        <v>63588.36707398398</v>
      </c>
      <c r="I14" s="3">
        <f t="shared" si="4"/>
        <v>100561.19911694953</v>
      </c>
      <c r="R14" s="21">
        <f t="shared" si="5"/>
        <v>48299.875373538714</v>
      </c>
      <c r="S14">
        <v>377881.98781901808</v>
      </c>
      <c r="V14">
        <v>52791.473525903246</v>
      </c>
      <c r="W14">
        <v>102271.14667858329</v>
      </c>
      <c r="X14">
        <v>198126.45384524408</v>
      </c>
      <c r="Y14">
        <v>383823.71752082725</v>
      </c>
    </row>
    <row r="15" spans="1:25">
      <c r="A15">
        <v>13</v>
      </c>
      <c r="B15">
        <v>0.14000000000000001</v>
      </c>
      <c r="C15">
        <v>3.6101000000000001E-2</v>
      </c>
      <c r="D15">
        <f t="shared" si="6"/>
        <v>3.4529999999999977E-3</v>
      </c>
      <c r="E15" s="3">
        <f t="shared" si="0"/>
        <v>4056749293.6905298</v>
      </c>
      <c r="F15" s="3">
        <f t="shared" si="1"/>
        <v>26183.949581219975</v>
      </c>
      <c r="G15" s="3">
        <f t="shared" si="2"/>
        <v>41408.350122305761</v>
      </c>
      <c r="H15" s="3">
        <f t="shared" si="3"/>
        <v>65484.828961069616</v>
      </c>
      <c r="I15" s="3">
        <f t="shared" si="4"/>
        <v>103560.34015831385</v>
      </c>
      <c r="R15" s="21">
        <f t="shared" si="5"/>
        <v>49740.372700515654</v>
      </c>
      <c r="S15">
        <v>389151.95464928955</v>
      </c>
      <c r="V15">
        <v>54365.928447642022</v>
      </c>
      <c r="W15">
        <v>105321.28526130262</v>
      </c>
      <c r="X15">
        <v>204035.38476815599</v>
      </c>
      <c r="Y15">
        <v>395270.89072454965</v>
      </c>
    </row>
    <row r="16" spans="1:25">
      <c r="A16">
        <v>14</v>
      </c>
      <c r="B16">
        <v>0.15</v>
      </c>
      <c r="C16">
        <v>3.9676999999999997E-2</v>
      </c>
      <c r="D16">
        <f t="shared" si="6"/>
        <v>3.5759999999999958E-3</v>
      </c>
      <c r="E16" s="3">
        <f t="shared" si="0"/>
        <v>4201255567.4014845</v>
      </c>
      <c r="F16" s="3">
        <f t="shared" si="1"/>
        <v>27116.653258743867</v>
      </c>
      <c r="G16" s="3">
        <f t="shared" si="2"/>
        <v>42883.365200511245</v>
      </c>
      <c r="H16" s="3">
        <f t="shared" si="3"/>
        <v>67817.477082185011</v>
      </c>
      <c r="I16" s="3">
        <f t="shared" si="4"/>
        <v>107249.28363919204</v>
      </c>
      <c r="R16" s="21">
        <f t="shared" si="5"/>
        <v>51512.18441269733</v>
      </c>
      <c r="S16">
        <v>403014.01385052386</v>
      </c>
      <c r="V16">
        <v>56302.508001380767</v>
      </c>
      <c r="W16">
        <v>109072.95571804749</v>
      </c>
      <c r="X16">
        <v>211303.36980333782</v>
      </c>
      <c r="Y16">
        <v>409350.91376512853</v>
      </c>
    </row>
    <row r="17" spans="1:25">
      <c r="A17">
        <v>15</v>
      </c>
      <c r="B17">
        <v>0.16</v>
      </c>
      <c r="C17">
        <v>4.3359000000000002E-2</v>
      </c>
      <c r="D17">
        <f t="shared" si="6"/>
        <v>3.6820000000000047E-3</v>
      </c>
      <c r="E17" s="3">
        <f t="shared" si="0"/>
        <v>4325789429.2987432</v>
      </c>
      <c r="F17" s="3">
        <f t="shared" si="1"/>
        <v>27920.446671894628</v>
      </c>
      <c r="G17" s="3">
        <f t="shared" si="2"/>
        <v>44154.516406119357</v>
      </c>
      <c r="H17" s="3">
        <f t="shared" si="3"/>
        <v>69827.726682496039</v>
      </c>
      <c r="I17" s="3">
        <f t="shared" si="4"/>
        <v>110428.37314303863</v>
      </c>
      <c r="R17" s="21">
        <f t="shared" si="5"/>
        <v>53039.111579293087</v>
      </c>
      <c r="S17">
        <v>414960.17869061313</v>
      </c>
      <c r="V17">
        <v>57971.430218424081</v>
      </c>
      <c r="W17">
        <v>112306.1026157304</v>
      </c>
      <c r="X17">
        <v>217566.83658162522</v>
      </c>
      <c r="Y17">
        <v>421484.91736107582</v>
      </c>
    </row>
    <row r="18" spans="1:25">
      <c r="A18">
        <v>16</v>
      </c>
      <c r="B18">
        <v>0.17</v>
      </c>
      <c r="C18">
        <v>4.7142999999999997E-2</v>
      </c>
      <c r="D18">
        <f t="shared" si="6"/>
        <v>3.7839999999999957E-3</v>
      </c>
      <c r="E18" s="3">
        <f t="shared" si="0"/>
        <v>4445623900.1809893</v>
      </c>
      <c r="F18" s="3">
        <f t="shared" si="1"/>
        <v>28693.908258133888</v>
      </c>
      <c r="G18" s="3">
        <f t="shared" si="2"/>
        <v>45377.699641704283</v>
      </c>
      <c r="H18" s="3">
        <f t="shared" si="3"/>
        <v>71762.117807323273</v>
      </c>
      <c r="I18" s="3">
        <f t="shared" si="4"/>
        <v>113487.49700523005</v>
      </c>
      <c r="R18" s="21">
        <f t="shared" si="5"/>
        <v>54508.418852809475</v>
      </c>
      <c r="S18">
        <v>426455.54485748935</v>
      </c>
      <c r="V18">
        <v>59577.374238597535</v>
      </c>
      <c r="W18">
        <v>115417.24397010394</v>
      </c>
      <c r="X18">
        <v>223593.94612299502</v>
      </c>
      <c r="Y18">
        <v>433161.03402887197</v>
      </c>
    </row>
    <row r="19" spans="1:25">
      <c r="A19">
        <v>17</v>
      </c>
      <c r="B19">
        <v>0.18</v>
      </c>
      <c r="C19">
        <v>5.1031E-2</v>
      </c>
      <c r="D19">
        <f t="shared" si="6"/>
        <v>3.8880000000000026E-3</v>
      </c>
      <c r="E19" s="3">
        <f t="shared" si="0"/>
        <v>4567808066.5707502</v>
      </c>
      <c r="F19" s="3">
        <f t="shared" si="1"/>
        <v>29482.535757828959</v>
      </c>
      <c r="G19" s="3">
        <f t="shared" si="2"/>
        <v>46624.8668623009</v>
      </c>
      <c r="H19" s="3">
        <f t="shared" si="3"/>
        <v>73734.438169892557</v>
      </c>
      <c r="I19" s="3">
        <f t="shared" si="4"/>
        <v>116606.60368824929</v>
      </c>
      <c r="R19" s="21">
        <f t="shared" si="5"/>
        <v>56006.53607286566</v>
      </c>
      <c r="S19">
        <v>438176.310360973</v>
      </c>
      <c r="V19">
        <v>61214.807357206046</v>
      </c>
      <c r="W19">
        <v>118589.38809613239</v>
      </c>
      <c r="X19">
        <v>229739.23428282407</v>
      </c>
      <c r="Y19">
        <v>445066.09416074457</v>
      </c>
    </row>
    <row r="20" spans="1:25">
      <c r="A20">
        <v>18</v>
      </c>
      <c r="B20">
        <v>0.19</v>
      </c>
      <c r="C20">
        <v>5.5021E-2</v>
      </c>
      <c r="D20">
        <f t="shared" si="6"/>
        <v>3.9900000000000005E-3</v>
      </c>
      <c r="E20" s="3">
        <f t="shared" si="0"/>
        <v>4687642537.4530048</v>
      </c>
      <c r="F20" s="3">
        <f t="shared" si="1"/>
        <v>30255.997344068284</v>
      </c>
      <c r="G20" s="3">
        <f t="shared" si="2"/>
        <v>47848.050097885935</v>
      </c>
      <c r="H20" s="3">
        <f t="shared" si="3"/>
        <v>75668.829294719952</v>
      </c>
      <c r="I20" s="3">
        <f t="shared" si="4"/>
        <v>119665.72755044095</v>
      </c>
      <c r="R20" s="21">
        <f t="shared" si="5"/>
        <v>57475.843346382164</v>
      </c>
      <c r="S20">
        <v>449671.67652785016</v>
      </c>
      <c r="V20">
        <v>62820.751377379631</v>
      </c>
      <c r="W20">
        <v>121700.52945050618</v>
      </c>
      <c r="X20">
        <v>235766.34382419434</v>
      </c>
      <c r="Y20">
        <v>456742.21082854166</v>
      </c>
    </row>
    <row r="21" spans="1:25">
      <c r="A21">
        <v>19</v>
      </c>
      <c r="B21">
        <v>0.20002</v>
      </c>
      <c r="C21">
        <v>5.9121E-2</v>
      </c>
      <c r="D21">
        <f t="shared" si="6"/>
        <v>4.0999999999999995E-3</v>
      </c>
      <c r="E21" s="3">
        <f t="shared" si="0"/>
        <v>4816875790.365242</v>
      </c>
      <c r="F21" s="3">
        <f t="shared" si="1"/>
        <v>31090.122584130306</v>
      </c>
      <c r="G21" s="3">
        <f t="shared" si="2"/>
        <v>49167.169273516862</v>
      </c>
      <c r="H21" s="3">
        <f t="shared" si="3"/>
        <v>77754.937370514206</v>
      </c>
      <c r="I21" s="3">
        <f t="shared" si="4"/>
        <v>122964.78269594179</v>
      </c>
      <c r="R21" s="21">
        <f t="shared" si="5"/>
        <v>59060.390406056846</v>
      </c>
      <c r="S21">
        <v>462068.64004114916</v>
      </c>
      <c r="V21">
        <v>64552.65179129233</v>
      </c>
      <c r="W21">
        <v>125055.68189149754</v>
      </c>
      <c r="X21">
        <v>242266.16783939762</v>
      </c>
      <c r="Y21">
        <v>469334.10135263664</v>
      </c>
    </row>
    <row r="22" spans="1:25">
      <c r="A22">
        <v>20</v>
      </c>
      <c r="B22">
        <v>0.21</v>
      </c>
      <c r="C22">
        <v>6.3303999999999999E-2</v>
      </c>
      <c r="D22">
        <f t="shared" si="6"/>
        <v>4.1829999999999992E-3</v>
      </c>
      <c r="E22" s="3">
        <f t="shared" si="0"/>
        <v>4914388153.9262943</v>
      </c>
      <c r="F22" s="3">
        <f t="shared" si="1"/>
        <v>31719.507992540748</v>
      </c>
      <c r="G22" s="3">
        <f t="shared" si="2"/>
        <v>50162.504651492927</v>
      </c>
      <c r="H22" s="3">
        <f t="shared" si="3"/>
        <v>79329.000736795351</v>
      </c>
      <c r="I22" s="3">
        <f t="shared" si="4"/>
        <v>125454.06976027427</v>
      </c>
      <c r="R22" s="21">
        <f t="shared" si="5"/>
        <v>60256.00318744775</v>
      </c>
      <c r="S22">
        <v>471422.71251027484</v>
      </c>
      <c r="V22">
        <v>65859.449376335571</v>
      </c>
      <c r="W22">
        <v>127587.29691515469</v>
      </c>
      <c r="X22">
        <v>247170.58050541469</v>
      </c>
      <c r="Y22">
        <v>478835.25511172658</v>
      </c>
    </row>
    <row r="23" spans="1:25">
      <c r="A23">
        <v>21</v>
      </c>
      <c r="B23">
        <v>0.22001999999999999</v>
      </c>
      <c r="C23">
        <v>6.7608000000000001E-2</v>
      </c>
      <c r="D23">
        <f t="shared" si="6"/>
        <v>4.3040000000000023E-3</v>
      </c>
      <c r="E23" s="3">
        <f t="shared" si="0"/>
        <v>5056544732.1297598</v>
      </c>
      <c r="F23" s="3">
        <f t="shared" si="1"/>
        <v>32637.045756609008</v>
      </c>
      <c r="G23" s="3">
        <f t="shared" si="2"/>
        <v>51613.535744687004</v>
      </c>
      <c r="H23" s="3">
        <f t="shared" si="3"/>
        <v>81623.719620169126</v>
      </c>
      <c r="I23" s="3">
        <f t="shared" si="4"/>
        <v>129083.03042032533</v>
      </c>
      <c r="R23" s="21">
        <f t="shared" si="5"/>
        <v>61999.004953089963</v>
      </c>
      <c r="S23">
        <v>485059.37237490423</v>
      </c>
      <c r="V23">
        <v>67764.539831639602</v>
      </c>
      <c r="W23">
        <v>131277.96460024532</v>
      </c>
      <c r="X23">
        <v>254320.38692213857</v>
      </c>
      <c r="Y23">
        <v>492686.33468823158</v>
      </c>
    </row>
    <row r="24" spans="1:25">
      <c r="A24">
        <v>22</v>
      </c>
      <c r="B24">
        <v>0.23</v>
      </c>
      <c r="C24">
        <v>7.1997000000000005E-2</v>
      </c>
      <c r="D24">
        <f t="shared" si="6"/>
        <v>4.389000000000004E-3</v>
      </c>
      <c r="E24" s="3">
        <f t="shared" si="0"/>
        <v>5156406791.1983089</v>
      </c>
      <c r="F24" s="3">
        <f t="shared" si="1"/>
        <v>33281.597078475133</v>
      </c>
      <c r="G24" s="3">
        <f t="shared" si="2"/>
        <v>52632.855107674557</v>
      </c>
      <c r="H24" s="3">
        <f t="shared" si="3"/>
        <v>83235.712224192001</v>
      </c>
      <c r="I24" s="3">
        <f t="shared" si="4"/>
        <v>131632.30030548514</v>
      </c>
      <c r="R24" s="21">
        <f t="shared" si="5"/>
        <v>63223.427681020425</v>
      </c>
      <c r="S24">
        <v>494638.84418063553</v>
      </c>
      <c r="V24">
        <v>69102.826515117631</v>
      </c>
      <c r="W24">
        <v>133870.58239555688</v>
      </c>
      <c r="X24">
        <v>259342.97820661395</v>
      </c>
      <c r="Y24">
        <v>502416.43191139615</v>
      </c>
    </row>
    <row r="25" spans="1:25">
      <c r="A25">
        <v>23</v>
      </c>
      <c r="B25">
        <v>0.24002000000000001</v>
      </c>
      <c r="C25">
        <v>7.6492000000000004E-2</v>
      </c>
      <c r="D25">
        <f t="shared" si="6"/>
        <v>4.494999999999999E-3</v>
      </c>
      <c r="E25" s="3">
        <f t="shared" si="0"/>
        <v>5280940653.0955515</v>
      </c>
      <c r="F25" s="3">
        <f t="shared" si="1"/>
        <v>34085.390491625789</v>
      </c>
      <c r="G25" s="3">
        <f t="shared" si="2"/>
        <v>53904.006313282502</v>
      </c>
      <c r="H25" s="3">
        <f t="shared" si="3"/>
        <v>85245.961824502767</v>
      </c>
      <c r="I25" s="3">
        <f t="shared" si="4"/>
        <v>134811.3898093313</v>
      </c>
      <c r="R25" s="21">
        <f t="shared" si="5"/>
        <v>64750.354847615978</v>
      </c>
      <c r="S25">
        <v>506585.00902072329</v>
      </c>
      <c r="V25">
        <v>70771.748732160733</v>
      </c>
      <c r="W25">
        <v>137103.72929323936</v>
      </c>
      <c r="X25">
        <v>265606.44498490053</v>
      </c>
      <c r="Y25">
        <v>514550.43550734187</v>
      </c>
    </row>
    <row r="26" spans="1:25">
      <c r="A26">
        <v>24</v>
      </c>
      <c r="B26">
        <v>0.25002000000000002</v>
      </c>
      <c r="C26">
        <v>8.1081E-2</v>
      </c>
      <c r="D26">
        <f t="shared" si="6"/>
        <v>4.5889999999999959E-3</v>
      </c>
      <c r="E26" s="3">
        <f t="shared" si="0"/>
        <v>5391376341.9478235</v>
      </c>
      <c r="F26" s="3">
        <f t="shared" si="1"/>
        <v>34798.188424042404</v>
      </c>
      <c r="G26" s="3">
        <f t="shared" si="2"/>
        <v>55031.253608821622</v>
      </c>
      <c r="H26" s="3">
        <f t="shared" si="3"/>
        <v>87028.635998363257</v>
      </c>
      <c r="I26" s="3">
        <f t="shared" si="4"/>
        <v>137630.58238821375</v>
      </c>
      <c r="R26" s="21">
        <f t="shared" si="5"/>
        <v>66104.422334974297</v>
      </c>
      <c r="S26">
        <v>517178.77784117841</v>
      </c>
      <c r="V26">
        <v>72251.736358595183</v>
      </c>
      <c r="W26">
        <v>139970.85956099554</v>
      </c>
      <c r="X26">
        <v>271160.84005243774</v>
      </c>
      <c r="Y26">
        <v>525310.77831884089</v>
      </c>
    </row>
    <row r="27" spans="1:25">
      <c r="A27">
        <v>25</v>
      </c>
      <c r="B27">
        <v>0.26001999999999997</v>
      </c>
      <c r="C27">
        <v>8.5765999999999995E-2</v>
      </c>
      <c r="D27">
        <f t="shared" si="6"/>
        <v>4.6849999999999947E-3</v>
      </c>
      <c r="E27" s="3">
        <f t="shared" si="0"/>
        <v>5504161726.3075943</v>
      </c>
      <c r="F27" s="3">
        <f t="shared" si="1"/>
        <v>35526.152269914717</v>
      </c>
      <c r="G27" s="3">
        <f t="shared" si="2"/>
        <v>56182.484889372259</v>
      </c>
      <c r="H27" s="3">
        <f t="shared" si="3"/>
        <v>88849.239409965536</v>
      </c>
      <c r="I27" s="3">
        <f t="shared" si="4"/>
        <v>140509.75778792359</v>
      </c>
      <c r="R27" s="21">
        <f t="shared" si="5"/>
        <v>67487.29976887221</v>
      </c>
      <c r="S27">
        <v>527997.94599823945</v>
      </c>
      <c r="V27">
        <v>73763.213083464463</v>
      </c>
      <c r="W27">
        <v>142898.9926004062</v>
      </c>
      <c r="X27">
        <v>276833.41373843333</v>
      </c>
      <c r="Y27">
        <v>536300.06459441478</v>
      </c>
    </row>
    <row r="28" spans="1:25">
      <c r="A28">
        <v>26</v>
      </c>
      <c r="B28">
        <v>0.27000999999999997</v>
      </c>
      <c r="C28">
        <v>9.0538999999999994E-2</v>
      </c>
      <c r="D28">
        <f t="shared" si="6"/>
        <v>4.7729999999999995E-3</v>
      </c>
      <c r="E28" s="3">
        <f t="shared" si="0"/>
        <v>5607548328.6373901</v>
      </c>
      <c r="F28" s="3">
        <f t="shared" si="1"/>
        <v>36193.452461964378</v>
      </c>
      <c r="G28" s="3">
        <f t="shared" si="2"/>
        <v>57237.780229877062</v>
      </c>
      <c r="H28" s="3">
        <f t="shared" si="3"/>
        <v>90518.125870601056</v>
      </c>
      <c r="I28" s="3">
        <f t="shared" si="4"/>
        <v>143149.00190432442</v>
      </c>
      <c r="R28" s="21">
        <f t="shared" si="5"/>
        <v>68754.937416612025</v>
      </c>
      <c r="S28">
        <v>537915.51680887921</v>
      </c>
      <c r="V28">
        <v>75148.73341459471</v>
      </c>
      <c r="W28">
        <v>145583.11455319944</v>
      </c>
      <c r="X28">
        <v>282033.27295059629</v>
      </c>
      <c r="Y28">
        <v>546373.57701369142</v>
      </c>
    </row>
    <row r="29" spans="1:25">
      <c r="A29">
        <v>27</v>
      </c>
      <c r="B29">
        <v>0.28000000000000003</v>
      </c>
      <c r="C29">
        <v>9.5422000000000007E-2</v>
      </c>
      <c r="D29">
        <f t="shared" si="6"/>
        <v>4.8830000000000123E-3</v>
      </c>
      <c r="E29" s="3">
        <f t="shared" si="0"/>
        <v>5736781581.5496435</v>
      </c>
      <c r="F29" s="3">
        <f t="shared" si="1"/>
        <v>37027.577702026509</v>
      </c>
      <c r="G29" s="3">
        <f t="shared" si="2"/>
        <v>58556.899405508157</v>
      </c>
      <c r="H29" s="3">
        <f t="shared" si="3"/>
        <v>92604.233946395572</v>
      </c>
      <c r="I29" s="3">
        <f t="shared" si="4"/>
        <v>146448.05704982567</v>
      </c>
      <c r="R29" s="21">
        <f t="shared" si="5"/>
        <v>70339.484476286903</v>
      </c>
      <c r="S29">
        <v>550312.48032217985</v>
      </c>
      <c r="V29">
        <v>76880.63382850762</v>
      </c>
      <c r="W29">
        <v>148938.26699419122</v>
      </c>
      <c r="X29">
        <v>288533.09696580039</v>
      </c>
      <c r="Y29">
        <v>558965.46753778798</v>
      </c>
    </row>
    <row r="30" spans="1:25">
      <c r="A30">
        <v>28</v>
      </c>
      <c r="B30">
        <v>0.28999999999999998</v>
      </c>
      <c r="C30">
        <v>0.10041</v>
      </c>
      <c r="D30">
        <f t="shared" si="6"/>
        <v>4.9879999999999924E-3</v>
      </c>
      <c r="E30" s="3">
        <f t="shared" si="0"/>
        <v>5860140595.69312</v>
      </c>
      <c r="F30" s="3">
        <f t="shared" si="1"/>
        <v>37823.788158449206</v>
      </c>
      <c r="G30" s="3">
        <f t="shared" si="2"/>
        <v>59816.058618610172</v>
      </c>
      <c r="H30" s="3">
        <f t="shared" si="3"/>
        <v>94595.51892783519</v>
      </c>
      <c r="I30" s="3">
        <f t="shared" si="4"/>
        <v>149597.15514325775</v>
      </c>
      <c r="R30" s="21">
        <f t="shared" si="5"/>
        <v>71852.00666961247</v>
      </c>
      <c r="S30">
        <v>562145.94549396308</v>
      </c>
      <c r="V30">
        <v>78533.811496333088</v>
      </c>
      <c r="W30">
        <v>152140.91250604604</v>
      </c>
      <c r="X30">
        <v>294737.47443485697</v>
      </c>
      <c r="Y30">
        <v>570984.99940169463</v>
      </c>
    </row>
    <row r="31" spans="1:25">
      <c r="A31">
        <v>29</v>
      </c>
      <c r="B31">
        <v>0.30001</v>
      </c>
      <c r="C31">
        <v>0.10549</v>
      </c>
      <c r="D31">
        <f t="shared" si="6"/>
        <v>5.0800000000000012E-3</v>
      </c>
      <c r="E31" s="3">
        <f t="shared" si="0"/>
        <v>5968226589.0379114</v>
      </c>
      <c r="F31" s="3">
        <f t="shared" si="1"/>
        <v>38521.420177410248</v>
      </c>
      <c r="G31" s="3">
        <f t="shared" si="2"/>
        <v>60919.321929137979</v>
      </c>
      <c r="H31" s="3">
        <f t="shared" si="3"/>
        <v>96340.263863954213</v>
      </c>
      <c r="I31" s="3">
        <f t="shared" si="4"/>
        <v>152356.3649013133</v>
      </c>
      <c r="R31" s="21">
        <f t="shared" si="5"/>
        <v>73177.264210431429</v>
      </c>
      <c r="S31">
        <v>572514.31497781421</v>
      </c>
      <c r="V31">
        <v>79982.310024332954</v>
      </c>
      <c r="W31">
        <v>154947.04000214822</v>
      </c>
      <c r="X31">
        <v>300173.69088393665</v>
      </c>
      <c r="Y31">
        <v>581516.39874912065</v>
      </c>
    </row>
    <row r="32" spans="1:25">
      <c r="A32">
        <v>30</v>
      </c>
      <c r="B32">
        <v>0.31002999999999997</v>
      </c>
      <c r="C32">
        <v>0.11067</v>
      </c>
      <c r="D32">
        <f t="shared" si="6"/>
        <v>5.180000000000004E-3</v>
      </c>
      <c r="E32" s="3">
        <f t="shared" si="0"/>
        <v>6085711364.4126768</v>
      </c>
      <c r="F32" s="3">
        <f t="shared" si="1"/>
        <v>39279.715850193934</v>
      </c>
      <c r="G32" s="3">
        <f t="shared" si="2"/>
        <v>62118.521179711592</v>
      </c>
      <c r="H32" s="3">
        <f t="shared" si="3"/>
        <v>98236.725751039994</v>
      </c>
      <c r="I32" s="3">
        <f t="shared" si="4"/>
        <v>155355.50594267782</v>
      </c>
      <c r="R32" s="21">
        <f t="shared" si="5"/>
        <v>74617.761537408471</v>
      </c>
      <c r="S32">
        <v>583784.28180808655</v>
      </c>
      <c r="V32">
        <v>81556.764946071838</v>
      </c>
      <c r="W32">
        <v>157997.17858486777</v>
      </c>
      <c r="X32">
        <v>306082.62180684897</v>
      </c>
      <c r="Y32">
        <v>592963.57195284392</v>
      </c>
    </row>
    <row r="33" spans="1:25">
      <c r="A33">
        <v>31</v>
      </c>
      <c r="B33">
        <v>0.32001000000000002</v>
      </c>
      <c r="C33">
        <v>0.11593000000000001</v>
      </c>
      <c r="D33">
        <f t="shared" si="6"/>
        <v>5.2600000000000008E-3</v>
      </c>
      <c r="E33" s="3">
        <f t="shared" si="0"/>
        <v>6179699184.7124825</v>
      </c>
      <c r="F33" s="3">
        <f t="shared" si="1"/>
        <v>39886.352388420841</v>
      </c>
      <c r="G33" s="3">
        <f t="shared" si="2"/>
        <v>63077.880580170422</v>
      </c>
      <c r="H33" s="3">
        <f t="shared" si="3"/>
        <v>99753.895260708494</v>
      </c>
      <c r="I33" s="3">
        <f t="shared" si="4"/>
        <v>157754.81877576926</v>
      </c>
      <c r="R33" s="21">
        <f t="shared" si="5"/>
        <v>75770.159398990014</v>
      </c>
      <c r="S33">
        <v>592800.25527230371</v>
      </c>
      <c r="V33">
        <v>82816.328883462862</v>
      </c>
      <c r="W33">
        <v>160437.28945104321</v>
      </c>
      <c r="X33">
        <v>310809.76654517849</v>
      </c>
      <c r="Y33">
        <v>602121.31051582179</v>
      </c>
    </row>
    <row r="34" spans="1:25">
      <c r="A34">
        <v>32</v>
      </c>
      <c r="B34">
        <v>0.33</v>
      </c>
      <c r="C34">
        <v>0.12128</v>
      </c>
      <c r="D34">
        <f t="shared" si="6"/>
        <v>5.3499999999999936E-3</v>
      </c>
      <c r="E34" s="3">
        <f t="shared" si="0"/>
        <v>6285435482.5497599</v>
      </c>
      <c r="F34" s="3">
        <f t="shared" si="1"/>
        <v>40568.818493926083</v>
      </c>
      <c r="G34" s="3">
        <f t="shared" si="2"/>
        <v>64157.159905686553</v>
      </c>
      <c r="H34" s="3">
        <f t="shared" si="3"/>
        <v>101460.7109590855</v>
      </c>
      <c r="I34" s="3">
        <f t="shared" si="4"/>
        <v>160454.04571299703</v>
      </c>
      <c r="R34" s="21">
        <f t="shared" si="5"/>
        <v>77066.606993269204</v>
      </c>
      <c r="S34">
        <v>602943.22541954753</v>
      </c>
      <c r="V34">
        <v>84233.338313027692</v>
      </c>
      <c r="W34">
        <v>163182.4141754905</v>
      </c>
      <c r="X34">
        <v>316127.80437579897</v>
      </c>
      <c r="Y34">
        <v>612423.76639917144</v>
      </c>
    </row>
    <row r="35" spans="1:25">
      <c r="A35">
        <v>33</v>
      </c>
      <c r="B35">
        <v>0.34000999999999998</v>
      </c>
      <c r="C35">
        <v>0.12676000000000001</v>
      </c>
      <c r="D35">
        <f t="shared" si="6"/>
        <v>5.4800000000000126E-3</v>
      </c>
      <c r="E35" s="3">
        <f t="shared" si="0"/>
        <v>6438165690.536973</v>
      </c>
      <c r="F35" s="3">
        <f t="shared" si="1"/>
        <v>41554.602868545</v>
      </c>
      <c r="G35" s="3">
        <f t="shared" si="2"/>
        <v>65716.118931432444</v>
      </c>
      <c r="H35" s="3">
        <f t="shared" si="3"/>
        <v>103926.11141229729</v>
      </c>
      <c r="I35" s="3">
        <f t="shared" si="4"/>
        <v>164352.92906677138</v>
      </c>
      <c r="R35" s="21">
        <f t="shared" si="5"/>
        <v>78939.253518339581</v>
      </c>
      <c r="S35">
        <v>617594.18229890335</v>
      </c>
      <c r="V35">
        <v>86280.129711288493</v>
      </c>
      <c r="W35">
        <v>167147.59433302638</v>
      </c>
      <c r="X35">
        <v>323809.41457558592</v>
      </c>
      <c r="Y35">
        <v>627305.09156401339</v>
      </c>
    </row>
    <row r="36" spans="1:25">
      <c r="A36">
        <v>34</v>
      </c>
      <c r="B36">
        <v>0.35002</v>
      </c>
      <c r="C36">
        <v>0.13235</v>
      </c>
      <c r="D36">
        <f t="shared" si="6"/>
        <v>5.5899999999999839E-3</v>
      </c>
      <c r="E36" s="3">
        <f t="shared" si="0"/>
        <v>6567398943.4491777</v>
      </c>
      <c r="F36" s="3">
        <f t="shared" si="1"/>
        <v>42388.728108606818</v>
      </c>
      <c r="G36" s="3">
        <f t="shared" si="2"/>
        <v>67035.238107063051</v>
      </c>
      <c r="H36" s="3">
        <f t="shared" si="3"/>
        <v>106012.21948809104</v>
      </c>
      <c r="I36" s="3">
        <f t="shared" si="4"/>
        <v>167651.9842122714</v>
      </c>
      <c r="R36" s="21">
        <f t="shared" si="5"/>
        <v>80523.800578013877</v>
      </c>
      <c r="S36">
        <v>629991.14581219922</v>
      </c>
      <c r="V36">
        <v>88012.030125200763</v>
      </c>
      <c r="W36">
        <v>170502.74677401691</v>
      </c>
      <c r="X36">
        <v>330309.23859078757</v>
      </c>
      <c r="Y36">
        <v>639896.98208810529</v>
      </c>
    </row>
    <row r="37" spans="1:25">
      <c r="A37">
        <v>35</v>
      </c>
      <c r="B37">
        <v>0.36</v>
      </c>
      <c r="C37">
        <v>0.13802</v>
      </c>
      <c r="D37">
        <f t="shared" si="6"/>
        <v>5.6700000000000084E-3</v>
      </c>
      <c r="E37" s="3">
        <f t="shared" si="0"/>
        <v>6661386763.7490158</v>
      </c>
      <c r="F37" s="3">
        <f t="shared" si="1"/>
        <v>42995.364646833928</v>
      </c>
      <c r="G37" s="3">
        <f t="shared" si="2"/>
        <v>67994.597507522194</v>
      </c>
      <c r="H37" s="3">
        <f t="shared" si="3"/>
        <v>107529.38899776005</v>
      </c>
      <c r="I37" s="3">
        <f t="shared" si="4"/>
        <v>170051.29704536364</v>
      </c>
      <c r="R37" s="21">
        <f t="shared" si="5"/>
        <v>81676.198439595813</v>
      </c>
      <c r="S37">
        <v>639007.1192764194</v>
      </c>
      <c r="V37">
        <v>89271.594062592209</v>
      </c>
      <c r="W37">
        <v>172942.85764019319</v>
      </c>
      <c r="X37">
        <v>335036.38332911866</v>
      </c>
      <c r="Y37">
        <v>649054.7206510863</v>
      </c>
    </row>
    <row r="38" spans="1:25">
      <c r="A38">
        <v>36</v>
      </c>
      <c r="B38">
        <v>0.37003000000000003</v>
      </c>
      <c r="C38">
        <v>0.14383000000000001</v>
      </c>
      <c r="D38">
        <f t="shared" si="6"/>
        <v>5.8100000000000096E-3</v>
      </c>
      <c r="E38" s="3">
        <f t="shared" si="0"/>
        <v>6825865449.2736845</v>
      </c>
      <c r="F38" s="3">
        <f t="shared" si="1"/>
        <v>44056.978588731079</v>
      </c>
      <c r="G38" s="3">
        <f t="shared" si="2"/>
        <v>69673.47645832524</v>
      </c>
      <c r="H38" s="3">
        <f t="shared" si="3"/>
        <v>110184.4356396801</v>
      </c>
      <c r="I38" s="3">
        <f t="shared" si="4"/>
        <v>174250.09450327393</v>
      </c>
      <c r="R38" s="21">
        <f t="shared" si="5"/>
        <v>83692.894697363634</v>
      </c>
      <c r="S38">
        <v>654785.07283880038</v>
      </c>
      <c r="V38">
        <v>91475.830953026612</v>
      </c>
      <c r="W38">
        <v>177213.05165600049</v>
      </c>
      <c r="X38">
        <v>343308.88662119582</v>
      </c>
      <c r="Y38">
        <v>665080.76313629851</v>
      </c>
    </row>
    <row r="39" spans="1:25">
      <c r="A39">
        <v>37</v>
      </c>
      <c r="B39">
        <v>0.38001000000000001</v>
      </c>
      <c r="C39">
        <v>0.14971999999999999</v>
      </c>
      <c r="D39">
        <f t="shared" si="6"/>
        <v>5.8899999999999786E-3</v>
      </c>
      <c r="E39" s="3">
        <f t="shared" si="0"/>
        <v>6919853269.5734577</v>
      </c>
      <c r="F39" s="3">
        <f t="shared" si="1"/>
        <v>44663.615126957775</v>
      </c>
      <c r="G39" s="3">
        <f t="shared" si="2"/>
        <v>70632.835858783728</v>
      </c>
      <c r="H39" s="3">
        <f t="shared" si="3"/>
        <v>111701.60514934808</v>
      </c>
      <c r="I39" s="3">
        <f t="shared" si="4"/>
        <v>176649.40733636456</v>
      </c>
      <c r="R39" s="21">
        <f t="shared" si="5"/>
        <v>84845.292558944784</v>
      </c>
      <c r="S39">
        <v>663801.0463030145</v>
      </c>
      <c r="V39">
        <v>92735.394890417199</v>
      </c>
      <c r="W39">
        <v>179653.16252217512</v>
      </c>
      <c r="X39">
        <v>348036.03135952371</v>
      </c>
      <c r="Y39">
        <v>674238.50169927324</v>
      </c>
    </row>
    <row r="40" spans="1:25">
      <c r="A40">
        <v>38</v>
      </c>
      <c r="B40">
        <v>0.39</v>
      </c>
      <c r="C40">
        <v>0.15572</v>
      </c>
      <c r="D40">
        <f t="shared" si="6"/>
        <v>6.0000000000000053E-3</v>
      </c>
      <c r="E40" s="3">
        <f t="shared" si="0"/>
        <v>7049086522.4857273</v>
      </c>
      <c r="F40" s="3">
        <f t="shared" si="1"/>
        <v>45497.740367020007</v>
      </c>
      <c r="G40" s="3">
        <f t="shared" si="2"/>
        <v>71951.95503441499</v>
      </c>
      <c r="H40" s="3">
        <f t="shared" si="3"/>
        <v>113787.71322514287</v>
      </c>
      <c r="I40" s="3">
        <f t="shared" si="4"/>
        <v>179948.46248186621</v>
      </c>
      <c r="R40" s="21">
        <f t="shared" si="5"/>
        <v>86429.839618619866</v>
      </c>
      <c r="S40">
        <v>676198.00981631654</v>
      </c>
      <c r="V40">
        <v>94467.295304330342</v>
      </c>
      <c r="W40">
        <v>183008.31496316733</v>
      </c>
      <c r="X40">
        <v>354535.85537472862</v>
      </c>
      <c r="Y40">
        <v>686830.39222337143</v>
      </c>
    </row>
    <row r="41" spans="1:25">
      <c r="A41">
        <v>39</v>
      </c>
      <c r="B41">
        <v>0.4</v>
      </c>
      <c r="C41">
        <v>0.16184000000000001</v>
      </c>
      <c r="D41">
        <f t="shared" si="6"/>
        <v>6.1200000000000143E-3</v>
      </c>
      <c r="E41" s="3">
        <f t="shared" si="0"/>
        <v>7190068252.9354515</v>
      </c>
      <c r="F41" s="3">
        <f t="shared" si="1"/>
        <v>46407.695174360466</v>
      </c>
      <c r="G41" s="3">
        <f t="shared" si="2"/>
        <v>73390.994135103378</v>
      </c>
      <c r="H41" s="3">
        <f t="shared" si="3"/>
        <v>116063.46748964587</v>
      </c>
      <c r="I41" s="3">
        <f t="shared" si="4"/>
        <v>183547.43173150378</v>
      </c>
      <c r="R41" s="21">
        <f t="shared" si="5"/>
        <v>88158.436410992377</v>
      </c>
      <c r="S41">
        <v>689721.97001264384</v>
      </c>
      <c r="V41">
        <v>96356.641210417074</v>
      </c>
      <c r="W41">
        <v>186668.4812624309</v>
      </c>
      <c r="X41">
        <v>361626.57248222362</v>
      </c>
      <c r="Y41">
        <v>700567.00006783975</v>
      </c>
    </row>
    <row r="42" spans="1:25">
      <c r="A42">
        <v>40</v>
      </c>
      <c r="B42">
        <v>0.41</v>
      </c>
      <c r="C42">
        <v>0.16808000000000001</v>
      </c>
      <c r="D42">
        <f t="shared" si="6"/>
        <v>6.2399999999999956E-3</v>
      </c>
      <c r="E42" s="3">
        <f t="shared" si="0"/>
        <v>7331049983.3851442</v>
      </c>
      <c r="F42" s="3">
        <f t="shared" si="1"/>
        <v>47317.649981700728</v>
      </c>
      <c r="G42" s="3">
        <f t="shared" si="2"/>
        <v>74830.033235791459</v>
      </c>
      <c r="H42" s="3">
        <f t="shared" si="3"/>
        <v>118339.22175414838</v>
      </c>
      <c r="I42" s="3">
        <f t="shared" si="4"/>
        <v>187146.40098114056</v>
      </c>
      <c r="R42" s="21">
        <f t="shared" si="5"/>
        <v>89887.03320336451</v>
      </c>
      <c r="S42">
        <v>703245.930208968</v>
      </c>
      <c r="V42">
        <v>98245.987116503384</v>
      </c>
      <c r="W42">
        <v>190328.64756169371</v>
      </c>
      <c r="X42">
        <v>368717.28958971711</v>
      </c>
      <c r="Y42">
        <v>714303.60791230504</v>
      </c>
    </row>
    <row r="43" spans="1:25">
      <c r="A43">
        <v>41</v>
      </c>
      <c r="B43">
        <v>0.42003000000000001</v>
      </c>
      <c r="C43">
        <v>0.17444999999999999</v>
      </c>
      <c r="D43">
        <f t="shared" si="6"/>
        <v>6.3699999999999868E-3</v>
      </c>
      <c r="E43" s="3">
        <f t="shared" si="0"/>
        <v>7483780191.3723249</v>
      </c>
      <c r="F43" s="3">
        <f t="shared" si="1"/>
        <v>48303.434356319427</v>
      </c>
      <c r="G43" s="3">
        <f t="shared" si="2"/>
        <v>76388.992261537016</v>
      </c>
      <c r="H43" s="3">
        <f t="shared" si="3"/>
        <v>120804.62220735964</v>
      </c>
      <c r="I43" s="3">
        <f t="shared" si="4"/>
        <v>191045.28433491406</v>
      </c>
      <c r="R43" s="21">
        <f t="shared" si="5"/>
        <v>91759.679728434479</v>
      </c>
      <c r="S43">
        <v>717896.88708832057</v>
      </c>
      <c r="V43">
        <v>100292.77851476373</v>
      </c>
      <c r="W43">
        <v>194293.82771922872</v>
      </c>
      <c r="X43">
        <v>376398.89978950238</v>
      </c>
      <c r="Y43">
        <v>729184.93307714374</v>
      </c>
    </row>
    <row r="44" spans="1:25">
      <c r="A44">
        <v>42</v>
      </c>
      <c r="B44">
        <v>0.43</v>
      </c>
      <c r="C44">
        <v>0.18090999999999999</v>
      </c>
      <c r="D44">
        <f t="shared" si="6"/>
        <v>6.4599999999999935E-3</v>
      </c>
      <c r="E44" s="3">
        <f t="shared" si="0"/>
        <v>7589516489.2096186</v>
      </c>
      <c r="F44" s="3">
        <f t="shared" si="1"/>
        <v>48985.900461824778</v>
      </c>
      <c r="G44" s="3">
        <f t="shared" si="2"/>
        <v>77468.271587053314</v>
      </c>
      <c r="H44" s="3">
        <f t="shared" si="3"/>
        <v>122511.43790573691</v>
      </c>
      <c r="I44" s="3">
        <f t="shared" si="4"/>
        <v>193744.51127214226</v>
      </c>
      <c r="R44" s="21">
        <f t="shared" si="5"/>
        <v>93056.127322713874</v>
      </c>
      <c r="S44">
        <v>728039.85723556601</v>
      </c>
      <c r="V44">
        <v>101709.7879443288</v>
      </c>
      <c r="W44">
        <v>197038.95244367642</v>
      </c>
      <c r="X44">
        <v>381716.93762012373</v>
      </c>
      <c r="Y44">
        <v>739487.38896049513</v>
      </c>
    </row>
    <row r="45" spans="1:25">
      <c r="A45">
        <v>43</v>
      </c>
      <c r="B45">
        <v>0.44001000000000001</v>
      </c>
      <c r="C45">
        <v>0.1875</v>
      </c>
      <c r="D45">
        <f t="shared" si="6"/>
        <v>6.5900000000000125E-3</v>
      </c>
      <c r="E45" s="3">
        <f t="shared" si="0"/>
        <v>7742246697.1968317</v>
      </c>
      <c r="F45" s="3">
        <f t="shared" si="1"/>
        <v>49971.684836443696</v>
      </c>
      <c r="G45" s="3">
        <f t="shared" si="2"/>
        <v>79027.230612799205</v>
      </c>
      <c r="H45" s="3">
        <f t="shared" si="3"/>
        <v>124976.83835894871</v>
      </c>
      <c r="I45" s="3">
        <f t="shared" si="4"/>
        <v>197643.39462591661</v>
      </c>
      <c r="R45" s="21">
        <f t="shared" si="5"/>
        <v>94928.77384778425</v>
      </c>
      <c r="S45">
        <v>742690.81411492184</v>
      </c>
      <c r="V45">
        <v>103756.5793425896</v>
      </c>
      <c r="W45">
        <v>201004.1326012123</v>
      </c>
      <c r="X45">
        <v>389398.54781991063</v>
      </c>
      <c r="Y45">
        <v>754368.71412533708</v>
      </c>
    </row>
    <row r="46" spans="1:25">
      <c r="A46">
        <v>44</v>
      </c>
      <c r="B46">
        <v>0.45001999999999998</v>
      </c>
      <c r="C46">
        <v>0.19420000000000001</v>
      </c>
      <c r="D46">
        <f t="shared" si="6"/>
        <v>6.7000000000000115E-3</v>
      </c>
      <c r="E46" s="3">
        <f t="shared" si="0"/>
        <v>7871479950.1090679</v>
      </c>
      <c r="F46" s="3">
        <f t="shared" si="1"/>
        <v>50805.81007650571</v>
      </c>
      <c r="G46" s="3">
        <f t="shared" si="2"/>
        <v>80346.349788430118</v>
      </c>
      <c r="H46" s="3">
        <f t="shared" si="3"/>
        <v>127062.94643474295</v>
      </c>
      <c r="I46" s="3">
        <f t="shared" si="4"/>
        <v>200942.44977141742</v>
      </c>
      <c r="R46" s="21">
        <f t="shared" si="5"/>
        <v>96513.32090745891</v>
      </c>
      <c r="S46">
        <v>755087.77762822062</v>
      </c>
      <c r="V46">
        <v>105488.47975650227</v>
      </c>
      <c r="W46">
        <v>204359.28504220364</v>
      </c>
      <c r="X46">
        <v>395898.37183511385</v>
      </c>
      <c r="Y46">
        <v>766960.60464943189</v>
      </c>
    </row>
    <row r="47" spans="1:25">
      <c r="A47">
        <v>45</v>
      </c>
      <c r="B47">
        <v>0.46</v>
      </c>
      <c r="C47">
        <v>0.20100999999999999</v>
      </c>
      <c r="D47">
        <f t="shared" si="6"/>
        <v>6.8099999999999827E-3</v>
      </c>
      <c r="E47" s="3">
        <f t="shared" si="0"/>
        <v>8000713203.0212727</v>
      </c>
      <c r="F47" s="3">
        <f t="shared" si="1"/>
        <v>51639.935316567527</v>
      </c>
      <c r="G47" s="3">
        <f t="shared" si="2"/>
        <v>81665.468964060725</v>
      </c>
      <c r="H47" s="3">
        <f t="shared" si="3"/>
        <v>129149.05451053669</v>
      </c>
      <c r="I47" s="3">
        <f t="shared" si="4"/>
        <v>204241.50491691745</v>
      </c>
      <c r="R47" s="21">
        <f t="shared" si="5"/>
        <v>98097.867967133192</v>
      </c>
      <c r="S47">
        <v>767484.7411415166</v>
      </c>
      <c r="V47">
        <v>107220.38017041456</v>
      </c>
      <c r="W47">
        <v>207714.43748319417</v>
      </c>
      <c r="X47">
        <v>402398.1958503155</v>
      </c>
      <c r="Y47">
        <v>779552.49517352378</v>
      </c>
    </row>
    <row r="48" spans="1:25">
      <c r="A48">
        <v>46</v>
      </c>
      <c r="B48">
        <v>0.47001999999999999</v>
      </c>
      <c r="C48">
        <v>0.20796000000000001</v>
      </c>
      <c r="D48">
        <f t="shared" si="6"/>
        <v>6.9500000000000117E-3</v>
      </c>
      <c r="E48" s="3">
        <f t="shared" si="0"/>
        <v>8165191888.5459738</v>
      </c>
      <c r="F48" s="3">
        <f t="shared" si="1"/>
        <v>52701.549258464889</v>
      </c>
      <c r="G48" s="3">
        <f t="shared" si="2"/>
        <v>83344.347914864091</v>
      </c>
      <c r="H48" s="3">
        <f t="shared" si="3"/>
        <v>131804.10115245727</v>
      </c>
      <c r="I48" s="3">
        <f t="shared" si="4"/>
        <v>208440.30237482855</v>
      </c>
      <c r="R48" s="21">
        <f t="shared" si="5"/>
        <v>100114.56422490142</v>
      </c>
      <c r="S48">
        <v>783262.6947039006</v>
      </c>
      <c r="V48">
        <v>109424.6170608494</v>
      </c>
      <c r="W48">
        <v>211984.63149900231</v>
      </c>
      <c r="X48">
        <v>410670.6991423943</v>
      </c>
      <c r="Y48">
        <v>795578.53765873925</v>
      </c>
    </row>
    <row r="49" spans="1:25">
      <c r="A49">
        <v>47</v>
      </c>
      <c r="B49">
        <v>0.48000999999999999</v>
      </c>
      <c r="C49">
        <v>0.21501000000000001</v>
      </c>
      <c r="D49">
        <f t="shared" si="6"/>
        <v>7.0500000000000007E-3</v>
      </c>
      <c r="E49" s="3">
        <f t="shared" si="0"/>
        <v>8282676663.920723</v>
      </c>
      <c r="F49" s="3">
        <f t="shared" si="1"/>
        <v>53459.844931248466</v>
      </c>
      <c r="G49" s="3">
        <f t="shared" si="2"/>
        <v>84543.547165437543</v>
      </c>
      <c r="H49" s="3">
        <f t="shared" si="3"/>
        <v>133700.56303954276</v>
      </c>
      <c r="I49" s="3">
        <f t="shared" si="4"/>
        <v>211439.44341619263</v>
      </c>
      <c r="R49" s="21">
        <f t="shared" si="5"/>
        <v>101555.06155187826</v>
      </c>
      <c r="S49">
        <v>794532.66153417132</v>
      </c>
      <c r="V49">
        <v>110999.07198258805</v>
      </c>
      <c r="W49">
        <v>215034.77008172142</v>
      </c>
      <c r="X49">
        <v>416579.63006530574</v>
      </c>
      <c r="Y49">
        <v>807025.71086246078</v>
      </c>
    </row>
    <row r="50" spans="1:25">
      <c r="A50">
        <v>48</v>
      </c>
      <c r="B50">
        <v>0.49001</v>
      </c>
      <c r="C50">
        <v>0.22219</v>
      </c>
      <c r="D50">
        <f t="shared" si="6"/>
        <v>7.1799999999999919E-3</v>
      </c>
      <c r="E50" s="3">
        <f t="shared" si="0"/>
        <v>8435406871.9079027</v>
      </c>
      <c r="F50" s="3">
        <f t="shared" si="1"/>
        <v>54445.629305867165</v>
      </c>
      <c r="G50" s="3">
        <f t="shared" si="2"/>
        <v>86102.506191183085</v>
      </c>
      <c r="H50" s="3">
        <f t="shared" si="3"/>
        <v>136165.963492754</v>
      </c>
      <c r="I50" s="3">
        <f t="shared" si="4"/>
        <v>215338.32676996614</v>
      </c>
      <c r="R50" s="21">
        <f t="shared" si="5"/>
        <v>103427.70807694823</v>
      </c>
      <c r="S50">
        <v>809183.61841352377</v>
      </c>
      <c r="V50">
        <v>113045.8633808484</v>
      </c>
      <c r="W50">
        <v>218999.95023925643</v>
      </c>
      <c r="X50">
        <v>424261.24026509101</v>
      </c>
      <c r="Y50">
        <v>821907.03602729936</v>
      </c>
    </row>
    <row r="51" spans="1:25">
      <c r="A51">
        <v>49</v>
      </c>
      <c r="B51">
        <v>0.5</v>
      </c>
      <c r="C51">
        <v>0.22949</v>
      </c>
      <c r="D51">
        <f t="shared" si="6"/>
        <v>7.3000000000000009E-3</v>
      </c>
      <c r="E51" s="3">
        <f t="shared" si="0"/>
        <v>8576388602.3576279</v>
      </c>
      <c r="F51" s="3">
        <f t="shared" si="1"/>
        <v>55355.584113207631</v>
      </c>
      <c r="G51" s="3">
        <f t="shared" si="2"/>
        <v>87541.545291871502</v>
      </c>
      <c r="H51" s="3">
        <f t="shared" si="3"/>
        <v>138441.71775725705</v>
      </c>
      <c r="I51" s="3">
        <f t="shared" si="4"/>
        <v>218937.29601960373</v>
      </c>
      <c r="R51" s="21">
        <f t="shared" si="5"/>
        <v>105156.30486932075</v>
      </c>
      <c r="S51">
        <v>822707.57860985119</v>
      </c>
      <c r="V51">
        <v>114935.20928693515</v>
      </c>
      <c r="W51">
        <v>222660.11653852006</v>
      </c>
      <c r="X51">
        <v>431351.95737258613</v>
      </c>
      <c r="Y51">
        <v>835643.64387176791</v>
      </c>
    </row>
    <row r="52" spans="1:25">
      <c r="A52">
        <v>50</v>
      </c>
      <c r="B52">
        <v>0.51000999999999996</v>
      </c>
      <c r="C52">
        <v>0.23691999999999999</v>
      </c>
      <c r="D52">
        <f t="shared" si="6"/>
        <v>7.4299999999999922E-3</v>
      </c>
      <c r="E52" s="3">
        <f t="shared" si="0"/>
        <v>8729118810.3448086</v>
      </c>
      <c r="F52" s="3">
        <f t="shared" si="1"/>
        <v>56341.36848782633</v>
      </c>
      <c r="G52" s="3">
        <f t="shared" si="2"/>
        <v>89100.504317617044</v>
      </c>
      <c r="H52" s="3">
        <f t="shared" si="3"/>
        <v>140907.1182104683</v>
      </c>
      <c r="I52" s="3">
        <f t="shared" si="4"/>
        <v>222836.17937337721</v>
      </c>
      <c r="R52" s="21">
        <f t="shared" si="5"/>
        <v>107028.95139439072</v>
      </c>
      <c r="S52">
        <v>837358.53548920364</v>
      </c>
      <c r="V52">
        <v>116982.0006851955</v>
      </c>
      <c r="W52">
        <v>226625.29669605507</v>
      </c>
      <c r="X52">
        <v>439033.56757237134</v>
      </c>
      <c r="Y52">
        <v>850524.96903660649</v>
      </c>
    </row>
    <row r="53" spans="1:25">
      <c r="A53">
        <v>51</v>
      </c>
      <c r="B53">
        <v>0.52000999999999997</v>
      </c>
      <c r="C53">
        <v>0.24446000000000001</v>
      </c>
      <c r="D53">
        <f t="shared" si="6"/>
        <v>7.5400000000000189E-3</v>
      </c>
      <c r="E53" s="3">
        <f t="shared" si="0"/>
        <v>8858352063.2570782</v>
      </c>
      <c r="F53" s="3">
        <f t="shared" si="1"/>
        <v>57175.49372788857</v>
      </c>
      <c r="G53" s="3">
        <f t="shared" si="2"/>
        <v>90419.62349324832</v>
      </c>
      <c r="H53" s="3">
        <f t="shared" si="3"/>
        <v>142993.22628626309</v>
      </c>
      <c r="I53" s="3">
        <f t="shared" si="4"/>
        <v>226135.23451887892</v>
      </c>
      <c r="R53" s="21">
        <f t="shared" si="5"/>
        <v>108613.4984540658</v>
      </c>
      <c r="S53">
        <v>849755.49900250591</v>
      </c>
      <c r="V53">
        <v>118713.90109910865</v>
      </c>
      <c r="W53">
        <v>229980.44913704731</v>
      </c>
      <c r="X53">
        <v>445533.39158757636</v>
      </c>
      <c r="Y53">
        <v>863116.85956070479</v>
      </c>
    </row>
    <row r="54" spans="1:25">
      <c r="A54">
        <v>52</v>
      </c>
      <c r="B54">
        <v>0.53000999999999998</v>
      </c>
      <c r="C54">
        <v>0.25212000000000001</v>
      </c>
      <c r="D54">
        <f t="shared" si="6"/>
        <v>7.6600000000000001E-3</v>
      </c>
      <c r="E54" s="3">
        <f t="shared" si="0"/>
        <v>8999333793.7067699</v>
      </c>
      <c r="F54" s="3">
        <f t="shared" si="1"/>
        <v>58085.448535228825</v>
      </c>
      <c r="G54" s="3">
        <f t="shared" si="2"/>
        <v>91858.662593936388</v>
      </c>
      <c r="H54" s="3">
        <f t="shared" si="3"/>
        <v>145268.98055076558</v>
      </c>
      <c r="I54" s="3">
        <f t="shared" si="4"/>
        <v>229734.20376851567</v>
      </c>
      <c r="R54" s="21">
        <f t="shared" si="5"/>
        <v>110342.09524643792</v>
      </c>
      <c r="S54">
        <v>863279.45919882995</v>
      </c>
      <c r="V54">
        <v>120603.24700519495</v>
      </c>
      <c r="W54">
        <v>233640.61543631006</v>
      </c>
      <c r="X54">
        <v>452624.10869506974</v>
      </c>
      <c r="Y54">
        <v>876853.46740517009</v>
      </c>
    </row>
    <row r="55" spans="1:25">
      <c r="A55">
        <v>53</v>
      </c>
      <c r="B55">
        <v>0.54</v>
      </c>
      <c r="C55">
        <v>0.25991999999999998</v>
      </c>
      <c r="D55">
        <f t="shared" si="6"/>
        <v>7.7999999999999736E-3</v>
      </c>
      <c r="E55" s="3">
        <f t="shared" si="0"/>
        <v>9163812479.2314053</v>
      </c>
      <c r="F55" s="3">
        <f t="shared" si="1"/>
        <v>59147.06247712575</v>
      </c>
      <c r="G55" s="3">
        <f t="shared" si="2"/>
        <v>93537.54154473907</v>
      </c>
      <c r="H55" s="3">
        <f t="shared" si="3"/>
        <v>147924.02719268505</v>
      </c>
      <c r="I55" s="3">
        <f t="shared" si="4"/>
        <v>233933.00122642505</v>
      </c>
      <c r="R55" s="21">
        <f t="shared" si="5"/>
        <v>112358.79150420532</v>
      </c>
      <c r="S55">
        <v>879057.41276120755</v>
      </c>
      <c r="V55">
        <v>122807.48389562889</v>
      </c>
      <c r="W55">
        <v>237910.80945211646</v>
      </c>
      <c r="X55">
        <v>460896.61198714515</v>
      </c>
      <c r="Y55">
        <v>892879.50989037892</v>
      </c>
    </row>
    <row r="56" spans="1:25">
      <c r="A56">
        <v>54</v>
      </c>
      <c r="B56">
        <v>0.55001</v>
      </c>
      <c r="C56">
        <v>0.26787</v>
      </c>
      <c r="D56">
        <f t="shared" si="6"/>
        <v>7.9500000000000126E-3</v>
      </c>
      <c r="E56" s="3">
        <f t="shared" si="0"/>
        <v>9340039642.2935944</v>
      </c>
      <c r="F56" s="3">
        <f t="shared" si="1"/>
        <v>60284.505986301541</v>
      </c>
      <c r="G56" s="3">
        <f t="shared" si="2"/>
        <v>95336.34042059991</v>
      </c>
      <c r="H56" s="3">
        <f t="shared" si="3"/>
        <v>150768.72002331438</v>
      </c>
      <c r="I56" s="3">
        <f t="shared" si="4"/>
        <v>238431.71278847288</v>
      </c>
      <c r="R56" s="21">
        <f t="shared" si="5"/>
        <v>114519.53749467139</v>
      </c>
      <c r="S56">
        <v>895962.36300661985</v>
      </c>
      <c r="V56">
        <v>125169.16627823777</v>
      </c>
      <c r="W56">
        <v>242486.01732619683</v>
      </c>
      <c r="X56">
        <v>469760.00837151567</v>
      </c>
      <c r="Y56">
        <v>910050.26969596767</v>
      </c>
    </row>
    <row r="57" spans="1:25">
      <c r="A57">
        <v>55</v>
      </c>
      <c r="B57">
        <v>0.56001000000000001</v>
      </c>
      <c r="C57">
        <v>0.27595999999999998</v>
      </c>
      <c r="D57">
        <f t="shared" si="6"/>
        <v>8.0899999999999861E-3</v>
      </c>
      <c r="E57" s="3">
        <f t="shared" si="0"/>
        <v>9504518327.8182297</v>
      </c>
      <c r="F57" s="3">
        <f t="shared" si="1"/>
        <v>61346.119928198474</v>
      </c>
      <c r="G57" s="3">
        <f t="shared" si="2"/>
        <v>97015.219371402607</v>
      </c>
      <c r="H57" s="3">
        <f t="shared" si="3"/>
        <v>153423.76666523388</v>
      </c>
      <c r="I57" s="3">
        <f t="shared" si="4"/>
        <v>242630.5102463823</v>
      </c>
      <c r="R57" s="21">
        <f t="shared" si="5"/>
        <v>116536.2337524388</v>
      </c>
      <c r="S57">
        <v>911740.31656899769</v>
      </c>
      <c r="V57">
        <v>127373.40316867172</v>
      </c>
      <c r="W57">
        <v>246756.21134200325</v>
      </c>
      <c r="X57">
        <v>478032.51166359108</v>
      </c>
      <c r="Y57">
        <v>926076.31218117662</v>
      </c>
    </row>
    <row r="58" spans="1:25">
      <c r="A58">
        <v>56</v>
      </c>
      <c r="B58">
        <v>0.57001000000000002</v>
      </c>
      <c r="C58">
        <v>0.28421000000000002</v>
      </c>
      <c r="D58">
        <f t="shared" si="6"/>
        <v>8.2500000000000351E-3</v>
      </c>
      <c r="E58" s="3">
        <f t="shared" si="0"/>
        <v>9692493968.4179077</v>
      </c>
      <c r="F58" s="3">
        <f t="shared" si="1"/>
        <v>62559.393004652724</v>
      </c>
      <c r="G58" s="3">
        <f t="shared" si="2"/>
        <v>98933.938172320952</v>
      </c>
      <c r="H58" s="3">
        <f t="shared" si="3"/>
        <v>156458.10568457199</v>
      </c>
      <c r="I58" s="3">
        <f t="shared" si="4"/>
        <v>247429.13591256691</v>
      </c>
      <c r="R58" s="21">
        <f t="shared" si="5"/>
        <v>118841.02947560273</v>
      </c>
      <c r="S58">
        <v>929772.2634974384</v>
      </c>
      <c r="V58">
        <v>129892.53104345466</v>
      </c>
      <c r="W58">
        <v>251636.43307435594</v>
      </c>
      <c r="X58">
        <v>487486.80114025349</v>
      </c>
      <c r="Y58">
        <v>944391.789307139</v>
      </c>
    </row>
    <row r="59" spans="1:25">
      <c r="A59">
        <v>57</v>
      </c>
      <c r="B59">
        <v>0.58001000000000003</v>
      </c>
      <c r="C59">
        <v>0.29260000000000003</v>
      </c>
      <c r="D59">
        <f t="shared" si="6"/>
        <v>8.3900000000000086E-3</v>
      </c>
      <c r="E59" s="3">
        <f t="shared" si="0"/>
        <v>9856972653.942543</v>
      </c>
      <c r="F59" s="3">
        <f t="shared" si="1"/>
        <v>63621.006946549649</v>
      </c>
      <c r="G59" s="3">
        <f t="shared" si="2"/>
        <v>100612.81712312363</v>
      </c>
      <c r="H59" s="3">
        <f t="shared" si="3"/>
        <v>159113.15232649146</v>
      </c>
      <c r="I59" s="3">
        <f t="shared" si="4"/>
        <v>251627.9333704763</v>
      </c>
      <c r="R59" s="21">
        <f t="shared" si="5"/>
        <v>120857.72573337013</v>
      </c>
      <c r="S59">
        <v>945550.21705981612</v>
      </c>
      <c r="V59">
        <v>132096.76793388859</v>
      </c>
      <c r="W59">
        <v>255906.62709016234</v>
      </c>
      <c r="X59">
        <v>495759.30443232885</v>
      </c>
      <c r="Y59">
        <v>960417.83179234783</v>
      </c>
    </row>
    <row r="60" spans="1:25">
      <c r="A60">
        <v>58</v>
      </c>
      <c r="B60">
        <v>0.59</v>
      </c>
      <c r="C60">
        <v>0.30110999999999999</v>
      </c>
      <c r="D60">
        <f t="shared" si="6"/>
        <v>8.509999999999962E-3</v>
      </c>
      <c r="E60" s="3">
        <f t="shared" si="0"/>
        <v>9997954384.3922024</v>
      </c>
      <c r="F60" s="3">
        <f t="shared" si="1"/>
        <v>64530.961753889693</v>
      </c>
      <c r="G60" s="3">
        <f t="shared" si="2"/>
        <v>102051.85622381137</v>
      </c>
      <c r="H60" s="3">
        <f t="shared" si="3"/>
        <v>161388.90659099343</v>
      </c>
      <c r="I60" s="3">
        <f t="shared" si="4"/>
        <v>255226.9026201122</v>
      </c>
      <c r="R60" s="21">
        <f t="shared" si="5"/>
        <v>122586.32252574184</v>
      </c>
      <c r="S60">
        <v>959074.17725613713</v>
      </c>
      <c r="V60">
        <v>133986.11383997448</v>
      </c>
      <c r="W60">
        <v>259566.79338942425</v>
      </c>
      <c r="X60">
        <v>502850.02153982065</v>
      </c>
      <c r="Y60">
        <v>974154.43963680987</v>
      </c>
    </row>
    <row r="61" spans="1:25">
      <c r="A61">
        <v>59</v>
      </c>
      <c r="B61">
        <v>0.60001000000000004</v>
      </c>
      <c r="C61">
        <v>0.30979000000000001</v>
      </c>
      <c r="D61">
        <f t="shared" si="6"/>
        <v>8.680000000000021E-3</v>
      </c>
      <c r="E61" s="3">
        <f t="shared" si="0"/>
        <v>10197678502.529367</v>
      </c>
      <c r="F61" s="3">
        <f t="shared" si="1"/>
        <v>65820.06439762238</v>
      </c>
      <c r="G61" s="3">
        <f t="shared" si="2"/>
        <v>104090.49494978717</v>
      </c>
      <c r="H61" s="3">
        <f t="shared" si="3"/>
        <v>164612.89179904026</v>
      </c>
      <c r="I61" s="3">
        <f t="shared" si="4"/>
        <v>260325.44239043354</v>
      </c>
      <c r="R61" s="21">
        <f t="shared" si="5"/>
        <v>125035.1679816036</v>
      </c>
      <c r="S61">
        <v>978233.12086760614</v>
      </c>
      <c r="V61">
        <v>136662.68720693144</v>
      </c>
      <c r="W61">
        <v>264752.02898004913</v>
      </c>
      <c r="X61">
        <v>512895.20410877484</v>
      </c>
      <c r="Y61">
        <v>993614.63408314553</v>
      </c>
    </row>
    <row r="62" spans="1:25">
      <c r="A62">
        <v>60</v>
      </c>
      <c r="B62">
        <v>0.61002000000000001</v>
      </c>
      <c r="C62">
        <v>0.31863000000000002</v>
      </c>
      <c r="D62">
        <f t="shared" si="6"/>
        <v>8.8400000000000145E-3</v>
      </c>
      <c r="E62" s="3">
        <f t="shared" si="0"/>
        <v>10385654143.128979</v>
      </c>
      <c r="F62" s="3">
        <f t="shared" si="1"/>
        <v>67033.337474076194</v>
      </c>
      <c r="G62" s="3">
        <f t="shared" si="2"/>
        <v>106009.21375070483</v>
      </c>
      <c r="H62" s="3">
        <f t="shared" si="3"/>
        <v>167647.23081837728</v>
      </c>
      <c r="I62" s="3">
        <f t="shared" si="4"/>
        <v>265124.06805661641</v>
      </c>
      <c r="R62" s="21">
        <f t="shared" si="5"/>
        <v>127339.96370476669</v>
      </c>
      <c r="S62">
        <v>996265.06779604044</v>
      </c>
      <c r="V62">
        <v>139181.81508171346</v>
      </c>
      <c r="W62">
        <v>269632.25071240007</v>
      </c>
      <c r="X62">
        <v>522349.49358543387</v>
      </c>
      <c r="Y62">
        <v>1011930.1112091013</v>
      </c>
    </row>
    <row r="63" spans="1:25">
      <c r="A63">
        <v>61</v>
      </c>
      <c r="B63">
        <v>0.62000999999999995</v>
      </c>
      <c r="C63">
        <v>0.32761000000000001</v>
      </c>
      <c r="D63">
        <f t="shared" si="6"/>
        <v>8.979999999999988E-3</v>
      </c>
      <c r="E63" s="3">
        <f t="shared" si="0"/>
        <v>10550132828.653614</v>
      </c>
      <c r="F63" s="3">
        <f t="shared" si="1"/>
        <v>68094.951415973119</v>
      </c>
      <c r="G63" s="3">
        <f t="shared" si="2"/>
        <v>107688.09270150751</v>
      </c>
      <c r="H63" s="3">
        <f t="shared" si="3"/>
        <v>170302.27746029675</v>
      </c>
      <c r="I63" s="3">
        <f t="shared" si="4"/>
        <v>269322.86551452579</v>
      </c>
      <c r="R63" s="21">
        <f t="shared" si="5"/>
        <v>129356.65996253409</v>
      </c>
      <c r="S63">
        <v>1012043.021358418</v>
      </c>
      <c r="V63">
        <v>141386.0519721474</v>
      </c>
      <c r="W63">
        <v>273902.44472820644</v>
      </c>
      <c r="X63">
        <v>530621.99687750917</v>
      </c>
      <c r="Y63">
        <v>1027956.1536943101</v>
      </c>
    </row>
    <row r="64" spans="1:25">
      <c r="A64">
        <v>62</v>
      </c>
      <c r="B64">
        <v>0.63002000000000002</v>
      </c>
      <c r="C64">
        <v>0.33678000000000002</v>
      </c>
      <c r="D64">
        <f t="shared" si="6"/>
        <v>9.1700000000000115E-3</v>
      </c>
      <c r="E64" s="3">
        <f t="shared" si="0"/>
        <v>10773353901.86569</v>
      </c>
      <c r="F64" s="3">
        <f t="shared" si="1"/>
        <v>69535.713194262265</v>
      </c>
      <c r="G64" s="3">
        <f t="shared" si="2"/>
        <v>109966.57127759761</v>
      </c>
      <c r="H64" s="3">
        <f t="shared" si="3"/>
        <v>173905.55504576006</v>
      </c>
      <c r="I64" s="3">
        <f t="shared" si="4"/>
        <v>275021.23349311895</v>
      </c>
      <c r="R64" s="21">
        <f t="shared" si="5"/>
        <v>132093.60488379074</v>
      </c>
      <c r="S64">
        <v>1033455.9583359375</v>
      </c>
      <c r="V64">
        <v>144377.51632345159</v>
      </c>
      <c r="W64">
        <v>279697.70803537412</v>
      </c>
      <c r="X64">
        <v>541848.96563104377</v>
      </c>
      <c r="Y64">
        <v>1049705.7827813863</v>
      </c>
    </row>
    <row r="65" spans="1:25">
      <c r="A65">
        <v>63</v>
      </c>
      <c r="B65">
        <v>0.64002000000000003</v>
      </c>
      <c r="C65">
        <v>0.34614</v>
      </c>
      <c r="D65">
        <f t="shared" si="6"/>
        <v>9.3599999999999794E-3</v>
      </c>
      <c r="E65" s="3">
        <f t="shared" si="0"/>
        <v>10996574975.0777</v>
      </c>
      <c r="F65" s="3">
        <f t="shared" si="1"/>
        <v>70976.47497255099</v>
      </c>
      <c r="G65" s="3">
        <f t="shared" si="2"/>
        <v>112245.04985368703</v>
      </c>
      <c r="H65" s="3">
        <f t="shared" si="3"/>
        <v>177508.83263122232</v>
      </c>
      <c r="I65" s="3">
        <f t="shared" si="4"/>
        <v>280719.60147171043</v>
      </c>
      <c r="R65" s="21">
        <f t="shared" si="5"/>
        <v>134830.54980504658</v>
      </c>
      <c r="S65">
        <v>1054868.8953134506</v>
      </c>
      <c r="V65">
        <v>147368.98067475486</v>
      </c>
      <c r="W65">
        <v>285492.97134254011</v>
      </c>
      <c r="X65">
        <v>553075.93438457488</v>
      </c>
      <c r="Y65">
        <v>1071455.4118684561</v>
      </c>
    </row>
    <row r="66" spans="1:25">
      <c r="A66">
        <v>64</v>
      </c>
      <c r="B66">
        <v>0.65</v>
      </c>
      <c r="C66">
        <v>0.35565999999999998</v>
      </c>
      <c r="D66">
        <f t="shared" si="6"/>
        <v>9.5199999999999729E-3</v>
      </c>
      <c r="E66" s="3">
        <f t="shared" si="0"/>
        <v>11184550615.677311</v>
      </c>
      <c r="F66" s="3">
        <f t="shared" si="1"/>
        <v>72189.748049004804</v>
      </c>
      <c r="G66" s="3">
        <f t="shared" si="2"/>
        <v>114163.76865460468</v>
      </c>
      <c r="H66" s="3">
        <f t="shared" si="3"/>
        <v>180543.17165055932</v>
      </c>
      <c r="I66" s="3">
        <f t="shared" si="4"/>
        <v>285518.22713789332</v>
      </c>
      <c r="R66" s="21">
        <f t="shared" si="5"/>
        <v>137135.34552820967</v>
      </c>
      <c r="S66">
        <v>1072900.8422418849</v>
      </c>
      <c r="V66">
        <v>149888.1085495369</v>
      </c>
      <c r="W66">
        <v>290373.19307489105</v>
      </c>
      <c r="X66">
        <v>562530.22386123391</v>
      </c>
      <c r="Y66">
        <v>1089770.8889944118</v>
      </c>
    </row>
    <row r="67" spans="1:25">
      <c r="A67">
        <v>65</v>
      </c>
      <c r="B67">
        <v>0.66003000000000001</v>
      </c>
      <c r="C67">
        <v>0.36542000000000002</v>
      </c>
      <c r="D67">
        <f t="shared" si="6"/>
        <v>9.7600000000000464E-3</v>
      </c>
      <c r="E67" s="3">
        <f t="shared" ref="E67:E101" si="7">D67*$L$2</f>
        <v>11466514076.576826</v>
      </c>
      <c r="F67" s="3">
        <f t="shared" ref="F67:F101" si="8">E67/(M$2*1/K$2)*(1+N$2)^(P$2-O$2)</f>
        <v>74009.657663686157</v>
      </c>
      <c r="G67" s="3">
        <f t="shared" ref="G67:G101" si="9">E67/(M$2*1/K$2)*(1+N$2)^(P$3-O$2)</f>
        <v>117041.84685598216</v>
      </c>
      <c r="H67" s="3">
        <f t="shared" ref="H67:H101" si="10">E67/(M$2*1/K$2)*(1+N$2)^(P$4-O$2)</f>
        <v>185094.68017956644</v>
      </c>
      <c r="I67" s="3">
        <f t="shared" ref="I67:I101" si="11">E67/(M$2*1/K$2)*(1+N$2)^(P$5-O$2)</f>
        <v>292716.1656371702</v>
      </c>
      <c r="R67" s="21">
        <f t="shared" ref="R67:R101" si="12">E67/(M$2*1/K$2)*(1+N$2)^(P$7-O$2)</f>
        <v>140592.53911295551</v>
      </c>
      <c r="S67">
        <v>1099948.7626345458</v>
      </c>
      <c r="V67">
        <v>153666.80036171127</v>
      </c>
      <c r="W67">
        <v>297693.52567341999</v>
      </c>
      <c r="X67">
        <v>576711.65807622741</v>
      </c>
      <c r="Y67">
        <v>1117244.1046833552</v>
      </c>
    </row>
    <row r="68" spans="1:25">
      <c r="A68">
        <v>66</v>
      </c>
      <c r="B68">
        <v>0.67</v>
      </c>
      <c r="C68">
        <v>0.37534000000000001</v>
      </c>
      <c r="D68">
        <f t="shared" ref="D68:D101" si="13">C68-C67</f>
        <v>9.9199999999999844E-3</v>
      </c>
      <c r="E68" s="3">
        <f t="shared" si="7"/>
        <v>11654489717.176373</v>
      </c>
      <c r="F68" s="3">
        <f t="shared" si="8"/>
        <v>75222.930740139549</v>
      </c>
      <c r="G68" s="3">
        <f t="shared" si="9"/>
        <v>118960.56565689914</v>
      </c>
      <c r="H68" s="3">
        <f t="shared" si="10"/>
        <v>188129.01919890239</v>
      </c>
      <c r="I68" s="3">
        <f t="shared" si="11"/>
        <v>297514.79130335141</v>
      </c>
      <c r="R68" s="21">
        <f t="shared" si="12"/>
        <v>142897.33483611781</v>
      </c>
      <c r="S68">
        <v>1117980.7095629738</v>
      </c>
      <c r="V68">
        <v>156185.92823649241</v>
      </c>
      <c r="W68">
        <v>302573.74740576919</v>
      </c>
      <c r="X68">
        <v>586165.94755288307</v>
      </c>
      <c r="Y68">
        <v>1135559.5818093044</v>
      </c>
    </row>
    <row r="69" spans="1:25">
      <c r="A69">
        <v>67</v>
      </c>
      <c r="B69">
        <v>0.68001999999999996</v>
      </c>
      <c r="C69">
        <v>0.38551000000000002</v>
      </c>
      <c r="D69">
        <f t="shared" si="13"/>
        <v>1.0170000000000012E-2</v>
      </c>
      <c r="E69" s="3">
        <f t="shared" si="7"/>
        <v>11948201655.613312</v>
      </c>
      <c r="F69" s="3">
        <f t="shared" si="8"/>
        <v>77118.669922098939</v>
      </c>
      <c r="G69" s="3">
        <f t="shared" si="9"/>
        <v>121958.56378333345</v>
      </c>
      <c r="H69" s="3">
        <f t="shared" si="10"/>
        <v>192870.17391661723</v>
      </c>
      <c r="I69" s="3">
        <f t="shared" si="11"/>
        <v>305012.64390676335</v>
      </c>
      <c r="R69" s="21">
        <f t="shared" si="12"/>
        <v>146498.57815356072</v>
      </c>
      <c r="S69">
        <v>1146155.6266386569</v>
      </c>
      <c r="V69">
        <v>160122.06554083998</v>
      </c>
      <c r="W69">
        <v>310199.09386256873</v>
      </c>
      <c r="X69">
        <v>600938.2748601652</v>
      </c>
      <c r="Y69">
        <v>1164177.514818615</v>
      </c>
    </row>
    <row r="70" spans="1:25">
      <c r="A70">
        <v>68</v>
      </c>
      <c r="B70">
        <v>0.69</v>
      </c>
      <c r="C70">
        <v>0.39589999999999997</v>
      </c>
      <c r="D70">
        <f t="shared" si="13"/>
        <v>1.0389999999999955E-2</v>
      </c>
      <c r="E70" s="3">
        <f t="shared" si="7"/>
        <v>12206668161.437719</v>
      </c>
      <c r="F70" s="3">
        <f t="shared" si="8"/>
        <v>78786.92040222256</v>
      </c>
      <c r="G70" s="3">
        <f t="shared" si="9"/>
        <v>124596.80213459462</v>
      </c>
      <c r="H70" s="3">
        <f t="shared" si="10"/>
        <v>197042.39006820467</v>
      </c>
      <c r="I70" s="3">
        <f t="shared" si="11"/>
        <v>311610.75419776334</v>
      </c>
      <c r="R70" s="21">
        <f t="shared" si="12"/>
        <v>149667.67227290926</v>
      </c>
      <c r="S70">
        <v>1170949.5536652484</v>
      </c>
      <c r="V70">
        <v>163585.86636866449</v>
      </c>
      <c r="W70">
        <v>316909.39874454972</v>
      </c>
      <c r="X70">
        <v>613937.92289056838</v>
      </c>
      <c r="Y70">
        <v>1189361.2958667984</v>
      </c>
    </row>
    <row r="71" spans="1:25">
      <c r="A71">
        <v>69</v>
      </c>
      <c r="B71">
        <v>0.7</v>
      </c>
      <c r="C71">
        <v>0.40651999999999999</v>
      </c>
      <c r="D71">
        <f t="shared" si="13"/>
        <v>1.0620000000000018E-2</v>
      </c>
      <c r="E71" s="3">
        <f t="shared" si="7"/>
        <v>12476883144.799747</v>
      </c>
      <c r="F71" s="3">
        <f t="shared" si="8"/>
        <v>80531.000449625484</v>
      </c>
      <c r="G71" s="3">
        <f t="shared" si="9"/>
        <v>127354.96041091463</v>
      </c>
      <c r="H71" s="3">
        <f t="shared" si="10"/>
        <v>201404.25240850303</v>
      </c>
      <c r="I71" s="3">
        <f t="shared" si="11"/>
        <v>318508.77859290346</v>
      </c>
      <c r="R71" s="21">
        <f t="shared" si="12"/>
        <v>152980.81612495729</v>
      </c>
      <c r="S71">
        <v>1196870.4773748813</v>
      </c>
      <c r="V71">
        <v>167207.11268866484</v>
      </c>
      <c r="W71">
        <v>323924.71748480643</v>
      </c>
      <c r="X71">
        <v>627528.4640132701</v>
      </c>
      <c r="Y71">
        <v>1215689.7942353685</v>
      </c>
    </row>
    <row r="72" spans="1:25">
      <c r="A72">
        <v>70</v>
      </c>
      <c r="B72">
        <v>0.71001999999999998</v>
      </c>
      <c r="C72">
        <v>0.41738999999999998</v>
      </c>
      <c r="D72">
        <f t="shared" si="13"/>
        <v>1.0869999999999991E-2</v>
      </c>
      <c r="E72" s="3">
        <f t="shared" si="7"/>
        <v>12770595083.23662</v>
      </c>
      <c r="F72" s="3">
        <f t="shared" si="8"/>
        <v>82426.739631584438</v>
      </c>
      <c r="G72" s="3">
        <f t="shared" si="9"/>
        <v>130352.95853734826</v>
      </c>
      <c r="H72" s="3">
        <f t="shared" si="10"/>
        <v>206145.4071262168</v>
      </c>
      <c r="I72" s="3">
        <f t="shared" si="11"/>
        <v>326006.63119631371</v>
      </c>
      <c r="R72" s="21">
        <f t="shared" si="12"/>
        <v>156582.05944239939</v>
      </c>
      <c r="S72">
        <v>1225045.3944505579</v>
      </c>
      <c r="V72">
        <v>171143.2499930115</v>
      </c>
      <c r="W72">
        <v>331550.06394160422</v>
      </c>
      <c r="X72">
        <v>642300.79132054886</v>
      </c>
      <c r="Y72">
        <v>1244307.7272446724</v>
      </c>
    </row>
    <row r="73" spans="1:25">
      <c r="A73">
        <v>71</v>
      </c>
      <c r="B73">
        <v>0.72</v>
      </c>
      <c r="C73">
        <v>0.42845</v>
      </c>
      <c r="D73">
        <f t="shared" si="13"/>
        <v>1.1060000000000014E-2</v>
      </c>
      <c r="E73" s="3">
        <f t="shared" si="7"/>
        <v>12993816156.448696</v>
      </c>
      <c r="F73" s="3">
        <f t="shared" si="8"/>
        <v>83867.501409873585</v>
      </c>
      <c r="G73" s="3">
        <f t="shared" si="9"/>
        <v>132631.43711343835</v>
      </c>
      <c r="H73" s="3">
        <f t="shared" si="10"/>
        <v>209748.68471168011</v>
      </c>
      <c r="I73" s="3">
        <f t="shared" si="11"/>
        <v>331704.99917490687</v>
      </c>
      <c r="R73" s="21">
        <f t="shared" si="12"/>
        <v>159319.00436365601</v>
      </c>
      <c r="S73">
        <v>1246458.3314280773</v>
      </c>
      <c r="V73">
        <v>174134.71434431567</v>
      </c>
      <c r="W73">
        <v>337345.32724877191</v>
      </c>
      <c r="X73">
        <v>653527.76007408334</v>
      </c>
      <c r="Y73">
        <v>1266057.3563317487</v>
      </c>
    </row>
    <row r="74" spans="1:25">
      <c r="A74">
        <v>72</v>
      </c>
      <c r="B74">
        <v>0.73001000000000005</v>
      </c>
      <c r="C74">
        <v>0.43976999999999999</v>
      </c>
      <c r="D74">
        <f t="shared" si="13"/>
        <v>1.1319999999999997E-2</v>
      </c>
      <c r="E74" s="3">
        <f t="shared" si="7"/>
        <v>13299276572.423056</v>
      </c>
      <c r="F74" s="3">
        <f t="shared" si="8"/>
        <v>85839.070159110983</v>
      </c>
      <c r="G74" s="3">
        <f t="shared" si="9"/>
        <v>135749.35516492944</v>
      </c>
      <c r="H74" s="3">
        <f t="shared" si="10"/>
        <v>214679.48561810263</v>
      </c>
      <c r="I74" s="3">
        <f t="shared" si="11"/>
        <v>339502.76588245388</v>
      </c>
      <c r="R74" s="21">
        <f t="shared" si="12"/>
        <v>163064.29741379595</v>
      </c>
      <c r="S74">
        <v>1275760.2451867824</v>
      </c>
      <c r="V74">
        <v>178228.29714083637</v>
      </c>
      <c r="W74">
        <v>345275.68756384193</v>
      </c>
      <c r="X74">
        <v>668890.98047365388</v>
      </c>
      <c r="Y74">
        <v>1295820.0066614258</v>
      </c>
    </row>
    <row r="75" spans="1:25">
      <c r="A75">
        <v>73</v>
      </c>
      <c r="B75">
        <v>0.74002000000000001</v>
      </c>
      <c r="C75">
        <v>0.45134999999999997</v>
      </c>
      <c r="D75">
        <f t="shared" si="13"/>
        <v>1.1579999999999979E-2</v>
      </c>
      <c r="E75" s="3">
        <f t="shared" si="7"/>
        <v>13604736988.397417</v>
      </c>
      <c r="F75" s="3">
        <f t="shared" si="8"/>
        <v>87810.638908348366</v>
      </c>
      <c r="G75" s="3">
        <f t="shared" si="9"/>
        <v>138867.27321642055</v>
      </c>
      <c r="H75" s="3">
        <f t="shared" si="10"/>
        <v>219610.28652452512</v>
      </c>
      <c r="I75" s="3">
        <f t="shared" si="11"/>
        <v>347300.53259000083</v>
      </c>
      <c r="R75" s="21">
        <f t="shared" si="12"/>
        <v>166809.59046393589</v>
      </c>
      <c r="S75">
        <v>1305062.1589454873</v>
      </c>
      <c r="V75">
        <v>182321.87993735707</v>
      </c>
      <c r="W75">
        <v>353206.04787891195</v>
      </c>
      <c r="X75">
        <v>684254.2008732243</v>
      </c>
      <c r="Y75">
        <v>1325582.6569911032</v>
      </c>
    </row>
    <row r="76" spans="1:25">
      <c r="A76">
        <v>74</v>
      </c>
      <c r="B76">
        <v>0.75000999999999995</v>
      </c>
      <c r="C76">
        <v>0.46317000000000003</v>
      </c>
      <c r="D76">
        <f t="shared" si="13"/>
        <v>1.1820000000000053E-2</v>
      </c>
      <c r="E76" s="3">
        <f t="shared" si="7"/>
        <v>13886700449.296932</v>
      </c>
      <c r="F76" s="3">
        <f t="shared" si="8"/>
        <v>89630.548523029734</v>
      </c>
      <c r="G76" s="3">
        <f t="shared" si="9"/>
        <v>141745.35141779803</v>
      </c>
      <c r="H76" s="3">
        <f t="shared" si="10"/>
        <v>224161.79505353223</v>
      </c>
      <c r="I76" s="3">
        <f t="shared" si="11"/>
        <v>354498.47108927771</v>
      </c>
      <c r="R76" s="21">
        <f t="shared" si="12"/>
        <v>170266.78404868173</v>
      </c>
      <c r="S76">
        <v>1332110.0793381482</v>
      </c>
      <c r="V76">
        <v>186100.57174953143</v>
      </c>
      <c r="W76">
        <v>360526.38047744089</v>
      </c>
      <c r="X76">
        <v>698435.63508821779</v>
      </c>
      <c r="Y76">
        <v>1353055.8726800464</v>
      </c>
    </row>
    <row r="77" spans="1:25">
      <c r="A77">
        <v>75</v>
      </c>
      <c r="B77">
        <v>0.76</v>
      </c>
      <c r="C77">
        <v>0.4753</v>
      </c>
      <c r="D77">
        <f t="shared" si="13"/>
        <v>1.2129999999999974E-2</v>
      </c>
      <c r="E77" s="3">
        <f t="shared" si="7"/>
        <v>14250903252.958601</v>
      </c>
      <c r="F77" s="3">
        <f t="shared" si="8"/>
        <v>91981.265108658481</v>
      </c>
      <c r="G77" s="3">
        <f t="shared" si="9"/>
        <v>145462.86909457517</v>
      </c>
      <c r="H77" s="3">
        <f t="shared" si="10"/>
        <v>230040.8269034964</v>
      </c>
      <c r="I77" s="3">
        <f t="shared" si="11"/>
        <v>363795.80831750506</v>
      </c>
      <c r="R77" s="21">
        <f t="shared" si="12"/>
        <v>174732.32576230928</v>
      </c>
      <c r="S77">
        <v>1367046.9765119823</v>
      </c>
      <c r="V77">
        <v>190981.38200692055</v>
      </c>
      <c r="W77">
        <v>369981.81008386874</v>
      </c>
      <c r="X77">
        <v>716753.3209492407</v>
      </c>
      <c r="Y77">
        <v>1388542.1096115781</v>
      </c>
    </row>
    <row r="78" spans="1:25">
      <c r="A78">
        <v>76</v>
      </c>
      <c r="B78">
        <v>0.77000999999999997</v>
      </c>
      <c r="C78">
        <v>0.48773</v>
      </c>
      <c r="D78">
        <f t="shared" si="13"/>
        <v>1.2429999999999997E-2</v>
      </c>
      <c r="E78" s="3">
        <f t="shared" si="7"/>
        <v>14603357579.082914</v>
      </c>
      <c r="F78" s="3">
        <f t="shared" si="8"/>
        <v>94256.152127009686</v>
      </c>
      <c r="G78" s="3">
        <f t="shared" si="9"/>
        <v>149060.46684629621</v>
      </c>
      <c r="H78" s="3">
        <f t="shared" si="10"/>
        <v>235730.21256475404</v>
      </c>
      <c r="I78" s="3">
        <f t="shared" si="11"/>
        <v>372793.23144159914</v>
      </c>
      <c r="R78" s="21">
        <f t="shared" si="12"/>
        <v>179053.81774324062</v>
      </c>
      <c r="S78">
        <v>1400856.8770028008</v>
      </c>
      <c r="V78">
        <v>195704.74677213747</v>
      </c>
      <c r="W78">
        <v>379132.22583202785</v>
      </c>
      <c r="X78">
        <v>734480.11371797859</v>
      </c>
      <c r="Y78">
        <v>1422883.6292227495</v>
      </c>
    </row>
    <row r="79" spans="1:25">
      <c r="A79">
        <v>77</v>
      </c>
      <c r="B79">
        <v>0.78</v>
      </c>
      <c r="C79">
        <v>0.50046000000000002</v>
      </c>
      <c r="D79">
        <f t="shared" si="13"/>
        <v>1.2730000000000019E-2</v>
      </c>
      <c r="E79" s="3">
        <f t="shared" si="7"/>
        <v>14955811905.207226</v>
      </c>
      <c r="F79" s="3">
        <f t="shared" si="8"/>
        <v>96531.039145360832</v>
      </c>
      <c r="G79" s="3">
        <f t="shared" si="9"/>
        <v>152658.06459801723</v>
      </c>
      <c r="H79" s="3">
        <f t="shared" si="10"/>
        <v>241419.59822601159</v>
      </c>
      <c r="I79" s="3">
        <f t="shared" si="11"/>
        <v>381790.65456569305</v>
      </c>
      <c r="R79" s="21">
        <f t="shared" si="12"/>
        <v>183375.30972417191</v>
      </c>
      <c r="S79">
        <v>1434666.7774936191</v>
      </c>
      <c r="V79">
        <v>200428.1115373543</v>
      </c>
      <c r="W79">
        <v>388282.64158018684</v>
      </c>
      <c r="X79">
        <v>752206.90648671624</v>
      </c>
      <c r="Y79">
        <v>1457225.1488339205</v>
      </c>
    </row>
    <row r="80" spans="1:25">
      <c r="A80">
        <v>78</v>
      </c>
      <c r="B80">
        <v>0.79000999999999999</v>
      </c>
      <c r="C80">
        <v>0.51356999999999997</v>
      </c>
      <c r="D80">
        <f t="shared" si="13"/>
        <v>1.3109999999999955E-2</v>
      </c>
      <c r="E80" s="3">
        <f t="shared" si="7"/>
        <v>15402254051.631247</v>
      </c>
      <c r="F80" s="3">
        <f t="shared" si="8"/>
        <v>99412.562701938281</v>
      </c>
      <c r="G80" s="3">
        <f t="shared" si="9"/>
        <v>157215.02175019606</v>
      </c>
      <c r="H80" s="3">
        <f t="shared" si="10"/>
        <v>248626.15339693608</v>
      </c>
      <c r="I80" s="3">
        <f t="shared" si="11"/>
        <v>393187.390522876</v>
      </c>
      <c r="R80" s="21">
        <f t="shared" si="12"/>
        <v>188849.19956668359</v>
      </c>
      <c r="S80">
        <v>1477492.6514486452</v>
      </c>
      <c r="V80">
        <v>206411.04023996089</v>
      </c>
      <c r="W80">
        <v>399873.16819451883</v>
      </c>
      <c r="X80">
        <v>774660.84399377857</v>
      </c>
      <c r="Y80">
        <v>1500724.40700806</v>
      </c>
    </row>
    <row r="81" spans="1:25">
      <c r="A81">
        <v>79</v>
      </c>
      <c r="B81">
        <v>0.80001</v>
      </c>
      <c r="C81">
        <v>0.52700999999999998</v>
      </c>
      <c r="D81">
        <f t="shared" si="13"/>
        <v>1.3440000000000007E-2</v>
      </c>
      <c r="E81" s="3">
        <f t="shared" si="7"/>
        <v>15789953810.368023</v>
      </c>
      <c r="F81" s="3">
        <f t="shared" si="8"/>
        <v>101914.93842212479</v>
      </c>
      <c r="G81" s="3">
        <f t="shared" si="9"/>
        <v>161172.37927708952</v>
      </c>
      <c r="H81" s="3">
        <f t="shared" si="10"/>
        <v>254884.47762431993</v>
      </c>
      <c r="I81" s="3">
        <f t="shared" si="11"/>
        <v>403084.55595938017</v>
      </c>
      <c r="R81" s="21">
        <f t="shared" si="12"/>
        <v>193602.84074570844</v>
      </c>
      <c r="S81">
        <v>1514683.5419885486</v>
      </c>
      <c r="V81">
        <v>211606.74148169989</v>
      </c>
      <c r="W81">
        <v>409938.62551749463</v>
      </c>
      <c r="X81">
        <v>794160.31603939179</v>
      </c>
      <c r="Y81">
        <v>1538500.0785803515</v>
      </c>
    </row>
    <row r="82" spans="1:25">
      <c r="A82">
        <v>80</v>
      </c>
      <c r="B82">
        <v>0.81</v>
      </c>
      <c r="C82">
        <v>0.54079999999999995</v>
      </c>
      <c r="D82">
        <f t="shared" si="13"/>
        <v>1.3789999999999969E-2</v>
      </c>
      <c r="E82" s="3">
        <f t="shared" si="7"/>
        <v>16201150524.179646</v>
      </c>
      <c r="F82" s="3">
        <f t="shared" si="8"/>
        <v>104568.97327686733</v>
      </c>
      <c r="G82" s="3">
        <f t="shared" si="9"/>
        <v>165369.5766540966</v>
      </c>
      <c r="H82" s="3">
        <f t="shared" si="10"/>
        <v>261522.09422911919</v>
      </c>
      <c r="I82" s="3">
        <f t="shared" si="11"/>
        <v>413581.54960415454</v>
      </c>
      <c r="R82" s="21">
        <f t="shared" si="12"/>
        <v>198644.58139012737</v>
      </c>
      <c r="S82">
        <v>1554128.425894496</v>
      </c>
      <c r="V82">
        <v>217117.3337077852</v>
      </c>
      <c r="W82">
        <v>420614.11055701156</v>
      </c>
      <c r="X82">
        <v>814841.57426958194</v>
      </c>
      <c r="Y82">
        <v>1578565.1847933771</v>
      </c>
    </row>
    <row r="83" spans="1:25">
      <c r="A83">
        <v>81</v>
      </c>
      <c r="B83">
        <v>0.82</v>
      </c>
      <c r="C83">
        <v>0.55496000000000001</v>
      </c>
      <c r="D83">
        <f t="shared" si="13"/>
        <v>1.4160000000000061E-2</v>
      </c>
      <c r="E83" s="3">
        <f t="shared" si="7"/>
        <v>16635844193.066374</v>
      </c>
      <c r="F83" s="3">
        <f t="shared" si="8"/>
        <v>107374.66726616758</v>
      </c>
      <c r="G83" s="3">
        <f t="shared" si="9"/>
        <v>169806.61388121994</v>
      </c>
      <c r="H83" s="3">
        <f t="shared" si="10"/>
        <v>268539.00321133807</v>
      </c>
      <c r="I83" s="3">
        <f t="shared" si="11"/>
        <v>424678.37145720574</v>
      </c>
      <c r="R83" s="21">
        <f t="shared" si="12"/>
        <v>203974.42149994356</v>
      </c>
      <c r="S83">
        <v>1595827.3031665124</v>
      </c>
      <c r="V83">
        <v>222942.81691822034</v>
      </c>
      <c r="W83">
        <v>431899.62331307633</v>
      </c>
      <c r="X83">
        <v>836704.61868436227</v>
      </c>
      <c r="Y83">
        <v>1620919.7256471619</v>
      </c>
    </row>
    <row r="84" spans="1:25">
      <c r="A84">
        <v>82</v>
      </c>
      <c r="B84">
        <v>0.83</v>
      </c>
      <c r="C84">
        <v>0.56957999999999998</v>
      </c>
      <c r="D84">
        <f t="shared" si="13"/>
        <v>1.4619999999999966E-2</v>
      </c>
      <c r="E84" s="3">
        <f t="shared" si="7"/>
        <v>17176274159.790167</v>
      </c>
      <c r="F84" s="3">
        <f t="shared" si="8"/>
        <v>110862.82736097174</v>
      </c>
      <c r="G84" s="3">
        <f t="shared" si="9"/>
        <v>175322.93043385731</v>
      </c>
      <c r="H84" s="3">
        <f t="shared" si="10"/>
        <v>277262.72789193055</v>
      </c>
      <c r="I84" s="3">
        <f t="shared" si="11"/>
        <v>438474.42024747934</v>
      </c>
      <c r="R84" s="21">
        <f t="shared" si="12"/>
        <v>210600.70920403642</v>
      </c>
      <c r="S84">
        <v>1647669.1505857529</v>
      </c>
      <c r="V84">
        <v>230185.30955821753</v>
      </c>
      <c r="W84">
        <v>445930.26079358294</v>
      </c>
      <c r="X84">
        <v>863885.70092975267</v>
      </c>
      <c r="Y84">
        <v>1673576.7223842763</v>
      </c>
    </row>
    <row r="85" spans="1:25">
      <c r="A85">
        <v>83</v>
      </c>
      <c r="B85">
        <v>0.84</v>
      </c>
      <c r="C85">
        <v>0.58467000000000002</v>
      </c>
      <c r="D85">
        <f t="shared" si="13"/>
        <v>1.5090000000000048E-2</v>
      </c>
      <c r="E85" s="3">
        <f t="shared" si="7"/>
        <v>17728452604.051643</v>
      </c>
      <c r="F85" s="3">
        <f t="shared" si="8"/>
        <v>114426.81702305558</v>
      </c>
      <c r="G85" s="3">
        <f t="shared" si="9"/>
        <v>180959.16691155412</v>
      </c>
      <c r="H85" s="3">
        <f t="shared" si="10"/>
        <v>286176.09876123496</v>
      </c>
      <c r="I85" s="3">
        <f t="shared" si="11"/>
        <v>452570.38314189459</v>
      </c>
      <c r="R85" s="21">
        <f t="shared" si="12"/>
        <v>217371.04664082945</v>
      </c>
      <c r="S85">
        <v>1700637.9946880399</v>
      </c>
      <c r="V85">
        <v>237585.24769039135</v>
      </c>
      <c r="W85">
        <v>460265.91213236685</v>
      </c>
      <c r="X85">
        <v>891657.67626744439</v>
      </c>
      <c r="Y85">
        <v>1727378.4364417831</v>
      </c>
    </row>
    <row r="86" spans="1:25">
      <c r="A86">
        <v>84</v>
      </c>
      <c r="B86">
        <v>0.85001000000000004</v>
      </c>
      <c r="C86">
        <v>0.60029999999999994</v>
      </c>
      <c r="D86">
        <f t="shared" si="13"/>
        <v>1.5629999999999922E-2</v>
      </c>
      <c r="E86" s="3">
        <f t="shared" si="7"/>
        <v>18362870391.075211</v>
      </c>
      <c r="F86" s="3">
        <f t="shared" si="8"/>
        <v>118521.61365608643</v>
      </c>
      <c r="G86" s="3">
        <f t="shared" si="9"/>
        <v>187434.84286464995</v>
      </c>
      <c r="H86" s="3">
        <f t="shared" si="10"/>
        <v>296416.9929514954</v>
      </c>
      <c r="I86" s="3">
        <f t="shared" si="11"/>
        <v>468765.74476525874</v>
      </c>
      <c r="R86" s="21">
        <f t="shared" si="12"/>
        <v>225149.73220650342</v>
      </c>
      <c r="S86">
        <v>1761495.8155714942</v>
      </c>
      <c r="V86">
        <v>246087.30426777908</v>
      </c>
      <c r="W86">
        <v>476736.66047904803</v>
      </c>
      <c r="X86">
        <v>923565.90325116261</v>
      </c>
      <c r="Y86">
        <v>1789193.1717418721</v>
      </c>
    </row>
    <row r="87" spans="1:25">
      <c r="A87">
        <v>85</v>
      </c>
      <c r="B87">
        <v>0.86</v>
      </c>
      <c r="C87">
        <v>0.61646000000000001</v>
      </c>
      <c r="D87">
        <f t="shared" si="13"/>
        <v>1.6160000000000063E-2</v>
      </c>
      <c r="E87" s="3">
        <f t="shared" si="7"/>
        <v>18985539700.561615</v>
      </c>
      <c r="F87" s="3">
        <f t="shared" si="8"/>
        <v>122540.58072184092</v>
      </c>
      <c r="G87" s="3">
        <f t="shared" si="9"/>
        <v>193790.5988926916</v>
      </c>
      <c r="H87" s="3">
        <f t="shared" si="10"/>
        <v>306468.24095305236</v>
      </c>
      <c r="I87" s="3">
        <f t="shared" si="11"/>
        <v>484661.19228449446</v>
      </c>
      <c r="R87" s="21">
        <f t="shared" si="12"/>
        <v>232784.36803948352</v>
      </c>
      <c r="S87">
        <v>1821226.6397719514</v>
      </c>
      <c r="V87">
        <v>254431.91535299714</v>
      </c>
      <c r="W87">
        <v>492902.39496746543</v>
      </c>
      <c r="X87">
        <v>954883.23714260512</v>
      </c>
      <c r="Y87">
        <v>1849863.1897216192</v>
      </c>
    </row>
    <row r="88" spans="1:25">
      <c r="A88">
        <v>86</v>
      </c>
      <c r="B88">
        <v>0.87000999999999995</v>
      </c>
      <c r="C88">
        <v>0.63322999999999996</v>
      </c>
      <c r="D88">
        <f t="shared" si="13"/>
        <v>1.6769999999999952E-2</v>
      </c>
      <c r="E88" s="3">
        <f t="shared" si="7"/>
        <v>19702196830.347534</v>
      </c>
      <c r="F88" s="3">
        <f t="shared" si="8"/>
        <v>127166.18432582045</v>
      </c>
      <c r="G88" s="3">
        <f t="shared" si="9"/>
        <v>201105.71432118915</v>
      </c>
      <c r="H88" s="3">
        <f t="shared" si="10"/>
        <v>318036.65846427315</v>
      </c>
      <c r="I88" s="3">
        <f t="shared" si="11"/>
        <v>502955.95263681421</v>
      </c>
      <c r="R88" s="21">
        <f t="shared" si="12"/>
        <v>241571.40173404163</v>
      </c>
      <c r="S88">
        <v>1889973.4374365977</v>
      </c>
      <c r="V88">
        <v>264036.0903756023</v>
      </c>
      <c r="W88">
        <v>511508.24032205075</v>
      </c>
      <c r="X88">
        <v>990927.71577236278</v>
      </c>
      <c r="Y88">
        <v>1919690.9462643159</v>
      </c>
    </row>
    <row r="89" spans="1:25">
      <c r="A89">
        <v>87</v>
      </c>
      <c r="B89">
        <v>0.88</v>
      </c>
      <c r="C89">
        <v>0.65047999999999995</v>
      </c>
      <c r="D89">
        <f t="shared" si="13"/>
        <v>1.7249999999999988E-2</v>
      </c>
      <c r="E89" s="3">
        <f t="shared" si="7"/>
        <v>20266123752.146431</v>
      </c>
      <c r="F89" s="3">
        <f t="shared" si="8"/>
        <v>130806.00355518229</v>
      </c>
      <c r="G89" s="3">
        <f t="shared" si="9"/>
        <v>206861.87072394273</v>
      </c>
      <c r="H89" s="3">
        <f t="shared" si="10"/>
        <v>327139.67552228516</v>
      </c>
      <c r="I89" s="3">
        <f t="shared" si="11"/>
        <v>517351.82963536447</v>
      </c>
      <c r="R89" s="21">
        <f t="shared" si="12"/>
        <v>248485.78890353168</v>
      </c>
      <c r="S89">
        <v>1944069.2782219066</v>
      </c>
      <c r="V89">
        <v>271593.47399994923</v>
      </c>
      <c r="W89">
        <v>526148.90551910514</v>
      </c>
      <c r="X89">
        <v>1019290.5842023429</v>
      </c>
      <c r="Y89">
        <v>1974637.3776421894</v>
      </c>
    </row>
    <row r="90" spans="1:25">
      <c r="A90">
        <v>88</v>
      </c>
      <c r="B90">
        <v>0.89000999999999997</v>
      </c>
      <c r="C90">
        <v>0.66844000000000003</v>
      </c>
      <c r="D90">
        <f t="shared" si="13"/>
        <v>1.7960000000000087E-2</v>
      </c>
      <c r="E90" s="3">
        <f t="shared" si="7"/>
        <v>21100265657.307358</v>
      </c>
      <c r="F90" s="3">
        <f t="shared" si="8"/>
        <v>136189.90283194708</v>
      </c>
      <c r="G90" s="3">
        <f t="shared" si="9"/>
        <v>215376.18540301634</v>
      </c>
      <c r="H90" s="3">
        <f t="shared" si="10"/>
        <v>340604.5549205956</v>
      </c>
      <c r="I90" s="3">
        <f t="shared" si="11"/>
        <v>538645.73102905496</v>
      </c>
      <c r="R90" s="21">
        <f t="shared" si="12"/>
        <v>258713.31992506978</v>
      </c>
      <c r="S90">
        <v>2024086.0427168484</v>
      </c>
      <c r="V90">
        <v>282772.10394429654</v>
      </c>
      <c r="W90">
        <v>547804.88945641625</v>
      </c>
      <c r="X90">
        <v>1061243.9937550249</v>
      </c>
      <c r="Y90">
        <v>2055912.3073886328</v>
      </c>
    </row>
    <row r="91" spans="1:25">
      <c r="A91">
        <v>89</v>
      </c>
      <c r="B91">
        <v>0.90000999999999998</v>
      </c>
      <c r="C91">
        <v>0.68730000000000002</v>
      </c>
      <c r="D91">
        <f t="shared" si="13"/>
        <v>1.8859999999999988E-2</v>
      </c>
      <c r="E91" s="3">
        <f t="shared" si="7"/>
        <v>22157628635.680099</v>
      </c>
      <c r="F91" s="3">
        <f t="shared" si="8"/>
        <v>143014.56388699933</v>
      </c>
      <c r="G91" s="3">
        <f t="shared" si="9"/>
        <v>226168.9786581774</v>
      </c>
      <c r="H91" s="3">
        <f t="shared" si="10"/>
        <v>357672.71190436516</v>
      </c>
      <c r="I91" s="3">
        <f t="shared" si="11"/>
        <v>565638.00040133193</v>
      </c>
      <c r="R91" s="21">
        <f t="shared" si="12"/>
        <v>271677.79586786131</v>
      </c>
      <c r="S91">
        <v>2125515.7441892847</v>
      </c>
      <c r="V91">
        <v>296942.19823994453</v>
      </c>
      <c r="W91">
        <v>575256.13670088828</v>
      </c>
      <c r="X91">
        <v>1114424.3720612284</v>
      </c>
      <c r="Y91">
        <v>2158936.8662221273</v>
      </c>
    </row>
    <row r="92" spans="1:25">
      <c r="A92">
        <v>90</v>
      </c>
      <c r="B92">
        <v>0.91002000000000005</v>
      </c>
      <c r="C92">
        <v>0.70709</v>
      </c>
      <c r="D92">
        <f t="shared" si="13"/>
        <v>1.9789999999999974E-2</v>
      </c>
      <c r="E92" s="3">
        <f t="shared" si="7"/>
        <v>23250237046.665371</v>
      </c>
      <c r="F92" s="3">
        <f t="shared" si="8"/>
        <v>150066.71364388731</v>
      </c>
      <c r="G92" s="3">
        <f t="shared" si="9"/>
        <v>237321.53168851158</v>
      </c>
      <c r="H92" s="3">
        <f t="shared" si="10"/>
        <v>375309.80745426205</v>
      </c>
      <c r="I92" s="3">
        <f t="shared" si="11"/>
        <v>593530.01208602078</v>
      </c>
      <c r="R92" s="21">
        <f t="shared" si="12"/>
        <v>285074.42100874719</v>
      </c>
      <c r="S92">
        <v>2230326.4357108125</v>
      </c>
      <c r="V92">
        <v>311584.62901211553</v>
      </c>
      <c r="W92">
        <v>603622.42552017886</v>
      </c>
      <c r="X92">
        <v>1169377.4296443106</v>
      </c>
      <c r="Y92">
        <v>2265395.5770167485</v>
      </c>
    </row>
    <row r="93" spans="1:25">
      <c r="A93">
        <v>91</v>
      </c>
      <c r="B93">
        <v>0.92</v>
      </c>
      <c r="C93">
        <v>0.72787999999999997</v>
      </c>
      <c r="D93">
        <f t="shared" si="13"/>
        <v>2.0789999999999975E-2</v>
      </c>
      <c r="E93" s="3">
        <f t="shared" si="7"/>
        <v>24425084800.412994</v>
      </c>
      <c r="F93" s="3">
        <f t="shared" si="8"/>
        <v>157649.670371724</v>
      </c>
      <c r="G93" s="3">
        <f t="shared" si="9"/>
        <v>249313.52419424741</v>
      </c>
      <c r="H93" s="3">
        <f t="shared" si="10"/>
        <v>394274.42632511922</v>
      </c>
      <c r="I93" s="3">
        <f t="shared" si="11"/>
        <v>623521.42249966518</v>
      </c>
      <c r="R93" s="21">
        <f t="shared" si="12"/>
        <v>299479.39427851723</v>
      </c>
      <c r="S93">
        <v>2343026.1040135319</v>
      </c>
      <c r="V93">
        <v>327329.17822950397</v>
      </c>
      <c r="W93">
        <v>634123.81134737341</v>
      </c>
      <c r="X93">
        <v>1228466.7388734322</v>
      </c>
      <c r="Y93">
        <v>2379867.309053977</v>
      </c>
    </row>
    <row r="94" spans="1:25">
      <c r="A94">
        <v>92</v>
      </c>
      <c r="B94">
        <v>0.93001</v>
      </c>
      <c r="C94">
        <v>0.74990000000000001</v>
      </c>
      <c r="D94">
        <f t="shared" si="13"/>
        <v>2.202000000000004E-2</v>
      </c>
      <c r="E94" s="3">
        <f t="shared" si="7"/>
        <v>25870147537.52264</v>
      </c>
      <c r="F94" s="3">
        <f t="shared" si="8"/>
        <v>166976.70714696357</v>
      </c>
      <c r="G94" s="3">
        <f t="shared" si="9"/>
        <v>264063.67497630324</v>
      </c>
      <c r="H94" s="3">
        <f t="shared" si="10"/>
        <v>417600.9075362747</v>
      </c>
      <c r="I94" s="3">
        <f t="shared" si="11"/>
        <v>660410.85730844957</v>
      </c>
      <c r="R94" s="21">
        <f t="shared" si="12"/>
        <v>317197.51140033518</v>
      </c>
      <c r="S94">
        <v>2481646.6960258838</v>
      </c>
      <c r="V94">
        <v>346694.97376689262</v>
      </c>
      <c r="W94">
        <v>671640.51591482467</v>
      </c>
      <c r="X94">
        <v>1301146.5892252552</v>
      </c>
      <c r="Y94">
        <v>2520667.5394597752</v>
      </c>
    </row>
    <row r="95" spans="1:25">
      <c r="A95">
        <v>93</v>
      </c>
      <c r="B95">
        <v>0.94</v>
      </c>
      <c r="C95">
        <v>0.77334000000000003</v>
      </c>
      <c r="D95">
        <f t="shared" si="13"/>
        <v>2.3440000000000016E-2</v>
      </c>
      <c r="E95" s="3">
        <f t="shared" si="7"/>
        <v>27538431347.844234</v>
      </c>
      <c r="F95" s="3">
        <f t="shared" si="8"/>
        <v>177744.50570049146</v>
      </c>
      <c r="G95" s="3">
        <f t="shared" si="9"/>
        <v>281092.30433444784</v>
      </c>
      <c r="H95" s="3">
        <f t="shared" si="10"/>
        <v>444530.66633289139</v>
      </c>
      <c r="I95" s="3">
        <f t="shared" si="11"/>
        <v>702998.66009582393</v>
      </c>
      <c r="R95" s="21">
        <f t="shared" si="12"/>
        <v>337652.57344340824</v>
      </c>
      <c r="S95">
        <v>2641680.2250157427</v>
      </c>
      <c r="V95">
        <v>369052.23365558381</v>
      </c>
      <c r="W95">
        <v>714952.48378944024</v>
      </c>
      <c r="X95">
        <v>1385053.4083306061</v>
      </c>
      <c r="Y95">
        <v>2683217.3989526373</v>
      </c>
    </row>
    <row r="96" spans="1:25">
      <c r="A96">
        <v>94</v>
      </c>
      <c r="B96">
        <v>0.95001999999999998</v>
      </c>
      <c r="C96">
        <v>0.79854000000000003</v>
      </c>
      <c r="D96">
        <f t="shared" si="13"/>
        <v>2.52E-2</v>
      </c>
      <c r="E96" s="3">
        <f t="shared" si="7"/>
        <v>29606163394.440025</v>
      </c>
      <c r="F96" s="3">
        <f t="shared" si="8"/>
        <v>191090.50954148386</v>
      </c>
      <c r="G96" s="3">
        <f t="shared" si="9"/>
        <v>302198.21114454267</v>
      </c>
      <c r="H96" s="3">
        <f t="shared" si="10"/>
        <v>477908.39554559957</v>
      </c>
      <c r="I96" s="3">
        <f t="shared" si="11"/>
        <v>755783.54242383747</v>
      </c>
      <c r="R96" s="21">
        <f t="shared" si="12"/>
        <v>363005.32639820309</v>
      </c>
      <c r="S96">
        <v>2840031.6412285268</v>
      </c>
      <c r="V96">
        <v>396762.64027818706</v>
      </c>
      <c r="W96">
        <v>768634.92284530203</v>
      </c>
      <c r="X96">
        <v>1489050.5925738588</v>
      </c>
      <c r="Y96">
        <v>2884687.6473381575</v>
      </c>
    </row>
    <row r="97" spans="1:25">
      <c r="A97">
        <v>95</v>
      </c>
      <c r="B97">
        <v>0.96004</v>
      </c>
      <c r="C97">
        <v>0.82569999999999999</v>
      </c>
      <c r="D97">
        <f t="shared" si="13"/>
        <v>2.7159999999999962E-2</v>
      </c>
      <c r="E97" s="3">
        <f t="shared" si="7"/>
        <v>31908864991.785316</v>
      </c>
      <c r="F97" s="3">
        <f t="shared" si="8"/>
        <v>205953.1047280434</v>
      </c>
      <c r="G97" s="3">
        <f t="shared" si="9"/>
        <v>325702.51645578438</v>
      </c>
      <c r="H97" s="3">
        <f t="shared" si="10"/>
        <v>515079.0485324788</v>
      </c>
      <c r="I97" s="3">
        <f t="shared" si="11"/>
        <v>814566.70683457912</v>
      </c>
      <c r="R97" s="21">
        <f t="shared" si="12"/>
        <v>391239.07400695165</v>
      </c>
      <c r="S97">
        <v>3060922.9911018522</v>
      </c>
      <c r="V97">
        <v>427621.95674426766</v>
      </c>
      <c r="W97">
        <v>828417.6390666021</v>
      </c>
      <c r="X97">
        <v>1604865.6386629343</v>
      </c>
      <c r="Y97">
        <v>3109052.2421311205</v>
      </c>
    </row>
    <row r="98" spans="1:25">
      <c r="A98">
        <v>96</v>
      </c>
      <c r="B98">
        <v>0.97001000000000004</v>
      </c>
      <c r="C98">
        <v>0.85519999999999996</v>
      </c>
      <c r="D98">
        <f t="shared" si="13"/>
        <v>2.9499999999999971E-2</v>
      </c>
      <c r="E98" s="3">
        <f t="shared" si="7"/>
        <v>34658008735.554756</v>
      </c>
      <c r="F98" s="3">
        <f t="shared" si="8"/>
        <v>223697.22347118123</v>
      </c>
      <c r="G98" s="3">
        <f t="shared" si="9"/>
        <v>353763.77891920629</v>
      </c>
      <c r="H98" s="3">
        <f t="shared" si="10"/>
        <v>559456.25669028459</v>
      </c>
      <c r="I98" s="3">
        <f t="shared" si="11"/>
        <v>884746.60720250709</v>
      </c>
      <c r="R98" s="21">
        <f t="shared" si="12"/>
        <v>424946.71145821345</v>
      </c>
      <c r="S98">
        <v>3324640.2149302163</v>
      </c>
      <c r="V98">
        <v>464464.20191295655</v>
      </c>
      <c r="W98">
        <v>899790.88190223742</v>
      </c>
      <c r="X98">
        <v>1743134.6222590788</v>
      </c>
      <c r="Y98">
        <v>3376916.0950982361</v>
      </c>
    </row>
    <row r="99" spans="1:25">
      <c r="A99">
        <v>97</v>
      </c>
      <c r="B99">
        <v>0.98002</v>
      </c>
      <c r="C99">
        <v>0.88895999999999997</v>
      </c>
      <c r="D99">
        <f t="shared" si="13"/>
        <v>3.3760000000000012E-2</v>
      </c>
      <c r="E99" s="3">
        <f t="shared" si="7"/>
        <v>39662860166.519669</v>
      </c>
      <c r="F99" s="3">
        <f t="shared" si="8"/>
        <v>256000.61913176576</v>
      </c>
      <c r="G99" s="3">
        <f t="shared" si="9"/>
        <v>404849.66699364141</v>
      </c>
      <c r="H99" s="3">
        <f t="shared" si="10"/>
        <v>640245.53308013675</v>
      </c>
      <c r="I99" s="3">
        <f t="shared" si="11"/>
        <v>1012510.0155646333</v>
      </c>
      <c r="R99" s="21">
        <f t="shared" si="12"/>
        <v>486311.89758743416</v>
      </c>
      <c r="S99">
        <v>3804740.8018998057</v>
      </c>
      <c r="V99">
        <v>531535.98157903168</v>
      </c>
      <c r="W99">
        <v>1029726.7855260875</v>
      </c>
      <c r="X99">
        <v>1994855.0795751384</v>
      </c>
      <c r="Y99">
        <v>3864565.6735768341</v>
      </c>
    </row>
    <row r="100" spans="1:25">
      <c r="A100">
        <v>98</v>
      </c>
      <c r="B100">
        <v>0.99000999999999995</v>
      </c>
      <c r="C100">
        <v>0.92991999999999997</v>
      </c>
      <c r="D100">
        <f t="shared" si="13"/>
        <v>4.0959999999999996E-2</v>
      </c>
      <c r="E100" s="3">
        <f t="shared" si="7"/>
        <v>48121763993.502518</v>
      </c>
      <c r="F100" s="3">
        <f t="shared" si="8"/>
        <v>310597.90757218964</v>
      </c>
      <c r="G100" s="3">
        <f t="shared" si="9"/>
        <v>491192.01303493918</v>
      </c>
      <c r="H100" s="3">
        <f t="shared" si="10"/>
        <v>776790.78895030788</v>
      </c>
      <c r="I100" s="3">
        <f t="shared" si="11"/>
        <v>1228448.1705428723</v>
      </c>
      <c r="R100" s="21">
        <f t="shared" si="12"/>
        <v>590027.70512977766</v>
      </c>
      <c r="S100">
        <v>4616178.4136793828</v>
      </c>
      <c r="V100">
        <v>644896.73594422778</v>
      </c>
      <c r="W100">
        <v>1249336.7634818878</v>
      </c>
      <c r="X100">
        <v>2420298.1060248115</v>
      </c>
      <c r="Y100">
        <v>4688762.1442448776</v>
      </c>
    </row>
    <row r="101" spans="1:25">
      <c r="A101">
        <v>99</v>
      </c>
      <c r="B101">
        <v>1</v>
      </c>
      <c r="C101">
        <v>1</v>
      </c>
      <c r="D101">
        <f t="shared" si="13"/>
        <v>7.0080000000000031E-2</v>
      </c>
      <c r="E101" s="3">
        <f t="shared" si="7"/>
        <v>82333330582.633255</v>
      </c>
      <c r="F101" s="3">
        <f t="shared" si="8"/>
        <v>531413.60748679342</v>
      </c>
      <c r="G101" s="3">
        <f t="shared" si="9"/>
        <v>840398.83480196667</v>
      </c>
      <c r="H101" s="3">
        <f t="shared" si="10"/>
        <v>1329040.4904696681</v>
      </c>
      <c r="I101" s="3">
        <f t="shared" si="11"/>
        <v>2101798.0417881967</v>
      </c>
      <c r="R101" s="21">
        <f t="shared" si="12"/>
        <v>1009500.5267454796</v>
      </c>
      <c r="S101">
        <v>7897992.7546545742</v>
      </c>
      <c r="V101">
        <v>1103378.009154578</v>
      </c>
      <c r="W101">
        <v>2137537.1187697933</v>
      </c>
      <c r="X101">
        <v>4140978.7907768283</v>
      </c>
      <c r="Y101">
        <v>8022178.9811689751</v>
      </c>
    </row>
    <row r="102" spans="1:25">
      <c r="E102" s="3"/>
      <c r="F102" s="3"/>
      <c r="G102" s="3"/>
      <c r="H102" s="3"/>
      <c r="I102" s="3"/>
    </row>
    <row r="103" spans="1:25">
      <c r="E103" s="3"/>
      <c r="F103" s="3"/>
      <c r="G103" s="3"/>
      <c r="H103" s="3"/>
      <c r="I103" s="3"/>
    </row>
    <row r="104" spans="1:25">
      <c r="E104" s="3"/>
      <c r="F104" s="3"/>
      <c r="G104" s="3"/>
      <c r="H104" s="3"/>
      <c r="I104" s="3"/>
    </row>
    <row r="105" spans="1:25">
      <c r="E105" s="3"/>
      <c r="F105" s="3"/>
      <c r="G105" s="3"/>
      <c r="H105" s="3"/>
      <c r="I105" s="3"/>
    </row>
    <row r="106" spans="1:25">
      <c r="E106" s="3"/>
      <c r="F106" s="3"/>
      <c r="G106" s="3"/>
      <c r="H106" s="3"/>
      <c r="I106" s="3"/>
    </row>
    <row r="107" spans="1:25">
      <c r="E107" s="3"/>
      <c r="F107" s="3"/>
      <c r="G107" s="3"/>
      <c r="H107" s="3"/>
      <c r="I107" s="3"/>
    </row>
    <row r="108" spans="1:25">
      <c r="E108" s="3"/>
      <c r="F108" s="3"/>
      <c r="G108" s="3"/>
      <c r="H108" s="3"/>
      <c r="I108" s="3"/>
    </row>
    <row r="109" spans="1:25">
      <c r="E109" s="3"/>
      <c r="F109" s="3"/>
      <c r="G109" s="3"/>
      <c r="H109" s="3"/>
      <c r="I109" s="3"/>
    </row>
    <row r="110" spans="1:25">
      <c r="E110" s="3"/>
      <c r="F110" s="3"/>
      <c r="G110" s="3"/>
      <c r="H110" s="3"/>
      <c r="I110" s="3"/>
    </row>
    <row r="111" spans="1:25">
      <c r="E111" s="3"/>
      <c r="F111" s="3"/>
      <c r="G111" s="3"/>
      <c r="H111" s="3"/>
      <c r="I111" s="3"/>
    </row>
    <row r="112" spans="1:25">
      <c r="E112" s="3"/>
      <c r="F112" s="3"/>
      <c r="G112" s="3"/>
      <c r="H112" s="3"/>
      <c r="I112" s="3"/>
    </row>
    <row r="113" spans="5:9">
      <c r="E113" s="3"/>
      <c r="F113" s="3"/>
      <c r="G113" s="3"/>
      <c r="H113" s="3"/>
      <c r="I113" s="3"/>
    </row>
    <row r="114" spans="5:9">
      <c r="E114" s="3"/>
      <c r="F114" s="3"/>
      <c r="G114" s="3"/>
      <c r="H114" s="3"/>
      <c r="I114" s="3"/>
    </row>
    <row r="115" spans="5:9">
      <c r="E115" s="3"/>
      <c r="F115" s="3"/>
      <c r="G115" s="3"/>
      <c r="H115" s="3"/>
      <c r="I115" s="3"/>
    </row>
    <row r="116" spans="5:9">
      <c r="E116" s="3"/>
      <c r="F116" s="3"/>
      <c r="G116" s="3"/>
      <c r="H116" s="3"/>
      <c r="I116" s="3"/>
    </row>
    <row r="117" spans="5:9">
      <c r="E117" s="3"/>
      <c r="F117" s="3"/>
      <c r="G117" s="3"/>
      <c r="H117" s="3"/>
      <c r="I117" s="3"/>
    </row>
    <row r="118" spans="5:9">
      <c r="E118" s="3"/>
      <c r="F118" s="3"/>
      <c r="G118" s="3"/>
      <c r="H118" s="3"/>
      <c r="I118" s="3"/>
    </row>
    <row r="119" spans="5:9">
      <c r="E119" s="3"/>
      <c r="F119" s="3"/>
      <c r="G119" s="3"/>
      <c r="H119" s="3"/>
      <c r="I119" s="3"/>
    </row>
    <row r="120" spans="5:9">
      <c r="E120" s="3"/>
      <c r="F120" s="3"/>
      <c r="G120" s="3"/>
      <c r="H120" s="3"/>
      <c r="I120" s="3"/>
    </row>
    <row r="121" spans="5:9">
      <c r="E121" s="3"/>
      <c r="F121" s="3"/>
      <c r="G121" s="3"/>
      <c r="H121" s="3"/>
      <c r="I121" s="3"/>
    </row>
    <row r="122" spans="5:9">
      <c r="E122" s="3"/>
      <c r="F122" s="3"/>
      <c r="G122" s="3"/>
      <c r="H122" s="3"/>
      <c r="I122" s="3"/>
    </row>
    <row r="123" spans="5:9">
      <c r="E123" s="3"/>
      <c r="F123" s="3"/>
      <c r="G123" s="3"/>
      <c r="H123" s="3"/>
      <c r="I123" s="3"/>
    </row>
    <row r="124" spans="5:9">
      <c r="E124" s="3"/>
      <c r="F124" s="3"/>
      <c r="G124" s="3"/>
      <c r="H124" s="3"/>
      <c r="I124" s="3"/>
    </row>
    <row r="125" spans="5:9">
      <c r="E125" s="3"/>
      <c r="F125" s="3"/>
      <c r="G125" s="3"/>
      <c r="H125" s="3"/>
      <c r="I125" s="3"/>
    </row>
    <row r="126" spans="5:9">
      <c r="E126" s="3"/>
      <c r="F126" s="3"/>
      <c r="G126" s="3"/>
      <c r="H126" s="3"/>
      <c r="I126" s="3"/>
    </row>
    <row r="127" spans="5:9">
      <c r="E127" s="3"/>
      <c r="F127" s="3"/>
      <c r="G127" s="3"/>
      <c r="H127" s="3"/>
      <c r="I127" s="3"/>
    </row>
    <row r="128" spans="5:9">
      <c r="E128" s="3"/>
      <c r="F128" s="3"/>
      <c r="G128" s="3"/>
      <c r="H128" s="3"/>
      <c r="I128" s="3"/>
    </row>
    <row r="129" spans="5:9">
      <c r="E129" s="3"/>
      <c r="F129" s="3"/>
      <c r="G129" s="3"/>
      <c r="H129" s="3"/>
      <c r="I129" s="3"/>
    </row>
    <row r="130" spans="5:9">
      <c r="E130" s="3"/>
      <c r="F130" s="3"/>
      <c r="G130" s="3"/>
      <c r="H130" s="3"/>
      <c r="I130" s="3"/>
    </row>
    <row r="131" spans="5:9">
      <c r="E131" s="3"/>
      <c r="F131" s="3"/>
      <c r="G131" s="3"/>
      <c r="H131" s="3"/>
      <c r="I131" s="3"/>
    </row>
    <row r="132" spans="5:9">
      <c r="E132" s="3"/>
      <c r="F132" s="3"/>
      <c r="G132" s="3"/>
      <c r="H132" s="3"/>
      <c r="I132" s="3"/>
    </row>
    <row r="133" spans="5:9">
      <c r="E133" s="3"/>
      <c r="F133" s="3"/>
      <c r="G133" s="3"/>
      <c r="H133" s="3"/>
      <c r="I133" s="3"/>
    </row>
    <row r="134" spans="5:9">
      <c r="E134" s="3"/>
      <c r="F134" s="3"/>
      <c r="G134" s="3"/>
      <c r="H134" s="3"/>
      <c r="I134" s="3"/>
    </row>
    <row r="135" spans="5:9">
      <c r="E135" s="3"/>
      <c r="F135" s="3"/>
      <c r="G135" s="3"/>
      <c r="H135" s="3"/>
      <c r="I135" s="3"/>
    </row>
    <row r="136" spans="5:9">
      <c r="E136" s="3"/>
      <c r="F136" s="3"/>
      <c r="G136" s="3"/>
      <c r="H136" s="3"/>
      <c r="I136" s="3"/>
    </row>
    <row r="137" spans="5:9">
      <c r="E137" s="3"/>
      <c r="F137" s="3"/>
      <c r="G137" s="3"/>
      <c r="H137" s="3"/>
      <c r="I137" s="3"/>
    </row>
    <row r="138" spans="5:9">
      <c r="E138" s="3"/>
      <c r="F138" s="3"/>
      <c r="G138" s="3"/>
      <c r="H138" s="3"/>
      <c r="I138" s="3"/>
    </row>
    <row r="139" spans="5:9">
      <c r="E139" s="3"/>
      <c r="F139" s="3"/>
      <c r="G139" s="3"/>
      <c r="H139" s="3"/>
      <c r="I139" s="3"/>
    </row>
    <row r="140" spans="5:9">
      <c r="E140" s="3"/>
      <c r="F140" s="3"/>
      <c r="G140" s="3"/>
      <c r="H140" s="3"/>
      <c r="I140" s="3"/>
    </row>
    <row r="141" spans="5:9">
      <c r="E141" s="3"/>
      <c r="F141" s="3"/>
      <c r="G141" s="3"/>
      <c r="H141" s="3"/>
      <c r="I141" s="3"/>
    </row>
    <row r="142" spans="5:9">
      <c r="E142" s="3"/>
      <c r="F142" s="3"/>
      <c r="G142" s="3"/>
      <c r="H142" s="3"/>
      <c r="I142" s="3"/>
    </row>
    <row r="143" spans="5:9">
      <c r="E143" s="3"/>
      <c r="F143" s="3"/>
      <c r="G143" s="3"/>
      <c r="H143" s="3"/>
      <c r="I143" s="3"/>
    </row>
    <row r="144" spans="5:9">
      <c r="E144" s="3"/>
      <c r="F144" s="3"/>
      <c r="G144" s="3"/>
      <c r="H144" s="3"/>
      <c r="I144" s="3"/>
    </row>
    <row r="145" spans="5:9">
      <c r="E145" s="3"/>
      <c r="F145" s="3"/>
      <c r="G145" s="3"/>
      <c r="H145" s="3"/>
      <c r="I145" s="3"/>
    </row>
    <row r="146" spans="5:9">
      <c r="E146" s="3"/>
      <c r="F146" s="3"/>
      <c r="G146" s="3"/>
      <c r="H146" s="3"/>
      <c r="I146" s="3"/>
    </row>
    <row r="147" spans="5:9">
      <c r="E147" s="3"/>
      <c r="F147" s="3"/>
      <c r="G147" s="3"/>
      <c r="H147" s="3"/>
      <c r="I147" s="3"/>
    </row>
    <row r="148" spans="5:9">
      <c r="E148" s="3"/>
      <c r="F148" s="3"/>
      <c r="G148" s="3"/>
      <c r="H148" s="3"/>
      <c r="I148" s="3"/>
    </row>
    <row r="149" spans="5:9">
      <c r="E149" s="3"/>
      <c r="F149" s="3"/>
      <c r="G149" s="3"/>
      <c r="H149" s="3"/>
      <c r="I149" s="3"/>
    </row>
    <row r="150" spans="5:9">
      <c r="E150" s="3"/>
      <c r="F150" s="3"/>
      <c r="G150" s="3"/>
      <c r="H150" s="3"/>
      <c r="I150" s="3"/>
    </row>
    <row r="151" spans="5:9">
      <c r="E151" s="3"/>
      <c r="F151" s="3"/>
      <c r="G151" s="3"/>
      <c r="H151" s="3"/>
      <c r="I151" s="3"/>
    </row>
    <row r="152" spans="5:9">
      <c r="E152" s="3"/>
      <c r="F152" s="3"/>
      <c r="G152" s="3"/>
      <c r="H152" s="3"/>
      <c r="I152" s="3"/>
    </row>
    <row r="153" spans="5:9">
      <c r="E153" s="3"/>
      <c r="F153" s="3"/>
      <c r="G153" s="3"/>
      <c r="H153" s="3"/>
      <c r="I153" s="3"/>
    </row>
    <row r="154" spans="5:9">
      <c r="E154" s="3"/>
      <c r="F154" s="3"/>
      <c r="G154" s="3"/>
      <c r="H154" s="3"/>
      <c r="I154" s="3"/>
    </row>
    <row r="155" spans="5:9">
      <c r="E155" s="3"/>
      <c r="F155" s="3"/>
      <c r="G155" s="3"/>
      <c r="H155" s="3"/>
      <c r="I155" s="3"/>
    </row>
    <row r="156" spans="5:9">
      <c r="E156" s="3"/>
      <c r="F156" s="3"/>
      <c r="G156" s="3"/>
      <c r="H156" s="3"/>
      <c r="I156" s="3"/>
    </row>
    <row r="157" spans="5:9">
      <c r="E157" s="3"/>
      <c r="F157" s="3"/>
      <c r="G157" s="3"/>
      <c r="H157" s="3"/>
      <c r="I157" s="3"/>
    </row>
    <row r="158" spans="5:9">
      <c r="E158" s="3"/>
      <c r="F158" s="3"/>
      <c r="G158" s="3"/>
      <c r="H158" s="3"/>
      <c r="I158" s="3"/>
    </row>
    <row r="159" spans="5:9">
      <c r="E159" s="3"/>
      <c r="F159" s="3"/>
      <c r="G159" s="3"/>
      <c r="H159" s="3"/>
      <c r="I159" s="3"/>
    </row>
    <row r="160" spans="5:9">
      <c r="E160" s="3"/>
      <c r="F160" s="3"/>
      <c r="G160" s="3"/>
      <c r="H160" s="3"/>
      <c r="I160" s="3"/>
    </row>
    <row r="161" spans="5:9">
      <c r="E161" s="3"/>
      <c r="F161" s="3"/>
      <c r="G161" s="3"/>
      <c r="H161" s="3"/>
      <c r="I161" s="3"/>
    </row>
    <row r="162" spans="5:9">
      <c r="E162" s="3"/>
      <c r="F162" s="3"/>
      <c r="G162" s="3"/>
      <c r="H162" s="3"/>
      <c r="I162" s="3"/>
    </row>
    <row r="163" spans="5:9">
      <c r="E163" s="3"/>
      <c r="F163" s="3"/>
      <c r="G163" s="3"/>
      <c r="H163" s="3"/>
      <c r="I163" s="3"/>
    </row>
    <row r="164" spans="5:9">
      <c r="E164" s="3"/>
      <c r="F164" s="3"/>
      <c r="G164" s="3"/>
      <c r="H164" s="3"/>
      <c r="I164" s="3"/>
    </row>
    <row r="165" spans="5:9">
      <c r="E165" s="3"/>
      <c r="F165" s="3"/>
      <c r="G165" s="3"/>
      <c r="H165" s="3"/>
      <c r="I165" s="3"/>
    </row>
    <row r="166" spans="5:9">
      <c r="E166" s="3"/>
      <c r="F166" s="3"/>
      <c r="G166" s="3"/>
      <c r="H166" s="3"/>
      <c r="I166" s="3"/>
    </row>
    <row r="167" spans="5:9">
      <c r="E167" s="3"/>
      <c r="F167" s="3"/>
      <c r="G167" s="3"/>
      <c r="H167" s="3"/>
      <c r="I167" s="3"/>
    </row>
    <row r="168" spans="5:9">
      <c r="E168" s="3"/>
      <c r="F168" s="3"/>
      <c r="G168" s="3"/>
      <c r="H168" s="3"/>
      <c r="I168" s="3"/>
    </row>
    <row r="169" spans="5:9">
      <c r="E169" s="3"/>
      <c r="F169" s="3"/>
      <c r="G169" s="3"/>
      <c r="H169" s="3"/>
      <c r="I169" s="3"/>
    </row>
    <row r="170" spans="5:9">
      <c r="E170" s="3"/>
      <c r="F170" s="3"/>
      <c r="G170" s="3"/>
      <c r="H170" s="3"/>
      <c r="I170" s="3"/>
    </row>
    <row r="171" spans="5:9">
      <c r="E171" s="3"/>
      <c r="F171" s="3"/>
      <c r="G171" s="3"/>
      <c r="H171" s="3"/>
      <c r="I171" s="3"/>
    </row>
    <row r="172" spans="5:9">
      <c r="E172" s="3"/>
      <c r="F172" s="3"/>
      <c r="G172" s="3"/>
      <c r="H172" s="3"/>
      <c r="I172" s="3"/>
    </row>
    <row r="173" spans="5:9">
      <c r="E173" s="3"/>
      <c r="F173" s="3"/>
      <c r="G173" s="3"/>
      <c r="H173" s="3"/>
      <c r="I173" s="3"/>
    </row>
    <row r="174" spans="5:9">
      <c r="E174" s="3"/>
      <c r="F174" s="3"/>
      <c r="G174" s="3"/>
      <c r="H174" s="3"/>
      <c r="I174" s="3"/>
    </row>
    <row r="175" spans="5:9">
      <c r="E175" s="3"/>
      <c r="F175" s="3"/>
      <c r="G175" s="3"/>
      <c r="H175" s="3"/>
      <c r="I175" s="3"/>
    </row>
    <row r="176" spans="5:9">
      <c r="E176" s="3"/>
      <c r="F176" s="3"/>
      <c r="G176" s="3"/>
      <c r="H176" s="3"/>
      <c r="I176" s="3"/>
    </row>
    <row r="177" spans="5:9">
      <c r="E177" s="3"/>
      <c r="F177" s="3"/>
      <c r="G177" s="3"/>
      <c r="H177" s="3"/>
      <c r="I177" s="3"/>
    </row>
    <row r="178" spans="5:9">
      <c r="E178" s="3"/>
      <c r="F178" s="3"/>
      <c r="G178" s="3"/>
      <c r="H178" s="3"/>
      <c r="I178" s="3"/>
    </row>
    <row r="179" spans="5:9">
      <c r="E179" s="3"/>
      <c r="F179" s="3"/>
      <c r="G179" s="3"/>
      <c r="H179" s="3"/>
      <c r="I179" s="3"/>
    </row>
    <row r="180" spans="5:9">
      <c r="E180" s="3"/>
      <c r="F180" s="3"/>
      <c r="G180" s="3"/>
      <c r="H180" s="3"/>
      <c r="I180" s="3"/>
    </row>
    <row r="181" spans="5:9">
      <c r="E181" s="3"/>
      <c r="F181" s="3"/>
      <c r="G181" s="3"/>
      <c r="H181" s="3"/>
      <c r="I181" s="3"/>
    </row>
    <row r="182" spans="5:9">
      <c r="E182" s="3"/>
      <c r="F182" s="3"/>
      <c r="G182" s="3"/>
      <c r="H182" s="3"/>
      <c r="I182" s="3"/>
    </row>
    <row r="183" spans="5:9">
      <c r="E183" s="3"/>
      <c r="F183" s="3"/>
      <c r="G183" s="3"/>
      <c r="H183" s="3"/>
      <c r="I183" s="3"/>
    </row>
    <row r="184" spans="5:9">
      <c r="E184" s="3"/>
      <c r="F184" s="3"/>
      <c r="G184" s="3"/>
      <c r="H184" s="3"/>
      <c r="I184" s="3"/>
    </row>
    <row r="185" spans="5:9">
      <c r="E185" s="3"/>
      <c r="F185" s="3"/>
      <c r="G185" s="3"/>
      <c r="H185" s="3"/>
      <c r="I185" s="3"/>
    </row>
    <row r="186" spans="5:9">
      <c r="E186" s="3"/>
      <c r="F186" s="3"/>
      <c r="G186" s="3"/>
      <c r="H186" s="3"/>
      <c r="I186" s="3"/>
    </row>
    <row r="187" spans="5:9">
      <c r="E187" s="3"/>
      <c r="F187" s="3"/>
      <c r="G187" s="3"/>
      <c r="H187" s="3"/>
      <c r="I187" s="3"/>
    </row>
    <row r="188" spans="5:9">
      <c r="E188" s="3"/>
      <c r="F188" s="3"/>
      <c r="G188" s="3"/>
      <c r="H188" s="3"/>
      <c r="I188" s="3"/>
    </row>
    <row r="189" spans="5:9">
      <c r="E189" s="3"/>
      <c r="F189" s="3"/>
      <c r="G189" s="3"/>
      <c r="H189" s="3"/>
      <c r="I189" s="3"/>
    </row>
    <row r="190" spans="5:9">
      <c r="E190" s="3"/>
      <c r="F190" s="3"/>
      <c r="G190" s="3"/>
      <c r="H190" s="3"/>
      <c r="I190" s="3"/>
    </row>
    <row r="191" spans="5:9">
      <c r="E191" s="3"/>
      <c r="F191" s="3"/>
      <c r="G191" s="3"/>
      <c r="H191" s="3"/>
      <c r="I191" s="3"/>
    </row>
    <row r="192" spans="5:9">
      <c r="E192" s="3"/>
      <c r="F192" s="3"/>
      <c r="G192" s="3"/>
      <c r="H192" s="3"/>
      <c r="I192" s="3"/>
    </row>
    <row r="193" spans="5:9">
      <c r="E193" s="3"/>
      <c r="F193" s="3"/>
      <c r="G193" s="3"/>
      <c r="H193" s="3"/>
      <c r="I193" s="3"/>
    </row>
    <row r="194" spans="5:9">
      <c r="E194" s="3"/>
      <c r="F194" s="3"/>
      <c r="G194" s="3"/>
      <c r="H194" s="3"/>
      <c r="I194" s="3"/>
    </row>
    <row r="195" spans="5:9">
      <c r="E195" s="3"/>
      <c r="F195" s="3"/>
      <c r="G195" s="3"/>
      <c r="H195" s="3"/>
      <c r="I195" s="3"/>
    </row>
    <row r="196" spans="5:9">
      <c r="E196" s="3"/>
      <c r="F196" s="3"/>
      <c r="G196" s="3"/>
      <c r="H196" s="3"/>
      <c r="I196" s="3"/>
    </row>
    <row r="197" spans="5:9">
      <c r="E197" s="3"/>
      <c r="F197" s="3"/>
      <c r="G197" s="3"/>
      <c r="H197" s="3"/>
      <c r="I197" s="3"/>
    </row>
    <row r="198" spans="5:9">
      <c r="E198" s="3"/>
      <c r="F198" s="3"/>
      <c r="G198" s="3"/>
      <c r="H198" s="3"/>
      <c r="I198" s="3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2FB9D-BC90-47B9-8F67-F649CD210C7C}">
  <dimension ref="A1:S101"/>
  <sheetViews>
    <sheetView topLeftCell="A89" workbookViewId="0">
      <selection activeCell="F2" sqref="F2:I101"/>
    </sheetView>
  </sheetViews>
  <sheetFormatPr defaultColWidth="8.85546875" defaultRowHeight="15"/>
  <cols>
    <col min="5" max="5" width="20.42578125" customWidth="1"/>
    <col min="6" max="7" width="17.85546875" customWidth="1"/>
    <col min="8" max="8" width="16.7109375" customWidth="1"/>
    <col min="9" max="9" width="17" customWidth="1"/>
    <col min="18" max="18" width="17.5703125" customWidth="1"/>
    <col min="19" max="19" width="19.710937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24</v>
      </c>
      <c r="S1" t="s">
        <v>24</v>
      </c>
    </row>
    <row r="2" spans="1:19">
      <c r="A2">
        <v>0</v>
      </c>
      <c r="B2" t="s">
        <v>31</v>
      </c>
      <c r="C2">
        <v>6.4174999999999996E-4</v>
      </c>
      <c r="D2">
        <f>C2</f>
        <v>6.4174999999999996E-4</v>
      </c>
      <c r="E2" s="3">
        <f>D2*$L$2</f>
        <v>205347785.8142924</v>
      </c>
      <c r="F2" s="3">
        <f>E2/(M$2*1/K$2)*(1+N$2)^(P$2-O$2)</f>
        <v>3177.2613793206447</v>
      </c>
      <c r="G2" s="3">
        <f>E2/(M$2*1/K$2)*(1+N$2)^(P$3-O$2)</f>
        <v>3605.313250104914</v>
      </c>
      <c r="H2" s="3">
        <f>E2/(M$2*1/K$2)*(1+N$2)^(P$4-O$2)</f>
        <v>4091.0337802177678</v>
      </c>
      <c r="I2" s="3">
        <f>E2/(M$2*1/K$2)*(1+N$2)^(P$5-O$2)</f>
        <v>4642.192295051158</v>
      </c>
      <c r="K2">
        <f>COUNT(A2:A101)</f>
        <v>100</v>
      </c>
      <c r="L2" s="14">
        <v>319980967377.15997</v>
      </c>
      <c r="M2">
        <v>9684680</v>
      </c>
      <c r="N2" s="17">
        <v>2.5600000000000001E-2</v>
      </c>
      <c r="O2">
        <v>2019</v>
      </c>
      <c r="P2">
        <v>2035</v>
      </c>
      <c r="R2" s="21">
        <f>E2/(M$2*1/K$2)*(1+N$2)^(P$7-O$2)</f>
        <v>3792.268066601875</v>
      </c>
      <c r="S2">
        <v>5559.4043993259138</v>
      </c>
    </row>
    <row r="3" spans="1:19">
      <c r="A3">
        <v>1</v>
      </c>
      <c r="B3">
        <v>2.0115999999999998E-2</v>
      </c>
      <c r="C3">
        <v>2.1894000000000002E-3</v>
      </c>
      <c r="D3">
        <f>C3-C2</f>
        <v>1.5476500000000002E-3</v>
      </c>
      <c r="E3" s="3">
        <f t="shared" ref="E3:E66" si="0">D3*$L$2</f>
        <v>495218544.16126174</v>
      </c>
      <c r="F3" s="3">
        <f t="shared" ref="F3:F66" si="1">E3/(M$2*1/K$2)*(1+N$2)^(P$2-O$2)</f>
        <v>7662.3117626888943</v>
      </c>
      <c r="G3" s="3">
        <f t="shared" ref="G3:G66" si="2">E3/(M$2*1/K$2)*(1+N$2)^(P$3-O$2)</f>
        <v>8694.6054562132795</v>
      </c>
      <c r="H3" s="3">
        <f t="shared" ref="H3:H66" si="3">E3/(M$2*1/K$2)*(1+N$2)^(P$4-O$2)</f>
        <v>9865.9734007854004</v>
      </c>
      <c r="I3" s="3">
        <f t="shared" ref="I3:I66" si="4">E3/(M$2*1/K$2)*(1+N$2)^(P$5-O$2)</f>
        <v>11195.152170527352</v>
      </c>
      <c r="P3">
        <v>2040</v>
      </c>
      <c r="R3" s="21">
        <f t="shared" ref="R3:R66" si="5">E3/(M$2*1/K$2)*(1+N$2)^(P$7-O$2)</f>
        <v>9145.4673522031844</v>
      </c>
      <c r="S3">
        <v>13407.109027840675</v>
      </c>
    </row>
    <row r="4" spans="1:19">
      <c r="A4">
        <v>2</v>
      </c>
      <c r="B4">
        <v>3.0047000000000001E-2</v>
      </c>
      <c r="C4">
        <v>4.2693000000000002E-3</v>
      </c>
      <c r="D4">
        <f t="shared" ref="D4:D67" si="6">C4-C3</f>
        <v>2.0799E-3</v>
      </c>
      <c r="E4" s="3">
        <f t="shared" si="0"/>
        <v>665528414.047755</v>
      </c>
      <c r="F4" s="3">
        <f t="shared" si="1"/>
        <v>10297.445956913143</v>
      </c>
      <c r="G4" s="3">
        <f t="shared" si="2"/>
        <v>11684.754232790356</v>
      </c>
      <c r="H4" s="3">
        <f t="shared" si="3"/>
        <v>13258.965577678126</v>
      </c>
      <c r="I4" s="3">
        <f t="shared" si="4"/>
        <v>15045.260232920771</v>
      </c>
      <c r="P4">
        <v>2045</v>
      </c>
      <c r="R4" s="21">
        <f t="shared" si="5"/>
        <v>12290.671370043226</v>
      </c>
      <c r="S4">
        <v>18017.927869354062</v>
      </c>
    </row>
    <row r="5" spans="1:19">
      <c r="A5">
        <v>3</v>
      </c>
      <c r="B5">
        <v>4.0051000000000003E-2</v>
      </c>
      <c r="C5">
        <v>6.8405999999999996E-3</v>
      </c>
      <c r="D5">
        <f t="shared" si="6"/>
        <v>2.5712999999999995E-3</v>
      </c>
      <c r="E5" s="3">
        <f t="shared" si="0"/>
        <v>822767061.41689122</v>
      </c>
      <c r="F5" s="3">
        <f t="shared" si="1"/>
        <v>12730.334530030656</v>
      </c>
      <c r="G5" s="3">
        <f t="shared" si="2"/>
        <v>14445.410144128966</v>
      </c>
      <c r="H5" s="3">
        <f t="shared" si="3"/>
        <v>16391.546800271048</v>
      </c>
      <c r="I5" s="3">
        <f t="shared" si="4"/>
        <v>18599.873857834111</v>
      </c>
      <c r="P5">
        <v>2050</v>
      </c>
      <c r="R5" s="21">
        <f t="shared" si="5"/>
        <v>15194.482087500428</v>
      </c>
      <c r="S5">
        <v>22274.86798907163</v>
      </c>
    </row>
    <row r="6" spans="1:19">
      <c r="A6">
        <v>4</v>
      </c>
      <c r="B6">
        <v>5.0033000000000001E-2</v>
      </c>
      <c r="C6">
        <v>9.9658000000000004E-3</v>
      </c>
      <c r="D6">
        <f t="shared" si="6"/>
        <v>3.1252000000000007E-3</v>
      </c>
      <c r="E6" s="3">
        <f t="shared" si="0"/>
        <v>1000004519.2471006</v>
      </c>
      <c r="F6" s="3">
        <f t="shared" si="1"/>
        <v>15472.656427974885</v>
      </c>
      <c r="G6" s="3">
        <f t="shared" si="2"/>
        <v>17557.187330312241</v>
      </c>
      <c r="H6" s="3">
        <f t="shared" si="3"/>
        <v>19922.553595538098</v>
      </c>
      <c r="I6" s="3">
        <f t="shared" si="4"/>
        <v>22606.590355269007</v>
      </c>
      <c r="R6" s="21">
        <f t="shared" si="5"/>
        <v>18467.621599913025</v>
      </c>
      <c r="S6">
        <v>27073.238221695912</v>
      </c>
    </row>
    <row r="7" spans="1:19">
      <c r="A7">
        <v>5</v>
      </c>
      <c r="B7">
        <v>6.0181999999999999E-2</v>
      </c>
      <c r="C7">
        <v>1.3521E-2</v>
      </c>
      <c r="D7">
        <f t="shared" si="6"/>
        <v>3.5551999999999997E-3</v>
      </c>
      <c r="E7" s="3">
        <f t="shared" si="0"/>
        <v>1137596335.2192791</v>
      </c>
      <c r="F7" s="3">
        <f t="shared" si="1"/>
        <v>17601.557702782637</v>
      </c>
      <c r="G7" s="3">
        <f t="shared" si="2"/>
        <v>19972.90170124346</v>
      </c>
      <c r="H7" s="3">
        <f t="shared" si="3"/>
        <v>22663.721535535973</v>
      </c>
      <c r="I7" s="3">
        <f t="shared" si="4"/>
        <v>25717.058118217185</v>
      </c>
      <c r="P7">
        <v>2042</v>
      </c>
      <c r="R7" s="21">
        <f t="shared" si="5"/>
        <v>21008.603709206058</v>
      </c>
      <c r="S7">
        <v>30798.277398493945</v>
      </c>
    </row>
    <row r="8" spans="1:19">
      <c r="A8">
        <v>6</v>
      </c>
      <c r="B8">
        <v>7.0013000000000006E-2</v>
      </c>
      <c r="C8">
        <v>1.7156000000000001E-2</v>
      </c>
      <c r="D8">
        <f t="shared" si="6"/>
        <v>3.6350000000000011E-3</v>
      </c>
      <c r="E8" s="3">
        <f t="shared" si="0"/>
        <v>1163130816.4159768</v>
      </c>
      <c r="F8" s="3">
        <f t="shared" si="1"/>
        <v>17996.642171921383</v>
      </c>
      <c r="G8" s="3">
        <f t="shared" si="2"/>
        <v>20421.213344965119</v>
      </c>
      <c r="H8" s="3">
        <f t="shared" si="3"/>
        <v>23172.431306726281</v>
      </c>
      <c r="I8" s="3">
        <f t="shared" si="4"/>
        <v>26294.303065852691</v>
      </c>
      <c r="R8" s="21">
        <f t="shared" si="5"/>
        <v>21480.162714605096</v>
      </c>
      <c r="S8">
        <v>31489.575366653218</v>
      </c>
    </row>
    <row r="9" spans="1:19">
      <c r="A9">
        <v>7</v>
      </c>
      <c r="B9">
        <v>8.0026E-2</v>
      </c>
      <c r="C9">
        <v>2.1142000000000001E-2</v>
      </c>
      <c r="D9">
        <f t="shared" si="6"/>
        <v>3.986E-3</v>
      </c>
      <c r="E9" s="3">
        <f t="shared" si="0"/>
        <v>1275444135.9653597</v>
      </c>
      <c r="F9" s="3">
        <f t="shared" si="1"/>
        <v>19734.419724148178</v>
      </c>
      <c r="G9" s="3">
        <f t="shared" si="2"/>
        <v>22393.110424492697</v>
      </c>
      <c r="H9" s="3">
        <f t="shared" si="3"/>
        <v>25409.989322864087</v>
      </c>
      <c r="I9" s="3">
        <f t="shared" si="4"/>
        <v>28833.31279793365</v>
      </c>
      <c r="R9" s="21">
        <f t="shared" si="5"/>
        <v>23554.313227074526</v>
      </c>
      <c r="S9">
        <v>34530.246880737199</v>
      </c>
    </row>
    <row r="10" spans="1:19">
      <c r="A10">
        <v>8</v>
      </c>
      <c r="B10">
        <v>9.0011999999999995E-2</v>
      </c>
      <c r="C10">
        <v>2.5264999999999999E-2</v>
      </c>
      <c r="D10">
        <f t="shared" si="6"/>
        <v>4.1229999999999982E-3</v>
      </c>
      <c r="E10" s="3">
        <f t="shared" si="0"/>
        <v>1319281528.4960301</v>
      </c>
      <c r="F10" s="3">
        <f t="shared" si="1"/>
        <v>20412.697572168316</v>
      </c>
      <c r="G10" s="3">
        <f t="shared" si="2"/>
        <v>23162.768258952172</v>
      </c>
      <c r="H10" s="3">
        <f t="shared" si="3"/>
        <v>26283.338178165726</v>
      </c>
      <c r="I10" s="3">
        <f t="shared" si="4"/>
        <v>29824.322294500849</v>
      </c>
      <c r="R10" s="21">
        <f t="shared" si="5"/>
        <v>24363.881945616715</v>
      </c>
      <c r="S10">
        <v>35717.061688228649</v>
      </c>
    </row>
    <row r="11" spans="1:19">
      <c r="A11">
        <v>9</v>
      </c>
      <c r="B11">
        <v>0.10001</v>
      </c>
      <c r="C11">
        <v>2.9544999999999998E-2</v>
      </c>
      <c r="D11">
        <f t="shared" si="6"/>
        <v>4.2799999999999991E-3</v>
      </c>
      <c r="E11" s="3">
        <f t="shared" si="0"/>
        <v>1369518540.3742445</v>
      </c>
      <c r="F11" s="3">
        <f t="shared" si="1"/>
        <v>21189.99408413301</v>
      </c>
      <c r="G11" s="3">
        <f t="shared" si="2"/>
        <v>24044.784901361949</v>
      </c>
      <c r="H11" s="3">
        <f t="shared" si="3"/>
        <v>27284.183216723097</v>
      </c>
      <c r="I11" s="3">
        <f t="shared" si="4"/>
        <v>30960.004710274963</v>
      </c>
      <c r="R11" s="21">
        <f t="shared" si="5"/>
        <v>25291.635878544643</v>
      </c>
      <c r="S11">
        <v>37077.134131850267</v>
      </c>
    </row>
    <row r="12" spans="1:19">
      <c r="A12">
        <v>10</v>
      </c>
      <c r="B12">
        <v>0.11019</v>
      </c>
      <c r="C12">
        <v>3.3974999999999998E-2</v>
      </c>
      <c r="D12">
        <f t="shared" si="6"/>
        <v>4.4299999999999999E-3</v>
      </c>
      <c r="E12" s="3">
        <f t="shared" si="0"/>
        <v>1417515685.4808187</v>
      </c>
      <c r="F12" s="3">
        <f t="shared" si="1"/>
        <v>21932.634063717116</v>
      </c>
      <c r="G12" s="3">
        <f t="shared" si="2"/>
        <v>24887.475960989126</v>
      </c>
      <c r="H12" s="3">
        <f t="shared" si="3"/>
        <v>28240.40459114097</v>
      </c>
      <c r="I12" s="3">
        <f t="shared" si="4"/>
        <v>32045.051604326662</v>
      </c>
      <c r="R12" s="21">
        <f t="shared" si="5"/>
        <v>26178.024986437569</v>
      </c>
      <c r="S12">
        <v>38376.566402826335</v>
      </c>
    </row>
    <row r="13" spans="1:19">
      <c r="A13">
        <v>11</v>
      </c>
      <c r="B13">
        <v>0.12009</v>
      </c>
      <c r="C13">
        <v>3.8383E-2</v>
      </c>
      <c r="D13">
        <f t="shared" si="6"/>
        <v>4.4080000000000022E-3</v>
      </c>
      <c r="E13" s="3">
        <f t="shared" si="0"/>
        <v>1410476104.1985219</v>
      </c>
      <c r="F13" s="3">
        <f t="shared" si="1"/>
        <v>21823.713533378126</v>
      </c>
      <c r="G13" s="3">
        <f t="shared" si="2"/>
        <v>24763.88127224382</v>
      </c>
      <c r="H13" s="3">
        <f t="shared" si="3"/>
        <v>28100.158789559693</v>
      </c>
      <c r="I13" s="3">
        <f t="shared" si="4"/>
        <v>31885.911393199094</v>
      </c>
      <c r="R13" s="21">
        <f t="shared" si="5"/>
        <v>26048.021250613288</v>
      </c>
      <c r="S13">
        <v>38185.983003083202</v>
      </c>
    </row>
    <row r="14" spans="1:19">
      <c r="A14">
        <v>12</v>
      </c>
      <c r="B14">
        <v>0.13019</v>
      </c>
      <c r="C14">
        <v>4.3000999999999998E-2</v>
      </c>
      <c r="D14">
        <f t="shared" si="6"/>
        <v>4.6179999999999971E-3</v>
      </c>
      <c r="E14" s="3">
        <f t="shared" si="0"/>
        <v>1477672107.3477237</v>
      </c>
      <c r="F14" s="3">
        <f t="shared" si="1"/>
        <v>22863.40950479584</v>
      </c>
      <c r="G14" s="3">
        <f t="shared" si="2"/>
        <v>25943.648755721828</v>
      </c>
      <c r="H14" s="3">
        <f t="shared" si="3"/>
        <v>29438.868713744669</v>
      </c>
      <c r="I14" s="3">
        <f t="shared" si="4"/>
        <v>33404.977044871426</v>
      </c>
      <c r="R14" s="21">
        <f t="shared" si="5"/>
        <v>27288.966001663342</v>
      </c>
      <c r="S14">
        <v>40005.188182449638</v>
      </c>
    </row>
    <row r="15" spans="1:19">
      <c r="A15">
        <v>13</v>
      </c>
      <c r="B15">
        <v>0.14000000000000001</v>
      </c>
      <c r="C15">
        <v>4.7601999999999998E-2</v>
      </c>
      <c r="D15">
        <f t="shared" si="6"/>
        <v>4.6010000000000009E-3</v>
      </c>
      <c r="E15" s="3">
        <f t="shared" si="0"/>
        <v>1472232430.9023132</v>
      </c>
      <c r="F15" s="3">
        <f t="shared" si="1"/>
        <v>22779.243640442994</v>
      </c>
      <c r="G15" s="3">
        <f t="shared" si="2"/>
        <v>25848.143768964106</v>
      </c>
      <c r="H15" s="3">
        <f t="shared" si="3"/>
        <v>29330.496957977339</v>
      </c>
      <c r="I15" s="3">
        <f t="shared" si="4"/>
        <v>33282.005063545592</v>
      </c>
      <c r="R15" s="21">
        <f t="shared" si="5"/>
        <v>27188.5085694355</v>
      </c>
      <c r="S15">
        <v>39857.919191739049</v>
      </c>
    </row>
    <row r="16" spans="1:19">
      <c r="A16">
        <v>14</v>
      </c>
      <c r="B16">
        <v>0.15004999999999999</v>
      </c>
      <c r="C16">
        <v>5.2475000000000001E-2</v>
      </c>
      <c r="D16">
        <f t="shared" si="6"/>
        <v>4.8730000000000023E-3</v>
      </c>
      <c r="E16" s="3">
        <f t="shared" si="0"/>
        <v>1559267254.0289013</v>
      </c>
      <c r="F16" s="3">
        <f t="shared" si="1"/>
        <v>24125.897470088839</v>
      </c>
      <c r="G16" s="3">
        <f t="shared" si="2"/>
        <v>27376.223557088051</v>
      </c>
      <c r="H16" s="3">
        <f t="shared" si="3"/>
        <v>31064.445050255079</v>
      </c>
      <c r="I16" s="3">
        <f t="shared" si="4"/>
        <v>35249.556764759342</v>
      </c>
      <c r="R16" s="21">
        <f t="shared" si="5"/>
        <v>28795.82748508134</v>
      </c>
      <c r="S16">
        <v>42214.223043108992</v>
      </c>
    </row>
    <row r="17" spans="1:19">
      <c r="A17">
        <v>15</v>
      </c>
      <c r="B17">
        <v>0.16</v>
      </c>
      <c r="C17">
        <v>5.7516999999999999E-2</v>
      </c>
      <c r="D17">
        <f t="shared" si="6"/>
        <v>5.0419999999999979E-3</v>
      </c>
      <c r="E17" s="3">
        <f t="shared" si="0"/>
        <v>1613344037.51564</v>
      </c>
      <c r="F17" s="3">
        <f t="shared" si="1"/>
        <v>24962.605180420236</v>
      </c>
      <c r="G17" s="3">
        <f t="shared" si="2"/>
        <v>28325.655484267969</v>
      </c>
      <c r="H17" s="3">
        <f t="shared" si="3"/>
        <v>32141.787798765843</v>
      </c>
      <c r="I17" s="3">
        <f t="shared" si="4"/>
        <v>36472.042932057549</v>
      </c>
      <c r="R17" s="21">
        <f t="shared" si="5"/>
        <v>29794.492546640668</v>
      </c>
      <c r="S17">
        <v>43678.250068408641</v>
      </c>
    </row>
    <row r="18" spans="1:19">
      <c r="A18">
        <v>16</v>
      </c>
      <c r="B18">
        <v>0.1701</v>
      </c>
      <c r="C18">
        <v>6.2797000000000006E-2</v>
      </c>
      <c r="D18">
        <f t="shared" si="6"/>
        <v>5.2800000000000069E-3</v>
      </c>
      <c r="E18" s="3">
        <f t="shared" si="0"/>
        <v>1689499507.7514069</v>
      </c>
      <c r="F18" s="3">
        <f t="shared" si="1"/>
        <v>26140.927281360386</v>
      </c>
      <c r="G18" s="3">
        <f t="shared" si="2"/>
        <v>29662.725298876467</v>
      </c>
      <c r="H18" s="3">
        <f t="shared" si="3"/>
        <v>33658.992379508913</v>
      </c>
      <c r="I18" s="3">
        <f t="shared" si="4"/>
        <v>38193.650670619631</v>
      </c>
      <c r="R18" s="21">
        <f t="shared" si="5"/>
        <v>31200.896597830819</v>
      </c>
      <c r="S18">
        <v>45740.015938357406</v>
      </c>
    </row>
    <row r="19" spans="1:19">
      <c r="A19">
        <v>17</v>
      </c>
      <c r="B19">
        <v>0.18002000000000001</v>
      </c>
      <c r="C19">
        <v>6.8151000000000003E-2</v>
      </c>
      <c r="D19">
        <f t="shared" si="6"/>
        <v>5.3539999999999976E-3</v>
      </c>
      <c r="E19" s="3">
        <f t="shared" si="0"/>
        <v>1713178099.3373137</v>
      </c>
      <c r="F19" s="3">
        <f t="shared" si="1"/>
        <v>26507.296337955166</v>
      </c>
      <c r="G19" s="3">
        <f t="shared" si="2"/>
        <v>30078.452888292486</v>
      </c>
      <c r="H19" s="3">
        <f t="shared" si="3"/>
        <v>34130.728257555005</v>
      </c>
      <c r="I19" s="3">
        <f t="shared" si="4"/>
        <v>38728.940471685069</v>
      </c>
      <c r="R19" s="21">
        <f t="shared" si="5"/>
        <v>31638.181891057942</v>
      </c>
      <c r="S19">
        <v>46381.069192038849</v>
      </c>
    </row>
    <row r="20" spans="1:19">
      <c r="A20">
        <v>18</v>
      </c>
      <c r="B20">
        <v>0.19016</v>
      </c>
      <c r="C20">
        <v>7.3722999999999997E-2</v>
      </c>
      <c r="D20">
        <f t="shared" si="6"/>
        <v>5.5719999999999936E-3</v>
      </c>
      <c r="E20" s="3">
        <f t="shared" si="0"/>
        <v>1782933950.2255332</v>
      </c>
      <c r="F20" s="3">
        <f t="shared" si="1"/>
        <v>27586.599774950708</v>
      </c>
      <c r="G20" s="3">
        <f t="shared" si="2"/>
        <v>31303.16389495062</v>
      </c>
      <c r="H20" s="3">
        <f t="shared" si="3"/>
        <v>35520.436655042278</v>
      </c>
      <c r="I20" s="3">
        <f t="shared" si="4"/>
        <v>40305.875291040167</v>
      </c>
      <c r="R20" s="21">
        <f t="shared" si="5"/>
        <v>32926.400727862296</v>
      </c>
      <c r="S20">
        <v>48269.577425857358</v>
      </c>
    </row>
    <row r="21" spans="1:19">
      <c r="A21">
        <v>19</v>
      </c>
      <c r="B21">
        <v>0.20004</v>
      </c>
      <c r="C21">
        <v>7.9214999999999994E-2</v>
      </c>
      <c r="D21">
        <f t="shared" si="6"/>
        <v>5.4919999999999969E-3</v>
      </c>
      <c r="E21" s="3">
        <f t="shared" si="0"/>
        <v>1757335472.8353615</v>
      </c>
      <c r="F21" s="3">
        <f t="shared" si="1"/>
        <v>27190.525119172533</v>
      </c>
      <c r="G21" s="3">
        <f t="shared" si="2"/>
        <v>30853.728663149479</v>
      </c>
      <c r="H21" s="3">
        <f t="shared" si="3"/>
        <v>35010.451922019434</v>
      </c>
      <c r="I21" s="3">
        <f t="shared" si="4"/>
        <v>39727.183614212619</v>
      </c>
      <c r="R21" s="21">
        <f t="shared" si="5"/>
        <v>32453.659870319421</v>
      </c>
      <c r="S21">
        <v>47576.546881336821</v>
      </c>
    </row>
    <row r="22" spans="1:19">
      <c r="A22">
        <v>20</v>
      </c>
      <c r="B22">
        <v>0.21001</v>
      </c>
      <c r="C22">
        <v>8.4797999999999998E-2</v>
      </c>
      <c r="D22">
        <f t="shared" si="6"/>
        <v>5.5830000000000046E-3</v>
      </c>
      <c r="E22" s="3">
        <f t="shared" si="0"/>
        <v>1786453740.8666856</v>
      </c>
      <c r="F22" s="3">
        <f t="shared" si="1"/>
        <v>27641.060040120261</v>
      </c>
      <c r="G22" s="3">
        <f t="shared" si="2"/>
        <v>31364.96123932334</v>
      </c>
      <c r="H22" s="3">
        <f t="shared" si="3"/>
        <v>35590.559555832988</v>
      </c>
      <c r="I22" s="3">
        <f t="shared" si="4"/>
        <v>40385.445396604038</v>
      </c>
      <c r="R22" s="21">
        <f t="shared" si="5"/>
        <v>32991.402595774511</v>
      </c>
      <c r="S22">
        <v>48364.869125729034</v>
      </c>
    </row>
    <row r="23" spans="1:19">
      <c r="A23">
        <v>21</v>
      </c>
      <c r="B23">
        <v>0.22006000000000001</v>
      </c>
      <c r="C23">
        <v>9.0473999999999999E-2</v>
      </c>
      <c r="D23">
        <f t="shared" si="6"/>
        <v>5.6760000000000005E-3</v>
      </c>
      <c r="E23" s="3">
        <f t="shared" si="0"/>
        <v>1816211970.8327601</v>
      </c>
      <c r="F23" s="3">
        <f t="shared" si="1"/>
        <v>28101.496827462379</v>
      </c>
      <c r="G23" s="3">
        <f t="shared" si="2"/>
        <v>31887.429696292162</v>
      </c>
      <c r="H23" s="3">
        <f t="shared" si="3"/>
        <v>36183.41680797204</v>
      </c>
      <c r="I23" s="3">
        <f t="shared" si="4"/>
        <v>41058.174470916056</v>
      </c>
      <c r="R23" s="21">
        <f t="shared" si="5"/>
        <v>33540.96384266809</v>
      </c>
      <c r="S23">
        <v>49170.517133734145</v>
      </c>
    </row>
    <row r="24" spans="1:19">
      <c r="A24">
        <v>22</v>
      </c>
      <c r="B24">
        <v>0.23007</v>
      </c>
      <c r="C24">
        <v>9.6200999999999995E-2</v>
      </c>
      <c r="D24">
        <f t="shared" si="6"/>
        <v>5.726999999999996E-3</v>
      </c>
      <c r="E24" s="3">
        <f t="shared" si="0"/>
        <v>1832531000.1689939</v>
      </c>
      <c r="F24" s="3">
        <f t="shared" si="1"/>
        <v>28353.994420520958</v>
      </c>
      <c r="G24" s="3">
        <f t="shared" si="2"/>
        <v>32173.944656565378</v>
      </c>
      <c r="H24" s="3">
        <f t="shared" si="3"/>
        <v>36508.532075274088</v>
      </c>
      <c r="I24" s="3">
        <f t="shared" si="4"/>
        <v>41427.090414893602</v>
      </c>
      <c r="R24" s="21">
        <f t="shared" si="5"/>
        <v>33842.336139351661</v>
      </c>
      <c r="S24">
        <v>49612.324105865977</v>
      </c>
    </row>
    <row r="25" spans="1:19">
      <c r="A25">
        <v>23</v>
      </c>
      <c r="B25">
        <v>0.24010000000000001</v>
      </c>
      <c r="C25">
        <v>0.10205</v>
      </c>
      <c r="D25">
        <f t="shared" si="6"/>
        <v>5.849000000000007E-3</v>
      </c>
      <c r="E25" s="3">
        <f t="shared" si="0"/>
        <v>1871568678.1890109</v>
      </c>
      <c r="F25" s="3">
        <f t="shared" si="1"/>
        <v>28958.008270582741</v>
      </c>
      <c r="G25" s="3">
        <f t="shared" si="2"/>
        <v>32859.3333850622</v>
      </c>
      <c r="H25" s="3">
        <f t="shared" si="3"/>
        <v>37286.258793134017</v>
      </c>
      <c r="I25" s="3">
        <f t="shared" si="4"/>
        <v>42309.595222055723</v>
      </c>
      <c r="R25" s="21">
        <f t="shared" si="5"/>
        <v>34563.265947104628</v>
      </c>
      <c r="S25">
        <v>50669.195686259925</v>
      </c>
    </row>
    <row r="26" spans="1:19">
      <c r="A26">
        <v>24</v>
      </c>
      <c r="B26">
        <v>0.25001000000000001</v>
      </c>
      <c r="C26">
        <v>0.10795</v>
      </c>
      <c r="D26">
        <f t="shared" si="6"/>
        <v>5.9000000000000025E-3</v>
      </c>
      <c r="E26" s="3">
        <f t="shared" si="0"/>
        <v>1887887707.5252447</v>
      </c>
      <c r="F26" s="3">
        <f t="shared" si="1"/>
        <v>29210.50586364132</v>
      </c>
      <c r="G26" s="3">
        <f t="shared" si="2"/>
        <v>33145.84834533542</v>
      </c>
      <c r="H26" s="3">
        <f t="shared" si="3"/>
        <v>37611.374060436065</v>
      </c>
      <c r="I26" s="3">
        <f t="shared" si="4"/>
        <v>42678.51116603327</v>
      </c>
      <c r="R26" s="21">
        <f t="shared" si="5"/>
        <v>34864.638243788198</v>
      </c>
      <c r="S26">
        <v>51111.002658391757</v>
      </c>
    </row>
    <row r="27" spans="1:19">
      <c r="A27">
        <v>25</v>
      </c>
      <c r="B27">
        <v>0.26001999999999997</v>
      </c>
      <c r="C27">
        <v>0.11407</v>
      </c>
      <c r="D27">
        <f t="shared" si="6"/>
        <v>6.1200000000000004E-3</v>
      </c>
      <c r="E27" s="3">
        <f t="shared" si="0"/>
        <v>1958283520.3482192</v>
      </c>
      <c r="F27" s="3">
        <f t="shared" si="1"/>
        <v>30299.711167031321</v>
      </c>
      <c r="G27" s="3">
        <f t="shared" si="2"/>
        <v>34381.795232788587</v>
      </c>
      <c r="H27" s="3">
        <f t="shared" si="3"/>
        <v>39013.832076248924</v>
      </c>
      <c r="I27" s="3">
        <f t="shared" si="4"/>
        <v>44269.913277309068</v>
      </c>
      <c r="R27" s="21">
        <f t="shared" si="5"/>
        <v>36164.675602031137</v>
      </c>
      <c r="S27">
        <v>53016.836655823288</v>
      </c>
    </row>
    <row r="28" spans="1:19">
      <c r="A28">
        <v>26</v>
      </c>
      <c r="B28">
        <v>0.27011000000000002</v>
      </c>
      <c r="C28">
        <v>0.12035</v>
      </c>
      <c r="D28">
        <f t="shared" si="6"/>
        <v>6.2799999999999939E-3</v>
      </c>
      <c r="E28" s="3">
        <f t="shared" si="0"/>
        <v>2009480475.1285627</v>
      </c>
      <c r="F28" s="3">
        <f t="shared" si="1"/>
        <v>31091.860478587663</v>
      </c>
      <c r="G28" s="3">
        <f t="shared" si="2"/>
        <v>35280.665696390868</v>
      </c>
      <c r="H28" s="3">
        <f t="shared" si="3"/>
        <v>40033.801542294605</v>
      </c>
      <c r="I28" s="3">
        <f t="shared" si="4"/>
        <v>45427.296630964163</v>
      </c>
      <c r="R28" s="21">
        <f t="shared" si="5"/>
        <v>37110.157317116878</v>
      </c>
      <c r="S28">
        <v>54402.897744864371</v>
      </c>
    </row>
    <row r="29" spans="1:19">
      <c r="A29">
        <v>27</v>
      </c>
      <c r="B29">
        <v>0.28011999999999998</v>
      </c>
      <c r="C29">
        <v>0.12669</v>
      </c>
      <c r="D29">
        <f t="shared" si="6"/>
        <v>6.3399999999999984E-3</v>
      </c>
      <c r="E29" s="3">
        <f t="shared" si="0"/>
        <v>2028679333.1711938</v>
      </c>
      <c r="F29" s="3">
        <f t="shared" si="1"/>
        <v>31388.916470421329</v>
      </c>
      <c r="G29" s="3">
        <f t="shared" si="2"/>
        <v>35617.742120241768</v>
      </c>
      <c r="H29" s="3">
        <f t="shared" si="3"/>
        <v>40416.290092061783</v>
      </c>
      <c r="I29" s="3">
        <f t="shared" si="4"/>
        <v>45861.315388584873</v>
      </c>
      <c r="R29" s="21">
        <f t="shared" si="5"/>
        <v>37464.712960274075</v>
      </c>
      <c r="S29">
        <v>54922.670653254834</v>
      </c>
    </row>
    <row r="30" spans="1:19">
      <c r="A30">
        <v>28</v>
      </c>
      <c r="B30">
        <v>0.29002</v>
      </c>
      <c r="C30">
        <v>0.13305</v>
      </c>
      <c r="D30">
        <f t="shared" si="6"/>
        <v>6.3600000000000045E-3</v>
      </c>
      <c r="E30" s="3">
        <f t="shared" si="0"/>
        <v>2035078952.518739</v>
      </c>
      <c r="F30" s="3">
        <f t="shared" si="1"/>
        <v>31487.935134365907</v>
      </c>
      <c r="G30" s="3">
        <f t="shared" si="2"/>
        <v>35730.100928192092</v>
      </c>
      <c r="H30" s="3">
        <f t="shared" si="3"/>
        <v>40543.786275317536</v>
      </c>
      <c r="I30" s="3">
        <f t="shared" si="4"/>
        <v>46005.988307791813</v>
      </c>
      <c r="R30" s="21">
        <f t="shared" si="5"/>
        <v>37582.898174659837</v>
      </c>
      <c r="S30">
        <v>55095.928289385032</v>
      </c>
    </row>
    <row r="31" spans="1:19">
      <c r="A31">
        <v>29</v>
      </c>
      <c r="B31">
        <v>0.30003999999999997</v>
      </c>
      <c r="C31">
        <v>0.13958999999999999</v>
      </c>
      <c r="D31">
        <f t="shared" si="6"/>
        <v>6.5399999999999903E-3</v>
      </c>
      <c r="E31" s="3">
        <f t="shared" si="0"/>
        <v>2092675526.6466231</v>
      </c>
      <c r="F31" s="3">
        <f t="shared" si="1"/>
        <v>32379.103109866752</v>
      </c>
      <c r="G31" s="3">
        <f t="shared" si="2"/>
        <v>36741.330199744611</v>
      </c>
      <c r="H31" s="3">
        <f t="shared" si="3"/>
        <v>41691.251924618882</v>
      </c>
      <c r="I31" s="3">
        <f t="shared" si="4"/>
        <v>47308.044580653732</v>
      </c>
      <c r="R31" s="21">
        <f t="shared" si="5"/>
        <v>38646.565104131245</v>
      </c>
      <c r="S31">
        <v>56655.247014556175</v>
      </c>
    </row>
    <row r="32" spans="1:19">
      <c r="A32">
        <v>30</v>
      </c>
      <c r="B32">
        <v>0.31001000000000001</v>
      </c>
      <c r="C32">
        <v>0.14629</v>
      </c>
      <c r="D32">
        <f t="shared" si="6"/>
        <v>6.7000000000000115E-3</v>
      </c>
      <c r="E32" s="3">
        <f t="shared" si="0"/>
        <v>2143872481.4269755</v>
      </c>
      <c r="F32" s="3">
        <f t="shared" si="1"/>
        <v>33171.252421423233</v>
      </c>
      <c r="G32" s="3">
        <f t="shared" si="2"/>
        <v>37640.200663347045</v>
      </c>
      <c r="H32" s="3">
        <f t="shared" si="3"/>
        <v>42711.221390664738</v>
      </c>
      <c r="I32" s="3">
        <f t="shared" si="4"/>
        <v>48465.427934309024</v>
      </c>
      <c r="R32" s="21">
        <f t="shared" si="5"/>
        <v>39592.046819217154</v>
      </c>
      <c r="S32">
        <v>58041.30810359749</v>
      </c>
    </row>
    <row r="33" spans="1:19">
      <c r="A33">
        <v>31</v>
      </c>
      <c r="B33">
        <v>0.32013000000000003</v>
      </c>
      <c r="C33">
        <v>0.15317</v>
      </c>
      <c r="D33">
        <f t="shared" si="6"/>
        <v>6.8799999999999972E-3</v>
      </c>
      <c r="E33" s="3">
        <f t="shared" si="0"/>
        <v>2201469055.5548596</v>
      </c>
      <c r="F33" s="3">
        <f t="shared" si="1"/>
        <v>34062.420396924084</v>
      </c>
      <c r="G33" s="3">
        <f t="shared" si="2"/>
        <v>38651.42993489957</v>
      </c>
      <c r="H33" s="3">
        <f t="shared" si="3"/>
        <v>43858.687039966084</v>
      </c>
      <c r="I33" s="3">
        <f t="shared" si="4"/>
        <v>49767.48420717095</v>
      </c>
      <c r="R33" s="21">
        <f t="shared" si="5"/>
        <v>40655.713748688577</v>
      </c>
      <c r="S33">
        <v>59600.62682876864</v>
      </c>
    </row>
    <row r="34" spans="1:19">
      <c r="A34">
        <v>32</v>
      </c>
      <c r="B34">
        <v>0.33005000000000001</v>
      </c>
      <c r="C34">
        <v>0.16002</v>
      </c>
      <c r="D34">
        <f t="shared" si="6"/>
        <v>6.849999999999995E-3</v>
      </c>
      <c r="E34" s="3">
        <f t="shared" si="0"/>
        <v>2191869626.5335441</v>
      </c>
      <c r="F34" s="3">
        <f t="shared" si="1"/>
        <v>33913.892401007251</v>
      </c>
      <c r="G34" s="3">
        <f t="shared" si="2"/>
        <v>38482.89172297412</v>
      </c>
      <c r="H34" s="3">
        <f t="shared" si="3"/>
        <v>43667.442765082495</v>
      </c>
      <c r="I34" s="3">
        <f t="shared" si="4"/>
        <v>49550.474828360595</v>
      </c>
      <c r="R34" s="21">
        <f t="shared" si="5"/>
        <v>40478.435927109975</v>
      </c>
      <c r="S34">
        <v>59340.740374573397</v>
      </c>
    </row>
    <row r="35" spans="1:19">
      <c r="A35">
        <v>33</v>
      </c>
      <c r="B35">
        <v>0.34005999999999997</v>
      </c>
      <c r="C35">
        <v>0.16703999999999999</v>
      </c>
      <c r="D35">
        <f t="shared" si="6"/>
        <v>7.0199999999999985E-3</v>
      </c>
      <c r="E35" s="3">
        <f t="shared" si="0"/>
        <v>2246266390.9876623</v>
      </c>
      <c r="F35" s="3">
        <f t="shared" si="1"/>
        <v>34755.55104453591</v>
      </c>
      <c r="G35" s="3">
        <f t="shared" si="2"/>
        <v>39437.9415905516</v>
      </c>
      <c r="H35" s="3">
        <f t="shared" si="3"/>
        <v>44751.160322756099</v>
      </c>
      <c r="I35" s="3">
        <f t="shared" si="4"/>
        <v>50780.1946416192</v>
      </c>
      <c r="R35" s="21">
        <f t="shared" si="5"/>
        <v>41483.010249388637</v>
      </c>
      <c r="S35">
        <v>60813.430281679633</v>
      </c>
    </row>
    <row r="36" spans="1:19">
      <c r="A36">
        <v>34</v>
      </c>
      <c r="B36">
        <v>0.35005999999999998</v>
      </c>
      <c r="C36">
        <v>0.17416000000000001</v>
      </c>
      <c r="D36">
        <f t="shared" si="6"/>
        <v>7.1200000000000152E-3</v>
      </c>
      <c r="E36" s="3">
        <f t="shared" si="0"/>
        <v>2278264487.7253838</v>
      </c>
      <c r="F36" s="3">
        <f t="shared" si="1"/>
        <v>35250.644364258733</v>
      </c>
      <c r="G36" s="3">
        <f t="shared" si="2"/>
        <v>39999.735630303148</v>
      </c>
      <c r="H36" s="3">
        <f t="shared" si="3"/>
        <v>45388.64123903479</v>
      </c>
      <c r="I36" s="3">
        <f t="shared" si="4"/>
        <v>51503.55923765379</v>
      </c>
      <c r="R36" s="21">
        <f t="shared" si="5"/>
        <v>42073.936321317356</v>
      </c>
      <c r="S36">
        <v>61679.718462330493</v>
      </c>
    </row>
    <row r="37" spans="1:19">
      <c r="A37">
        <v>35</v>
      </c>
      <c r="B37">
        <v>0.36005999999999999</v>
      </c>
      <c r="C37">
        <v>0.18139</v>
      </c>
      <c r="D37">
        <f t="shared" si="6"/>
        <v>7.2299999999999864E-3</v>
      </c>
      <c r="E37" s="3">
        <f t="shared" si="0"/>
        <v>2313462394.1368623</v>
      </c>
      <c r="F37" s="3">
        <f t="shared" si="1"/>
        <v>35795.247015953602</v>
      </c>
      <c r="G37" s="3">
        <f t="shared" si="2"/>
        <v>40617.709074029575</v>
      </c>
      <c r="H37" s="3">
        <f t="shared" si="3"/>
        <v>46089.870246941042</v>
      </c>
      <c r="I37" s="3">
        <f t="shared" si="4"/>
        <v>52299.260293291496</v>
      </c>
      <c r="R37" s="21">
        <f t="shared" si="5"/>
        <v>42723.955000438662</v>
      </c>
      <c r="S37">
        <v>62632.635461046026</v>
      </c>
    </row>
    <row r="38" spans="1:19">
      <c r="A38">
        <v>36</v>
      </c>
      <c r="B38">
        <v>0.37010999999999999</v>
      </c>
      <c r="C38">
        <v>0.18876999999999999</v>
      </c>
      <c r="D38">
        <f t="shared" si="6"/>
        <v>7.3799999999999977E-3</v>
      </c>
      <c r="E38" s="3">
        <f t="shared" si="0"/>
        <v>2361459539.2434397</v>
      </c>
      <c r="F38" s="3">
        <f t="shared" si="1"/>
        <v>36537.886995537752</v>
      </c>
      <c r="G38" s="3">
        <f t="shared" si="2"/>
        <v>41460.400133656811</v>
      </c>
      <c r="H38" s="3">
        <f t="shared" si="3"/>
        <v>47046.091621358973</v>
      </c>
      <c r="I38" s="3">
        <f t="shared" si="4"/>
        <v>53384.307187343264</v>
      </c>
      <c r="R38" s="21">
        <f t="shared" si="5"/>
        <v>43610.344108331643</v>
      </c>
      <c r="S38">
        <v>63932.067732022173</v>
      </c>
    </row>
    <row r="39" spans="1:19">
      <c r="A39">
        <v>37</v>
      </c>
      <c r="B39">
        <v>0.38009999999999999</v>
      </c>
      <c r="C39">
        <v>0.19621</v>
      </c>
      <c r="D39">
        <f t="shared" si="6"/>
        <v>7.4400000000000022E-3</v>
      </c>
      <c r="E39" s="3">
        <f t="shared" si="0"/>
        <v>2380658397.2860708</v>
      </c>
      <c r="F39" s="3">
        <f t="shared" si="1"/>
        <v>36834.942987371418</v>
      </c>
      <c r="G39" s="3">
        <f t="shared" si="2"/>
        <v>41797.476557507704</v>
      </c>
      <c r="H39" s="3">
        <f t="shared" si="3"/>
        <v>47428.580171126145</v>
      </c>
      <c r="I39" s="3">
        <f t="shared" si="4"/>
        <v>53818.325944963974</v>
      </c>
      <c r="R39" s="21">
        <f t="shared" si="5"/>
        <v>43964.89975148884</v>
      </c>
      <c r="S39">
        <v>64451.840640412636</v>
      </c>
    </row>
    <row r="40" spans="1:19">
      <c r="A40">
        <v>38</v>
      </c>
      <c r="B40">
        <v>0.39001999999999998</v>
      </c>
      <c r="C40">
        <v>0.20368</v>
      </c>
      <c r="D40">
        <f t="shared" si="6"/>
        <v>7.4700000000000044E-3</v>
      </c>
      <c r="E40" s="3">
        <f t="shared" si="0"/>
        <v>2390257826.3073864</v>
      </c>
      <c r="F40" s="3">
        <f t="shared" si="1"/>
        <v>36983.470983288251</v>
      </c>
      <c r="G40" s="3">
        <f t="shared" si="2"/>
        <v>41966.014769433154</v>
      </c>
      <c r="H40" s="3">
        <f t="shared" si="3"/>
        <v>47619.824446009741</v>
      </c>
      <c r="I40" s="3">
        <f t="shared" si="4"/>
        <v>54035.335323774336</v>
      </c>
      <c r="R40" s="21">
        <f t="shared" si="5"/>
        <v>44142.177573067434</v>
      </c>
      <c r="S40">
        <v>64711.727094607879</v>
      </c>
    </row>
    <row r="41" spans="1:19">
      <c r="A41">
        <v>39</v>
      </c>
      <c r="B41">
        <v>0.40011999999999998</v>
      </c>
      <c r="C41">
        <v>0.21138999999999999</v>
      </c>
      <c r="D41">
        <f t="shared" si="6"/>
        <v>7.7099999999999946E-3</v>
      </c>
      <c r="E41" s="3">
        <f t="shared" si="0"/>
        <v>2467053258.4779015</v>
      </c>
      <c r="F41" s="3">
        <f t="shared" si="1"/>
        <v>38171.694950622761</v>
      </c>
      <c r="G41" s="3">
        <f t="shared" si="2"/>
        <v>43314.320464836572</v>
      </c>
      <c r="H41" s="3">
        <f t="shared" si="3"/>
        <v>49149.778645078259</v>
      </c>
      <c r="I41" s="3">
        <f t="shared" si="4"/>
        <v>55771.410354256965</v>
      </c>
      <c r="R41" s="21">
        <f t="shared" si="5"/>
        <v>45560.400145696047</v>
      </c>
      <c r="S41">
        <v>66790.818728169485</v>
      </c>
    </row>
    <row r="42" spans="1:19">
      <c r="A42">
        <v>40</v>
      </c>
      <c r="B42">
        <v>0.41003000000000001</v>
      </c>
      <c r="C42">
        <v>0.21906</v>
      </c>
      <c r="D42">
        <f t="shared" si="6"/>
        <v>7.6700000000000101E-3</v>
      </c>
      <c r="E42" s="3">
        <f t="shared" si="0"/>
        <v>2454254019.7828202</v>
      </c>
      <c r="F42" s="3">
        <f t="shared" si="1"/>
        <v>37973.657622733743</v>
      </c>
      <c r="G42" s="3">
        <f t="shared" si="2"/>
        <v>43089.602848936083</v>
      </c>
      <c r="H42" s="3">
        <f t="shared" si="3"/>
        <v>48894.786278566928</v>
      </c>
      <c r="I42" s="3">
        <f t="shared" si="4"/>
        <v>55482.064515843296</v>
      </c>
      <c r="R42" s="21">
        <f t="shared" si="5"/>
        <v>45324.029716924699</v>
      </c>
      <c r="S42">
        <v>66444.303455909336</v>
      </c>
    </row>
    <row r="43" spans="1:19">
      <c r="A43">
        <v>41</v>
      </c>
      <c r="B43">
        <v>0.42</v>
      </c>
      <c r="C43">
        <v>0.22691</v>
      </c>
      <c r="D43">
        <f t="shared" si="6"/>
        <v>7.8499999999999959E-3</v>
      </c>
      <c r="E43" s="3">
        <f t="shared" si="0"/>
        <v>2511850593.9107046</v>
      </c>
      <c r="F43" s="3">
        <f t="shared" si="1"/>
        <v>38864.825598234595</v>
      </c>
      <c r="G43" s="3">
        <f t="shared" si="2"/>
        <v>44100.832120488609</v>
      </c>
      <c r="H43" s="3">
        <f t="shared" si="3"/>
        <v>50042.251927868274</v>
      </c>
      <c r="I43" s="3">
        <f t="shared" si="4"/>
        <v>56784.120788705222</v>
      </c>
      <c r="R43" s="21">
        <f t="shared" si="5"/>
        <v>46387.696646396114</v>
      </c>
      <c r="S43">
        <v>68003.622181080485</v>
      </c>
    </row>
    <row r="44" spans="1:19">
      <c r="A44">
        <v>42</v>
      </c>
      <c r="B44">
        <v>0.43001</v>
      </c>
      <c r="C44">
        <v>0.2349</v>
      </c>
      <c r="D44">
        <f t="shared" si="6"/>
        <v>7.9899999999999971E-3</v>
      </c>
      <c r="E44" s="3">
        <f t="shared" si="0"/>
        <v>2556647929.3435073</v>
      </c>
      <c r="F44" s="3">
        <f t="shared" si="1"/>
        <v>39557.956245846435</v>
      </c>
      <c r="G44" s="3">
        <f t="shared" si="2"/>
        <v>44887.343776140646</v>
      </c>
      <c r="H44" s="3">
        <f t="shared" si="3"/>
        <v>50934.725210658296</v>
      </c>
      <c r="I44" s="3">
        <f t="shared" si="4"/>
        <v>57796.83122315348</v>
      </c>
      <c r="R44" s="21">
        <f t="shared" si="5"/>
        <v>47214.993147096182</v>
      </c>
      <c r="S44">
        <v>69216.425633991501</v>
      </c>
    </row>
    <row r="45" spans="1:19">
      <c r="A45">
        <v>43</v>
      </c>
      <c r="B45">
        <v>0.44013000000000002</v>
      </c>
      <c r="C45">
        <v>0.24307999999999999</v>
      </c>
      <c r="D45">
        <f t="shared" si="6"/>
        <v>8.1799999999999928E-3</v>
      </c>
      <c r="E45" s="3">
        <f t="shared" si="0"/>
        <v>2617444313.1451664</v>
      </c>
      <c r="F45" s="3">
        <f t="shared" si="1"/>
        <v>40498.633553319603</v>
      </c>
      <c r="G45" s="3">
        <f t="shared" si="2"/>
        <v>45954.75245166837</v>
      </c>
      <c r="H45" s="3">
        <f t="shared" si="3"/>
        <v>52145.938951587566</v>
      </c>
      <c r="I45" s="3">
        <f t="shared" si="4"/>
        <v>59171.223955618931</v>
      </c>
      <c r="R45" s="21">
        <f t="shared" si="5"/>
        <v>48337.752683760526</v>
      </c>
      <c r="S45">
        <v>70862.373177227797</v>
      </c>
    </row>
    <row r="46" spans="1:19">
      <c r="A46">
        <v>44</v>
      </c>
      <c r="B46">
        <v>0.45004</v>
      </c>
      <c r="C46">
        <v>0.25118000000000001</v>
      </c>
      <c r="D46">
        <f t="shared" si="6"/>
        <v>8.1000000000000238E-3</v>
      </c>
      <c r="E46" s="3">
        <f t="shared" si="0"/>
        <v>2591845835.7550035</v>
      </c>
      <c r="F46" s="3">
        <f t="shared" si="1"/>
        <v>40102.558897541567</v>
      </c>
      <c r="G46" s="3">
        <f t="shared" si="2"/>
        <v>45505.317219867386</v>
      </c>
      <c r="H46" s="3">
        <f t="shared" si="3"/>
        <v>51635.954218564897</v>
      </c>
      <c r="I46" s="3">
        <f t="shared" si="4"/>
        <v>58592.532278791579</v>
      </c>
      <c r="R46" s="21">
        <f t="shared" si="5"/>
        <v>47865.011826217815</v>
      </c>
      <c r="S46">
        <v>70169.342632707499</v>
      </c>
    </row>
    <row r="47" spans="1:19">
      <c r="A47">
        <v>45</v>
      </c>
      <c r="B47">
        <v>0.46001999999999998</v>
      </c>
      <c r="C47">
        <v>0.25941999999999998</v>
      </c>
      <c r="D47">
        <f t="shared" si="6"/>
        <v>8.2399999999999696E-3</v>
      </c>
      <c r="E47" s="3">
        <f t="shared" si="0"/>
        <v>2636643171.1877885</v>
      </c>
      <c r="F47" s="3">
        <f t="shared" si="1"/>
        <v>40795.689545153131</v>
      </c>
      <c r="G47" s="3">
        <f t="shared" si="2"/>
        <v>46291.828875519102</v>
      </c>
      <c r="H47" s="3">
        <f t="shared" si="3"/>
        <v>52528.427501354556</v>
      </c>
      <c r="I47" s="3">
        <f t="shared" si="4"/>
        <v>59605.242713239437</v>
      </c>
      <c r="R47" s="21">
        <f t="shared" si="5"/>
        <v>48692.308326917555</v>
      </c>
      <c r="S47">
        <v>71382.14608561802</v>
      </c>
    </row>
    <row r="48" spans="1:19">
      <c r="A48">
        <v>46</v>
      </c>
      <c r="B48">
        <v>0.47000999999999998</v>
      </c>
      <c r="C48">
        <v>0.26778000000000002</v>
      </c>
      <c r="D48">
        <f t="shared" si="6"/>
        <v>8.3600000000000341E-3</v>
      </c>
      <c r="E48" s="3">
        <f t="shared" si="0"/>
        <v>2675040887.2730684</v>
      </c>
      <c r="F48" s="3">
        <f t="shared" si="1"/>
        <v>41389.801528820732</v>
      </c>
      <c r="G48" s="3">
        <f t="shared" si="2"/>
        <v>46965.981723221201</v>
      </c>
      <c r="H48" s="3">
        <f t="shared" si="3"/>
        <v>53293.404600889262</v>
      </c>
      <c r="I48" s="3">
        <f t="shared" si="4"/>
        <v>60473.280228481257</v>
      </c>
      <c r="R48" s="21">
        <f t="shared" si="5"/>
        <v>49401.419613232269</v>
      </c>
      <c r="S48">
        <v>72421.691902399427</v>
      </c>
    </row>
    <row r="49" spans="1:19">
      <c r="A49">
        <v>47</v>
      </c>
      <c r="B49">
        <v>0.48010999999999998</v>
      </c>
      <c r="C49">
        <v>0.27634999999999998</v>
      </c>
      <c r="D49">
        <f t="shared" si="6"/>
        <v>8.5699999999999665E-3</v>
      </c>
      <c r="E49" s="3">
        <f t="shared" si="0"/>
        <v>2742236890.4222503</v>
      </c>
      <c r="F49" s="3">
        <f t="shared" si="1"/>
        <v>42429.49750023814</v>
      </c>
      <c r="G49" s="3">
        <f t="shared" si="2"/>
        <v>48145.749206698863</v>
      </c>
      <c r="H49" s="3">
        <f t="shared" si="3"/>
        <v>54632.114525073848</v>
      </c>
      <c r="I49" s="3">
        <f t="shared" si="4"/>
        <v>61992.345880153138</v>
      </c>
      <c r="R49" s="21">
        <f t="shared" si="5"/>
        <v>50642.364364281959</v>
      </c>
      <c r="S49">
        <v>74240.897081765332</v>
      </c>
    </row>
    <row r="50" spans="1:19">
      <c r="A50">
        <v>48</v>
      </c>
      <c r="B50">
        <v>0.49016999999999999</v>
      </c>
      <c r="C50">
        <v>0.28499000000000002</v>
      </c>
      <c r="D50">
        <f t="shared" si="6"/>
        <v>8.6400000000000365E-3</v>
      </c>
      <c r="E50" s="3">
        <f t="shared" si="0"/>
        <v>2764635558.1386738</v>
      </c>
      <c r="F50" s="3">
        <f t="shared" si="1"/>
        <v>42776.062824044398</v>
      </c>
      <c r="G50" s="3">
        <f t="shared" si="2"/>
        <v>48539.005034525268</v>
      </c>
      <c r="H50" s="3">
        <f t="shared" si="3"/>
        <v>55078.351166469292</v>
      </c>
      <c r="I50" s="3">
        <f t="shared" si="4"/>
        <v>62498.701097377765</v>
      </c>
      <c r="R50" s="21">
        <f t="shared" si="5"/>
        <v>51056.012614632404</v>
      </c>
      <c r="S50">
        <v>74847.298808221429</v>
      </c>
    </row>
    <row r="51" spans="1:19">
      <c r="A51">
        <v>49</v>
      </c>
      <c r="B51">
        <v>0.50007999999999997</v>
      </c>
      <c r="C51">
        <v>0.29359000000000002</v>
      </c>
      <c r="D51">
        <f t="shared" si="6"/>
        <v>8.5999999999999965E-3</v>
      </c>
      <c r="E51" s="3">
        <f t="shared" si="0"/>
        <v>2751836319.4435744</v>
      </c>
      <c r="F51" s="3">
        <f t="shared" si="1"/>
        <v>42578.025496155104</v>
      </c>
      <c r="G51" s="3">
        <f t="shared" si="2"/>
        <v>48314.287418624466</v>
      </c>
      <c r="H51" s="3">
        <f t="shared" si="3"/>
        <v>54823.358799957605</v>
      </c>
      <c r="I51" s="3">
        <f t="shared" si="4"/>
        <v>62209.355258963689</v>
      </c>
      <c r="R51" s="21">
        <f t="shared" si="5"/>
        <v>50819.642185860714</v>
      </c>
      <c r="S51">
        <v>74500.7835359608</v>
      </c>
    </row>
    <row r="52" spans="1:19">
      <c r="A52">
        <v>50</v>
      </c>
      <c r="B52">
        <v>0.51002000000000003</v>
      </c>
      <c r="C52">
        <v>0.30248000000000003</v>
      </c>
      <c r="D52">
        <f t="shared" si="6"/>
        <v>8.890000000000009E-3</v>
      </c>
      <c r="E52" s="3">
        <f t="shared" si="0"/>
        <v>2844630799.982955</v>
      </c>
      <c r="F52" s="3">
        <f t="shared" si="1"/>
        <v>44013.796123351094</v>
      </c>
      <c r="G52" s="3">
        <f t="shared" si="2"/>
        <v>49943.490133903739</v>
      </c>
      <c r="H52" s="3">
        <f t="shared" si="3"/>
        <v>56672.053457165566</v>
      </c>
      <c r="I52" s="3">
        <f t="shared" si="4"/>
        <v>64307.112587463722</v>
      </c>
      <c r="R52" s="21">
        <f t="shared" si="5"/>
        <v>52533.327794453777</v>
      </c>
      <c r="S52">
        <v>77013.019259847963</v>
      </c>
    </row>
    <row r="53" spans="1:19">
      <c r="A53">
        <v>51</v>
      </c>
      <c r="B53">
        <v>0.52</v>
      </c>
      <c r="C53">
        <v>0.31147999999999998</v>
      </c>
      <c r="D53">
        <f t="shared" si="6"/>
        <v>8.9999999999999525E-3</v>
      </c>
      <c r="E53" s="3">
        <f t="shared" si="0"/>
        <v>2879828706.3944244</v>
      </c>
      <c r="F53" s="3">
        <f t="shared" si="1"/>
        <v>44558.398775045818</v>
      </c>
      <c r="G53" s="3">
        <f t="shared" si="2"/>
        <v>50561.463577630006</v>
      </c>
      <c r="H53" s="3">
        <f t="shared" si="3"/>
        <v>57373.282465071636</v>
      </c>
      <c r="I53" s="3">
        <f t="shared" si="4"/>
        <v>65102.813643101217</v>
      </c>
      <c r="R53" s="21">
        <f t="shared" si="5"/>
        <v>53183.346473574908</v>
      </c>
      <c r="S53">
        <v>77965.936258563248</v>
      </c>
    </row>
    <row r="54" spans="1:19">
      <c r="A54">
        <v>52</v>
      </c>
      <c r="B54">
        <v>0.53003999999999996</v>
      </c>
      <c r="C54">
        <v>0.32066</v>
      </c>
      <c r="D54">
        <f t="shared" si="6"/>
        <v>9.1800000000000215E-3</v>
      </c>
      <c r="E54" s="3">
        <f t="shared" si="0"/>
        <v>2937425280.5223355</v>
      </c>
      <c r="F54" s="3">
        <f t="shared" si="1"/>
        <v>45449.566750547085</v>
      </c>
      <c r="G54" s="3">
        <f t="shared" si="2"/>
        <v>51572.692849183004</v>
      </c>
      <c r="H54" s="3">
        <f t="shared" si="3"/>
        <v>58520.748114373513</v>
      </c>
      <c r="I54" s="3">
        <f t="shared" si="4"/>
        <v>66404.869915963747</v>
      </c>
      <c r="R54" s="21">
        <f t="shared" si="5"/>
        <v>54247.013403046825</v>
      </c>
      <c r="S54">
        <v>79525.254983735111</v>
      </c>
    </row>
    <row r="55" spans="1:19">
      <c r="A55">
        <v>53</v>
      </c>
      <c r="B55">
        <v>0.54003000000000001</v>
      </c>
      <c r="C55">
        <v>0.32988000000000001</v>
      </c>
      <c r="D55">
        <f t="shared" si="6"/>
        <v>9.220000000000006E-3</v>
      </c>
      <c r="E55" s="3">
        <f t="shared" si="0"/>
        <v>2950224519.2174168</v>
      </c>
      <c r="F55" s="3">
        <f t="shared" si="1"/>
        <v>45647.604078436096</v>
      </c>
      <c r="G55" s="3">
        <f t="shared" si="2"/>
        <v>51797.410465083492</v>
      </c>
      <c r="H55" s="3">
        <f t="shared" si="3"/>
        <v>58775.740480884844</v>
      </c>
      <c r="I55" s="3">
        <f t="shared" si="4"/>
        <v>66694.215754377423</v>
      </c>
      <c r="R55" s="21">
        <f t="shared" si="5"/>
        <v>54483.383831818173</v>
      </c>
      <c r="S55">
        <v>79871.77025599526</v>
      </c>
    </row>
    <row r="56" spans="1:19">
      <c r="A56">
        <v>54</v>
      </c>
      <c r="B56">
        <v>0.55005999999999999</v>
      </c>
      <c r="C56">
        <v>0.33923999999999999</v>
      </c>
      <c r="D56">
        <f t="shared" si="6"/>
        <v>9.3599999999999794E-3</v>
      </c>
      <c r="E56" s="3">
        <f t="shared" si="0"/>
        <v>2995021854.6502109</v>
      </c>
      <c r="F56" s="3">
        <f t="shared" si="1"/>
        <v>46340.734726047798</v>
      </c>
      <c r="G56" s="3">
        <f t="shared" si="2"/>
        <v>52583.922120735369</v>
      </c>
      <c r="H56" s="3">
        <f t="shared" si="3"/>
        <v>59668.213763674685</v>
      </c>
      <c r="I56" s="3">
        <f t="shared" si="4"/>
        <v>67706.926188825484</v>
      </c>
      <c r="R56" s="21">
        <f t="shared" si="5"/>
        <v>55310.680332518081</v>
      </c>
      <c r="S56">
        <v>81084.573708906028</v>
      </c>
    </row>
    <row r="57" spans="1:19">
      <c r="A57">
        <v>55</v>
      </c>
      <c r="B57">
        <v>0.56003000000000003</v>
      </c>
      <c r="C57">
        <v>0.34863</v>
      </c>
      <c r="D57">
        <f t="shared" si="6"/>
        <v>9.3900000000000095E-3</v>
      </c>
      <c r="E57" s="3">
        <f t="shared" si="0"/>
        <v>3004621283.671535</v>
      </c>
      <c r="F57" s="3">
        <f t="shared" si="1"/>
        <v>46489.262721964762</v>
      </c>
      <c r="G57" s="3">
        <f t="shared" si="2"/>
        <v>52752.460332660972</v>
      </c>
      <c r="H57" s="3">
        <f t="shared" si="3"/>
        <v>59859.458038558449</v>
      </c>
      <c r="I57" s="3">
        <f t="shared" si="4"/>
        <v>67923.935567636028</v>
      </c>
      <c r="R57" s="21">
        <f t="shared" si="5"/>
        <v>55487.958154096836</v>
      </c>
      <c r="S57">
        <v>81344.460163101496</v>
      </c>
    </row>
    <row r="58" spans="1:19">
      <c r="A58">
        <v>56</v>
      </c>
      <c r="B58">
        <v>0.57008999999999999</v>
      </c>
      <c r="C58">
        <v>0.35819000000000001</v>
      </c>
      <c r="D58">
        <f t="shared" si="6"/>
        <v>9.5600000000000129E-3</v>
      </c>
      <c r="E58" s="3">
        <f t="shared" si="0"/>
        <v>3059018048.1256533</v>
      </c>
      <c r="F58" s="3">
        <f t="shared" si="1"/>
        <v>47330.921365493428</v>
      </c>
      <c r="G58" s="3">
        <f t="shared" si="2"/>
        <v>53707.510200238452</v>
      </c>
      <c r="H58" s="3">
        <f t="shared" si="3"/>
        <v>60943.175596232053</v>
      </c>
      <c r="I58" s="3">
        <f t="shared" si="4"/>
        <v>69153.655380894648</v>
      </c>
      <c r="R58" s="21">
        <f t="shared" si="5"/>
        <v>56492.532476375505</v>
      </c>
      <c r="S58">
        <v>82817.150070207732</v>
      </c>
    </row>
    <row r="59" spans="1:19">
      <c r="A59">
        <v>57</v>
      </c>
      <c r="B59">
        <v>0.58004</v>
      </c>
      <c r="C59">
        <v>0.36775000000000002</v>
      </c>
      <c r="D59">
        <f t="shared" si="6"/>
        <v>9.5600000000000129E-3</v>
      </c>
      <c r="E59" s="3">
        <f t="shared" si="0"/>
        <v>3059018048.1256533</v>
      </c>
      <c r="F59" s="3">
        <f t="shared" si="1"/>
        <v>47330.921365493428</v>
      </c>
      <c r="G59" s="3">
        <f t="shared" si="2"/>
        <v>53707.510200238452</v>
      </c>
      <c r="H59" s="3">
        <f t="shared" si="3"/>
        <v>60943.175596232053</v>
      </c>
      <c r="I59" s="3">
        <f t="shared" si="4"/>
        <v>69153.655380894648</v>
      </c>
      <c r="R59" s="21">
        <f t="shared" si="5"/>
        <v>56492.532476375505</v>
      </c>
      <c r="S59">
        <v>82817.150070207732</v>
      </c>
    </row>
    <row r="60" spans="1:19">
      <c r="A60">
        <v>58</v>
      </c>
      <c r="B60">
        <v>0.59006000000000003</v>
      </c>
      <c r="C60">
        <v>0.37747999999999998</v>
      </c>
      <c r="D60">
        <f t="shared" si="6"/>
        <v>9.7299999999999609E-3</v>
      </c>
      <c r="E60" s="3">
        <f t="shared" si="0"/>
        <v>3113414812.5797539</v>
      </c>
      <c r="F60" s="3">
        <f t="shared" si="1"/>
        <v>48172.580009021818</v>
      </c>
      <c r="G60" s="3">
        <f t="shared" si="2"/>
        <v>54662.560067815619</v>
      </c>
      <c r="H60" s="3">
        <f t="shared" si="3"/>
        <v>62026.893153905301</v>
      </c>
      <c r="I60" s="3">
        <f t="shared" si="4"/>
        <v>70383.375194152846</v>
      </c>
      <c r="R60" s="21">
        <f t="shared" si="5"/>
        <v>57497.106798653833</v>
      </c>
      <c r="S60">
        <v>84289.839977313473</v>
      </c>
    </row>
    <row r="61" spans="1:19">
      <c r="A61">
        <v>59</v>
      </c>
      <c r="B61">
        <v>0.60004000000000002</v>
      </c>
      <c r="C61">
        <v>0.38725999999999999</v>
      </c>
      <c r="D61">
        <f t="shared" si="6"/>
        <v>9.7800000000000109E-3</v>
      </c>
      <c r="E61" s="3">
        <f t="shared" si="0"/>
        <v>3129413860.9486279</v>
      </c>
      <c r="F61" s="3">
        <f t="shared" si="1"/>
        <v>48420.126668883437</v>
      </c>
      <c r="G61" s="3">
        <f t="shared" si="2"/>
        <v>54943.457087691626</v>
      </c>
      <c r="H61" s="3">
        <f t="shared" si="3"/>
        <v>62345.633612044912</v>
      </c>
      <c r="I61" s="3">
        <f t="shared" si="4"/>
        <v>70745.057492170454</v>
      </c>
      <c r="R61" s="21">
        <f t="shared" si="5"/>
        <v>57792.569834618444</v>
      </c>
      <c r="S61">
        <v>84722.984067639278</v>
      </c>
    </row>
    <row r="62" spans="1:19">
      <c r="A62">
        <v>60</v>
      </c>
      <c r="B62">
        <v>0.61</v>
      </c>
      <c r="C62">
        <v>0.39711999999999997</v>
      </c>
      <c r="D62">
        <f t="shared" si="6"/>
        <v>9.8599999999999799E-3</v>
      </c>
      <c r="E62" s="3">
        <f t="shared" si="0"/>
        <v>3155012338.3387909</v>
      </c>
      <c r="F62" s="3">
        <f t="shared" si="1"/>
        <v>48816.201324661466</v>
      </c>
      <c r="G62" s="3">
        <f t="shared" si="2"/>
        <v>55392.89231949261</v>
      </c>
      <c r="H62" s="3">
        <f t="shared" si="3"/>
        <v>62855.618345067574</v>
      </c>
      <c r="I62" s="3">
        <f t="shared" si="4"/>
        <v>71323.749168997791</v>
      </c>
      <c r="R62" s="21">
        <f t="shared" si="5"/>
        <v>58265.310692161147</v>
      </c>
      <c r="S62">
        <v>85416.014612159561</v>
      </c>
    </row>
    <row r="63" spans="1:19">
      <c r="A63">
        <v>61</v>
      </c>
      <c r="B63">
        <v>0.62002999999999997</v>
      </c>
      <c r="C63">
        <v>0.40716999999999998</v>
      </c>
      <c r="D63">
        <f t="shared" si="6"/>
        <v>1.0050000000000003E-2</v>
      </c>
      <c r="E63" s="3">
        <f t="shared" si="0"/>
        <v>3215808722.1404586</v>
      </c>
      <c r="F63" s="3">
        <f t="shared" si="1"/>
        <v>49756.87863213478</v>
      </c>
      <c r="G63" s="3">
        <f t="shared" si="2"/>
        <v>56460.300995020494</v>
      </c>
      <c r="H63" s="3">
        <f t="shared" si="3"/>
        <v>64066.832085997026</v>
      </c>
      <c r="I63" s="3">
        <f t="shared" si="4"/>
        <v>72698.141901463445</v>
      </c>
      <c r="R63" s="21">
        <f t="shared" si="5"/>
        <v>59388.070228825651</v>
      </c>
      <c r="S63">
        <v>87061.962155396119</v>
      </c>
    </row>
    <row r="64" spans="1:19">
      <c r="A64">
        <v>62</v>
      </c>
      <c r="B64">
        <v>0.63019000000000003</v>
      </c>
      <c r="C64">
        <v>0.41749999999999998</v>
      </c>
      <c r="D64">
        <f t="shared" si="6"/>
        <v>1.0330000000000006E-2</v>
      </c>
      <c r="E64" s="3">
        <f t="shared" si="0"/>
        <v>3305403393.0060644</v>
      </c>
      <c r="F64" s="3">
        <f t="shared" si="1"/>
        <v>51143.139927358447</v>
      </c>
      <c r="G64" s="3">
        <f t="shared" si="2"/>
        <v>58033.324306324554</v>
      </c>
      <c r="H64" s="3">
        <f t="shared" si="3"/>
        <v>65851.778651577042</v>
      </c>
      <c r="I64" s="3">
        <f t="shared" si="4"/>
        <v>74723.562770359946</v>
      </c>
      <c r="R64" s="21">
        <f t="shared" si="5"/>
        <v>61042.663230225779</v>
      </c>
      <c r="S64">
        <v>89487.569061218106</v>
      </c>
    </row>
    <row r="65" spans="1:19">
      <c r="A65">
        <v>63</v>
      </c>
      <c r="B65">
        <v>0.64002000000000003</v>
      </c>
      <c r="C65">
        <v>0.42763000000000001</v>
      </c>
      <c r="D65">
        <f t="shared" si="6"/>
        <v>1.0130000000000028E-2</v>
      </c>
      <c r="E65" s="3">
        <f t="shared" si="0"/>
        <v>3241407199.5306396</v>
      </c>
      <c r="F65" s="3">
        <f t="shared" si="1"/>
        <v>50152.953287913093</v>
      </c>
      <c r="G65" s="3">
        <f t="shared" si="2"/>
        <v>56909.736226821798</v>
      </c>
      <c r="H65" s="3">
        <f t="shared" si="3"/>
        <v>64576.816819020045</v>
      </c>
      <c r="I65" s="3">
        <f t="shared" si="4"/>
        <v>73276.833578291189</v>
      </c>
      <c r="R65" s="21">
        <f t="shared" si="5"/>
        <v>59860.811086368696</v>
      </c>
      <c r="S65">
        <v>87754.992699916911</v>
      </c>
    </row>
    <row r="66" spans="1:19">
      <c r="A66">
        <v>64</v>
      </c>
      <c r="B66">
        <v>0.65008999999999995</v>
      </c>
      <c r="C66">
        <v>0.43812000000000001</v>
      </c>
      <c r="D66">
        <f t="shared" si="6"/>
        <v>1.0489999999999999E-2</v>
      </c>
      <c r="E66" s="3">
        <f t="shared" si="0"/>
        <v>3356600347.7864079</v>
      </c>
      <c r="F66" s="3">
        <f t="shared" si="1"/>
        <v>51935.289238914789</v>
      </c>
      <c r="G66" s="3">
        <f t="shared" si="2"/>
        <v>58932.194769926835</v>
      </c>
      <c r="H66" s="3">
        <f t="shared" si="3"/>
        <v>66871.74811762273</v>
      </c>
      <c r="I66" s="3">
        <f t="shared" si="4"/>
        <v>75880.946124015041</v>
      </c>
      <c r="R66" s="21">
        <f t="shared" si="5"/>
        <v>61988.14494531152</v>
      </c>
      <c r="S66">
        <v>90873.630150259181</v>
      </c>
    </row>
    <row r="67" spans="1:19">
      <c r="A67">
        <v>65</v>
      </c>
      <c r="B67">
        <v>0.66017000000000003</v>
      </c>
      <c r="C67">
        <v>0.44875999999999999</v>
      </c>
      <c r="D67">
        <f t="shared" si="6"/>
        <v>1.0639999999999983E-2</v>
      </c>
      <c r="E67" s="3">
        <f t="shared" ref="E67:E101" si="7">D67*$L$2</f>
        <v>3404597492.8929768</v>
      </c>
      <c r="F67" s="3">
        <f t="shared" ref="F67:F101" si="8">E67/(M$2*1/K$2)*(1+N$2)^(P$2-O$2)</f>
        <v>52677.929218498815</v>
      </c>
      <c r="G67" s="3">
        <f t="shared" ref="G67:G101" si="9">E67/(M$2*1/K$2)*(1+N$2)^(P$3-O$2)</f>
        <v>59774.885829553925</v>
      </c>
      <c r="H67" s="3">
        <f t="shared" ref="H67:H101" si="10">E67/(M$2*1/K$2)*(1+N$2)^(P$4-O$2)</f>
        <v>67827.969492040502</v>
      </c>
      <c r="I67" s="3">
        <f t="shared" ref="I67:I101" si="11">E67/(M$2*1/K$2)*(1+N$2)^(P$5-O$2)</f>
        <v>76965.993018066627</v>
      </c>
      <c r="R67" s="21">
        <f t="shared" ref="R67:R101" si="12">E67/(M$2*1/K$2)*(1+N$2)^(P$7-O$2)</f>
        <v>62874.534053204356</v>
      </c>
      <c r="S67">
        <v>92173.062421235125</v>
      </c>
    </row>
    <row r="68" spans="1:19">
      <c r="A68">
        <v>66</v>
      </c>
      <c r="B68">
        <v>0.67013999999999996</v>
      </c>
      <c r="C68">
        <v>0.45945999999999998</v>
      </c>
      <c r="D68">
        <f t="shared" ref="D68:D101" si="13">C68-C67</f>
        <v>1.0699999999999987E-2</v>
      </c>
      <c r="E68" s="3">
        <f t="shared" si="7"/>
        <v>3423796350.9356074</v>
      </c>
      <c r="F68" s="3">
        <f t="shared" si="8"/>
        <v>52974.985210332474</v>
      </c>
      <c r="G68" s="3">
        <f t="shared" si="9"/>
        <v>60111.96225340481</v>
      </c>
      <c r="H68" s="3">
        <f t="shared" si="10"/>
        <v>68210.458041807666</v>
      </c>
      <c r="I68" s="3">
        <f t="shared" si="11"/>
        <v>77400.011775687322</v>
      </c>
      <c r="R68" s="21">
        <f t="shared" si="12"/>
        <v>63229.089696361545</v>
      </c>
      <c r="S68">
        <v>92692.835329625581</v>
      </c>
    </row>
    <row r="69" spans="1:19">
      <c r="A69">
        <v>67</v>
      </c>
      <c r="B69">
        <v>0.68</v>
      </c>
      <c r="C69">
        <v>0.47015000000000001</v>
      </c>
      <c r="D69">
        <f t="shared" si="13"/>
        <v>1.0690000000000033E-2</v>
      </c>
      <c r="E69" s="3">
        <f t="shared" si="7"/>
        <v>3420596541.2618508</v>
      </c>
      <c r="F69" s="3">
        <f t="shared" si="8"/>
        <v>52925.475878360427</v>
      </c>
      <c r="G69" s="3">
        <f t="shared" si="9"/>
        <v>60055.782849429925</v>
      </c>
      <c r="H69" s="3">
        <f t="shared" si="10"/>
        <v>68146.709950180113</v>
      </c>
      <c r="I69" s="3">
        <f t="shared" si="11"/>
        <v>77327.67531608422</v>
      </c>
      <c r="R69" s="21">
        <f t="shared" si="12"/>
        <v>63169.997089168959</v>
      </c>
      <c r="S69">
        <v>92606.2065115609</v>
      </c>
    </row>
    <row r="70" spans="1:19">
      <c r="A70">
        <v>68</v>
      </c>
      <c r="B70">
        <v>0.69001000000000001</v>
      </c>
      <c r="C70">
        <v>0.48113</v>
      </c>
      <c r="D70">
        <f t="shared" si="13"/>
        <v>1.097999999999999E-2</v>
      </c>
      <c r="E70" s="3">
        <f t="shared" si="7"/>
        <v>3513391021.8012133</v>
      </c>
      <c r="F70" s="3">
        <f t="shared" si="8"/>
        <v>54361.246505556148</v>
      </c>
      <c r="G70" s="3">
        <f t="shared" si="9"/>
        <v>61684.985564708884</v>
      </c>
      <c r="H70" s="3">
        <f t="shared" si="10"/>
        <v>69995.404607387711</v>
      </c>
      <c r="I70" s="3">
        <f t="shared" si="11"/>
        <v>79425.432644583838</v>
      </c>
      <c r="R70" s="21">
        <f t="shared" si="12"/>
        <v>64883.68269776168</v>
      </c>
      <c r="S70">
        <v>95118.442235447583</v>
      </c>
    </row>
    <row r="71" spans="1:19">
      <c r="A71">
        <v>69</v>
      </c>
      <c r="B71">
        <v>0.70001999999999998</v>
      </c>
      <c r="C71">
        <v>0.49229000000000001</v>
      </c>
      <c r="D71">
        <f t="shared" si="13"/>
        <v>1.1160000000000003E-2</v>
      </c>
      <c r="E71" s="3">
        <f t="shared" si="7"/>
        <v>3570987595.9291062</v>
      </c>
      <c r="F71" s="3">
        <f t="shared" si="8"/>
        <v>55252.414481057123</v>
      </c>
      <c r="G71" s="3">
        <f t="shared" si="9"/>
        <v>62696.214836261555</v>
      </c>
      <c r="H71" s="3">
        <f t="shared" si="10"/>
        <v>71142.870256689217</v>
      </c>
      <c r="I71" s="3">
        <f t="shared" si="11"/>
        <v>80727.488917445953</v>
      </c>
      <c r="R71" s="21">
        <f t="shared" si="12"/>
        <v>65947.349627233256</v>
      </c>
      <c r="S71">
        <v>96677.760960618951</v>
      </c>
    </row>
    <row r="72" spans="1:19">
      <c r="A72">
        <v>70</v>
      </c>
      <c r="B72">
        <v>0.71011999999999997</v>
      </c>
      <c r="C72">
        <v>0.50380000000000003</v>
      </c>
      <c r="D72">
        <f t="shared" si="13"/>
        <v>1.151000000000002E-2</v>
      </c>
      <c r="E72" s="3">
        <f t="shared" si="7"/>
        <v>3682980934.5111179</v>
      </c>
      <c r="F72" s="3">
        <f t="shared" si="8"/>
        <v>56985.24110008678</v>
      </c>
      <c r="G72" s="3">
        <f t="shared" si="9"/>
        <v>64662.493975391721</v>
      </c>
      <c r="H72" s="3">
        <f t="shared" si="10"/>
        <v>73374.053463664357</v>
      </c>
      <c r="I72" s="3">
        <f t="shared" si="11"/>
        <v>83259.265003566703</v>
      </c>
      <c r="R72" s="21">
        <f t="shared" si="12"/>
        <v>68015.590878983508</v>
      </c>
      <c r="S72">
        <v>99709.769592896584</v>
      </c>
    </row>
    <row r="73" spans="1:19">
      <c r="A73">
        <v>71</v>
      </c>
      <c r="B73">
        <v>0.72014</v>
      </c>
      <c r="C73">
        <v>0.51536000000000004</v>
      </c>
      <c r="D73">
        <f t="shared" si="13"/>
        <v>1.1560000000000015E-2</v>
      </c>
      <c r="E73" s="3">
        <f t="shared" si="7"/>
        <v>3698979982.8799739</v>
      </c>
      <c r="F73" s="3">
        <f t="shared" si="8"/>
        <v>57232.787759948122</v>
      </c>
      <c r="G73" s="3">
        <f t="shared" si="9"/>
        <v>64943.390995267415</v>
      </c>
      <c r="H73" s="3">
        <f t="shared" si="10"/>
        <v>73692.793921803604</v>
      </c>
      <c r="I73" s="3">
        <f t="shared" si="11"/>
        <v>83620.947301583903</v>
      </c>
      <c r="R73" s="21">
        <f t="shared" si="12"/>
        <v>68311.053914947785</v>
      </c>
      <c r="S73">
        <v>100142.91368322189</v>
      </c>
    </row>
    <row r="74" spans="1:19">
      <c r="A74">
        <v>72</v>
      </c>
      <c r="B74">
        <v>0.73004000000000002</v>
      </c>
      <c r="C74">
        <v>0.52698</v>
      </c>
      <c r="D74">
        <f t="shared" si="13"/>
        <v>1.1619999999999964E-2</v>
      </c>
      <c r="E74" s="3">
        <f t="shared" si="7"/>
        <v>3718178840.9225874</v>
      </c>
      <c r="F74" s="3">
        <f t="shared" si="8"/>
        <v>57529.843751781511</v>
      </c>
      <c r="G74" s="3">
        <f t="shared" si="9"/>
        <v>65280.467419117995</v>
      </c>
      <c r="H74" s="3">
        <f t="shared" si="10"/>
        <v>74075.282471570434</v>
      </c>
      <c r="I74" s="3">
        <f t="shared" si="11"/>
        <v>84054.966059204206</v>
      </c>
      <c r="R74" s="21">
        <f t="shared" si="12"/>
        <v>68665.609558104639</v>
      </c>
      <c r="S74">
        <v>100662.68659161187</v>
      </c>
    </row>
    <row r="75" spans="1:19">
      <c r="A75">
        <v>73</v>
      </c>
      <c r="B75">
        <v>0.74007999999999996</v>
      </c>
      <c r="C75">
        <v>0.53895000000000004</v>
      </c>
      <c r="D75">
        <f t="shared" si="13"/>
        <v>1.1970000000000036E-2</v>
      </c>
      <c r="E75" s="3">
        <f t="shared" si="7"/>
        <v>3830172179.5046163</v>
      </c>
      <c r="F75" s="3">
        <f t="shared" si="8"/>
        <v>59262.670370811429</v>
      </c>
      <c r="G75" s="3">
        <f t="shared" si="9"/>
        <v>67246.746558248458</v>
      </c>
      <c r="H75" s="3">
        <f t="shared" si="10"/>
        <v>76306.465678545894</v>
      </c>
      <c r="I75" s="3">
        <f t="shared" si="11"/>
        <v>86586.742145325334</v>
      </c>
      <c r="R75" s="21">
        <f t="shared" si="12"/>
        <v>70733.850809855212</v>
      </c>
      <c r="S75">
        <v>103694.69522388997</v>
      </c>
    </row>
    <row r="76" spans="1:19">
      <c r="A76">
        <v>74</v>
      </c>
      <c r="B76">
        <v>0.75002999999999997</v>
      </c>
      <c r="C76">
        <v>0.55101999999999995</v>
      </c>
      <c r="D76">
        <f t="shared" si="13"/>
        <v>1.2069999999999914E-2</v>
      </c>
      <c r="E76" s="3">
        <f t="shared" si="7"/>
        <v>3862170276.2422934</v>
      </c>
      <c r="F76" s="3">
        <f t="shared" si="8"/>
        <v>59757.763690533568</v>
      </c>
      <c r="G76" s="3">
        <f t="shared" si="9"/>
        <v>67808.540597999236</v>
      </c>
      <c r="H76" s="3">
        <f t="shared" si="10"/>
        <v>76943.946594823705</v>
      </c>
      <c r="I76" s="3">
        <f t="shared" si="11"/>
        <v>87310.106741358919</v>
      </c>
      <c r="R76" s="21">
        <f t="shared" si="12"/>
        <v>71324.776881783109</v>
      </c>
      <c r="S76">
        <v>104560.98340453963</v>
      </c>
    </row>
    <row r="77" spans="1:19">
      <c r="A77">
        <v>75</v>
      </c>
      <c r="B77">
        <v>0.76017000000000001</v>
      </c>
      <c r="C77">
        <v>0.56352999999999998</v>
      </c>
      <c r="D77">
        <f t="shared" si="13"/>
        <v>1.2510000000000021E-2</v>
      </c>
      <c r="E77" s="3">
        <f t="shared" si="7"/>
        <v>4002961901.888278</v>
      </c>
      <c r="F77" s="3">
        <f t="shared" si="8"/>
        <v>61936.17429731413</v>
      </c>
      <c r="G77" s="3">
        <f t="shared" si="9"/>
        <v>70280.434372906209</v>
      </c>
      <c r="H77" s="3">
        <f t="shared" si="10"/>
        <v>79748.862626450136</v>
      </c>
      <c r="I77" s="3">
        <f t="shared" si="11"/>
        <v>90492.91096391133</v>
      </c>
      <c r="R77" s="21">
        <f t="shared" si="12"/>
        <v>73924.851598269641</v>
      </c>
      <c r="S77">
        <v>108372.65139940368</v>
      </c>
    </row>
    <row r="78" spans="1:19">
      <c r="A78">
        <v>76</v>
      </c>
      <c r="B78">
        <v>0.77002000000000004</v>
      </c>
      <c r="C78">
        <v>0.57589999999999997</v>
      </c>
      <c r="D78">
        <f t="shared" si="13"/>
        <v>1.2369999999999992E-2</v>
      </c>
      <c r="E78" s="3">
        <f t="shared" si="7"/>
        <v>3958164566.4554663</v>
      </c>
      <c r="F78" s="3">
        <f t="shared" si="8"/>
        <v>61243.043649702158</v>
      </c>
      <c r="G78" s="3">
        <f t="shared" si="9"/>
        <v>69493.922717254012</v>
      </c>
      <c r="H78" s="3">
        <f t="shared" si="10"/>
        <v>78856.389343659946</v>
      </c>
      <c r="I78" s="3">
        <f t="shared" si="11"/>
        <v>89480.200529462876</v>
      </c>
      <c r="R78" s="21">
        <f t="shared" si="12"/>
        <v>73097.55509756942</v>
      </c>
      <c r="S78">
        <v>107159.84794649243</v>
      </c>
    </row>
    <row r="79" spans="1:19">
      <c r="A79">
        <v>77</v>
      </c>
      <c r="B79">
        <v>0.78000999999999998</v>
      </c>
      <c r="C79">
        <v>0.58867999999999998</v>
      </c>
      <c r="D79">
        <f t="shared" si="13"/>
        <v>1.2780000000000014E-2</v>
      </c>
      <c r="E79" s="3">
        <f t="shared" si="7"/>
        <v>4089356763.0801086</v>
      </c>
      <c r="F79" s="3">
        <f t="shared" si="8"/>
        <v>63272.926260565459</v>
      </c>
      <c r="G79" s="3">
        <f t="shared" si="9"/>
        <v>71797.278280235056</v>
      </c>
      <c r="H79" s="3">
        <f t="shared" si="10"/>
        <v>81470.061100402236</v>
      </c>
      <c r="I79" s="3">
        <f t="shared" si="11"/>
        <v>92445.995373204307</v>
      </c>
      <c r="R79" s="21">
        <f t="shared" si="12"/>
        <v>75520.351992476848</v>
      </c>
      <c r="S79">
        <v>110711.62948716051</v>
      </c>
    </row>
    <row r="80" spans="1:19">
      <c r="A80">
        <v>78</v>
      </c>
      <c r="B80">
        <v>0.79000999999999999</v>
      </c>
      <c r="C80">
        <v>0.60165000000000002</v>
      </c>
      <c r="D80">
        <f t="shared" si="13"/>
        <v>1.2970000000000037E-2</v>
      </c>
      <c r="E80" s="3">
        <f t="shared" si="7"/>
        <v>4150153146.8817768</v>
      </c>
      <c r="F80" s="3">
        <f t="shared" si="8"/>
        <v>64213.603568038772</v>
      </c>
      <c r="G80" s="3">
        <f t="shared" si="9"/>
        <v>72864.68695576294</v>
      </c>
      <c r="H80" s="3">
        <f t="shared" si="10"/>
        <v>82681.274841331688</v>
      </c>
      <c r="I80" s="3">
        <f t="shared" si="11"/>
        <v>93820.388105669961</v>
      </c>
      <c r="R80" s="21">
        <f t="shared" si="12"/>
        <v>76643.111529141359</v>
      </c>
      <c r="S80">
        <v>112357.57703039705</v>
      </c>
    </row>
    <row r="81" spans="1:19">
      <c r="A81">
        <v>79</v>
      </c>
      <c r="B81">
        <v>0.80003000000000002</v>
      </c>
      <c r="C81">
        <v>0.61480000000000001</v>
      </c>
      <c r="D81">
        <f t="shared" si="13"/>
        <v>1.3149999999999995E-2</v>
      </c>
      <c r="E81" s="3">
        <f t="shared" si="7"/>
        <v>4207749721.0096521</v>
      </c>
      <c r="F81" s="3">
        <f t="shared" si="8"/>
        <v>65104.771543539493</v>
      </c>
      <c r="G81" s="3">
        <f t="shared" si="9"/>
        <v>73875.91622731532</v>
      </c>
      <c r="H81" s="3">
        <f t="shared" si="10"/>
        <v>83828.740490632859</v>
      </c>
      <c r="I81" s="3">
        <f t="shared" si="11"/>
        <v>95122.444378531698</v>
      </c>
      <c r="R81" s="21">
        <f t="shared" si="12"/>
        <v>77706.778458612607</v>
      </c>
      <c r="S81">
        <v>113916.89575556797</v>
      </c>
    </row>
    <row r="82" spans="1:19">
      <c r="A82">
        <v>80</v>
      </c>
      <c r="B82">
        <v>0.81003000000000003</v>
      </c>
      <c r="C82">
        <v>0.62809000000000004</v>
      </c>
      <c r="D82">
        <f t="shared" si="13"/>
        <v>1.3290000000000024E-2</v>
      </c>
      <c r="E82" s="3">
        <f t="shared" si="7"/>
        <v>4252547056.4424639</v>
      </c>
      <c r="F82" s="3">
        <f t="shared" si="8"/>
        <v>65797.902191151457</v>
      </c>
      <c r="G82" s="3">
        <f t="shared" si="9"/>
        <v>74662.427882967502</v>
      </c>
      <c r="H82" s="3">
        <f t="shared" si="10"/>
        <v>84721.213773423049</v>
      </c>
      <c r="I82" s="3">
        <f t="shared" si="11"/>
        <v>96135.154812980152</v>
      </c>
      <c r="R82" s="21">
        <f t="shared" si="12"/>
        <v>78534.074959312842</v>
      </c>
      <c r="S82">
        <v>115129.69920847921</v>
      </c>
    </row>
    <row r="83" spans="1:19">
      <c r="A83">
        <v>81</v>
      </c>
      <c r="B83">
        <v>0.82001000000000002</v>
      </c>
      <c r="C83">
        <v>0.64154</v>
      </c>
      <c r="D83">
        <f t="shared" si="13"/>
        <v>1.3449999999999962E-2</v>
      </c>
      <c r="E83" s="3">
        <f t="shared" si="7"/>
        <v>4303744011.2227898</v>
      </c>
      <c r="F83" s="3">
        <f t="shared" si="8"/>
        <v>66590.051502707531</v>
      </c>
      <c r="G83" s="3">
        <f t="shared" si="9"/>
        <v>75561.298346569485</v>
      </c>
      <c r="H83" s="3">
        <f t="shared" si="10"/>
        <v>85741.183239468388</v>
      </c>
      <c r="I83" s="3">
        <f t="shared" si="11"/>
        <v>97292.53816663484</v>
      </c>
      <c r="R83" s="21">
        <f t="shared" si="12"/>
        <v>79479.556674398264</v>
      </c>
      <c r="S83">
        <v>116515.76029751981</v>
      </c>
    </row>
    <row r="84" spans="1:19">
      <c r="A84">
        <v>82</v>
      </c>
      <c r="B84">
        <v>0.83001000000000003</v>
      </c>
      <c r="C84">
        <v>0.65529000000000004</v>
      </c>
      <c r="D84">
        <f t="shared" si="13"/>
        <v>1.375000000000004E-2</v>
      </c>
      <c r="E84" s="3">
        <f t="shared" si="7"/>
        <v>4399738301.4359627</v>
      </c>
      <c r="F84" s="3">
        <f t="shared" si="8"/>
        <v>68075.331461876121</v>
      </c>
      <c r="G84" s="3">
        <f t="shared" si="9"/>
        <v>77246.680465824262</v>
      </c>
      <c r="H84" s="3">
        <f t="shared" si="10"/>
        <v>87653.625988304615</v>
      </c>
      <c r="I84" s="3">
        <f t="shared" si="11"/>
        <v>99462.631954738798</v>
      </c>
      <c r="R84" s="21">
        <f t="shared" si="12"/>
        <v>81252.33489018456</v>
      </c>
      <c r="S84">
        <v>119114.62483947261</v>
      </c>
    </row>
    <row r="85" spans="1:19">
      <c r="A85">
        <v>83</v>
      </c>
      <c r="B85">
        <v>0.84</v>
      </c>
      <c r="C85">
        <v>0.66930000000000001</v>
      </c>
      <c r="D85">
        <f t="shared" si="13"/>
        <v>1.4009999999999967E-2</v>
      </c>
      <c r="E85" s="3">
        <f t="shared" si="7"/>
        <v>4482933352.9540005</v>
      </c>
      <c r="F85" s="3">
        <f t="shared" si="8"/>
        <v>69362.574093154864</v>
      </c>
      <c r="G85" s="3">
        <f t="shared" si="9"/>
        <v>78707.344969177604</v>
      </c>
      <c r="H85" s="3">
        <f t="shared" si="10"/>
        <v>89311.076370628449</v>
      </c>
      <c r="I85" s="3">
        <f t="shared" si="11"/>
        <v>101343.37990442787</v>
      </c>
      <c r="R85" s="21">
        <f t="shared" si="12"/>
        <v>82788.742677198519</v>
      </c>
      <c r="S85">
        <v>121366.97410916381</v>
      </c>
    </row>
    <row r="86" spans="1:19">
      <c r="A86">
        <v>84</v>
      </c>
      <c r="B86">
        <v>0.85</v>
      </c>
      <c r="C86">
        <v>0.68369999999999997</v>
      </c>
      <c r="D86">
        <f t="shared" si="13"/>
        <v>1.4399999999999968E-2</v>
      </c>
      <c r="E86" s="3">
        <f t="shared" si="7"/>
        <v>4607725930.2310934</v>
      </c>
      <c r="F86" s="3">
        <f t="shared" si="8"/>
        <v>71293.438040073524</v>
      </c>
      <c r="G86" s="3">
        <f t="shared" si="9"/>
        <v>80898.341724208251</v>
      </c>
      <c r="H86" s="3">
        <f t="shared" si="10"/>
        <v>91797.251944114891</v>
      </c>
      <c r="I86" s="3">
        <f t="shared" si="11"/>
        <v>104164.50182896227</v>
      </c>
      <c r="R86" s="21">
        <f t="shared" si="12"/>
        <v>85093.35435772012</v>
      </c>
      <c r="S86">
        <v>124745.49801370157</v>
      </c>
    </row>
    <row r="87" spans="1:19">
      <c r="A87">
        <v>85</v>
      </c>
      <c r="B87">
        <v>0.86001000000000005</v>
      </c>
      <c r="C87">
        <v>0.69845999999999997</v>
      </c>
      <c r="D87">
        <f t="shared" si="13"/>
        <v>1.4759999999999995E-2</v>
      </c>
      <c r="E87" s="3">
        <f t="shared" si="7"/>
        <v>4722919078.4868793</v>
      </c>
      <c r="F87" s="3">
        <f t="shared" si="8"/>
        <v>73075.773991075504</v>
      </c>
      <c r="G87" s="3">
        <f t="shared" si="9"/>
        <v>82920.800267313622</v>
      </c>
      <c r="H87" s="3">
        <f t="shared" si="10"/>
        <v>94092.183242717947</v>
      </c>
      <c r="I87" s="3">
        <f t="shared" si="11"/>
        <v>106768.61437468653</v>
      </c>
      <c r="R87" s="21">
        <f t="shared" si="12"/>
        <v>87220.688216663286</v>
      </c>
      <c r="S87">
        <v>127864.13546404435</v>
      </c>
    </row>
    <row r="88" spans="1:19">
      <c r="A88">
        <v>86</v>
      </c>
      <c r="B88">
        <v>0.87007000000000001</v>
      </c>
      <c r="C88">
        <v>0.71360000000000001</v>
      </c>
      <c r="D88">
        <f t="shared" si="13"/>
        <v>1.5140000000000042E-2</v>
      </c>
      <c r="E88" s="3">
        <f t="shared" si="7"/>
        <v>4844511846.0902157</v>
      </c>
      <c r="F88" s="3">
        <f t="shared" si="8"/>
        <v>74957.128606022132</v>
      </c>
      <c r="G88" s="3">
        <f t="shared" si="9"/>
        <v>85055.61761836939</v>
      </c>
      <c r="H88" s="3">
        <f t="shared" si="10"/>
        <v>96514.610724576836</v>
      </c>
      <c r="I88" s="3">
        <f t="shared" si="11"/>
        <v>109517.39983961782</v>
      </c>
      <c r="R88" s="21">
        <f t="shared" si="12"/>
        <v>89466.207289992293</v>
      </c>
      <c r="S88">
        <v>131156.03055051746</v>
      </c>
    </row>
    <row r="89" spans="1:19">
      <c r="A89">
        <v>87</v>
      </c>
      <c r="B89">
        <v>0.88002000000000002</v>
      </c>
      <c r="C89">
        <v>0.72889999999999999</v>
      </c>
      <c r="D89">
        <f t="shared" si="13"/>
        <v>1.529999999999998E-2</v>
      </c>
      <c r="E89" s="3">
        <f t="shared" si="7"/>
        <v>4895708800.8705416</v>
      </c>
      <c r="F89" s="3">
        <f t="shared" si="8"/>
        <v>75749.277917578205</v>
      </c>
      <c r="G89" s="3">
        <f t="shared" si="9"/>
        <v>85954.488081971358</v>
      </c>
      <c r="H89" s="3">
        <f t="shared" si="10"/>
        <v>97534.580190622175</v>
      </c>
      <c r="I89" s="3">
        <f t="shared" si="11"/>
        <v>110674.78319327252</v>
      </c>
      <c r="R89" s="21">
        <f t="shared" si="12"/>
        <v>90411.689005077715</v>
      </c>
      <c r="S89">
        <v>132542.09163955806</v>
      </c>
    </row>
    <row r="90" spans="1:19">
      <c r="A90">
        <v>88</v>
      </c>
      <c r="B90">
        <v>0.89002000000000003</v>
      </c>
      <c r="C90">
        <v>0.74470000000000003</v>
      </c>
      <c r="D90">
        <f t="shared" si="13"/>
        <v>1.5800000000000036E-2</v>
      </c>
      <c r="E90" s="3">
        <f t="shared" si="7"/>
        <v>5055699284.5591393</v>
      </c>
      <c r="F90" s="3">
        <f t="shared" si="8"/>
        <v>78224.74451619215</v>
      </c>
      <c r="G90" s="3">
        <f t="shared" si="9"/>
        <v>88763.458280728912</v>
      </c>
      <c r="H90" s="3">
        <f t="shared" si="10"/>
        <v>100721.98477201542</v>
      </c>
      <c r="I90" s="3">
        <f t="shared" si="11"/>
        <v>114291.60617344524</v>
      </c>
      <c r="R90" s="21">
        <f t="shared" si="12"/>
        <v>93366.319364721116</v>
      </c>
      <c r="S90">
        <v>136873.53254281209</v>
      </c>
    </row>
    <row r="91" spans="1:19">
      <c r="A91">
        <v>89</v>
      </c>
      <c r="B91">
        <v>0.90007999999999999</v>
      </c>
      <c r="C91">
        <v>0.76109000000000004</v>
      </c>
      <c r="D91">
        <f t="shared" si="13"/>
        <v>1.6390000000000016E-2</v>
      </c>
      <c r="E91" s="3">
        <f t="shared" si="7"/>
        <v>5244488055.311657</v>
      </c>
      <c r="F91" s="3">
        <f t="shared" si="8"/>
        <v>81145.795102556163</v>
      </c>
      <c r="G91" s="3">
        <f t="shared" si="9"/>
        <v>92078.043115262335</v>
      </c>
      <c r="H91" s="3">
        <f t="shared" si="10"/>
        <v>104483.12217805888</v>
      </c>
      <c r="I91" s="3">
        <f t="shared" si="11"/>
        <v>118559.45729004841</v>
      </c>
      <c r="R91" s="21">
        <f t="shared" si="12"/>
        <v>96852.783189099806</v>
      </c>
      <c r="S91">
        <v>141984.63280865105</v>
      </c>
    </row>
    <row r="92" spans="1:19">
      <c r="A92">
        <v>90</v>
      </c>
      <c r="B92">
        <v>0.91020999999999996</v>
      </c>
      <c r="C92">
        <v>0.77775000000000005</v>
      </c>
      <c r="D92">
        <f t="shared" si="13"/>
        <v>1.6660000000000008E-2</v>
      </c>
      <c r="E92" s="3">
        <f t="shared" si="7"/>
        <v>5330882916.5034876</v>
      </c>
      <c r="F92" s="3">
        <f t="shared" si="8"/>
        <v>82482.547065807521</v>
      </c>
      <c r="G92" s="3">
        <f t="shared" si="9"/>
        <v>93594.887022591196</v>
      </c>
      <c r="H92" s="3">
        <f t="shared" si="10"/>
        <v>106204.320652011</v>
      </c>
      <c r="I92" s="3">
        <f t="shared" si="11"/>
        <v>120512.5416993414</v>
      </c>
      <c r="R92" s="21">
        <f t="shared" si="12"/>
        <v>98448.283583307013</v>
      </c>
      <c r="S92">
        <v>144323.61089640789</v>
      </c>
    </row>
    <row r="93" spans="1:19">
      <c r="A93">
        <v>91</v>
      </c>
      <c r="B93">
        <v>0.92000999999999999</v>
      </c>
      <c r="C93">
        <v>0.79432999999999998</v>
      </c>
      <c r="D93">
        <f t="shared" si="13"/>
        <v>1.6579999999999928E-2</v>
      </c>
      <c r="E93" s="3">
        <f t="shared" si="7"/>
        <v>5305284439.1132898</v>
      </c>
      <c r="F93" s="3">
        <f t="shared" si="8"/>
        <v>82086.472410028946</v>
      </c>
      <c r="G93" s="3">
        <f t="shared" si="9"/>
        <v>93145.451790789593</v>
      </c>
      <c r="H93" s="3">
        <f t="shared" si="10"/>
        <v>105694.33591898764</v>
      </c>
      <c r="I93" s="3">
        <f t="shared" si="11"/>
        <v>119933.85002251326</v>
      </c>
      <c r="R93" s="21">
        <f t="shared" si="12"/>
        <v>97975.542725763662</v>
      </c>
      <c r="S93">
        <v>143630.58035188666</v>
      </c>
    </row>
    <row r="94" spans="1:19">
      <c r="A94">
        <v>92</v>
      </c>
      <c r="B94">
        <v>0.93010000000000004</v>
      </c>
      <c r="C94">
        <v>0.81223000000000001</v>
      </c>
      <c r="D94">
        <f t="shared" si="13"/>
        <v>1.7900000000000027E-2</v>
      </c>
      <c r="E94" s="3">
        <f t="shared" si="7"/>
        <v>5727659316.0511723</v>
      </c>
      <c r="F94" s="3">
        <f t="shared" si="8"/>
        <v>88621.70423036952</v>
      </c>
      <c r="G94" s="3">
        <f t="shared" si="9"/>
        <v>100561.13311550926</v>
      </c>
      <c r="H94" s="3">
        <f t="shared" si="10"/>
        <v>114109.08401386549</v>
      </c>
      <c r="I94" s="3">
        <f t="shared" si="11"/>
        <v>129482.26269016888</v>
      </c>
      <c r="R94" s="21">
        <f t="shared" si="12"/>
        <v>105775.76687522195</v>
      </c>
      <c r="S94">
        <v>155065.58433647687</v>
      </c>
    </row>
    <row r="95" spans="1:19">
      <c r="A95">
        <v>93</v>
      </c>
      <c r="B95">
        <v>0.94001999999999997</v>
      </c>
      <c r="C95">
        <v>0.83067000000000002</v>
      </c>
      <c r="D95">
        <f t="shared" si="13"/>
        <v>1.8440000000000012E-2</v>
      </c>
      <c r="E95" s="3">
        <f t="shared" si="7"/>
        <v>5900449038.4348335</v>
      </c>
      <c r="F95" s="3">
        <f t="shared" si="8"/>
        <v>91295.208156872191</v>
      </c>
      <c r="G95" s="3">
        <f t="shared" si="9"/>
        <v>103594.82093016698</v>
      </c>
      <c r="H95" s="3">
        <f t="shared" si="10"/>
        <v>117551.48096176969</v>
      </c>
      <c r="I95" s="3">
        <f t="shared" si="11"/>
        <v>133388.43150875485</v>
      </c>
      <c r="R95" s="21">
        <f t="shared" si="12"/>
        <v>108966.76766363635</v>
      </c>
      <c r="S95">
        <v>159743.54051199052</v>
      </c>
    </row>
    <row r="96" spans="1:19">
      <c r="A96">
        <v>94</v>
      </c>
      <c r="B96">
        <v>0.95008999999999999</v>
      </c>
      <c r="C96">
        <v>0.85024</v>
      </c>
      <c r="D96">
        <f t="shared" si="13"/>
        <v>1.9569999999999976E-2</v>
      </c>
      <c r="E96" s="3">
        <f t="shared" si="7"/>
        <v>6262027531.5710135</v>
      </c>
      <c r="F96" s="3">
        <f t="shared" si="8"/>
        <v>96889.762669738935</v>
      </c>
      <c r="G96" s="3">
        <f t="shared" si="9"/>
        <v>109943.09357935816</v>
      </c>
      <c r="H96" s="3">
        <f t="shared" si="10"/>
        <v>124755.01531571741</v>
      </c>
      <c r="I96" s="3">
        <f t="shared" si="11"/>
        <v>141562.45144394401</v>
      </c>
      <c r="R96" s="21">
        <f t="shared" si="12"/>
        <v>115644.23227642948</v>
      </c>
      <c r="S96">
        <v>169532.59695334322</v>
      </c>
    </row>
    <row r="97" spans="1:19">
      <c r="A97">
        <v>95</v>
      </c>
      <c r="B97">
        <v>0.96004</v>
      </c>
      <c r="C97">
        <v>0.87072000000000005</v>
      </c>
      <c r="D97">
        <f t="shared" si="13"/>
        <v>2.0480000000000054E-2</v>
      </c>
      <c r="E97" s="3">
        <f t="shared" si="7"/>
        <v>6553210211.8842535</v>
      </c>
      <c r="F97" s="3">
        <f t="shared" si="8"/>
        <v>101395.11187921619</v>
      </c>
      <c r="G97" s="3">
        <f t="shared" si="9"/>
        <v>115055.41934109676</v>
      </c>
      <c r="H97" s="3">
        <f t="shared" si="10"/>
        <v>130556.09165385294</v>
      </c>
      <c r="I97" s="3">
        <f t="shared" si="11"/>
        <v>148145.0692678582</v>
      </c>
      <c r="R97" s="21">
        <f t="shared" si="12"/>
        <v>121021.65953098032</v>
      </c>
      <c r="S97">
        <v>177415.81939726535</v>
      </c>
    </row>
    <row r="98" spans="1:19">
      <c r="A98">
        <v>96</v>
      </c>
      <c r="B98">
        <v>0.97014</v>
      </c>
      <c r="C98">
        <v>0.89312999999999998</v>
      </c>
      <c r="D98">
        <f t="shared" si="13"/>
        <v>2.240999999999993E-2</v>
      </c>
      <c r="E98" s="3">
        <f t="shared" si="7"/>
        <v>7170773478.9221325</v>
      </c>
      <c r="F98" s="3">
        <f t="shared" si="8"/>
        <v>110950.41294986433</v>
      </c>
      <c r="G98" s="3">
        <f t="shared" si="9"/>
        <v>125898.04430829898</v>
      </c>
      <c r="H98" s="3">
        <f t="shared" si="10"/>
        <v>142859.47333802868</v>
      </c>
      <c r="I98" s="3">
        <f t="shared" si="11"/>
        <v>162106.00597132239</v>
      </c>
      <c r="R98" s="21">
        <f t="shared" si="12"/>
        <v>132426.53271920182</v>
      </c>
      <c r="S98">
        <v>194135.18128382289</v>
      </c>
    </row>
    <row r="99" spans="1:19">
      <c r="A99">
        <v>97</v>
      </c>
      <c r="B99">
        <v>0.98002</v>
      </c>
      <c r="C99">
        <v>0.91737999999999997</v>
      </c>
      <c r="D99">
        <f t="shared" si="13"/>
        <v>2.4249999999999994E-2</v>
      </c>
      <c r="E99" s="3">
        <f t="shared" si="7"/>
        <v>7759538458.8961277</v>
      </c>
      <c r="F99" s="3">
        <f t="shared" si="8"/>
        <v>120060.13003276296</v>
      </c>
      <c r="G99" s="3">
        <f t="shared" si="9"/>
        <v>136235.054639726</v>
      </c>
      <c r="H99" s="3">
        <f t="shared" si="10"/>
        <v>154589.12219755491</v>
      </c>
      <c r="I99" s="3">
        <f t="shared" si="11"/>
        <v>175415.91453835697</v>
      </c>
      <c r="R99" s="21">
        <f t="shared" si="12"/>
        <v>143299.57244268869</v>
      </c>
      <c r="S99">
        <v>210074.88380779649</v>
      </c>
    </row>
    <row r="100" spans="1:19">
      <c r="A100">
        <v>98</v>
      </c>
      <c r="B100">
        <v>0.99007999999999996</v>
      </c>
      <c r="C100">
        <v>0.94672000000000001</v>
      </c>
      <c r="D100">
        <f t="shared" si="13"/>
        <v>2.9340000000000033E-2</v>
      </c>
      <c r="E100" s="3">
        <f t="shared" si="7"/>
        <v>9388241582.8458843</v>
      </c>
      <c r="F100" s="3">
        <f t="shared" si="8"/>
        <v>145260.38000665032</v>
      </c>
      <c r="G100" s="3">
        <f t="shared" si="9"/>
        <v>164830.37126307489</v>
      </c>
      <c r="H100" s="3">
        <f t="shared" si="10"/>
        <v>187036.90083613474</v>
      </c>
      <c r="I100" s="3">
        <f t="shared" si="11"/>
        <v>212235.17247651133</v>
      </c>
      <c r="R100" s="21">
        <f t="shared" si="12"/>
        <v>173377.70950385532</v>
      </c>
      <c r="S100">
        <v>254168.95220291783</v>
      </c>
    </row>
    <row r="101" spans="1:19">
      <c r="A101">
        <v>99</v>
      </c>
      <c r="B101">
        <v>1</v>
      </c>
      <c r="C101">
        <v>1</v>
      </c>
      <c r="D101">
        <f t="shared" si="13"/>
        <v>5.3279999999999994E-2</v>
      </c>
      <c r="E101" s="3">
        <f t="shared" si="7"/>
        <v>17048585941.855082</v>
      </c>
      <c r="F101" s="3">
        <f t="shared" si="8"/>
        <v>263785.72074827267</v>
      </c>
      <c r="G101" s="3">
        <f t="shared" si="9"/>
        <v>299323.86437957123</v>
      </c>
      <c r="H101" s="3">
        <f t="shared" si="10"/>
        <v>339649.83219322586</v>
      </c>
      <c r="I101" s="3">
        <f t="shared" si="11"/>
        <v>385408.65676716121</v>
      </c>
      <c r="R101" s="21">
        <f t="shared" si="12"/>
        <v>314845.41112356511</v>
      </c>
      <c r="S101">
        <v>461558.34265069681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9C9D1-C0E5-421A-ACDC-30F7853C1F1F}">
  <dimension ref="A1:S101"/>
  <sheetViews>
    <sheetView topLeftCell="C90" workbookViewId="0">
      <selection activeCell="F2" sqref="F2:I101"/>
    </sheetView>
  </sheetViews>
  <sheetFormatPr defaultColWidth="8.85546875" defaultRowHeight="15"/>
  <cols>
    <col min="5" max="5" width="18.42578125" customWidth="1"/>
    <col min="6" max="6" width="15.85546875" customWidth="1"/>
    <col min="7" max="7" width="16.7109375" customWidth="1"/>
    <col min="8" max="9" width="17.140625" customWidth="1"/>
    <col min="18" max="18" width="17.7109375" customWidth="1"/>
    <col min="19" max="19" width="18.28515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 t="s">
        <v>32</v>
      </c>
      <c r="C2">
        <v>6.3168999999999996E-4</v>
      </c>
      <c r="D2">
        <f>C2</f>
        <v>6.3168999999999996E-4</v>
      </c>
      <c r="E2" s="3">
        <f>D2*$L$2</f>
        <v>92782376.24854213</v>
      </c>
      <c r="F2" s="3">
        <f>E2/(M$2*1/K$2)*(1+N$2)^(P$2-O$2)</f>
        <v>962.88810810732082</v>
      </c>
      <c r="G2" s="3">
        <f>E2/(M$2*1/K$2)*(1+N$2)^(P$3-O$2)</f>
        <v>1161.9570977926551</v>
      </c>
      <c r="H2" s="3">
        <f>E2/(M$2*1/K$2)*(1+N$2)^(P$4-O$2)</f>
        <v>1402.1819209758546</v>
      </c>
      <c r="I2" s="3">
        <f>E2/(M$2*1/K$2)*(1+N$2)^(P$5-O$2)</f>
        <v>1692.0711988820606</v>
      </c>
      <c r="K2">
        <f>COUNT(A2:A101)</f>
        <v>100</v>
      </c>
      <c r="L2" s="14">
        <v>146879602730.04501</v>
      </c>
      <c r="M2">
        <v>17581476</v>
      </c>
      <c r="N2" s="17">
        <v>3.8300000000000001E-2</v>
      </c>
      <c r="O2">
        <v>2019</v>
      </c>
      <c r="P2">
        <v>2035</v>
      </c>
      <c r="R2" s="21">
        <f>E2/(M$2*1/K$2)*(1+N$2)^(P$7-O$2)</f>
        <v>1252.6674747307532</v>
      </c>
      <c r="S2">
        <v>1753.6894277763681</v>
      </c>
    </row>
    <row r="3" spans="1:19">
      <c r="A3">
        <v>1</v>
      </c>
      <c r="B3">
        <v>2.0024E-2</v>
      </c>
      <c r="C3">
        <v>1.7240000000000001E-3</v>
      </c>
      <c r="D3">
        <f>C3-C2</f>
        <v>1.09231E-3</v>
      </c>
      <c r="E3" s="3">
        <f t="shared" ref="E3:E66" si="0">D3*$L$2</f>
        <v>160438058.85805547</v>
      </c>
      <c r="F3" s="3">
        <f t="shared" ref="F3:F66" si="1">E3/(M$2*1/K$2)*(1+N$2)^(P$2-O$2)</f>
        <v>1665.01339164259</v>
      </c>
      <c r="G3" s="3">
        <f t="shared" ref="G3:G66" si="2">E3/(M$2*1/K$2)*(1+N$2)^(P$3-O$2)</f>
        <v>2009.2408578414968</v>
      </c>
      <c r="H3" s="3">
        <f t="shared" ref="H3:H66" si="3">E3/(M$2*1/K$2)*(1+N$2)^(P$4-O$2)</f>
        <v>2424.6344474364573</v>
      </c>
      <c r="I3" s="3">
        <f t="shared" ref="I3:I66" si="4">E3/(M$2*1/K$2)*(1+N$2)^(P$5-O$2)</f>
        <v>2925.9071558056385</v>
      </c>
      <c r="P3">
        <v>2040</v>
      </c>
      <c r="R3" s="21">
        <f t="shared" ref="R3:R66" si="5">E3/(M$2*1/K$2)*(1+N$2)^(P$7-O$2)</f>
        <v>2166.0960428741141</v>
      </c>
      <c r="S3">
        <v>3032.4565829036469</v>
      </c>
    </row>
    <row r="4" spans="1:19">
      <c r="A4">
        <v>2</v>
      </c>
      <c r="B4">
        <v>3.0034000000000002E-2</v>
      </c>
      <c r="C4">
        <v>3.0647000000000001E-3</v>
      </c>
      <c r="D4">
        <f t="shared" ref="D4:D67" si="6">C4-C3</f>
        <v>1.3407E-3</v>
      </c>
      <c r="E4" s="3">
        <f t="shared" si="0"/>
        <v>196921483.38017136</v>
      </c>
      <c r="F4" s="3">
        <f t="shared" si="1"/>
        <v>2043.6354644516855</v>
      </c>
      <c r="G4" s="3">
        <f t="shared" si="2"/>
        <v>2466.1398486767448</v>
      </c>
      <c r="H4" s="3">
        <f t="shared" si="3"/>
        <v>2975.9934484515011</v>
      </c>
      <c r="I4" s="3">
        <f t="shared" si="4"/>
        <v>3591.2549768734334</v>
      </c>
      <c r="P4">
        <v>2045</v>
      </c>
      <c r="R4" s="21">
        <f t="shared" si="5"/>
        <v>2658.6637169680084</v>
      </c>
      <c r="S4">
        <v>3722.033617470242</v>
      </c>
    </row>
    <row r="5" spans="1:19">
      <c r="A5">
        <v>3</v>
      </c>
      <c r="B5">
        <v>4.0013E-2</v>
      </c>
      <c r="C5">
        <v>4.5997E-3</v>
      </c>
      <c r="D5">
        <f t="shared" si="6"/>
        <v>1.5349999999999999E-3</v>
      </c>
      <c r="E5" s="3">
        <f t="shared" si="0"/>
        <v>225460190.19061908</v>
      </c>
      <c r="F5" s="3">
        <f t="shared" si="1"/>
        <v>2339.8078898585341</v>
      </c>
      <c r="G5" s="3">
        <f t="shared" si="2"/>
        <v>2823.5434233749552</v>
      </c>
      <c r="H5" s="3">
        <f t="shared" si="3"/>
        <v>3407.2871957731431</v>
      </c>
      <c r="I5" s="3">
        <f t="shared" si="4"/>
        <v>4111.7150663837692</v>
      </c>
      <c r="P5">
        <v>2050</v>
      </c>
      <c r="R5" s="21">
        <f t="shared" si="5"/>
        <v>3043.9686772177906</v>
      </c>
      <c r="S5">
        <v>4261.4467090451408</v>
      </c>
    </row>
    <row r="6" spans="1:19">
      <c r="A6">
        <v>4</v>
      </c>
      <c r="B6">
        <v>5.0014000000000003E-2</v>
      </c>
      <c r="C6">
        <v>6.2846000000000004E-3</v>
      </c>
      <c r="D6">
        <f t="shared" si="6"/>
        <v>1.6849000000000005E-3</v>
      </c>
      <c r="E6" s="3">
        <f t="shared" si="0"/>
        <v>247477442.63985291</v>
      </c>
      <c r="F6" s="3">
        <f t="shared" si="1"/>
        <v>2568.3011815131244</v>
      </c>
      <c r="G6" s="3">
        <f t="shared" si="2"/>
        <v>3099.2757746218003</v>
      </c>
      <c r="H6" s="3">
        <f t="shared" si="3"/>
        <v>3740.0248834906652</v>
      </c>
      <c r="I6" s="3">
        <f t="shared" si="4"/>
        <v>4513.2434627687398</v>
      </c>
      <c r="R6" s="21">
        <f t="shared" si="5"/>
        <v>3341.2265955988646</v>
      </c>
      <c r="S6">
        <v>4677.5971075375637</v>
      </c>
    </row>
    <row r="7" spans="1:19">
      <c r="A7">
        <v>5</v>
      </c>
      <c r="B7">
        <v>6.0025000000000002E-2</v>
      </c>
      <c r="C7">
        <v>8.1340000000000006E-3</v>
      </c>
      <c r="D7">
        <f t="shared" si="6"/>
        <v>1.8494000000000002E-3</v>
      </c>
      <c r="E7" s="3">
        <f t="shared" si="0"/>
        <v>271639137.28894526</v>
      </c>
      <c r="F7" s="3">
        <f t="shared" si="1"/>
        <v>2819.0493234556179</v>
      </c>
      <c r="G7" s="3">
        <f t="shared" si="2"/>
        <v>3401.8639786251742</v>
      </c>
      <c r="H7" s="3">
        <f t="shared" si="3"/>
        <v>4105.1706448617924</v>
      </c>
      <c r="I7" s="3">
        <f t="shared" si="4"/>
        <v>4953.8800285147518</v>
      </c>
      <c r="P7">
        <v>2042</v>
      </c>
      <c r="R7" s="21">
        <f t="shared" si="5"/>
        <v>3667.4369196394678</v>
      </c>
      <c r="S7">
        <v>5134.2798330345831</v>
      </c>
    </row>
    <row r="8" spans="1:19">
      <c r="A8">
        <v>6</v>
      </c>
      <c r="B8">
        <v>7.0000000000000007E-2</v>
      </c>
      <c r="C8">
        <v>1.0106E-2</v>
      </c>
      <c r="D8">
        <f t="shared" si="6"/>
        <v>1.9719999999999998E-3</v>
      </c>
      <c r="E8" s="3">
        <f t="shared" si="0"/>
        <v>289646576.58364874</v>
      </c>
      <c r="F8" s="3">
        <f t="shared" si="1"/>
        <v>3005.9290936814523</v>
      </c>
      <c r="G8" s="3">
        <f t="shared" si="2"/>
        <v>3627.3795641012448</v>
      </c>
      <c r="H8" s="3">
        <f t="shared" si="3"/>
        <v>4377.3096743092101</v>
      </c>
      <c r="I8" s="3">
        <f t="shared" si="4"/>
        <v>5282.2815054780403</v>
      </c>
      <c r="R8" s="21">
        <f t="shared" si="5"/>
        <v>3910.557805520184</v>
      </c>
      <c r="S8">
        <v>5474.6403324019657</v>
      </c>
    </row>
    <row r="9" spans="1:19">
      <c r="A9">
        <v>7</v>
      </c>
      <c r="B9">
        <v>8.0020999999999995E-2</v>
      </c>
      <c r="C9">
        <v>1.2201999999999999E-2</v>
      </c>
      <c r="D9">
        <f t="shared" si="6"/>
        <v>2.0959999999999989E-3</v>
      </c>
      <c r="E9" s="3">
        <f t="shared" si="0"/>
        <v>307859647.32217419</v>
      </c>
      <c r="F9" s="3">
        <f t="shared" si="1"/>
        <v>3194.9428906472217</v>
      </c>
      <c r="G9" s="3">
        <f t="shared" si="2"/>
        <v>3855.4703683347907</v>
      </c>
      <c r="H9" s="3">
        <f t="shared" si="3"/>
        <v>4652.5563272576583</v>
      </c>
      <c r="I9" s="3">
        <f t="shared" si="4"/>
        <v>5614.4330808732093</v>
      </c>
      <c r="R9" s="21">
        <f t="shared" si="5"/>
        <v>4156.4549494778412</v>
      </c>
      <c r="S9">
        <v>5818.8874932629387</v>
      </c>
    </row>
    <row r="10" spans="1:19">
      <c r="A10">
        <v>8</v>
      </c>
      <c r="B10">
        <v>9.0007000000000004E-2</v>
      </c>
      <c r="C10">
        <v>1.4408000000000001E-2</v>
      </c>
      <c r="D10">
        <f t="shared" si="6"/>
        <v>2.2060000000000014E-3</v>
      </c>
      <c r="E10" s="3">
        <f t="shared" si="0"/>
        <v>324016403.6224795</v>
      </c>
      <c r="F10" s="3">
        <f t="shared" si="1"/>
        <v>3362.6164202136351</v>
      </c>
      <c r="G10" s="3">
        <f t="shared" si="2"/>
        <v>4057.8089849935868</v>
      </c>
      <c r="H10" s="3">
        <f t="shared" si="3"/>
        <v>4896.7267451958041</v>
      </c>
      <c r="I10" s="3">
        <f t="shared" si="4"/>
        <v>5909.0836719495774</v>
      </c>
      <c r="R10" s="21">
        <f t="shared" si="5"/>
        <v>4374.5895126660917</v>
      </c>
      <c r="S10">
        <v>6124.2680391880049</v>
      </c>
    </row>
    <row r="11" spans="1:19">
      <c r="A11">
        <v>9</v>
      </c>
      <c r="B11">
        <v>0.10002</v>
      </c>
      <c r="C11">
        <v>1.6709000000000002E-2</v>
      </c>
      <c r="D11">
        <f t="shared" si="6"/>
        <v>2.301000000000001E-3</v>
      </c>
      <c r="E11" s="3">
        <f t="shared" si="0"/>
        <v>337969965.88183373</v>
      </c>
      <c r="F11" s="3">
        <f t="shared" si="1"/>
        <v>3507.4253775664429</v>
      </c>
      <c r="G11" s="3">
        <f t="shared" si="2"/>
        <v>4232.5559721079971</v>
      </c>
      <c r="H11" s="3">
        <f t="shared" si="3"/>
        <v>5107.6011970514701</v>
      </c>
      <c r="I11" s="3">
        <f t="shared" si="4"/>
        <v>6163.5546369700696</v>
      </c>
      <c r="R11" s="21">
        <f t="shared" si="5"/>
        <v>4562.978453601394</v>
      </c>
      <c r="S11">
        <v>6388.0057833960091</v>
      </c>
    </row>
    <row r="12" spans="1:19">
      <c r="A12">
        <v>10</v>
      </c>
      <c r="B12">
        <v>0.11003</v>
      </c>
      <c r="C12">
        <v>1.9101E-2</v>
      </c>
      <c r="D12">
        <f t="shared" si="6"/>
        <v>2.3919999999999983E-3</v>
      </c>
      <c r="E12" s="3">
        <f t="shared" si="0"/>
        <v>351336009.73026741</v>
      </c>
      <c r="F12" s="3">
        <f t="shared" si="1"/>
        <v>3646.1371156622863</v>
      </c>
      <c r="G12" s="3">
        <f t="shared" si="2"/>
        <v>4399.9451913439007</v>
      </c>
      <c r="H12" s="3">
        <f t="shared" si="3"/>
        <v>5309.5967246184709</v>
      </c>
      <c r="I12" s="3">
        <f t="shared" si="4"/>
        <v>6407.3110350423249</v>
      </c>
      <c r="R12" s="21">
        <f t="shared" si="5"/>
        <v>4743.4352286025733</v>
      </c>
      <c r="S12">
        <v>6640.6387804794595</v>
      </c>
    </row>
    <row r="13" spans="1:19">
      <c r="A13">
        <v>11</v>
      </c>
      <c r="B13">
        <v>0.12002</v>
      </c>
      <c r="C13">
        <v>2.1595E-2</v>
      </c>
      <c r="D13">
        <f t="shared" si="6"/>
        <v>2.4939999999999997E-3</v>
      </c>
      <c r="E13" s="3">
        <f t="shared" si="0"/>
        <v>366317729.20873225</v>
      </c>
      <c r="F13" s="3">
        <f t="shared" si="1"/>
        <v>3801.6162067147779</v>
      </c>
      <c r="G13" s="3">
        <f t="shared" si="2"/>
        <v>4587.5682722456922</v>
      </c>
      <c r="H13" s="3">
        <f t="shared" si="3"/>
        <v>5536.0092939792958</v>
      </c>
      <c r="I13" s="3">
        <f t="shared" si="4"/>
        <v>6680.532492222228</v>
      </c>
      <c r="R13" s="21">
        <f t="shared" si="5"/>
        <v>4945.7054599225867</v>
      </c>
      <c r="S13">
        <v>6923.809832155428</v>
      </c>
    </row>
    <row r="14" spans="1:19">
      <c r="A14">
        <v>12</v>
      </c>
      <c r="B14">
        <v>0.13000999999999999</v>
      </c>
      <c r="C14">
        <v>2.4167999999999999E-2</v>
      </c>
      <c r="D14">
        <f t="shared" si="6"/>
        <v>2.5729999999999989E-3</v>
      </c>
      <c r="E14" s="3">
        <f t="shared" si="0"/>
        <v>377921217.82440567</v>
      </c>
      <c r="F14" s="3">
        <f t="shared" si="1"/>
        <v>3922.0362870397439</v>
      </c>
      <c r="G14" s="3">
        <f t="shared" si="2"/>
        <v>4732.8841878460962</v>
      </c>
      <c r="H14" s="3">
        <f t="shared" si="3"/>
        <v>5711.3680486803223</v>
      </c>
      <c r="I14" s="3">
        <f t="shared" si="4"/>
        <v>6892.145189449795</v>
      </c>
      <c r="R14" s="21">
        <f t="shared" si="5"/>
        <v>5102.3657371214158</v>
      </c>
      <c r="S14">
        <v>7143.1285878652407</v>
      </c>
    </row>
    <row r="15" spans="1:19">
      <c r="A15">
        <v>13</v>
      </c>
      <c r="B15">
        <v>0.14002000000000001</v>
      </c>
      <c r="C15">
        <v>2.6849000000000001E-2</v>
      </c>
      <c r="D15">
        <f t="shared" si="6"/>
        <v>2.6810000000000028E-3</v>
      </c>
      <c r="E15" s="3">
        <f t="shared" si="0"/>
        <v>393784214.91925108</v>
      </c>
      <c r="F15" s="3">
        <f t="shared" si="1"/>
        <v>4086.6612069776788</v>
      </c>
      <c r="G15" s="3">
        <f t="shared" si="2"/>
        <v>4931.5439205656439</v>
      </c>
      <c r="H15" s="3">
        <f t="shared" si="3"/>
        <v>5951.0990044741411</v>
      </c>
      <c r="I15" s="3">
        <f t="shared" si="4"/>
        <v>7181.4384970520496</v>
      </c>
      <c r="R15" s="21">
        <f t="shared" si="5"/>
        <v>5316.5342173426097</v>
      </c>
      <c r="S15">
        <v>7442.9567602280358</v>
      </c>
    </row>
    <row r="16" spans="1:19">
      <c r="A16">
        <v>14</v>
      </c>
      <c r="B16">
        <v>0.15</v>
      </c>
      <c r="C16">
        <v>2.9626E-2</v>
      </c>
      <c r="D16">
        <f t="shared" si="6"/>
        <v>2.7769999999999982E-3</v>
      </c>
      <c r="E16" s="3">
        <f t="shared" si="0"/>
        <v>407884656.78133476</v>
      </c>
      <c r="F16" s="3">
        <f t="shared" si="1"/>
        <v>4232.9944691447199</v>
      </c>
      <c r="G16" s="3">
        <f t="shared" si="2"/>
        <v>5108.1303496496712</v>
      </c>
      <c r="H16" s="3">
        <f t="shared" si="3"/>
        <v>6164.1931874019629</v>
      </c>
      <c r="I16" s="3">
        <f t="shared" si="4"/>
        <v>7438.5881038095895</v>
      </c>
      <c r="R16" s="21">
        <f t="shared" si="5"/>
        <v>5506.9061997614326</v>
      </c>
      <c r="S16">
        <v>7709.470691217165</v>
      </c>
    </row>
    <row r="17" spans="1:19">
      <c r="A17">
        <v>15</v>
      </c>
      <c r="B17">
        <v>0.16001000000000001</v>
      </c>
      <c r="C17">
        <v>3.2518999999999999E-2</v>
      </c>
      <c r="D17">
        <f t="shared" si="6"/>
        <v>2.8929999999999997E-3</v>
      </c>
      <c r="E17" s="3">
        <f t="shared" si="0"/>
        <v>424922690.69802016</v>
      </c>
      <c r="F17" s="3">
        <f t="shared" si="1"/>
        <v>4409.8138275965721</v>
      </c>
      <c r="G17" s="3">
        <f t="shared" si="2"/>
        <v>5321.505618126218</v>
      </c>
      <c r="H17" s="3">
        <f t="shared" si="3"/>
        <v>6421.6819917730963</v>
      </c>
      <c r="I17" s="3">
        <f t="shared" si="4"/>
        <v>7749.3105453083008</v>
      </c>
      <c r="R17" s="21">
        <f t="shared" si="5"/>
        <v>5736.9390118508582</v>
      </c>
      <c r="S17">
        <v>8031.5083578290496</v>
      </c>
    </row>
    <row r="18" spans="1:19">
      <c r="A18">
        <v>16</v>
      </c>
      <c r="B18">
        <v>0.17004</v>
      </c>
      <c r="C18">
        <v>3.5511000000000001E-2</v>
      </c>
      <c r="D18">
        <f t="shared" si="6"/>
        <v>2.9920000000000016E-3</v>
      </c>
      <c r="E18" s="3">
        <f t="shared" si="0"/>
        <v>439463771.36829489</v>
      </c>
      <c r="F18" s="3">
        <f t="shared" si="1"/>
        <v>4560.7200042063441</v>
      </c>
      <c r="G18" s="3">
        <f t="shared" si="2"/>
        <v>5503.6103731191342</v>
      </c>
      <c r="H18" s="3">
        <f t="shared" si="3"/>
        <v>6641.4353679174274</v>
      </c>
      <c r="I18" s="3">
        <f t="shared" si="4"/>
        <v>8014.4960772770319</v>
      </c>
      <c r="R18" s="21">
        <f t="shared" si="5"/>
        <v>5933.2601187202836</v>
      </c>
      <c r="S18">
        <v>8306.3508491616085</v>
      </c>
    </row>
    <row r="19" spans="1:19">
      <c r="A19">
        <v>17</v>
      </c>
      <c r="B19">
        <v>0.18001</v>
      </c>
      <c r="C19">
        <v>3.8581999999999998E-2</v>
      </c>
      <c r="D19">
        <f t="shared" si="6"/>
        <v>3.0709999999999973E-3</v>
      </c>
      <c r="E19" s="3">
        <f t="shared" si="0"/>
        <v>451067259.98396784</v>
      </c>
      <c r="F19" s="3">
        <f t="shared" si="1"/>
        <v>4681.1400845313046</v>
      </c>
      <c r="G19" s="3">
        <f t="shared" si="2"/>
        <v>5648.9262887195318</v>
      </c>
      <c r="H19" s="3">
        <f t="shared" si="3"/>
        <v>6816.7941226184466</v>
      </c>
      <c r="I19" s="3">
        <f t="shared" si="4"/>
        <v>8226.1087745045897</v>
      </c>
      <c r="R19" s="21">
        <f t="shared" si="5"/>
        <v>6089.9203959191063</v>
      </c>
      <c r="S19">
        <v>8525.669604871413</v>
      </c>
    </row>
    <row r="20" spans="1:19">
      <c r="A20">
        <v>18</v>
      </c>
      <c r="B20">
        <v>0.19001000000000001</v>
      </c>
      <c r="C20">
        <v>4.1746999999999999E-2</v>
      </c>
      <c r="D20">
        <f t="shared" si="6"/>
        <v>3.1650000000000011E-3</v>
      </c>
      <c r="E20" s="3">
        <f t="shared" si="0"/>
        <v>464873942.64059263</v>
      </c>
      <c r="F20" s="3">
        <f t="shared" si="1"/>
        <v>4824.4247370698786</v>
      </c>
      <c r="G20" s="3">
        <f t="shared" si="2"/>
        <v>5821.8338338643243</v>
      </c>
      <c r="H20" s="3">
        <f t="shared" si="3"/>
        <v>7025.4488434019568</v>
      </c>
      <c r="I20" s="3">
        <f t="shared" si="4"/>
        <v>8477.9010977880353</v>
      </c>
      <c r="R20" s="21">
        <f t="shared" si="5"/>
        <v>6276.3262953708872</v>
      </c>
      <c r="S20">
        <v>8786.6311622982921</v>
      </c>
    </row>
    <row r="21" spans="1:19">
      <c r="A21">
        <v>19</v>
      </c>
      <c r="B21">
        <v>0.2</v>
      </c>
      <c r="C21">
        <v>4.5013999999999998E-2</v>
      </c>
      <c r="D21">
        <f t="shared" si="6"/>
        <v>3.2669999999999991E-3</v>
      </c>
      <c r="E21" s="3">
        <f t="shared" si="0"/>
        <v>479855662.11905694</v>
      </c>
      <c r="F21" s="3">
        <f t="shared" si="1"/>
        <v>4979.9038281223648</v>
      </c>
      <c r="G21" s="3">
        <f t="shared" si="2"/>
        <v>6009.4569147661086</v>
      </c>
      <c r="H21" s="3">
        <f t="shared" si="3"/>
        <v>7251.8614127627734</v>
      </c>
      <c r="I21" s="3">
        <f t="shared" si="4"/>
        <v>8751.1225549679293</v>
      </c>
      <c r="R21" s="21">
        <f t="shared" si="5"/>
        <v>6478.5965266908925</v>
      </c>
      <c r="S21">
        <v>9069.8022139742498</v>
      </c>
    </row>
    <row r="22" spans="1:19">
      <c r="A22">
        <v>20</v>
      </c>
      <c r="B22">
        <v>0.21001</v>
      </c>
      <c r="C22">
        <v>4.8397000000000003E-2</v>
      </c>
      <c r="D22">
        <f t="shared" si="6"/>
        <v>3.3830000000000041E-3</v>
      </c>
      <c r="E22" s="3">
        <f t="shared" si="0"/>
        <v>496893696.03574288</v>
      </c>
      <c r="F22" s="3">
        <f t="shared" si="1"/>
        <v>5156.7231865742224</v>
      </c>
      <c r="G22" s="3">
        <f t="shared" si="2"/>
        <v>6222.8321832426609</v>
      </c>
      <c r="H22" s="3">
        <f t="shared" si="3"/>
        <v>7509.3502171339142</v>
      </c>
      <c r="I22" s="3">
        <f t="shared" si="4"/>
        <v>9061.8449964666506</v>
      </c>
      <c r="R22" s="21">
        <f t="shared" si="5"/>
        <v>6708.6293387803244</v>
      </c>
      <c r="S22">
        <v>9391.8398805861434</v>
      </c>
    </row>
    <row r="23" spans="1:19">
      <c r="A23">
        <v>21</v>
      </c>
      <c r="B23">
        <v>0.22004000000000001</v>
      </c>
      <c r="C23">
        <v>5.1880999999999997E-2</v>
      </c>
      <c r="D23">
        <f t="shared" si="6"/>
        <v>3.483999999999994E-3</v>
      </c>
      <c r="E23" s="3">
        <f t="shared" si="0"/>
        <v>511728535.91147596</v>
      </c>
      <c r="F23" s="3">
        <f t="shared" si="1"/>
        <v>5310.6779728124557</v>
      </c>
      <c r="G23" s="3">
        <f t="shared" si="2"/>
        <v>6408.6158221748065</v>
      </c>
      <c r="H23" s="3">
        <f t="shared" si="3"/>
        <v>7733.5430554225486</v>
      </c>
      <c r="I23" s="3">
        <f t="shared" si="4"/>
        <v>9332.3878119094643</v>
      </c>
      <c r="R23" s="21">
        <f t="shared" si="5"/>
        <v>6908.9165286167854</v>
      </c>
      <c r="S23">
        <v>9672.2347454809424</v>
      </c>
    </row>
    <row r="24" spans="1:19">
      <c r="A24">
        <v>22</v>
      </c>
      <c r="B24">
        <v>0.23000999999999999</v>
      </c>
      <c r="C24">
        <v>5.5437E-2</v>
      </c>
      <c r="D24">
        <f t="shared" si="6"/>
        <v>3.5560000000000036E-3</v>
      </c>
      <c r="E24" s="3">
        <f t="shared" si="0"/>
        <v>522303867.30804062</v>
      </c>
      <c r="F24" s="3">
        <f t="shared" si="1"/>
        <v>5420.4279194377568</v>
      </c>
      <c r="G24" s="3">
        <f t="shared" si="2"/>
        <v>6541.055643987851</v>
      </c>
      <c r="H24" s="3">
        <f t="shared" si="3"/>
        <v>7893.3636926184436</v>
      </c>
      <c r="I24" s="3">
        <f t="shared" si="4"/>
        <v>9525.250016977654</v>
      </c>
      <c r="R24" s="21">
        <f t="shared" si="5"/>
        <v>7051.6955154309289</v>
      </c>
      <c r="S24">
        <v>9872.1201937228252</v>
      </c>
    </row>
    <row r="25" spans="1:19">
      <c r="A25">
        <v>23</v>
      </c>
      <c r="B25">
        <v>0.24001</v>
      </c>
      <c r="C25">
        <v>5.9102000000000002E-2</v>
      </c>
      <c r="D25">
        <f t="shared" si="6"/>
        <v>3.6650000000000016E-3</v>
      </c>
      <c r="E25" s="3">
        <f t="shared" si="0"/>
        <v>538313744.00561523</v>
      </c>
      <c r="F25" s="3">
        <f t="shared" si="1"/>
        <v>5586.5771441899233</v>
      </c>
      <c r="G25" s="3">
        <f t="shared" si="2"/>
        <v>6741.5548186770138</v>
      </c>
      <c r="H25" s="3">
        <f t="shared" si="3"/>
        <v>8135.3143794844145</v>
      </c>
      <c r="I25" s="3">
        <f t="shared" si="4"/>
        <v>9817.2219663169526</v>
      </c>
      <c r="R25" s="21">
        <f t="shared" si="5"/>
        <v>7267.8470371356407</v>
      </c>
      <c r="S25">
        <v>10174.724552866743</v>
      </c>
    </row>
    <row r="26" spans="1:19">
      <c r="A26">
        <v>24</v>
      </c>
      <c r="B26">
        <v>0.25</v>
      </c>
      <c r="C26">
        <v>6.2868999999999994E-2</v>
      </c>
      <c r="D26">
        <f t="shared" si="6"/>
        <v>3.7669999999999926E-3</v>
      </c>
      <c r="E26" s="3">
        <f t="shared" si="0"/>
        <v>553295463.48407853</v>
      </c>
      <c r="F26" s="3">
        <f t="shared" si="1"/>
        <v>5742.0562352423985</v>
      </c>
      <c r="G26" s="3">
        <f t="shared" si="2"/>
        <v>6929.1778995787863</v>
      </c>
      <c r="H26" s="3">
        <f t="shared" si="3"/>
        <v>8361.7269488452166</v>
      </c>
      <c r="I26" s="3">
        <f t="shared" si="4"/>
        <v>10090.443423496827</v>
      </c>
      <c r="R26" s="21">
        <f t="shared" si="5"/>
        <v>7470.1172684556332</v>
      </c>
      <c r="S26">
        <v>10457.895604542682</v>
      </c>
    </row>
    <row r="27" spans="1:19">
      <c r="A27">
        <v>25</v>
      </c>
      <c r="B27">
        <v>0.26002999999999998</v>
      </c>
      <c r="C27">
        <v>6.6728999999999997E-2</v>
      </c>
      <c r="D27">
        <f t="shared" si="6"/>
        <v>3.8600000000000023E-3</v>
      </c>
      <c r="E27" s="3">
        <f t="shared" si="0"/>
        <v>566955266.53797412</v>
      </c>
      <c r="F27" s="3">
        <f t="shared" si="1"/>
        <v>5883.8165829667414</v>
      </c>
      <c r="G27" s="3">
        <f t="shared" si="2"/>
        <v>7100.2460027539637</v>
      </c>
      <c r="H27" s="3">
        <f t="shared" si="3"/>
        <v>8568.1619385565755</v>
      </c>
      <c r="I27" s="3">
        <f t="shared" si="4"/>
        <v>10339.55710504323</v>
      </c>
      <c r="R27" s="21">
        <f t="shared" si="5"/>
        <v>7654.5401264238953</v>
      </c>
      <c r="S27">
        <v>10716.080975188441</v>
      </c>
    </row>
    <row r="28" spans="1:19">
      <c r="A28">
        <v>26</v>
      </c>
      <c r="B28">
        <v>0.27000999999999997</v>
      </c>
      <c r="C28">
        <v>7.0669999999999997E-2</v>
      </c>
      <c r="D28">
        <f t="shared" si="6"/>
        <v>3.9410000000000001E-3</v>
      </c>
      <c r="E28" s="3">
        <f t="shared" si="0"/>
        <v>578852514.35910738</v>
      </c>
      <c r="F28" s="3">
        <f t="shared" si="1"/>
        <v>6007.2852729201841</v>
      </c>
      <c r="G28" s="3">
        <f t="shared" si="2"/>
        <v>7249.2408022936143</v>
      </c>
      <c r="H28" s="3">
        <f t="shared" si="3"/>
        <v>8747.9601554019264</v>
      </c>
      <c r="I28" s="3">
        <f t="shared" si="4"/>
        <v>10556.527085744909</v>
      </c>
      <c r="R28" s="21">
        <f t="shared" si="5"/>
        <v>7815.1664865897801</v>
      </c>
      <c r="S28">
        <v>10940.952104460521</v>
      </c>
    </row>
    <row r="29" spans="1:19">
      <c r="A29">
        <v>27</v>
      </c>
      <c r="B29">
        <v>0.28000999999999998</v>
      </c>
      <c r="C29">
        <v>7.4707999999999997E-2</v>
      </c>
      <c r="D29">
        <f t="shared" si="6"/>
        <v>4.0379999999999999E-3</v>
      </c>
      <c r="E29" s="3">
        <f t="shared" si="0"/>
        <v>593099835.8239218</v>
      </c>
      <c r="F29" s="3">
        <f t="shared" si="1"/>
        <v>6155.142839901474</v>
      </c>
      <c r="G29" s="3">
        <f t="shared" si="2"/>
        <v>7427.6666733472775</v>
      </c>
      <c r="H29" s="3">
        <f t="shared" si="3"/>
        <v>8963.2740694019249</v>
      </c>
      <c r="I29" s="3">
        <f t="shared" si="4"/>
        <v>10816.355334239519</v>
      </c>
      <c r="R29" s="21">
        <f t="shared" si="5"/>
        <v>8007.5215104921435</v>
      </c>
      <c r="S29">
        <v>11210.242222230803</v>
      </c>
    </row>
    <row r="30" spans="1:19">
      <c r="A30">
        <v>28</v>
      </c>
      <c r="B30">
        <v>0.29002</v>
      </c>
      <c r="C30">
        <v>7.8841999999999995E-2</v>
      </c>
      <c r="D30">
        <f t="shared" si="6"/>
        <v>4.1339999999999988E-3</v>
      </c>
      <c r="E30" s="3">
        <f t="shared" si="0"/>
        <v>607200277.68600595</v>
      </c>
      <c r="F30" s="3">
        <f t="shared" si="1"/>
        <v>6301.47610206852</v>
      </c>
      <c r="G30" s="3">
        <f t="shared" si="2"/>
        <v>7604.2531024313112</v>
      </c>
      <c r="H30" s="3">
        <f t="shared" si="3"/>
        <v>9176.3682523297539</v>
      </c>
      <c r="I30" s="3">
        <f t="shared" si="4"/>
        <v>11073.504940997067</v>
      </c>
      <c r="R30" s="21">
        <f t="shared" si="5"/>
        <v>8197.8934929109746</v>
      </c>
      <c r="S30">
        <v>11476.756153219942</v>
      </c>
    </row>
    <row r="31" spans="1:19">
      <c r="A31">
        <v>29</v>
      </c>
      <c r="B31">
        <v>0.3</v>
      </c>
      <c r="C31">
        <v>8.3080000000000001E-2</v>
      </c>
      <c r="D31">
        <f t="shared" si="6"/>
        <v>4.2380000000000057E-3</v>
      </c>
      <c r="E31" s="3">
        <f t="shared" si="0"/>
        <v>622475756.36993158</v>
      </c>
      <c r="F31" s="3">
        <f t="shared" si="1"/>
        <v>6460.0038027494993</v>
      </c>
      <c r="G31" s="3">
        <f t="shared" si="2"/>
        <v>7795.5550672723621</v>
      </c>
      <c r="H31" s="3">
        <f t="shared" si="3"/>
        <v>9407.2202838349185</v>
      </c>
      <c r="I31" s="3">
        <f t="shared" si="4"/>
        <v>11352.083681651098</v>
      </c>
      <c r="R31" s="21">
        <f t="shared" si="5"/>
        <v>8404.1298071980546</v>
      </c>
      <c r="S31">
        <v>11765.479578458197</v>
      </c>
    </row>
    <row r="32" spans="1:19">
      <c r="A32">
        <v>30</v>
      </c>
      <c r="B32">
        <v>0.31004999999999999</v>
      </c>
      <c r="C32">
        <v>8.745E-2</v>
      </c>
      <c r="D32">
        <f t="shared" si="6"/>
        <v>4.3699999999999989E-3</v>
      </c>
      <c r="E32" s="3">
        <f t="shared" si="0"/>
        <v>641863863.93029654</v>
      </c>
      <c r="F32" s="3">
        <f t="shared" si="1"/>
        <v>6661.2120382291805</v>
      </c>
      <c r="G32" s="3">
        <f t="shared" si="2"/>
        <v>8038.3614072628998</v>
      </c>
      <c r="H32" s="3">
        <f t="shared" si="3"/>
        <v>9700.2247853606732</v>
      </c>
      <c r="I32" s="3">
        <f t="shared" si="4"/>
        <v>11705.664390942715</v>
      </c>
      <c r="R32" s="21">
        <f t="shared" si="5"/>
        <v>8665.8912830239369</v>
      </c>
      <c r="S32">
        <v>12131.936233568249</v>
      </c>
    </row>
    <row r="33" spans="1:19">
      <c r="A33">
        <v>31</v>
      </c>
      <c r="B33">
        <v>0.32</v>
      </c>
      <c r="C33">
        <v>9.1869999999999993E-2</v>
      </c>
      <c r="D33">
        <f t="shared" si="6"/>
        <v>4.4199999999999934E-3</v>
      </c>
      <c r="E33" s="3">
        <f t="shared" si="0"/>
        <v>649207844.06679797</v>
      </c>
      <c r="F33" s="3">
        <f t="shared" si="1"/>
        <v>6737.4272789411762</v>
      </c>
      <c r="G33" s="3">
        <f t="shared" si="2"/>
        <v>8130.3335057441582</v>
      </c>
      <c r="H33" s="3">
        <f t="shared" si="3"/>
        <v>9811.2113389689057</v>
      </c>
      <c r="I33" s="3">
        <f t="shared" si="4"/>
        <v>11839.596477795591</v>
      </c>
      <c r="R33" s="21">
        <f t="shared" si="5"/>
        <v>8765.0433572004004</v>
      </c>
      <c r="S33">
        <v>12270.745572625077</v>
      </c>
    </row>
    <row r="34" spans="1:19">
      <c r="A34">
        <v>32</v>
      </c>
      <c r="B34">
        <v>0.33001000000000003</v>
      </c>
      <c r="C34">
        <v>9.6402000000000002E-2</v>
      </c>
      <c r="D34">
        <f t="shared" si="6"/>
        <v>4.5320000000000082E-3</v>
      </c>
      <c r="E34" s="3">
        <f t="shared" si="0"/>
        <v>665658359.5725652</v>
      </c>
      <c r="F34" s="3">
        <f t="shared" si="1"/>
        <v>6908.1494181360886</v>
      </c>
      <c r="G34" s="3">
        <f t="shared" si="2"/>
        <v>8336.3510063422291</v>
      </c>
      <c r="H34" s="3">
        <f t="shared" si="3"/>
        <v>10059.82121905141</v>
      </c>
      <c r="I34" s="3">
        <f t="shared" si="4"/>
        <v>12139.604352346108</v>
      </c>
      <c r="R34" s="21">
        <f t="shared" si="5"/>
        <v>8987.1440033557355</v>
      </c>
      <c r="S34">
        <v>12581.678492112453</v>
      </c>
    </row>
    <row r="35" spans="1:19">
      <c r="A35">
        <v>33</v>
      </c>
      <c r="B35">
        <v>0.34000999999999998</v>
      </c>
      <c r="C35">
        <v>0.10102</v>
      </c>
      <c r="D35">
        <f t="shared" si="6"/>
        <v>4.6179999999999971E-3</v>
      </c>
      <c r="E35" s="3">
        <f t="shared" si="0"/>
        <v>678290005.40734744</v>
      </c>
      <c r="F35" s="3">
        <f t="shared" si="1"/>
        <v>7039.2396321607202</v>
      </c>
      <c r="G35" s="3">
        <f t="shared" si="2"/>
        <v>8494.5430157299907</v>
      </c>
      <c r="H35" s="3">
        <f t="shared" si="3"/>
        <v>10250.718091257568</v>
      </c>
      <c r="I35" s="3">
        <f t="shared" si="4"/>
        <v>12369.967541733053</v>
      </c>
      <c r="R35" s="21">
        <f t="shared" si="5"/>
        <v>9157.6855709392512</v>
      </c>
      <c r="S35">
        <v>12820.430555290195</v>
      </c>
    </row>
    <row r="36" spans="1:19">
      <c r="A36">
        <v>34</v>
      </c>
      <c r="B36">
        <v>0.35000999999999999</v>
      </c>
      <c r="C36">
        <v>0.10574</v>
      </c>
      <c r="D36">
        <f t="shared" si="6"/>
        <v>4.720000000000002E-3</v>
      </c>
      <c r="E36" s="3">
        <f t="shared" si="0"/>
        <v>693271724.88581276</v>
      </c>
      <c r="F36" s="3">
        <f t="shared" si="1"/>
        <v>7194.7187232132164</v>
      </c>
      <c r="G36" s="3">
        <f t="shared" si="2"/>
        <v>8682.1660966317886</v>
      </c>
      <c r="H36" s="3">
        <f t="shared" si="3"/>
        <v>10477.130660618401</v>
      </c>
      <c r="I36" s="3">
        <f t="shared" si="4"/>
        <v>12643.188998912963</v>
      </c>
      <c r="R36" s="21">
        <f t="shared" si="5"/>
        <v>9359.9558022592701</v>
      </c>
      <c r="S36">
        <v>13103.601606966173</v>
      </c>
    </row>
    <row r="37" spans="1:19">
      <c r="A37">
        <v>35</v>
      </c>
      <c r="B37">
        <v>0.36</v>
      </c>
      <c r="C37">
        <v>0.11056000000000001</v>
      </c>
      <c r="D37">
        <f t="shared" si="6"/>
        <v>4.8200000000000048E-3</v>
      </c>
      <c r="E37" s="3">
        <f t="shared" si="0"/>
        <v>707959685.15881765</v>
      </c>
      <c r="F37" s="3">
        <f t="shared" si="1"/>
        <v>7347.1492046372286</v>
      </c>
      <c r="G37" s="3">
        <f t="shared" si="2"/>
        <v>8866.1102935943309</v>
      </c>
      <c r="H37" s="3">
        <f t="shared" si="3"/>
        <v>10699.103767834897</v>
      </c>
      <c r="I37" s="3">
        <f t="shared" si="4"/>
        <v>12911.053172618753</v>
      </c>
      <c r="R37" s="21">
        <f t="shared" si="5"/>
        <v>9558.259950612226</v>
      </c>
      <c r="S37">
        <v>13381.220285079869</v>
      </c>
    </row>
    <row r="38" spans="1:19">
      <c r="A38">
        <v>36</v>
      </c>
      <c r="B38">
        <v>0.37</v>
      </c>
      <c r="C38">
        <v>0.11549</v>
      </c>
      <c r="D38">
        <f t="shared" si="6"/>
        <v>4.9299999999999899E-3</v>
      </c>
      <c r="E38" s="3">
        <f t="shared" si="0"/>
        <v>724116441.45912039</v>
      </c>
      <c r="F38" s="3">
        <f t="shared" si="1"/>
        <v>7514.8227342036162</v>
      </c>
      <c r="G38" s="3">
        <f t="shared" si="2"/>
        <v>9068.4489102530952</v>
      </c>
      <c r="H38" s="3">
        <f t="shared" si="3"/>
        <v>10943.274185773005</v>
      </c>
      <c r="I38" s="3">
        <f t="shared" si="4"/>
        <v>13205.703763695075</v>
      </c>
      <c r="R38" s="21">
        <f t="shared" si="5"/>
        <v>9776.3945138004419</v>
      </c>
      <c r="S38">
        <v>13686.600831004887</v>
      </c>
    </row>
    <row r="39" spans="1:19">
      <c r="A39">
        <v>37</v>
      </c>
      <c r="B39">
        <v>0.38</v>
      </c>
      <c r="C39">
        <v>0.12053999999999999</v>
      </c>
      <c r="D39">
        <f t="shared" si="6"/>
        <v>5.0499999999999989E-3</v>
      </c>
      <c r="E39" s="3">
        <f t="shared" si="0"/>
        <v>741741993.78672719</v>
      </c>
      <c r="F39" s="3">
        <f t="shared" si="1"/>
        <v>7697.7393119124408</v>
      </c>
      <c r="G39" s="3">
        <f t="shared" si="2"/>
        <v>9289.1819466081579</v>
      </c>
      <c r="H39" s="3">
        <f t="shared" si="3"/>
        <v>11209.641914432816</v>
      </c>
      <c r="I39" s="3">
        <f t="shared" si="4"/>
        <v>13527.14077214204</v>
      </c>
      <c r="R39" s="21">
        <f t="shared" si="5"/>
        <v>10014.359491824</v>
      </c>
      <c r="S39">
        <v>14019.743244741341</v>
      </c>
    </row>
    <row r="40" spans="1:19">
      <c r="A40">
        <v>38</v>
      </c>
      <c r="B40">
        <v>0.39</v>
      </c>
      <c r="C40">
        <v>0.12570000000000001</v>
      </c>
      <c r="D40">
        <f t="shared" si="6"/>
        <v>5.1600000000000118E-3</v>
      </c>
      <c r="E40" s="3">
        <f t="shared" si="0"/>
        <v>757898750.08703399</v>
      </c>
      <c r="F40" s="3">
        <f t="shared" si="1"/>
        <v>7865.4128414788693</v>
      </c>
      <c r="G40" s="3">
        <f t="shared" si="2"/>
        <v>9491.5205632669713</v>
      </c>
      <c r="H40" s="3">
        <f t="shared" si="3"/>
        <v>11453.812332370984</v>
      </c>
      <c r="I40" s="3">
        <f t="shared" si="4"/>
        <v>13821.791363218435</v>
      </c>
      <c r="R40" s="21">
        <f t="shared" si="5"/>
        <v>10232.494055012272</v>
      </c>
      <c r="S40">
        <v>14325.123790666436</v>
      </c>
    </row>
    <row r="41" spans="1:19">
      <c r="A41">
        <v>39</v>
      </c>
      <c r="B41">
        <v>0.4</v>
      </c>
      <c r="C41">
        <v>0.13098000000000001</v>
      </c>
      <c r="D41">
        <f t="shared" si="6"/>
        <v>5.2800000000000069E-3</v>
      </c>
      <c r="E41" s="3">
        <f t="shared" si="0"/>
        <v>775524302.41463864</v>
      </c>
      <c r="F41" s="3">
        <f t="shared" si="1"/>
        <v>8048.3294191876721</v>
      </c>
      <c r="G41" s="3">
        <f t="shared" si="2"/>
        <v>9712.2535996220086</v>
      </c>
      <c r="H41" s="3">
        <f t="shared" si="3"/>
        <v>11720.180061030762</v>
      </c>
      <c r="I41" s="3">
        <f t="shared" si="4"/>
        <v>14143.22837166536</v>
      </c>
      <c r="R41" s="21">
        <f t="shared" si="5"/>
        <v>10470.459033035802</v>
      </c>
      <c r="S41">
        <v>14658.266204402849</v>
      </c>
    </row>
    <row r="42" spans="1:19">
      <c r="A42">
        <v>40</v>
      </c>
      <c r="B42">
        <v>0.41</v>
      </c>
      <c r="C42">
        <v>0.13639999999999999</v>
      </c>
      <c r="D42">
        <f t="shared" si="6"/>
        <v>5.4199999999999804E-3</v>
      </c>
      <c r="E42" s="3">
        <f t="shared" si="0"/>
        <v>796087446.79684114</v>
      </c>
      <c r="F42" s="3">
        <f t="shared" si="1"/>
        <v>8261.7320931812446</v>
      </c>
      <c r="G42" s="3">
        <f t="shared" si="2"/>
        <v>9969.7754753695135</v>
      </c>
      <c r="H42" s="3">
        <f t="shared" si="3"/>
        <v>12030.942411133792</v>
      </c>
      <c r="I42" s="3">
        <f t="shared" si="4"/>
        <v>14518.238214853387</v>
      </c>
      <c r="R42" s="21">
        <f t="shared" si="5"/>
        <v>10748.08484072988</v>
      </c>
      <c r="S42">
        <v>15046.932353761942</v>
      </c>
    </row>
    <row r="43" spans="1:19">
      <c r="A43">
        <v>41</v>
      </c>
      <c r="B43">
        <v>0.42000999999999999</v>
      </c>
      <c r="C43">
        <v>0.14194000000000001</v>
      </c>
      <c r="D43">
        <f t="shared" si="6"/>
        <v>5.5400000000000171E-3</v>
      </c>
      <c r="E43" s="3">
        <f t="shared" si="0"/>
        <v>813712999.12445188</v>
      </c>
      <c r="F43" s="3">
        <f t="shared" si="1"/>
        <v>8444.6486708901102</v>
      </c>
      <c r="G43" s="3">
        <f t="shared" si="2"/>
        <v>10190.508511724625</v>
      </c>
      <c r="H43" s="3">
        <f t="shared" si="3"/>
        <v>12297.310139793663</v>
      </c>
      <c r="I43" s="3">
        <f t="shared" si="4"/>
        <v>14839.675223300423</v>
      </c>
      <c r="R43" s="21">
        <f t="shared" si="5"/>
        <v>10986.049818753492</v>
      </c>
      <c r="S43">
        <v>15380.07476749847</v>
      </c>
    </row>
    <row r="44" spans="1:19">
      <c r="A44">
        <v>42</v>
      </c>
      <c r="B44">
        <v>0.43</v>
      </c>
      <c r="C44">
        <v>0.14759</v>
      </c>
      <c r="D44">
        <f t="shared" si="6"/>
        <v>5.6499999999999884E-3</v>
      </c>
      <c r="E44" s="3">
        <f t="shared" si="0"/>
        <v>829869755.42475259</v>
      </c>
      <c r="F44" s="3">
        <f t="shared" si="1"/>
        <v>8612.3222004564759</v>
      </c>
      <c r="G44" s="3">
        <f t="shared" si="2"/>
        <v>10392.847128383364</v>
      </c>
      <c r="H44" s="3">
        <f t="shared" si="3"/>
        <v>12541.480557731738</v>
      </c>
      <c r="I44" s="3">
        <f t="shared" si="4"/>
        <v>15134.325814376707</v>
      </c>
      <c r="R44" s="21">
        <f t="shared" si="5"/>
        <v>11204.184381941681</v>
      </c>
      <c r="S44">
        <v>15685.45531342345</v>
      </c>
    </row>
    <row r="45" spans="1:19">
      <c r="A45">
        <v>43</v>
      </c>
      <c r="B45">
        <v>0.44</v>
      </c>
      <c r="C45">
        <v>0.15337999999999999</v>
      </c>
      <c r="D45">
        <f t="shared" si="6"/>
        <v>5.7899999999999896E-3</v>
      </c>
      <c r="E45" s="3">
        <f t="shared" si="0"/>
        <v>850432899.80695915</v>
      </c>
      <c r="F45" s="3">
        <f t="shared" si="1"/>
        <v>8825.7248744500903</v>
      </c>
      <c r="G45" s="3">
        <f t="shared" si="2"/>
        <v>10650.36900413092</v>
      </c>
      <c r="H45" s="3">
        <f t="shared" si="3"/>
        <v>12852.24290783483</v>
      </c>
      <c r="I45" s="3">
        <f t="shared" si="4"/>
        <v>15509.335657564809</v>
      </c>
      <c r="R45" s="21">
        <f t="shared" si="5"/>
        <v>11481.810189635817</v>
      </c>
      <c r="S45">
        <v>16074.121462782621</v>
      </c>
    </row>
    <row r="46" spans="1:19">
      <c r="A46">
        <v>44</v>
      </c>
      <c r="B46">
        <v>0.45001999999999998</v>
      </c>
      <c r="C46">
        <v>0.15931000000000001</v>
      </c>
      <c r="D46">
        <f t="shared" si="6"/>
        <v>5.9300000000000186E-3</v>
      </c>
      <c r="E46" s="3">
        <f t="shared" si="0"/>
        <v>870996044.18916965</v>
      </c>
      <c r="F46" s="3">
        <f t="shared" si="1"/>
        <v>9039.1275484437483</v>
      </c>
      <c r="G46" s="3">
        <f t="shared" si="2"/>
        <v>10907.890879878527</v>
      </c>
      <c r="H46" s="3">
        <f t="shared" si="3"/>
        <v>13163.005257937984</v>
      </c>
      <c r="I46" s="3">
        <f t="shared" si="4"/>
        <v>15884.345500752983</v>
      </c>
      <c r="R46" s="21">
        <f t="shared" si="5"/>
        <v>11759.435997330005</v>
      </c>
      <c r="S46">
        <v>16462.78761214187</v>
      </c>
    </row>
    <row r="47" spans="1:19">
      <c r="A47">
        <v>45</v>
      </c>
      <c r="B47">
        <v>0.46</v>
      </c>
      <c r="C47">
        <v>0.16536000000000001</v>
      </c>
      <c r="D47">
        <f t="shared" si="6"/>
        <v>6.0499999999999998E-3</v>
      </c>
      <c r="E47" s="3">
        <f t="shared" si="0"/>
        <v>888621596.51677227</v>
      </c>
      <c r="F47" s="3">
        <f t="shared" si="1"/>
        <v>9222.0441261525284</v>
      </c>
      <c r="G47" s="3">
        <f t="shared" si="2"/>
        <v>11128.623916233537</v>
      </c>
      <c r="H47" s="3">
        <f t="shared" si="3"/>
        <v>13429.372986597731</v>
      </c>
      <c r="I47" s="3">
        <f t="shared" si="4"/>
        <v>16205.782509199871</v>
      </c>
      <c r="R47" s="21">
        <f t="shared" si="5"/>
        <v>11997.400975353507</v>
      </c>
      <c r="S47">
        <v>16795.930025878242</v>
      </c>
    </row>
    <row r="48" spans="1:19">
      <c r="A48">
        <v>46</v>
      </c>
      <c r="B48">
        <v>0.47003</v>
      </c>
      <c r="C48">
        <v>0.17157</v>
      </c>
      <c r="D48">
        <f t="shared" si="6"/>
        <v>6.2099999999999933E-3</v>
      </c>
      <c r="E48" s="3">
        <f t="shared" si="0"/>
        <v>912122332.95357859</v>
      </c>
      <c r="F48" s="3">
        <f t="shared" si="1"/>
        <v>9465.9328964309334</v>
      </c>
      <c r="G48" s="3">
        <f t="shared" si="2"/>
        <v>11422.934631373586</v>
      </c>
      <c r="H48" s="3">
        <f t="shared" si="3"/>
        <v>13784.529958144103</v>
      </c>
      <c r="I48" s="3">
        <f t="shared" si="4"/>
        <v>16634.365187129108</v>
      </c>
      <c r="R48" s="21">
        <f t="shared" si="5"/>
        <v>12314.687612718217</v>
      </c>
      <c r="S48">
        <v>17240.119910860129</v>
      </c>
    </row>
    <row r="49" spans="1:19">
      <c r="A49">
        <v>47</v>
      </c>
      <c r="B49">
        <v>0.48</v>
      </c>
      <c r="C49">
        <v>0.17784</v>
      </c>
      <c r="D49">
        <f t="shared" si="6"/>
        <v>6.2699999999999978E-3</v>
      </c>
      <c r="E49" s="3">
        <f t="shared" si="0"/>
        <v>920935109.11738193</v>
      </c>
      <c r="F49" s="3">
        <f t="shared" si="1"/>
        <v>9557.3911852853453</v>
      </c>
      <c r="G49" s="3">
        <f t="shared" si="2"/>
        <v>11533.301149551116</v>
      </c>
      <c r="H49" s="3">
        <f t="shared" si="3"/>
        <v>13917.713822474008</v>
      </c>
      <c r="I49" s="3">
        <f t="shared" si="4"/>
        <v>16795.083691352589</v>
      </c>
      <c r="R49" s="21">
        <f t="shared" si="5"/>
        <v>12433.670101729995</v>
      </c>
      <c r="S49">
        <v>17406.691117728355</v>
      </c>
    </row>
    <row r="50" spans="1:19">
      <c r="A50">
        <v>48</v>
      </c>
      <c r="B50">
        <v>0.49002000000000001</v>
      </c>
      <c r="C50">
        <v>0.18426999999999999</v>
      </c>
      <c r="D50">
        <f t="shared" si="6"/>
        <v>6.4299999999999913E-3</v>
      </c>
      <c r="E50" s="3">
        <f t="shared" si="0"/>
        <v>944435845.55418813</v>
      </c>
      <c r="F50" s="3">
        <f t="shared" si="1"/>
        <v>9801.2799555637503</v>
      </c>
      <c r="G50" s="3">
        <f t="shared" si="2"/>
        <v>11827.611864691165</v>
      </c>
      <c r="H50" s="3">
        <f t="shared" si="3"/>
        <v>14272.87079402038</v>
      </c>
      <c r="I50" s="3">
        <f t="shared" si="4"/>
        <v>17223.666369281826</v>
      </c>
      <c r="R50" s="21">
        <f t="shared" si="5"/>
        <v>12750.956739094703</v>
      </c>
      <c r="S50">
        <v>17850.881002710241</v>
      </c>
    </row>
    <row r="51" spans="1:19">
      <c r="A51">
        <v>49</v>
      </c>
      <c r="B51">
        <v>0.50004000000000004</v>
      </c>
      <c r="C51">
        <v>0.19078000000000001</v>
      </c>
      <c r="D51">
        <f t="shared" si="6"/>
        <v>6.5100000000000158E-3</v>
      </c>
      <c r="E51" s="3">
        <f t="shared" si="0"/>
        <v>956186213.77259541</v>
      </c>
      <c r="F51" s="3">
        <f t="shared" si="1"/>
        <v>9923.2243407029928</v>
      </c>
      <c r="G51" s="3">
        <f t="shared" si="2"/>
        <v>11974.76722226124</v>
      </c>
      <c r="H51" s="3">
        <f t="shared" si="3"/>
        <v>14450.449279793627</v>
      </c>
      <c r="I51" s="3">
        <f t="shared" si="4"/>
        <v>17437.957708246515</v>
      </c>
      <c r="R51" s="21">
        <f t="shared" si="5"/>
        <v>12909.600057777112</v>
      </c>
      <c r="S51">
        <v>18072.975945201262</v>
      </c>
    </row>
    <row r="52" spans="1:19">
      <c r="A52">
        <v>50</v>
      </c>
      <c r="B52">
        <v>0.51002000000000003</v>
      </c>
      <c r="C52">
        <v>0.19739000000000001</v>
      </c>
      <c r="D52">
        <f t="shared" si="6"/>
        <v>6.6100000000000048E-3</v>
      </c>
      <c r="E52" s="3">
        <f t="shared" si="0"/>
        <v>970874174.04559827</v>
      </c>
      <c r="F52" s="3">
        <f t="shared" si="1"/>
        <v>10075.654822126986</v>
      </c>
      <c r="G52" s="3">
        <f t="shared" si="2"/>
        <v>12158.711419223757</v>
      </c>
      <c r="H52" s="3">
        <f t="shared" si="3"/>
        <v>14672.422387010094</v>
      </c>
      <c r="I52" s="3">
        <f t="shared" si="4"/>
        <v>17705.82188195227</v>
      </c>
      <c r="R52" s="21">
        <f t="shared" si="5"/>
        <v>13107.904206130041</v>
      </c>
      <c r="S52">
        <v>18350.594623314919</v>
      </c>
    </row>
    <row r="53" spans="1:19">
      <c r="A53">
        <v>51</v>
      </c>
      <c r="B53">
        <v>0.52000999999999997</v>
      </c>
      <c r="C53">
        <v>0.20413000000000001</v>
      </c>
      <c r="D53">
        <f t="shared" si="6"/>
        <v>6.739999999999996E-3</v>
      </c>
      <c r="E53" s="3">
        <f t="shared" si="0"/>
        <v>989968522.4005028</v>
      </c>
      <c r="F53" s="3">
        <f t="shared" si="1"/>
        <v>10273.814447978184</v>
      </c>
      <c r="G53" s="3">
        <f t="shared" si="2"/>
        <v>12397.838875275042</v>
      </c>
      <c r="H53" s="3">
        <f t="shared" si="3"/>
        <v>14960.987426391514</v>
      </c>
      <c r="I53" s="3">
        <f t="shared" si="4"/>
        <v>18054.045307769764</v>
      </c>
      <c r="R53" s="21">
        <f t="shared" si="5"/>
        <v>13365.699598988858</v>
      </c>
      <c r="S53">
        <v>18711.498904862692</v>
      </c>
    </row>
    <row r="54" spans="1:19">
      <c r="A54">
        <v>52</v>
      </c>
      <c r="B54">
        <v>0.53</v>
      </c>
      <c r="C54">
        <v>0.21101</v>
      </c>
      <c r="D54">
        <f t="shared" si="6"/>
        <v>6.8799999999999972E-3</v>
      </c>
      <c r="E54" s="3">
        <f t="shared" si="0"/>
        <v>1010531666.7827092</v>
      </c>
      <c r="F54" s="3">
        <f t="shared" si="1"/>
        <v>10487.217121971797</v>
      </c>
      <c r="G54" s="3">
        <f t="shared" si="2"/>
        <v>12655.360751022596</v>
      </c>
      <c r="H54" s="3">
        <f t="shared" si="3"/>
        <v>15271.749776494604</v>
      </c>
      <c r="I54" s="3">
        <f t="shared" si="4"/>
        <v>18429.055150957862</v>
      </c>
      <c r="R54" s="21">
        <f t="shared" si="5"/>
        <v>13643.325406682992</v>
      </c>
      <c r="S54">
        <v>19100.165054221863</v>
      </c>
    </row>
    <row r="55" spans="1:19">
      <c r="A55">
        <v>53</v>
      </c>
      <c r="B55">
        <v>0.54005000000000003</v>
      </c>
      <c r="C55">
        <v>0.21804000000000001</v>
      </c>
      <c r="D55">
        <f t="shared" si="6"/>
        <v>7.0300000000000085E-3</v>
      </c>
      <c r="E55" s="3">
        <f t="shared" si="0"/>
        <v>1032563607.1922177</v>
      </c>
      <c r="F55" s="3">
        <f t="shared" si="1"/>
        <v>10715.862844107829</v>
      </c>
      <c r="G55" s="3">
        <f t="shared" si="2"/>
        <v>12931.277046466423</v>
      </c>
      <c r="H55" s="3">
        <f t="shared" si="3"/>
        <v>15604.709437319367</v>
      </c>
      <c r="I55" s="3">
        <f t="shared" si="4"/>
        <v>18830.851411516567</v>
      </c>
      <c r="R55" s="21">
        <f t="shared" si="5"/>
        <v>13940.781629212441</v>
      </c>
      <c r="S55">
        <v>19516.593071392428</v>
      </c>
    </row>
    <row r="56" spans="1:19">
      <c r="A56">
        <v>54</v>
      </c>
      <c r="B56">
        <v>0.55001999999999995</v>
      </c>
      <c r="C56">
        <v>0.22514000000000001</v>
      </c>
      <c r="D56">
        <f t="shared" si="6"/>
        <v>7.0999999999999952E-3</v>
      </c>
      <c r="E56" s="3">
        <f t="shared" si="0"/>
        <v>1042845179.3833189</v>
      </c>
      <c r="F56" s="3">
        <f t="shared" si="1"/>
        <v>10822.564181104613</v>
      </c>
      <c r="G56" s="3">
        <f t="shared" si="2"/>
        <v>13060.037984340175</v>
      </c>
      <c r="H56" s="3">
        <f t="shared" si="3"/>
        <v>15760.090612370881</v>
      </c>
      <c r="I56" s="3">
        <f t="shared" si="4"/>
        <v>19018.35633311058</v>
      </c>
      <c r="R56" s="21">
        <f t="shared" si="5"/>
        <v>14079.594533059479</v>
      </c>
      <c r="S56">
        <v>19710.926146071975</v>
      </c>
    </row>
    <row r="57" spans="1:19">
      <c r="A57">
        <v>55</v>
      </c>
      <c r="B57">
        <v>0.56003999999999998</v>
      </c>
      <c r="C57">
        <v>0.23244999999999999</v>
      </c>
      <c r="D57">
        <f t="shared" si="6"/>
        <v>7.3099999999999832E-3</v>
      </c>
      <c r="E57" s="3">
        <f t="shared" si="0"/>
        <v>1073689895.9566265</v>
      </c>
      <c r="F57" s="3">
        <f t="shared" si="1"/>
        <v>11142.668192095014</v>
      </c>
      <c r="G57" s="3">
        <f t="shared" si="2"/>
        <v>13446.320797961484</v>
      </c>
      <c r="H57" s="3">
        <f t="shared" si="3"/>
        <v>16226.234137525487</v>
      </c>
      <c r="I57" s="3">
        <f t="shared" si="4"/>
        <v>19580.871097892694</v>
      </c>
      <c r="R57" s="21">
        <f t="shared" si="5"/>
        <v>14496.033244600652</v>
      </c>
      <c r="S57">
        <v>20293.92537011069</v>
      </c>
    </row>
    <row r="58" spans="1:19">
      <c r="A58">
        <v>56</v>
      </c>
      <c r="B58">
        <v>0.56999999999999995</v>
      </c>
      <c r="C58">
        <v>0.23988000000000001</v>
      </c>
      <c r="D58">
        <f t="shared" si="6"/>
        <v>7.4300000000000199E-3</v>
      </c>
      <c r="E58" s="3">
        <f t="shared" si="0"/>
        <v>1091315448.2842374</v>
      </c>
      <c r="F58" s="3">
        <f t="shared" si="1"/>
        <v>11325.58476980388</v>
      </c>
      <c r="G58" s="3">
        <f t="shared" si="2"/>
        <v>13667.053834316595</v>
      </c>
      <c r="H58" s="3">
        <f t="shared" si="3"/>
        <v>16492.601866185356</v>
      </c>
      <c r="I58" s="3">
        <f t="shared" si="4"/>
        <v>19902.308106339729</v>
      </c>
      <c r="R58" s="21">
        <f t="shared" si="5"/>
        <v>14733.998222624265</v>
      </c>
      <c r="S58">
        <v>20627.067783847218</v>
      </c>
    </row>
    <row r="59" spans="1:19">
      <c r="A59">
        <v>57</v>
      </c>
      <c r="B59">
        <v>0.58001000000000003</v>
      </c>
      <c r="C59">
        <v>0.24748000000000001</v>
      </c>
      <c r="D59">
        <f t="shared" si="6"/>
        <v>7.5999999999999956E-3</v>
      </c>
      <c r="E59" s="3">
        <f t="shared" si="0"/>
        <v>1116284980.7483416</v>
      </c>
      <c r="F59" s="3">
        <f t="shared" si="1"/>
        <v>11584.716588224659</v>
      </c>
      <c r="G59" s="3">
        <f t="shared" si="2"/>
        <v>13979.758969152865</v>
      </c>
      <c r="H59" s="3">
        <f t="shared" si="3"/>
        <v>16869.956148453341</v>
      </c>
      <c r="I59" s="3">
        <f t="shared" si="4"/>
        <v>20357.677201639497</v>
      </c>
      <c r="R59" s="21">
        <f t="shared" si="5"/>
        <v>15071.115274824233</v>
      </c>
      <c r="S59">
        <v>21099.019536640426</v>
      </c>
    </row>
    <row r="60" spans="1:19">
      <c r="A60">
        <v>58</v>
      </c>
      <c r="B60">
        <v>0.59001000000000003</v>
      </c>
      <c r="C60">
        <v>0.25522</v>
      </c>
      <c r="D60">
        <f t="shared" si="6"/>
        <v>7.7399999999999969E-3</v>
      </c>
      <c r="E60" s="3">
        <f t="shared" si="0"/>
        <v>1136848125.130548</v>
      </c>
      <c r="F60" s="3">
        <f t="shared" si="1"/>
        <v>11798.119262218272</v>
      </c>
      <c r="G60" s="3">
        <f t="shared" si="2"/>
        <v>14237.280844900421</v>
      </c>
      <c r="H60" s="3">
        <f t="shared" si="3"/>
        <v>17180.718498556431</v>
      </c>
      <c r="I60" s="3">
        <f t="shared" si="4"/>
        <v>20732.687044827595</v>
      </c>
      <c r="R60" s="21">
        <f t="shared" si="5"/>
        <v>15348.741082518365</v>
      </c>
      <c r="S60">
        <v>21487.685685999597</v>
      </c>
    </row>
    <row r="61" spans="1:19">
      <c r="A61">
        <v>59</v>
      </c>
      <c r="B61">
        <v>0.60001000000000004</v>
      </c>
      <c r="C61">
        <v>0.2631</v>
      </c>
      <c r="D61">
        <f t="shared" si="6"/>
        <v>7.8799999999999981E-3</v>
      </c>
      <c r="E61" s="3">
        <f t="shared" si="0"/>
        <v>1157411269.5127544</v>
      </c>
      <c r="F61" s="3">
        <f t="shared" si="1"/>
        <v>12011.521936211886</v>
      </c>
      <c r="G61" s="3">
        <f t="shared" si="2"/>
        <v>14494.802720647975</v>
      </c>
      <c r="H61" s="3">
        <f t="shared" si="3"/>
        <v>17491.480848659521</v>
      </c>
      <c r="I61" s="3">
        <f t="shared" si="4"/>
        <v>21107.696888015696</v>
      </c>
      <c r="R61" s="21">
        <f t="shared" si="5"/>
        <v>15626.366890212497</v>
      </c>
      <c r="S61">
        <v>21876.351835358764</v>
      </c>
    </row>
    <row r="62" spans="1:19">
      <c r="A62">
        <v>60</v>
      </c>
      <c r="B62">
        <v>0.61001000000000005</v>
      </c>
      <c r="C62">
        <v>0.27113999999999999</v>
      </c>
      <c r="D62">
        <f t="shared" si="6"/>
        <v>8.0399999999999916E-3</v>
      </c>
      <c r="E62" s="3">
        <f t="shared" si="0"/>
        <v>1180912005.9495606</v>
      </c>
      <c r="F62" s="3">
        <f t="shared" si="1"/>
        <v>12255.410706490291</v>
      </c>
      <c r="G62" s="3">
        <f t="shared" si="2"/>
        <v>14789.113435788024</v>
      </c>
      <c r="H62" s="3">
        <f t="shared" si="3"/>
        <v>17846.637820205891</v>
      </c>
      <c r="I62" s="3">
        <f t="shared" si="4"/>
        <v>21536.279565944933</v>
      </c>
      <c r="R62" s="21">
        <f t="shared" si="5"/>
        <v>15943.653527577208</v>
      </c>
      <c r="S62">
        <v>22320.54172034065</v>
      </c>
    </row>
    <row r="63" spans="1:19">
      <c r="A63">
        <v>61</v>
      </c>
      <c r="B63">
        <v>0.62002999999999997</v>
      </c>
      <c r="C63">
        <v>0.27933999999999998</v>
      </c>
      <c r="D63">
        <f t="shared" si="6"/>
        <v>8.1999999999999851E-3</v>
      </c>
      <c r="E63" s="3">
        <f t="shared" si="0"/>
        <v>1204412742.3863668</v>
      </c>
      <c r="F63" s="3">
        <f t="shared" si="1"/>
        <v>12499.299476768694</v>
      </c>
      <c r="G63" s="3">
        <f t="shared" si="2"/>
        <v>15083.424150928071</v>
      </c>
      <c r="H63" s="3">
        <f t="shared" si="3"/>
        <v>18201.794791752262</v>
      </c>
      <c r="I63" s="3">
        <f t="shared" si="4"/>
        <v>21964.862243874166</v>
      </c>
      <c r="R63" s="21">
        <f t="shared" si="5"/>
        <v>16260.940164941914</v>
      </c>
      <c r="S63">
        <v>22764.731605322537</v>
      </c>
    </row>
    <row r="64" spans="1:19">
      <c r="A64">
        <v>62</v>
      </c>
      <c r="B64">
        <v>0.63002999999999998</v>
      </c>
      <c r="C64">
        <v>0.28766000000000003</v>
      </c>
      <c r="D64">
        <f t="shared" si="6"/>
        <v>8.3200000000000496E-3</v>
      </c>
      <c r="E64" s="3">
        <f t="shared" si="0"/>
        <v>1222038294.7139819</v>
      </c>
      <c r="F64" s="3">
        <f t="shared" si="1"/>
        <v>12682.216054477605</v>
      </c>
      <c r="G64" s="3">
        <f t="shared" si="2"/>
        <v>15304.157187283237</v>
      </c>
      <c r="H64" s="3">
        <f t="shared" si="3"/>
        <v>18468.162520412199</v>
      </c>
      <c r="I64" s="3">
        <f t="shared" si="4"/>
        <v>22286.299252321282</v>
      </c>
      <c r="R64" s="21">
        <f t="shared" si="5"/>
        <v>16498.905142965585</v>
      </c>
      <c r="S64">
        <v>23097.874019059145</v>
      </c>
    </row>
    <row r="65" spans="1:19">
      <c r="A65">
        <v>63</v>
      </c>
      <c r="B65">
        <v>0.64000999999999997</v>
      </c>
      <c r="C65">
        <v>0.29616999999999999</v>
      </c>
      <c r="D65">
        <f t="shared" si="6"/>
        <v>8.509999999999962E-3</v>
      </c>
      <c r="E65" s="3">
        <f t="shared" si="0"/>
        <v>1249945419.2326775</v>
      </c>
      <c r="F65" s="3">
        <f t="shared" si="1"/>
        <v>12971.833969183086</v>
      </c>
      <c r="G65" s="3">
        <f t="shared" si="2"/>
        <v>15653.651161511896</v>
      </c>
      <c r="H65" s="3">
        <f t="shared" si="3"/>
        <v>18889.911424123336</v>
      </c>
      <c r="I65" s="3">
        <f t="shared" si="4"/>
        <v>22795.241182362031</v>
      </c>
      <c r="R65" s="21">
        <f t="shared" si="5"/>
        <v>16875.683024836017</v>
      </c>
      <c r="S65">
        <v>23625.349507474912</v>
      </c>
    </row>
    <row r="66" spans="1:19">
      <c r="A66">
        <v>64</v>
      </c>
      <c r="B66">
        <v>0.65003</v>
      </c>
      <c r="C66">
        <v>0.30495</v>
      </c>
      <c r="D66">
        <f t="shared" si="6"/>
        <v>8.78000000000001E-3</v>
      </c>
      <c r="E66" s="3">
        <f t="shared" si="0"/>
        <v>1289602911.9697967</v>
      </c>
      <c r="F66" s="3">
        <f t="shared" si="1"/>
        <v>13383.396269027982</v>
      </c>
      <c r="G66" s="3">
        <f t="shared" si="2"/>
        <v>16150.300493310837</v>
      </c>
      <c r="H66" s="3">
        <f t="shared" si="3"/>
        <v>19489.238813607968</v>
      </c>
      <c r="I66" s="3">
        <f t="shared" si="4"/>
        <v>23518.474451367772</v>
      </c>
      <c r="R66" s="21">
        <f t="shared" si="5"/>
        <v>17411.104225389077</v>
      </c>
      <c r="S66">
        <v>24374.919938382005</v>
      </c>
    </row>
    <row r="67" spans="1:19">
      <c r="A67">
        <v>65</v>
      </c>
      <c r="B67">
        <v>0.66</v>
      </c>
      <c r="C67">
        <v>0.31387999999999999</v>
      </c>
      <c r="D67">
        <f t="shared" si="6"/>
        <v>8.9299999999999935E-3</v>
      </c>
      <c r="E67" s="3">
        <f t="shared" ref="E67:E101" si="7">D67*$L$2</f>
        <v>1311634852.3793011</v>
      </c>
      <c r="F67" s="3">
        <f t="shared" ref="F67:F101" si="8">E67/(M$2*1/K$2)*(1+N$2)^(P$2-O$2)</f>
        <v>13612.041991163973</v>
      </c>
      <c r="G67" s="3">
        <f t="shared" ref="G67:G101" si="9">E67/(M$2*1/K$2)*(1+N$2)^(P$3-O$2)</f>
        <v>16426.216788754617</v>
      </c>
      <c r="H67" s="3">
        <f t="shared" ref="H67:H101" si="10">E67/(M$2*1/K$2)*(1+N$2)^(P$4-O$2)</f>
        <v>19822.198474432673</v>
      </c>
      <c r="I67" s="3">
        <f t="shared" ref="I67:I101" si="11">E67/(M$2*1/K$2)*(1+N$2)^(P$5-O$2)</f>
        <v>23920.270711926405</v>
      </c>
      <c r="R67" s="21">
        <f t="shared" ref="R67:R101" si="12">E67/(M$2*1/K$2)*(1+N$2)^(P$7-O$2)</f>
        <v>17708.560447918473</v>
      </c>
      <c r="S67">
        <v>24791.347955552497</v>
      </c>
    </row>
    <row r="68" spans="1:19">
      <c r="A68">
        <v>66</v>
      </c>
      <c r="B68">
        <v>0.67005999999999999</v>
      </c>
      <c r="C68">
        <v>0.32307000000000002</v>
      </c>
      <c r="D68">
        <f t="shared" ref="D68:D101" si="13">C68-C67</f>
        <v>9.1900000000000315E-3</v>
      </c>
      <c r="E68" s="3">
        <f t="shared" si="7"/>
        <v>1349823549.0891182</v>
      </c>
      <c r="F68" s="3">
        <f t="shared" si="8"/>
        <v>14008.361242866451</v>
      </c>
      <c r="G68" s="3">
        <f t="shared" si="9"/>
        <v>16904.471700857281</v>
      </c>
      <c r="H68" s="3">
        <f t="shared" si="10"/>
        <v>20399.328553195632</v>
      </c>
      <c r="I68" s="3">
        <f t="shared" si="11"/>
        <v>24616.717563561542</v>
      </c>
      <c r="R68" s="21">
        <f t="shared" si="12"/>
        <v>18224.151233636218</v>
      </c>
      <c r="S68">
        <v>25513.156518648197</v>
      </c>
    </row>
    <row r="69" spans="1:19">
      <c r="A69">
        <v>67</v>
      </c>
      <c r="B69">
        <v>0.68001</v>
      </c>
      <c r="C69">
        <v>0.33235999999999999</v>
      </c>
      <c r="D69">
        <f t="shared" si="13"/>
        <v>9.289999999999965E-3</v>
      </c>
      <c r="E69" s="3">
        <f t="shared" si="7"/>
        <v>1364511509.362113</v>
      </c>
      <c r="F69" s="3">
        <f t="shared" si="8"/>
        <v>14160.791724290359</v>
      </c>
      <c r="G69" s="3">
        <f t="shared" si="9"/>
        <v>17088.415897819697</v>
      </c>
      <c r="H69" s="3">
        <f t="shared" si="10"/>
        <v>20621.301660411977</v>
      </c>
      <c r="I69" s="3">
        <f t="shared" si="11"/>
        <v>24884.581737267148</v>
      </c>
      <c r="R69" s="21">
        <f t="shared" si="12"/>
        <v>18422.455381989035</v>
      </c>
      <c r="S69">
        <v>25790.7751967617</v>
      </c>
    </row>
    <row r="70" spans="1:19">
      <c r="A70">
        <v>68</v>
      </c>
      <c r="B70">
        <v>0.69001999999999997</v>
      </c>
      <c r="C70">
        <v>0.34192</v>
      </c>
      <c r="D70">
        <f t="shared" si="13"/>
        <v>9.5600000000000129E-3</v>
      </c>
      <c r="E70" s="3">
        <f t="shared" si="7"/>
        <v>1404169002.0992322</v>
      </c>
      <c r="F70" s="3">
        <f t="shared" si="8"/>
        <v>14572.354024135255</v>
      </c>
      <c r="G70" s="3">
        <f t="shared" si="9"/>
        <v>17585.065229618638</v>
      </c>
      <c r="H70" s="3">
        <f t="shared" si="10"/>
        <v>21220.629049896608</v>
      </c>
      <c r="I70" s="3">
        <f t="shared" si="11"/>
        <v>25607.815006272889</v>
      </c>
      <c r="R70" s="21">
        <f t="shared" si="12"/>
        <v>18957.876582542096</v>
      </c>
      <c r="S70">
        <v>26540.345627668798</v>
      </c>
    </row>
    <row r="71" spans="1:19">
      <c r="A71">
        <v>69</v>
      </c>
      <c r="B71">
        <v>0.70001000000000002</v>
      </c>
      <c r="C71">
        <v>0.35165000000000002</v>
      </c>
      <c r="D71">
        <f t="shared" si="13"/>
        <v>9.7300000000000164E-3</v>
      </c>
      <c r="E71" s="3">
        <f t="shared" si="7"/>
        <v>1429138534.5633404</v>
      </c>
      <c r="F71" s="3">
        <f t="shared" si="8"/>
        <v>14831.485842556078</v>
      </c>
      <c r="G71" s="3">
        <f t="shared" si="9"/>
        <v>17897.770364454958</v>
      </c>
      <c r="H71" s="3">
        <f t="shared" si="10"/>
        <v>21597.983332164655</v>
      </c>
      <c r="I71" s="3">
        <f t="shared" si="11"/>
        <v>26063.184101572733</v>
      </c>
      <c r="R71" s="21">
        <f t="shared" si="12"/>
        <v>19294.993634742121</v>
      </c>
      <c r="S71">
        <v>27012.297380462081</v>
      </c>
    </row>
    <row r="72" spans="1:19">
      <c r="A72">
        <v>70</v>
      </c>
      <c r="B72">
        <v>0.71001000000000003</v>
      </c>
      <c r="C72">
        <v>0.36165999999999998</v>
      </c>
      <c r="D72">
        <f t="shared" si="13"/>
        <v>1.0009999999999963E-2</v>
      </c>
      <c r="E72" s="3">
        <f t="shared" si="7"/>
        <v>1470264823.3277452</v>
      </c>
      <c r="F72" s="3">
        <f t="shared" si="8"/>
        <v>15258.291190543221</v>
      </c>
      <c r="G72" s="3">
        <f t="shared" si="9"/>
        <v>18412.814115949968</v>
      </c>
      <c r="H72" s="3">
        <f t="shared" si="10"/>
        <v>22219.508032370712</v>
      </c>
      <c r="I72" s="3">
        <f t="shared" si="11"/>
        <v>26813.203787948783</v>
      </c>
      <c r="R72" s="21">
        <f t="shared" si="12"/>
        <v>19850.24525013028</v>
      </c>
      <c r="S72">
        <v>27789.629679180267</v>
      </c>
    </row>
    <row r="73" spans="1:19">
      <c r="A73">
        <v>71</v>
      </c>
      <c r="B73">
        <v>0.72</v>
      </c>
      <c r="C73">
        <v>0.37193999999999999</v>
      </c>
      <c r="D73">
        <f t="shared" si="13"/>
        <v>1.0280000000000011E-2</v>
      </c>
      <c r="E73" s="3">
        <f t="shared" si="7"/>
        <v>1509922316.0648644</v>
      </c>
      <c r="F73" s="3">
        <f t="shared" si="8"/>
        <v>15669.853490388117</v>
      </c>
      <c r="G73" s="3">
        <f t="shared" si="9"/>
        <v>18909.463447748905</v>
      </c>
      <c r="H73" s="3">
        <f t="shared" si="10"/>
        <v>22818.835421855343</v>
      </c>
      <c r="I73" s="3">
        <f t="shared" si="11"/>
        <v>27536.437056954524</v>
      </c>
      <c r="R73" s="21">
        <f t="shared" si="12"/>
        <v>20385.666450683337</v>
      </c>
      <c r="S73">
        <v>28539.20011008736</v>
      </c>
    </row>
    <row r="74" spans="1:19">
      <c r="A74">
        <v>72</v>
      </c>
      <c r="B74">
        <v>0.73001000000000005</v>
      </c>
      <c r="C74">
        <v>0.38252000000000003</v>
      </c>
      <c r="D74">
        <f t="shared" si="13"/>
        <v>1.0580000000000034E-2</v>
      </c>
      <c r="E74" s="3">
        <f t="shared" si="7"/>
        <v>1553986196.8838811</v>
      </c>
      <c r="F74" s="3">
        <f t="shared" si="8"/>
        <v>16127.144934660175</v>
      </c>
      <c r="G74" s="3">
        <f t="shared" si="9"/>
        <v>19461.296038636559</v>
      </c>
      <c r="H74" s="3">
        <f t="shared" si="10"/>
        <v>23484.754743504865</v>
      </c>
      <c r="I74" s="3">
        <f t="shared" si="11"/>
        <v>28340.029578071928</v>
      </c>
      <c r="R74" s="21">
        <f t="shared" si="12"/>
        <v>20980.57889574223</v>
      </c>
      <c r="S74">
        <v>29372.05614442849</v>
      </c>
    </row>
    <row r="75" spans="1:19">
      <c r="A75">
        <v>73</v>
      </c>
      <c r="B75">
        <v>0.74000999999999995</v>
      </c>
      <c r="C75">
        <v>0.39333000000000001</v>
      </c>
      <c r="D75">
        <f t="shared" si="13"/>
        <v>1.0809999999999986E-2</v>
      </c>
      <c r="E75" s="3">
        <f t="shared" si="7"/>
        <v>1587768505.5117846</v>
      </c>
      <c r="F75" s="3">
        <f t="shared" si="8"/>
        <v>16477.735041935324</v>
      </c>
      <c r="G75" s="3">
        <f t="shared" si="9"/>
        <v>19884.36769165031</v>
      </c>
      <c r="H75" s="3">
        <f t="shared" si="10"/>
        <v>23995.292890102693</v>
      </c>
      <c r="I75" s="3">
        <f t="shared" si="11"/>
        <v>28956.117177595108</v>
      </c>
      <c r="R75" s="21">
        <f t="shared" si="12"/>
        <v>21436.678436953927</v>
      </c>
      <c r="S75">
        <v>30010.579104089848</v>
      </c>
    </row>
    <row r="76" spans="1:19">
      <c r="A76">
        <v>74</v>
      </c>
      <c r="B76">
        <v>0.75002000000000002</v>
      </c>
      <c r="C76">
        <v>0.40442</v>
      </c>
      <c r="D76">
        <f t="shared" si="13"/>
        <v>1.1089999999999989E-2</v>
      </c>
      <c r="E76" s="3">
        <f t="shared" si="7"/>
        <v>1628894794.2761974</v>
      </c>
      <c r="F76" s="3">
        <f t="shared" si="8"/>
        <v>16904.540389922553</v>
      </c>
      <c r="G76" s="3">
        <f t="shared" si="9"/>
        <v>20399.411443145422</v>
      </c>
      <c r="H76" s="3">
        <f t="shared" si="10"/>
        <v>24616.817590308874</v>
      </c>
      <c r="I76" s="3">
        <f t="shared" si="11"/>
        <v>29706.136863971304</v>
      </c>
      <c r="R76" s="21">
        <f t="shared" si="12"/>
        <v>21991.930052342192</v>
      </c>
      <c r="S76">
        <v>30787.911402808186</v>
      </c>
    </row>
    <row r="77" spans="1:19">
      <c r="A77">
        <v>75</v>
      </c>
      <c r="B77">
        <v>0.76002000000000003</v>
      </c>
      <c r="C77">
        <v>0.41570000000000001</v>
      </c>
      <c r="D77">
        <f t="shared" si="13"/>
        <v>1.1280000000000012E-2</v>
      </c>
      <c r="E77" s="3">
        <f t="shared" si="7"/>
        <v>1656801918.7949095</v>
      </c>
      <c r="F77" s="3">
        <f t="shared" si="8"/>
        <v>17194.158304628203</v>
      </c>
      <c r="G77" s="3">
        <f t="shared" si="9"/>
        <v>20748.905417374284</v>
      </c>
      <c r="H77" s="3">
        <f t="shared" si="10"/>
        <v>25038.566494020259</v>
      </c>
      <c r="I77" s="3">
        <f t="shared" si="11"/>
        <v>30215.078794012352</v>
      </c>
      <c r="R77" s="21">
        <f t="shared" si="12"/>
        <v>22368.707934212842</v>
      </c>
      <c r="S77">
        <v>31315.386891224261</v>
      </c>
    </row>
    <row r="78" spans="1:19">
      <c r="A78">
        <v>76</v>
      </c>
      <c r="B78">
        <v>0.77002000000000004</v>
      </c>
      <c r="C78">
        <v>0.42720999999999998</v>
      </c>
      <c r="D78">
        <f t="shared" si="13"/>
        <v>1.1509999999999965E-2</v>
      </c>
      <c r="E78" s="3">
        <f t="shared" si="7"/>
        <v>1690584227.4228129</v>
      </c>
      <c r="F78" s="3">
        <f t="shared" si="8"/>
        <v>17544.748411903354</v>
      </c>
      <c r="G78" s="3">
        <f t="shared" si="9"/>
        <v>21171.977070388039</v>
      </c>
      <c r="H78" s="3">
        <f t="shared" si="10"/>
        <v>25549.104640618087</v>
      </c>
      <c r="I78" s="3">
        <f t="shared" si="11"/>
        <v>30831.166393535532</v>
      </c>
      <c r="R78" s="21">
        <f t="shared" si="12"/>
        <v>22824.807475424539</v>
      </c>
      <c r="S78">
        <v>31953.909850885619</v>
      </c>
    </row>
    <row r="79" spans="1:19">
      <c r="A79">
        <v>77</v>
      </c>
      <c r="B79">
        <v>0.78003999999999996</v>
      </c>
      <c r="C79">
        <v>0.43914999999999998</v>
      </c>
      <c r="D79">
        <f t="shared" si="13"/>
        <v>1.1940000000000006E-2</v>
      </c>
      <c r="E79" s="3">
        <f t="shared" si="7"/>
        <v>1753742456.5967383</v>
      </c>
      <c r="F79" s="3">
        <f t="shared" si="8"/>
        <v>18200.199482026652</v>
      </c>
      <c r="G79" s="3">
        <f t="shared" si="9"/>
        <v>21962.937117327023</v>
      </c>
      <c r="H79" s="3">
        <f t="shared" si="10"/>
        <v>26503.589001649088</v>
      </c>
      <c r="I79" s="3">
        <f t="shared" si="11"/>
        <v>31982.982340470506</v>
      </c>
      <c r="R79" s="21">
        <f t="shared" si="12"/>
        <v>23677.515313342305</v>
      </c>
      <c r="S79">
        <v>33147.670166774602</v>
      </c>
    </row>
    <row r="80" spans="1:19">
      <c r="A80">
        <v>78</v>
      </c>
      <c r="B80">
        <v>0.79000999999999999</v>
      </c>
      <c r="C80">
        <v>0.45143</v>
      </c>
      <c r="D80">
        <f t="shared" si="13"/>
        <v>1.2280000000000013E-2</v>
      </c>
      <c r="E80" s="3">
        <f t="shared" si="7"/>
        <v>1803681521.5249548</v>
      </c>
      <c r="F80" s="3">
        <f t="shared" si="8"/>
        <v>18718.463118868298</v>
      </c>
      <c r="G80" s="3">
        <f t="shared" si="9"/>
        <v>22588.347386999671</v>
      </c>
      <c r="H80" s="3">
        <f t="shared" si="10"/>
        <v>27258.297566185181</v>
      </c>
      <c r="I80" s="3">
        <f t="shared" si="11"/>
        <v>32893.72053107019</v>
      </c>
      <c r="R80" s="21">
        <f t="shared" si="12"/>
        <v>24351.749417742354</v>
      </c>
      <c r="S80">
        <v>34091.57367236117</v>
      </c>
    </row>
    <row r="81" spans="1:19">
      <c r="A81">
        <v>79</v>
      </c>
      <c r="B81">
        <v>0.80001</v>
      </c>
      <c r="C81">
        <v>0.46409</v>
      </c>
      <c r="D81">
        <f t="shared" si="13"/>
        <v>1.2660000000000005E-2</v>
      </c>
      <c r="E81" s="3">
        <f t="shared" si="7"/>
        <v>1859495770.5623705</v>
      </c>
      <c r="F81" s="3">
        <f t="shared" si="8"/>
        <v>19297.698948279514</v>
      </c>
      <c r="G81" s="3">
        <f t="shared" si="9"/>
        <v>23287.335335457297</v>
      </c>
      <c r="H81" s="3">
        <f t="shared" si="10"/>
        <v>28101.795373607827</v>
      </c>
      <c r="I81" s="3">
        <f t="shared" si="11"/>
        <v>33911.604391152141</v>
      </c>
      <c r="R81" s="21">
        <f t="shared" si="12"/>
        <v>25105.305181483549</v>
      </c>
      <c r="S81">
        <v>35146.524649193168</v>
      </c>
    </row>
    <row r="82" spans="1:19">
      <c r="A82">
        <v>80</v>
      </c>
      <c r="B82">
        <v>0.81001000000000001</v>
      </c>
      <c r="C82">
        <v>0.47714000000000001</v>
      </c>
      <c r="D82">
        <f t="shared" si="13"/>
        <v>1.3050000000000006E-2</v>
      </c>
      <c r="E82" s="3">
        <f t="shared" si="7"/>
        <v>1916778815.6270883</v>
      </c>
      <c r="F82" s="3">
        <f t="shared" si="8"/>
        <v>19892.177825833151</v>
      </c>
      <c r="G82" s="3">
        <f t="shared" si="9"/>
        <v>24004.717703611193</v>
      </c>
      <c r="H82" s="3">
        <f t="shared" si="10"/>
        <v>28967.490491752145</v>
      </c>
      <c r="I82" s="3">
        <f t="shared" si="11"/>
        <v>34956.274668604696</v>
      </c>
      <c r="R82" s="21">
        <f t="shared" si="12"/>
        <v>25878.691360060056</v>
      </c>
      <c r="S82">
        <v>36229.237493836561</v>
      </c>
    </row>
    <row r="83" spans="1:19">
      <c r="A83">
        <v>81</v>
      </c>
      <c r="B83">
        <v>0.82001999999999997</v>
      </c>
      <c r="C83">
        <v>0.49059999999999998</v>
      </c>
      <c r="D83">
        <f t="shared" si="13"/>
        <v>1.3459999999999972E-2</v>
      </c>
      <c r="E83" s="3">
        <f t="shared" si="7"/>
        <v>1976999452.7464018</v>
      </c>
      <c r="F83" s="3">
        <f t="shared" si="8"/>
        <v>20517.142799671536</v>
      </c>
      <c r="G83" s="3">
        <f t="shared" si="9"/>
        <v>24758.888911157537</v>
      </c>
      <c r="H83" s="3">
        <f t="shared" si="10"/>
        <v>29877.580231339685</v>
      </c>
      <c r="I83" s="3">
        <f t="shared" si="11"/>
        <v>36054.51778079832</v>
      </c>
      <c r="R83" s="21">
        <f t="shared" si="12"/>
        <v>26691.738368307091</v>
      </c>
      <c r="S83">
        <v>37367.474074102596</v>
      </c>
    </row>
    <row r="84" spans="1:19">
      <c r="A84">
        <v>82</v>
      </c>
      <c r="B84">
        <v>0.83001000000000003</v>
      </c>
      <c r="C84">
        <v>0.50448999999999999</v>
      </c>
      <c r="D84">
        <f t="shared" si="13"/>
        <v>1.3890000000000013E-2</v>
      </c>
      <c r="E84" s="3">
        <f t="shared" si="7"/>
        <v>2040157681.9203272</v>
      </c>
      <c r="F84" s="3">
        <f t="shared" si="8"/>
        <v>21172.593869794837</v>
      </c>
      <c r="G84" s="3">
        <f t="shared" si="9"/>
        <v>25549.848958096525</v>
      </c>
      <c r="H84" s="3">
        <f t="shared" si="10"/>
        <v>30832.064592370691</v>
      </c>
      <c r="I84" s="3">
        <f t="shared" si="11"/>
        <v>37206.333727733298</v>
      </c>
      <c r="R84" s="21">
        <f t="shared" si="12"/>
        <v>27544.446206224857</v>
      </c>
      <c r="S84">
        <v>38561.23438999158</v>
      </c>
    </row>
    <row r="85" spans="1:19">
      <c r="A85">
        <v>83</v>
      </c>
      <c r="B85">
        <v>0.84</v>
      </c>
      <c r="C85">
        <v>0.51883000000000001</v>
      </c>
      <c r="D85">
        <f t="shared" si="13"/>
        <v>1.4340000000000019E-2</v>
      </c>
      <c r="E85" s="3">
        <f t="shared" si="7"/>
        <v>2106253503.1488483</v>
      </c>
      <c r="F85" s="3">
        <f t="shared" si="8"/>
        <v>21858.531036202883</v>
      </c>
      <c r="G85" s="3">
        <f t="shared" si="9"/>
        <v>26377.597844427957</v>
      </c>
      <c r="H85" s="3">
        <f t="shared" si="10"/>
        <v>31830.943574844914</v>
      </c>
      <c r="I85" s="3">
        <f t="shared" si="11"/>
        <v>38411.722509409337</v>
      </c>
      <c r="R85" s="21">
        <f t="shared" si="12"/>
        <v>28436.814873813146</v>
      </c>
      <c r="S85">
        <v>39810.518441503198</v>
      </c>
    </row>
    <row r="86" spans="1:19">
      <c r="A86">
        <v>84</v>
      </c>
      <c r="B86">
        <v>0.85</v>
      </c>
      <c r="C86">
        <v>0.53381000000000001</v>
      </c>
      <c r="D86">
        <f t="shared" si="13"/>
        <v>1.4979999999999993E-2</v>
      </c>
      <c r="E86" s="3">
        <f t="shared" si="7"/>
        <v>2200256448.8960733</v>
      </c>
      <c r="F86" s="3">
        <f t="shared" si="8"/>
        <v>22834.086117316499</v>
      </c>
      <c r="G86" s="3">
        <f t="shared" si="9"/>
        <v>27554.84070498815</v>
      </c>
      <c r="H86" s="3">
        <f t="shared" si="10"/>
        <v>33251.571461030398</v>
      </c>
      <c r="I86" s="3">
        <f t="shared" si="11"/>
        <v>40126.053221126276</v>
      </c>
      <c r="R86" s="21">
        <f t="shared" si="12"/>
        <v>29705.961423271976</v>
      </c>
      <c r="S86">
        <v>41587.277981430736</v>
      </c>
    </row>
    <row r="87" spans="1:19">
      <c r="A87">
        <v>85</v>
      </c>
      <c r="B87">
        <v>0.86004000000000003</v>
      </c>
      <c r="C87">
        <v>0.54952999999999996</v>
      </c>
      <c r="D87">
        <f t="shared" si="13"/>
        <v>1.5719999999999956E-2</v>
      </c>
      <c r="E87" s="3">
        <f t="shared" si="7"/>
        <v>2308947354.9163013</v>
      </c>
      <c r="F87" s="3">
        <f t="shared" si="8"/>
        <v>23962.071679854111</v>
      </c>
      <c r="G87" s="3">
        <f t="shared" si="9"/>
        <v>28916.027762510865</v>
      </c>
      <c r="H87" s="3">
        <f t="shared" si="10"/>
        <v>34894.172454432359</v>
      </c>
      <c r="I87" s="3">
        <f t="shared" si="11"/>
        <v>42108.248106548977</v>
      </c>
      <c r="R87" s="21">
        <f t="shared" si="12"/>
        <v>31173.41212108374</v>
      </c>
      <c r="S87">
        <v>43641.656199471945</v>
      </c>
    </row>
    <row r="88" spans="1:19">
      <c r="A88">
        <v>86</v>
      </c>
      <c r="B88">
        <v>0.87</v>
      </c>
      <c r="C88">
        <v>0.56576000000000004</v>
      </c>
      <c r="D88">
        <f t="shared" si="13"/>
        <v>1.6230000000000078E-2</v>
      </c>
      <c r="E88" s="3">
        <f t="shared" si="7"/>
        <v>2383855952.3086419</v>
      </c>
      <c r="F88" s="3">
        <f t="shared" si="8"/>
        <v>24739.467135116738</v>
      </c>
      <c r="G88" s="3">
        <f t="shared" si="9"/>
        <v>29854.143167020025</v>
      </c>
      <c r="H88" s="3">
        <f t="shared" si="10"/>
        <v>36026.235301236731</v>
      </c>
      <c r="I88" s="3">
        <f t="shared" si="11"/>
        <v>43474.355392448786</v>
      </c>
      <c r="R88" s="21">
        <f t="shared" si="12"/>
        <v>32184.763277684026</v>
      </c>
      <c r="S88">
        <v>45057.511457852095</v>
      </c>
    </row>
    <row r="89" spans="1:19">
      <c r="A89">
        <v>87</v>
      </c>
      <c r="B89">
        <v>0.88002000000000002</v>
      </c>
      <c r="C89">
        <v>0.58274000000000004</v>
      </c>
      <c r="D89">
        <f t="shared" si="13"/>
        <v>1.6979999999999995E-2</v>
      </c>
      <c r="E89" s="3">
        <f t="shared" si="7"/>
        <v>2494015654.3561635</v>
      </c>
      <c r="F89" s="3">
        <f t="shared" si="8"/>
        <v>25882.695745796678</v>
      </c>
      <c r="G89" s="3">
        <f t="shared" si="9"/>
        <v>31233.724644238908</v>
      </c>
      <c r="H89" s="3">
        <f t="shared" si="10"/>
        <v>37691.03360536023</v>
      </c>
      <c r="I89" s="3">
        <f t="shared" si="11"/>
        <v>45483.336695241938</v>
      </c>
      <c r="R89" s="21">
        <f t="shared" si="12"/>
        <v>33672.044390330993</v>
      </c>
      <c r="S89">
        <v>47139.651543704545</v>
      </c>
    </row>
    <row r="90" spans="1:19">
      <c r="A90">
        <v>88</v>
      </c>
      <c r="B90">
        <v>0.89000999999999997</v>
      </c>
      <c r="C90">
        <v>0.60063</v>
      </c>
      <c r="D90">
        <f t="shared" si="13"/>
        <v>1.7889999999999961E-2</v>
      </c>
      <c r="E90" s="3">
        <f t="shared" si="7"/>
        <v>2627676092.8404994</v>
      </c>
      <c r="F90" s="3">
        <f t="shared" si="8"/>
        <v>27269.813126755103</v>
      </c>
      <c r="G90" s="3">
        <f t="shared" si="9"/>
        <v>32907.616836597939</v>
      </c>
      <c r="H90" s="3">
        <f t="shared" si="10"/>
        <v>39710.988881030229</v>
      </c>
      <c r="I90" s="3">
        <f t="shared" si="11"/>
        <v>47920.900675964476</v>
      </c>
      <c r="R90" s="21">
        <f t="shared" si="12"/>
        <v>35476.612140342775</v>
      </c>
      <c r="S90">
        <v>49665.981514539024</v>
      </c>
    </row>
    <row r="91" spans="1:19">
      <c r="A91">
        <v>89</v>
      </c>
      <c r="B91">
        <v>0.9</v>
      </c>
      <c r="C91">
        <v>0.61950000000000005</v>
      </c>
      <c r="D91">
        <f t="shared" si="13"/>
        <v>1.8870000000000053E-2</v>
      </c>
      <c r="E91" s="3">
        <f t="shared" si="7"/>
        <v>2771618103.5159574</v>
      </c>
      <c r="F91" s="3">
        <f t="shared" si="8"/>
        <v>28763.631844710533</v>
      </c>
      <c r="G91" s="3">
        <f t="shared" si="9"/>
        <v>34710.26996683098</v>
      </c>
      <c r="H91" s="3">
        <f t="shared" si="10"/>
        <v>41886.32533175205</v>
      </c>
      <c r="I91" s="3">
        <f t="shared" si="11"/>
        <v>50545.969578281401</v>
      </c>
      <c r="R91" s="21">
        <f t="shared" si="12"/>
        <v>37419.992794201877</v>
      </c>
      <c r="S91">
        <v>52386.64456005345</v>
      </c>
    </row>
    <row r="92" spans="1:19">
      <c r="A92">
        <v>90</v>
      </c>
      <c r="B92">
        <v>0.91002000000000005</v>
      </c>
      <c r="C92">
        <v>0.63946000000000003</v>
      </c>
      <c r="D92">
        <f t="shared" si="13"/>
        <v>1.9959999999999978E-2</v>
      </c>
      <c r="E92" s="3">
        <f t="shared" si="7"/>
        <v>2931716870.4916954</v>
      </c>
      <c r="F92" s="3">
        <f t="shared" si="8"/>
        <v>30425.124092232116</v>
      </c>
      <c r="G92" s="3">
        <f t="shared" si="9"/>
        <v>36715.26171372251</v>
      </c>
      <c r="H92" s="3">
        <f t="shared" si="10"/>
        <v>44305.832200411649</v>
      </c>
      <c r="I92" s="3">
        <f t="shared" si="11"/>
        <v>53465.689071674235</v>
      </c>
      <c r="R92" s="21">
        <f t="shared" si="12"/>
        <v>39581.508011248887</v>
      </c>
      <c r="S92">
        <v>55412.688151492468</v>
      </c>
    </row>
    <row r="93" spans="1:19">
      <c r="A93">
        <v>91</v>
      </c>
      <c r="B93">
        <v>0.92</v>
      </c>
      <c r="C93">
        <v>0.66034000000000004</v>
      </c>
      <c r="D93">
        <f t="shared" si="13"/>
        <v>2.088000000000001E-2</v>
      </c>
      <c r="E93" s="3">
        <f t="shared" si="7"/>
        <v>3066846105.0033412</v>
      </c>
      <c r="F93" s="3">
        <f t="shared" si="8"/>
        <v>31827.484521333041</v>
      </c>
      <c r="G93" s="3">
        <f t="shared" si="9"/>
        <v>38407.548325777912</v>
      </c>
      <c r="H93" s="3">
        <f t="shared" si="10"/>
        <v>46347.984786803434</v>
      </c>
      <c r="I93" s="3">
        <f t="shared" si="11"/>
        <v>55930.039469767522</v>
      </c>
      <c r="R93" s="21">
        <f t="shared" si="12"/>
        <v>41405.90617609609</v>
      </c>
      <c r="S93">
        <v>57966.779990138493</v>
      </c>
    </row>
    <row r="94" spans="1:19">
      <c r="A94">
        <v>92</v>
      </c>
      <c r="B94">
        <v>0.93003000000000002</v>
      </c>
      <c r="C94">
        <v>0.68264999999999998</v>
      </c>
      <c r="D94">
        <f t="shared" si="13"/>
        <v>2.2309999999999941E-2</v>
      </c>
      <c r="E94" s="3">
        <f t="shared" si="7"/>
        <v>3276883936.9072957</v>
      </c>
      <c r="F94" s="3">
        <f t="shared" si="8"/>
        <v>34007.240405696262</v>
      </c>
      <c r="G94" s="3">
        <f t="shared" si="9"/>
        <v>41037.950342342076</v>
      </c>
      <c r="H94" s="3">
        <f t="shared" si="10"/>
        <v>49522.200219999111</v>
      </c>
      <c r="I94" s="3">
        <f t="shared" si="11"/>
        <v>59760.497153760036</v>
      </c>
      <c r="R94" s="21">
        <f t="shared" si="12"/>
        <v>44241.65549754315</v>
      </c>
      <c r="S94">
        <v>61936.727087164072</v>
      </c>
    </row>
    <row r="95" spans="1:19">
      <c r="A95">
        <v>93</v>
      </c>
      <c r="B95">
        <v>0.94001000000000001</v>
      </c>
      <c r="C95">
        <v>0.70630000000000004</v>
      </c>
      <c r="D95">
        <f t="shared" si="13"/>
        <v>2.365000000000006E-2</v>
      </c>
      <c r="E95" s="3">
        <f t="shared" si="7"/>
        <v>3473702604.5655732</v>
      </c>
      <c r="F95" s="3">
        <f t="shared" si="8"/>
        <v>36049.80885677816</v>
      </c>
      <c r="G95" s="3">
        <f t="shared" si="9"/>
        <v>43502.802581640302</v>
      </c>
      <c r="H95" s="3">
        <f t="shared" si="10"/>
        <v>52496.639856700356</v>
      </c>
      <c r="I95" s="3">
        <f t="shared" si="11"/>
        <v>63349.877081417842</v>
      </c>
      <c r="R95" s="21">
        <f t="shared" si="12"/>
        <v>46898.931085472919</v>
      </c>
      <c r="S95">
        <v>65656.817373887839</v>
      </c>
    </row>
    <row r="96" spans="1:19">
      <c r="A96">
        <v>94</v>
      </c>
      <c r="B96">
        <v>0.95001000000000002</v>
      </c>
      <c r="C96">
        <v>0.73168999999999995</v>
      </c>
      <c r="D96">
        <f t="shared" si="13"/>
        <v>2.5389999999999913E-2</v>
      </c>
      <c r="E96" s="3">
        <f t="shared" si="7"/>
        <v>3729273113.3158302</v>
      </c>
      <c r="F96" s="3">
        <f t="shared" si="8"/>
        <v>38702.099233555688</v>
      </c>
      <c r="G96" s="3">
        <f t="shared" si="9"/>
        <v>46703.431608788189</v>
      </c>
      <c r="H96" s="3">
        <f t="shared" si="10"/>
        <v>56358.971922266988</v>
      </c>
      <c r="I96" s="3">
        <f t="shared" si="11"/>
        <v>68010.713703898073</v>
      </c>
      <c r="R96" s="21">
        <f t="shared" si="12"/>
        <v>50349.423266813974</v>
      </c>
      <c r="S96">
        <v>70487.382373065644</v>
      </c>
    </row>
    <row r="97" spans="1:19">
      <c r="A97">
        <v>95</v>
      </c>
      <c r="B97">
        <v>0.96004</v>
      </c>
      <c r="C97">
        <v>0.75936000000000003</v>
      </c>
      <c r="D97">
        <f t="shared" si="13"/>
        <v>2.7670000000000083E-2</v>
      </c>
      <c r="E97" s="3">
        <f t="shared" si="7"/>
        <v>4064158607.5403576</v>
      </c>
      <c r="F97" s="3">
        <f t="shared" si="8"/>
        <v>42177.514210023342</v>
      </c>
      <c r="G97" s="3">
        <f t="shared" si="9"/>
        <v>50897.359299534357</v>
      </c>
      <c r="H97" s="3">
        <f t="shared" si="10"/>
        <v>61419.958766803356</v>
      </c>
      <c r="I97" s="3">
        <f t="shared" si="11"/>
        <v>74118.016864390374</v>
      </c>
      <c r="R97" s="21">
        <f t="shared" si="12"/>
        <v>54870.757849261579</v>
      </c>
      <c r="S97">
        <v>76817.088234058247</v>
      </c>
    </row>
    <row r="98" spans="1:19">
      <c r="A98">
        <v>96</v>
      </c>
      <c r="B98">
        <v>0.97</v>
      </c>
      <c r="C98">
        <v>0.79095000000000004</v>
      </c>
      <c r="D98">
        <f t="shared" si="13"/>
        <v>3.1590000000000007E-2</v>
      </c>
      <c r="E98" s="3">
        <f t="shared" si="7"/>
        <v>4639926650.2421227</v>
      </c>
      <c r="F98" s="3">
        <f t="shared" si="8"/>
        <v>48152.78908184437</v>
      </c>
      <c r="G98" s="3">
        <f t="shared" si="9"/>
        <v>58107.971820465697</v>
      </c>
      <c r="H98" s="3">
        <f t="shared" si="10"/>
        <v>70121.304569689644</v>
      </c>
      <c r="I98" s="3">
        <f t="shared" si="11"/>
        <v>84618.292473656868</v>
      </c>
      <c r="R98" s="21">
        <f t="shared" si="12"/>
        <v>62644.280464697084</v>
      </c>
      <c r="S98">
        <v>87699.74041611467</v>
      </c>
    </row>
    <row r="99" spans="1:19">
      <c r="A99">
        <v>97</v>
      </c>
      <c r="B99">
        <v>0.98001000000000005</v>
      </c>
      <c r="C99">
        <v>0.82904999999999995</v>
      </c>
      <c r="D99">
        <f t="shared" si="13"/>
        <v>3.8099999999999912E-2</v>
      </c>
      <c r="E99" s="3">
        <f t="shared" si="7"/>
        <v>5596112864.0147018</v>
      </c>
      <c r="F99" s="3">
        <f t="shared" si="8"/>
        <v>58076.013422547199</v>
      </c>
      <c r="G99" s="3">
        <f t="shared" si="9"/>
        <v>70082.739042726738</v>
      </c>
      <c r="H99" s="3">
        <f t="shared" si="10"/>
        <v>84571.753849483037</v>
      </c>
      <c r="I99" s="3">
        <f t="shared" si="11"/>
        <v>102056.25018190309</v>
      </c>
      <c r="R99" s="21">
        <f t="shared" si="12"/>
        <v>75553.880522473977</v>
      </c>
      <c r="S99">
        <v>105772.71636131563</v>
      </c>
    </row>
    <row r="100" spans="1:19">
      <c r="A100">
        <v>98</v>
      </c>
      <c r="B100">
        <v>0.99002000000000001</v>
      </c>
      <c r="C100">
        <v>0.87880999999999998</v>
      </c>
      <c r="D100">
        <f t="shared" si="13"/>
        <v>4.9760000000000026E-2</v>
      </c>
      <c r="E100" s="3">
        <f t="shared" si="7"/>
        <v>7308729031.847044</v>
      </c>
      <c r="F100" s="3">
        <f t="shared" si="8"/>
        <v>75849.407556586797</v>
      </c>
      <c r="G100" s="3">
        <f t="shared" si="9"/>
        <v>91530.632408558857</v>
      </c>
      <c r="H100" s="3">
        <f t="shared" si="10"/>
        <v>110453.81815092619</v>
      </c>
      <c r="I100" s="3">
        <f t="shared" si="11"/>
        <v>133289.21283599769</v>
      </c>
      <c r="R100" s="21">
        <f t="shared" si="12"/>
        <v>98676.144220428236</v>
      </c>
      <c r="S100">
        <v>138143.05422937221</v>
      </c>
    </row>
    <row r="101" spans="1:19">
      <c r="A101">
        <v>99</v>
      </c>
      <c r="B101">
        <v>1</v>
      </c>
      <c r="C101">
        <v>1</v>
      </c>
      <c r="D101">
        <f t="shared" si="13"/>
        <v>0.12119000000000002</v>
      </c>
      <c r="E101" s="3">
        <f t="shared" si="7"/>
        <v>17800339054.854156</v>
      </c>
      <c r="F101" s="3">
        <f t="shared" si="8"/>
        <v>184730.50043775621</v>
      </c>
      <c r="G101" s="3">
        <f t="shared" si="9"/>
        <v>222921.97229889958</v>
      </c>
      <c r="H101" s="3">
        <f t="shared" si="10"/>
        <v>269009.208635666</v>
      </c>
      <c r="I101" s="3">
        <f t="shared" si="11"/>
        <v>324624.59211403847</v>
      </c>
      <c r="R101" s="21">
        <f t="shared" si="12"/>
        <v>240324.79738894076</v>
      </c>
      <c r="S101">
        <v>336446.0760059809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CB62D-4CA4-4223-A24A-11E91DD1CBC7}">
  <dimension ref="A1:S102"/>
  <sheetViews>
    <sheetView topLeftCell="A87" workbookViewId="0">
      <selection activeCell="F2" sqref="F2:I101"/>
    </sheetView>
  </sheetViews>
  <sheetFormatPr defaultColWidth="8.85546875" defaultRowHeight="15"/>
  <cols>
    <col min="5" max="5" width="19.28515625" customWidth="1"/>
    <col min="6" max="6" width="16.140625" customWidth="1"/>
    <col min="7" max="7" width="16.28515625" customWidth="1"/>
    <col min="8" max="8" width="15.42578125" customWidth="1"/>
    <col min="9" max="9" width="16.85546875" customWidth="1"/>
    <col min="18" max="18" width="17.7109375" customWidth="1"/>
    <col min="19" max="19" width="19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1.0021E-2</v>
      </c>
      <c r="C2">
        <v>5.3919000000000005E-4</v>
      </c>
      <c r="D2">
        <f>C2</f>
        <v>5.3919000000000005E-4</v>
      </c>
      <c r="E2" s="3">
        <f>D2*$L$2</f>
        <v>90441573.840000004</v>
      </c>
      <c r="F2" s="3">
        <f>E2/(M$2*1/K$2)*(1+N$2)^(P$2-O$2)</f>
        <v>1611.2605065052358</v>
      </c>
      <c r="G2" s="3">
        <f>E2/(M$2*1/K$2)*(1+N$2)^(P$3-O$2)</f>
        <v>2732.2329500229075</v>
      </c>
      <c r="H2" s="3">
        <f>E2/(M$2*1/K$2)*(1+N$2)^(P$4-O$2)</f>
        <v>4633.078799518521</v>
      </c>
      <c r="I2" s="3">
        <f>E2/(M$2*1/K$2)*(1+N$2)^(P$5-O$2)</f>
        <v>7856.3649422235394</v>
      </c>
      <c r="K2">
        <f>COUNT(A2:A101)</f>
        <v>100</v>
      </c>
      <c r="L2" s="14">
        <v>167736000000</v>
      </c>
      <c r="M2">
        <v>30417858</v>
      </c>
      <c r="N2" s="17">
        <v>0.1114</v>
      </c>
      <c r="O2">
        <v>2019</v>
      </c>
      <c r="P2">
        <v>2035</v>
      </c>
      <c r="R2" s="21">
        <f>E2/(M$2*1/K$2)*(1+N$2)^(P$7-O$2)</f>
        <v>3374.8813529084773</v>
      </c>
      <c r="S2">
        <v>6522.5627900295021</v>
      </c>
    </row>
    <row r="3" spans="1:19">
      <c r="A3">
        <v>1</v>
      </c>
      <c r="B3">
        <v>2.0004999999999998E-2</v>
      </c>
      <c r="C3">
        <v>1.4852999999999999E-3</v>
      </c>
      <c r="D3">
        <f>C3-C2</f>
        <v>9.461099999999999E-4</v>
      </c>
      <c r="E3" s="3">
        <f t="shared" ref="E3:E66" si="0">D3*$L$2</f>
        <v>158696706.95999998</v>
      </c>
      <c r="F3" s="3">
        <f t="shared" ref="F3:F66" si="1">E3/(M$2*1/K$2)*(1+N$2)^(P$2-O$2)</f>
        <v>2827.2588100848834</v>
      </c>
      <c r="G3" s="3">
        <f t="shared" ref="G3:G66" si="2">E3/(M$2*1/K$2)*(1+N$2)^(P$3-O$2)</f>
        <v>4794.215242022613</v>
      </c>
      <c r="H3" s="3">
        <f t="shared" ref="H3:H66" si="3">E3/(M$2*1/K$2)*(1+N$2)^(P$4-O$2)</f>
        <v>8129.6058588113037</v>
      </c>
      <c r="I3" s="3">
        <f t="shared" ref="I3:I66" si="4">E3/(M$2*1/K$2)*(1+N$2)^(P$5-O$2)</f>
        <v>13785.466042558488</v>
      </c>
      <c r="P3">
        <v>2040</v>
      </c>
      <c r="R3" s="21">
        <f t="shared" ref="R3:R66" si="5">E3/(M$2*1/K$2)*(1+N$2)^(P$7-O$2)</f>
        <v>5921.8624173301414</v>
      </c>
      <c r="S3">
        <v>11445.059962675145</v>
      </c>
    </row>
    <row r="4" spans="1:19">
      <c r="A4">
        <v>2</v>
      </c>
      <c r="B4">
        <v>3.0036E-2</v>
      </c>
      <c r="C4">
        <v>2.6727000000000001E-3</v>
      </c>
      <c r="D4">
        <f t="shared" ref="D4:D67" si="6">C4-C3</f>
        <v>1.1874000000000001E-3</v>
      </c>
      <c r="E4" s="3">
        <f t="shared" si="0"/>
        <v>199169726.40000004</v>
      </c>
      <c r="F4" s="3">
        <f t="shared" si="1"/>
        <v>3548.3052827840224</v>
      </c>
      <c r="G4" s="3">
        <f t="shared" si="2"/>
        <v>6016.9020287045396</v>
      </c>
      <c r="H4" s="3">
        <f t="shared" si="3"/>
        <v>10202.929888440609</v>
      </c>
      <c r="I4" s="3">
        <f t="shared" si="4"/>
        <v>17301.225416636495</v>
      </c>
      <c r="P4">
        <v>2045</v>
      </c>
      <c r="R4" s="21">
        <f t="shared" si="5"/>
        <v>7432.137314200053</v>
      </c>
      <c r="S4">
        <v>14363.936751202789</v>
      </c>
    </row>
    <row r="5" spans="1:19">
      <c r="A5">
        <v>3</v>
      </c>
      <c r="B5">
        <v>4.0011999999999999E-2</v>
      </c>
      <c r="C5">
        <v>4.0483000000000003E-3</v>
      </c>
      <c r="D5">
        <f t="shared" si="6"/>
        <v>1.3756000000000003E-3</v>
      </c>
      <c r="E5" s="3">
        <f t="shared" si="0"/>
        <v>230737641.60000005</v>
      </c>
      <c r="F5" s="3">
        <f t="shared" si="1"/>
        <v>4110.7030040405107</v>
      </c>
      <c r="G5" s="3">
        <f t="shared" si="2"/>
        <v>6970.5663051086121</v>
      </c>
      <c r="H5" s="3">
        <f t="shared" si="3"/>
        <v>11820.069357031247</v>
      </c>
      <c r="I5" s="3">
        <f t="shared" si="4"/>
        <v>20043.427390201417</v>
      </c>
      <c r="P5">
        <v>2050</v>
      </c>
      <c r="R5" s="21">
        <f t="shared" si="5"/>
        <v>8610.112926910555</v>
      </c>
      <c r="S5">
        <v>16640.585645068688</v>
      </c>
    </row>
    <row r="6" spans="1:19">
      <c r="A6">
        <v>4</v>
      </c>
      <c r="B6">
        <v>5.0004E-2</v>
      </c>
      <c r="C6">
        <v>5.6220000000000003E-3</v>
      </c>
      <c r="D6">
        <f t="shared" si="6"/>
        <v>1.5736999999999999E-3</v>
      </c>
      <c r="E6" s="3">
        <f t="shared" si="0"/>
        <v>263966143.19999999</v>
      </c>
      <c r="F6" s="3">
        <f t="shared" si="1"/>
        <v>4702.6848774778637</v>
      </c>
      <c r="G6" s="3">
        <f t="shared" si="2"/>
        <v>7974.3967682098137</v>
      </c>
      <c r="H6" s="3">
        <f t="shared" si="3"/>
        <v>13522.276204681644</v>
      </c>
      <c r="I6" s="3">
        <f t="shared" si="4"/>
        <v>22929.879095638244</v>
      </c>
      <c r="R6" s="21">
        <f t="shared" si="5"/>
        <v>9850.0543130845726</v>
      </c>
      <c r="S6">
        <v>19036.994496688418</v>
      </c>
    </row>
    <row r="7" spans="1:19">
      <c r="A7">
        <v>5</v>
      </c>
      <c r="B7">
        <v>6.0000999999999999E-2</v>
      </c>
      <c r="C7">
        <v>7.4005E-3</v>
      </c>
      <c r="D7">
        <f t="shared" si="6"/>
        <v>1.7784999999999997E-3</v>
      </c>
      <c r="E7" s="3">
        <f t="shared" si="0"/>
        <v>298318475.99999994</v>
      </c>
      <c r="F7" s="3">
        <f t="shared" si="1"/>
        <v>5314.6883488558051</v>
      </c>
      <c r="G7" s="3">
        <f t="shared" si="2"/>
        <v>9012.1780849343286</v>
      </c>
      <c r="H7" s="3">
        <f t="shared" si="3"/>
        <v>15282.053904827033</v>
      </c>
      <c r="I7" s="3">
        <f t="shared" si="4"/>
        <v>25913.954356988375</v>
      </c>
      <c r="P7">
        <v>2042</v>
      </c>
      <c r="R7" s="21">
        <f t="shared" si="5"/>
        <v>11131.932131804606</v>
      </c>
      <c r="S7">
        <v>21514.45301668701</v>
      </c>
    </row>
    <row r="8" spans="1:19">
      <c r="A8">
        <v>6</v>
      </c>
      <c r="B8">
        <v>7.0000000000000007E-2</v>
      </c>
      <c r="C8">
        <v>9.332E-3</v>
      </c>
      <c r="D8">
        <f t="shared" si="6"/>
        <v>1.9315000000000001E-3</v>
      </c>
      <c r="E8" s="3">
        <f t="shared" si="0"/>
        <v>323982084</v>
      </c>
      <c r="F8" s="3">
        <f t="shared" si="1"/>
        <v>5771.8979734692093</v>
      </c>
      <c r="G8" s="3">
        <f t="shared" si="2"/>
        <v>9787.473697526375</v>
      </c>
      <c r="H8" s="3">
        <f t="shared" si="3"/>
        <v>16596.731581205182</v>
      </c>
      <c r="I8" s="3">
        <f t="shared" si="4"/>
        <v>28143.268395008748</v>
      </c>
      <c r="R8" s="21">
        <f t="shared" si="5"/>
        <v>12089.584994422605</v>
      </c>
      <c r="S8">
        <v>23365.288727428149</v>
      </c>
    </row>
    <row r="9" spans="1:19">
      <c r="A9">
        <v>7</v>
      </c>
      <c r="B9">
        <v>8.0005000000000007E-2</v>
      </c>
      <c r="C9">
        <v>1.1416000000000001E-2</v>
      </c>
      <c r="D9">
        <f t="shared" si="6"/>
        <v>2.0840000000000008E-3</v>
      </c>
      <c r="E9" s="3">
        <f t="shared" si="0"/>
        <v>349561824.00000012</v>
      </c>
      <c r="F9" s="3">
        <f t="shared" si="1"/>
        <v>6227.6134489825708</v>
      </c>
      <c r="G9" s="3">
        <f t="shared" si="2"/>
        <v>10560.235664325639</v>
      </c>
      <c r="H9" s="3">
        <f t="shared" si="3"/>
        <v>17907.112925307592</v>
      </c>
      <c r="I9" s="3">
        <f t="shared" si="4"/>
        <v>30365.297093035595</v>
      </c>
      <c r="R9" s="21">
        <f t="shared" si="5"/>
        <v>13044.108272522246</v>
      </c>
      <c r="S9">
        <v>25210.075955454457</v>
      </c>
    </row>
    <row r="10" spans="1:19">
      <c r="A10">
        <v>8</v>
      </c>
      <c r="B10">
        <v>0.09</v>
      </c>
      <c r="C10">
        <v>1.3657000000000001E-2</v>
      </c>
      <c r="D10">
        <f t="shared" si="6"/>
        <v>2.2409999999999999E-3</v>
      </c>
      <c r="E10" s="3">
        <f t="shared" si="0"/>
        <v>375896376</v>
      </c>
      <c r="F10" s="3">
        <f t="shared" si="1"/>
        <v>6696.7762663963231</v>
      </c>
      <c r="G10" s="3">
        <f t="shared" si="2"/>
        <v>11355.800443259957</v>
      </c>
      <c r="H10" s="3">
        <f t="shared" si="3"/>
        <v>19256.161259891698</v>
      </c>
      <c r="I10" s="3">
        <f t="shared" si="4"/>
        <v>32652.893851004195</v>
      </c>
      <c r="R10" s="21">
        <f t="shared" si="5"/>
        <v>14026.797811287111</v>
      </c>
      <c r="S10">
        <v>27109.299527914307</v>
      </c>
    </row>
    <row r="11" spans="1:19">
      <c r="A11">
        <v>9</v>
      </c>
      <c r="B11">
        <v>0.1</v>
      </c>
      <c r="C11">
        <v>1.6053999999999999E-2</v>
      </c>
      <c r="D11">
        <f t="shared" si="6"/>
        <v>2.3969999999999981E-3</v>
      </c>
      <c r="E11" s="3">
        <f t="shared" si="0"/>
        <v>402063191.9999997</v>
      </c>
      <c r="F11" s="3">
        <f t="shared" si="1"/>
        <v>7162.9507856099835</v>
      </c>
      <c r="G11" s="3">
        <f t="shared" si="2"/>
        <v>12146.297930608698</v>
      </c>
      <c r="H11" s="3">
        <f t="shared" si="3"/>
        <v>20596.616929924305</v>
      </c>
      <c r="I11" s="3">
        <f t="shared" si="4"/>
        <v>34925.919928985721</v>
      </c>
      <c r="R11" s="21">
        <f t="shared" si="5"/>
        <v>15003.228181015253</v>
      </c>
      <c r="S11">
        <v>28996.426134944464</v>
      </c>
    </row>
    <row r="12" spans="1:19">
      <c r="A12">
        <v>10</v>
      </c>
      <c r="B12">
        <v>0.11</v>
      </c>
      <c r="C12">
        <v>1.8578000000000001E-2</v>
      </c>
      <c r="D12">
        <f t="shared" si="6"/>
        <v>2.5240000000000019E-3</v>
      </c>
      <c r="E12" s="3">
        <f t="shared" si="0"/>
        <v>423365664.0000003</v>
      </c>
      <c r="F12" s="3">
        <f t="shared" si="1"/>
        <v>7542.4646570211207</v>
      </c>
      <c r="G12" s="3">
        <f t="shared" si="2"/>
        <v>12789.843961975972</v>
      </c>
      <c r="H12" s="3">
        <f t="shared" si="3"/>
        <v>21687.885327963715</v>
      </c>
      <c r="I12" s="3">
        <f t="shared" si="4"/>
        <v>36776.396287342548</v>
      </c>
      <c r="R12" s="21">
        <f t="shared" si="5"/>
        <v>15798.142648678579</v>
      </c>
      <c r="S12">
        <v>30532.740744513951</v>
      </c>
    </row>
    <row r="13" spans="1:19">
      <c r="A13">
        <v>11</v>
      </c>
      <c r="B13">
        <v>0.12001000000000001</v>
      </c>
      <c r="C13">
        <v>2.1235E-2</v>
      </c>
      <c r="D13">
        <f t="shared" si="6"/>
        <v>2.6569999999999996E-3</v>
      </c>
      <c r="E13" s="3">
        <f t="shared" si="0"/>
        <v>445674551.99999994</v>
      </c>
      <c r="F13" s="3">
        <f t="shared" si="1"/>
        <v>7939.9083176327658</v>
      </c>
      <c r="G13" s="3">
        <f t="shared" si="2"/>
        <v>13463.793742856627</v>
      </c>
      <c r="H13" s="3">
        <f t="shared" si="3"/>
        <v>22830.709713312019</v>
      </c>
      <c r="I13" s="3">
        <f t="shared" si="4"/>
        <v>38714.296725621658</v>
      </c>
      <c r="R13" s="21">
        <f t="shared" si="5"/>
        <v>16630.612130562182</v>
      </c>
      <c r="S13">
        <v>32141.637146661447</v>
      </c>
    </row>
    <row r="14" spans="1:19">
      <c r="A14">
        <v>12</v>
      </c>
      <c r="B14">
        <v>0.13000999999999999</v>
      </c>
      <c r="C14">
        <v>2.4025999999999999E-2</v>
      </c>
      <c r="D14">
        <f t="shared" si="6"/>
        <v>2.7909999999999983E-3</v>
      </c>
      <c r="E14" s="3">
        <f t="shared" si="0"/>
        <v>468151175.9999997</v>
      </c>
      <c r="F14" s="3">
        <f t="shared" si="1"/>
        <v>8340.3402764445</v>
      </c>
      <c r="G14" s="3">
        <f t="shared" si="2"/>
        <v>14142.810815322855</v>
      </c>
      <c r="H14" s="3">
        <f t="shared" si="3"/>
        <v>23982.126763211822</v>
      </c>
      <c r="I14" s="3">
        <f t="shared" si="4"/>
        <v>40666.767843887836</v>
      </c>
      <c r="R14" s="21">
        <f t="shared" si="5"/>
        <v>17469.340781482508</v>
      </c>
      <c r="S14">
        <v>33762.630514238634</v>
      </c>
    </row>
    <row r="15" spans="1:19">
      <c r="A15">
        <v>13</v>
      </c>
      <c r="B15">
        <v>0.14000000000000001</v>
      </c>
      <c r="C15">
        <v>2.6939000000000001E-2</v>
      </c>
      <c r="D15">
        <f t="shared" si="6"/>
        <v>2.9130000000000024E-3</v>
      </c>
      <c r="E15" s="3">
        <f t="shared" si="0"/>
        <v>488614968.00000042</v>
      </c>
      <c r="F15" s="3">
        <f t="shared" si="1"/>
        <v>8704.9126568552019</v>
      </c>
      <c r="G15" s="3">
        <f t="shared" si="2"/>
        <v>14761.020388762287</v>
      </c>
      <c r="H15" s="3">
        <f t="shared" si="3"/>
        <v>25030.431838493783</v>
      </c>
      <c r="I15" s="3">
        <f t="shared" si="4"/>
        <v>42444.390802309375</v>
      </c>
      <c r="R15" s="21">
        <f t="shared" si="5"/>
        <v>18232.959403962246</v>
      </c>
      <c r="S15">
        <v>35238.460296659723</v>
      </c>
    </row>
    <row r="16" spans="1:19">
      <c r="A16">
        <v>14</v>
      </c>
      <c r="B16">
        <v>0.15</v>
      </c>
      <c r="C16">
        <v>2.9960000000000001E-2</v>
      </c>
      <c r="D16">
        <f t="shared" si="6"/>
        <v>3.0209999999999994E-3</v>
      </c>
      <c r="E16" s="3">
        <f t="shared" si="0"/>
        <v>506730455.99999988</v>
      </c>
      <c r="F16" s="3">
        <f t="shared" si="1"/>
        <v>9027.6488624646536</v>
      </c>
      <c r="G16" s="3">
        <f t="shared" si="2"/>
        <v>15308.287880003712</v>
      </c>
      <c r="H16" s="3">
        <f t="shared" si="3"/>
        <v>25958.4396100548</v>
      </c>
      <c r="I16" s="3">
        <f t="shared" si="4"/>
        <v>44018.024240911938</v>
      </c>
      <c r="R16" s="21">
        <f t="shared" si="5"/>
        <v>18908.949659927868</v>
      </c>
      <c r="S16">
        <v>36544.932563065195</v>
      </c>
    </row>
    <row r="17" spans="1:19">
      <c r="A17">
        <v>15</v>
      </c>
      <c r="B17">
        <v>0.16003000000000001</v>
      </c>
      <c r="C17">
        <v>3.3092999999999997E-2</v>
      </c>
      <c r="D17">
        <f t="shared" si="6"/>
        <v>3.1329999999999969E-3</v>
      </c>
      <c r="E17" s="3">
        <f t="shared" si="0"/>
        <v>525516887.99999946</v>
      </c>
      <c r="F17" s="3">
        <f t="shared" si="1"/>
        <v>9362.3382608744578</v>
      </c>
      <c r="G17" s="3">
        <f t="shared" si="2"/>
        <v>15875.824537587419</v>
      </c>
      <c r="H17" s="3">
        <f t="shared" si="3"/>
        <v>26920.818039821788</v>
      </c>
      <c r="I17" s="3">
        <f t="shared" si="4"/>
        <v>45649.940399462757</v>
      </c>
      <c r="R17" s="21">
        <f t="shared" si="5"/>
        <v>19609.976592040373</v>
      </c>
      <c r="S17">
        <v>37899.792691189396</v>
      </c>
    </row>
    <row r="18" spans="1:19">
      <c r="A18">
        <v>16</v>
      </c>
      <c r="B18">
        <v>0.17</v>
      </c>
      <c r="C18">
        <v>3.6325999999999997E-2</v>
      </c>
      <c r="D18">
        <f t="shared" si="6"/>
        <v>3.2329999999999998E-3</v>
      </c>
      <c r="E18" s="3">
        <f t="shared" si="0"/>
        <v>542290488</v>
      </c>
      <c r="F18" s="3">
        <f t="shared" si="1"/>
        <v>9661.168080883228</v>
      </c>
      <c r="G18" s="3">
        <f t="shared" si="2"/>
        <v>16382.553696144329</v>
      </c>
      <c r="H18" s="3">
        <f t="shared" si="3"/>
        <v>27780.084494970932</v>
      </c>
      <c r="I18" s="3">
        <f t="shared" si="4"/>
        <v>47107.008398168924</v>
      </c>
      <c r="R18" s="21">
        <f t="shared" si="5"/>
        <v>20235.893495712284</v>
      </c>
      <c r="S18">
        <v>39109.489234157496</v>
      </c>
    </row>
    <row r="19" spans="1:19">
      <c r="A19">
        <v>17</v>
      </c>
      <c r="B19">
        <v>0.18003</v>
      </c>
      <c r="C19">
        <v>3.9694E-2</v>
      </c>
      <c r="D19">
        <f t="shared" si="6"/>
        <v>3.3680000000000029E-3</v>
      </c>
      <c r="E19" s="3">
        <f t="shared" si="0"/>
        <v>564934848.00000048</v>
      </c>
      <c r="F19" s="3">
        <f t="shared" si="1"/>
        <v>10064.588337895062</v>
      </c>
      <c r="G19" s="3">
        <f t="shared" si="2"/>
        <v>17066.638060196146</v>
      </c>
      <c r="H19" s="3">
        <f t="shared" si="3"/>
        <v>28940.094209422266</v>
      </c>
      <c r="I19" s="3">
        <f t="shared" si="4"/>
        <v>49074.050196422235</v>
      </c>
      <c r="R19" s="21">
        <f t="shared" si="5"/>
        <v>21080.881315669358</v>
      </c>
      <c r="S19">
        <v>40742.579567164423</v>
      </c>
    </row>
    <row r="20" spans="1:19">
      <c r="A20">
        <v>18</v>
      </c>
      <c r="B20">
        <v>0.19001999999999999</v>
      </c>
      <c r="C20">
        <v>4.3145000000000003E-2</v>
      </c>
      <c r="D20">
        <f t="shared" si="6"/>
        <v>3.4510000000000027E-3</v>
      </c>
      <c r="E20" s="3">
        <f t="shared" si="0"/>
        <v>578856936.00000048</v>
      </c>
      <c r="F20" s="3">
        <f t="shared" si="1"/>
        <v>10312.617088502335</v>
      </c>
      <c r="G20" s="3">
        <f t="shared" si="2"/>
        <v>17487.223261798368</v>
      </c>
      <c r="H20" s="3">
        <f t="shared" si="3"/>
        <v>29653.285367196033</v>
      </c>
      <c r="I20" s="3">
        <f t="shared" si="4"/>
        <v>50283.416635348316</v>
      </c>
      <c r="R20" s="21">
        <f t="shared" si="5"/>
        <v>21600.392345717031</v>
      </c>
      <c r="S20">
        <v>41746.627697827913</v>
      </c>
    </row>
    <row r="21" spans="1:19">
      <c r="A21">
        <v>19</v>
      </c>
      <c r="B21">
        <v>0.20000999999999999</v>
      </c>
      <c r="C21">
        <v>4.6698000000000003E-2</v>
      </c>
      <c r="D21">
        <f t="shared" si="6"/>
        <v>3.5530000000000006E-3</v>
      </c>
      <c r="E21" s="3">
        <f t="shared" si="0"/>
        <v>595966008.00000012</v>
      </c>
      <c r="F21" s="3">
        <f t="shared" si="1"/>
        <v>10617.423504911263</v>
      </c>
      <c r="G21" s="3">
        <f t="shared" si="2"/>
        <v>18004.087003526387</v>
      </c>
      <c r="H21" s="3">
        <f t="shared" si="3"/>
        <v>30529.737151448109</v>
      </c>
      <c r="I21" s="3">
        <f t="shared" si="4"/>
        <v>51769.625994028524</v>
      </c>
      <c r="R21" s="21">
        <f t="shared" si="5"/>
        <v>22238.827587462347</v>
      </c>
      <c r="S21">
        <v>42980.518171655312</v>
      </c>
    </row>
    <row r="22" spans="1:19">
      <c r="A22">
        <v>20</v>
      </c>
      <c r="B22">
        <v>0.21001</v>
      </c>
      <c r="C22">
        <v>5.0354999999999997E-2</v>
      </c>
      <c r="D22">
        <f t="shared" si="6"/>
        <v>3.6569999999999936E-3</v>
      </c>
      <c r="E22" s="3">
        <f t="shared" si="0"/>
        <v>613410551.99999893</v>
      </c>
      <c r="F22" s="3">
        <f t="shared" si="1"/>
        <v>10928.206517720353</v>
      </c>
      <c r="G22" s="3">
        <f t="shared" si="2"/>
        <v>18531.085328425517</v>
      </c>
      <c r="H22" s="3">
        <f t="shared" si="3"/>
        <v>31423.374264803129</v>
      </c>
      <c r="I22" s="3">
        <f t="shared" si="4"/>
        <v>53284.976712682786</v>
      </c>
      <c r="R22" s="21">
        <f t="shared" si="5"/>
        <v>22889.781167281068</v>
      </c>
      <c r="S22">
        <v>44238.602576342011</v>
      </c>
    </row>
    <row r="23" spans="1:19">
      <c r="A23">
        <v>21</v>
      </c>
      <c r="B23">
        <v>0.22001000000000001</v>
      </c>
      <c r="C23">
        <v>5.4123999999999999E-2</v>
      </c>
      <c r="D23">
        <f t="shared" si="6"/>
        <v>3.7690000000000015E-3</v>
      </c>
      <c r="E23" s="3">
        <f t="shared" si="0"/>
        <v>632196984.00000024</v>
      </c>
      <c r="F23" s="3">
        <f t="shared" si="1"/>
        <v>11262.895916130188</v>
      </c>
      <c r="G23" s="3">
        <f t="shared" si="2"/>
        <v>19098.621986009279</v>
      </c>
      <c r="H23" s="3">
        <f t="shared" si="3"/>
        <v>32385.752694570212</v>
      </c>
      <c r="I23" s="3">
        <f t="shared" si="4"/>
        <v>54916.892871233766</v>
      </c>
      <c r="R23" s="21">
        <f t="shared" si="5"/>
        <v>23590.808099393642</v>
      </c>
      <c r="S23">
        <v>45593.462704466343</v>
      </c>
    </row>
    <row r="24" spans="1:19">
      <c r="A24">
        <v>22</v>
      </c>
      <c r="B24">
        <v>0.23000999999999999</v>
      </c>
      <c r="C24">
        <v>5.8011E-2</v>
      </c>
      <c r="D24">
        <f t="shared" si="6"/>
        <v>3.8870000000000016E-3</v>
      </c>
      <c r="E24" s="3">
        <f t="shared" si="0"/>
        <v>651989832.00000024</v>
      </c>
      <c r="F24" s="3">
        <f t="shared" si="1"/>
        <v>11615.515103740525</v>
      </c>
      <c r="G24" s="3">
        <f t="shared" si="2"/>
        <v>19696.562393106411</v>
      </c>
      <c r="H24" s="3">
        <f t="shared" si="3"/>
        <v>33399.687111646163</v>
      </c>
      <c r="I24" s="3">
        <f t="shared" si="4"/>
        <v>56636.233109706984</v>
      </c>
      <c r="R24" s="21">
        <f t="shared" si="5"/>
        <v>24329.390045726472</v>
      </c>
      <c r="S24">
        <v>47020.904625168652</v>
      </c>
    </row>
    <row r="25" spans="1:19">
      <c r="A25">
        <v>23</v>
      </c>
      <c r="B25">
        <v>0.24004</v>
      </c>
      <c r="C25">
        <v>6.2047999999999999E-2</v>
      </c>
      <c r="D25">
        <f t="shared" si="6"/>
        <v>4.0369999999999989E-3</v>
      </c>
      <c r="E25" s="3">
        <f t="shared" si="0"/>
        <v>677150231.99999976</v>
      </c>
      <c r="F25" s="3">
        <f t="shared" si="1"/>
        <v>12063.759833753656</v>
      </c>
      <c r="G25" s="3">
        <f t="shared" si="2"/>
        <v>20456.656130941734</v>
      </c>
      <c r="H25" s="3">
        <f t="shared" si="3"/>
        <v>34688.586794369818</v>
      </c>
      <c r="I25" s="3">
        <f t="shared" si="4"/>
        <v>58821.835107766128</v>
      </c>
      <c r="R25" s="21">
        <f t="shared" si="5"/>
        <v>25268.265401234294</v>
      </c>
      <c r="S25">
        <v>48835.449439620708</v>
      </c>
    </row>
    <row r="26" spans="1:19">
      <c r="A26">
        <v>24</v>
      </c>
      <c r="B26">
        <v>0.25</v>
      </c>
      <c r="C26">
        <v>6.6181000000000004E-2</v>
      </c>
      <c r="D26">
        <f t="shared" si="6"/>
        <v>4.1330000000000047E-3</v>
      </c>
      <c r="E26" s="3">
        <f t="shared" si="0"/>
        <v>693252888.00000083</v>
      </c>
      <c r="F26" s="3">
        <f t="shared" si="1"/>
        <v>12350.636460962085</v>
      </c>
      <c r="G26" s="3">
        <f t="shared" si="2"/>
        <v>20943.116123156382</v>
      </c>
      <c r="H26" s="3">
        <f t="shared" si="3"/>
        <v>35513.482591313019</v>
      </c>
      <c r="I26" s="3">
        <f t="shared" si="4"/>
        <v>60220.62038652409</v>
      </c>
      <c r="R26" s="21">
        <f t="shared" si="5"/>
        <v>25869.145628759346</v>
      </c>
      <c r="S26">
        <v>49996.758120870123</v>
      </c>
    </row>
    <row r="27" spans="1:19">
      <c r="A27">
        <v>25</v>
      </c>
      <c r="B27">
        <v>0.26</v>
      </c>
      <c r="C27">
        <v>7.0438000000000001E-2</v>
      </c>
      <c r="D27">
        <f t="shared" si="6"/>
        <v>4.2569999999999969E-3</v>
      </c>
      <c r="E27" s="3">
        <f t="shared" si="0"/>
        <v>714052151.99999952</v>
      </c>
      <c r="F27" s="3">
        <f t="shared" si="1"/>
        <v>12721.185437772927</v>
      </c>
      <c r="G27" s="3">
        <f t="shared" si="2"/>
        <v>21571.460279766892</v>
      </c>
      <c r="H27" s="3">
        <f t="shared" si="3"/>
        <v>36578.972995697863</v>
      </c>
      <c r="I27" s="3">
        <f t="shared" si="4"/>
        <v>62027.384704919576</v>
      </c>
      <c r="R27" s="21">
        <f t="shared" si="5"/>
        <v>26645.282589312446</v>
      </c>
      <c r="S27">
        <v>51496.781834150439</v>
      </c>
    </row>
    <row r="28" spans="1:19">
      <c r="A28">
        <v>26</v>
      </c>
      <c r="B28">
        <v>0.27000999999999997</v>
      </c>
      <c r="C28">
        <v>7.4824000000000002E-2</v>
      </c>
      <c r="D28">
        <f t="shared" si="6"/>
        <v>4.386000000000001E-3</v>
      </c>
      <c r="E28" s="3">
        <f t="shared" si="0"/>
        <v>735690096.00000012</v>
      </c>
      <c r="F28" s="3">
        <f t="shared" si="1"/>
        <v>13106.675905584238</v>
      </c>
      <c r="G28" s="3">
        <f t="shared" si="2"/>
        <v>22225.140894305299</v>
      </c>
      <c r="H28" s="3">
        <f t="shared" si="3"/>
        <v>37687.426722840253</v>
      </c>
      <c r="I28" s="3">
        <f t="shared" si="4"/>
        <v>63907.002423250524</v>
      </c>
      <c r="R28" s="21">
        <f t="shared" si="5"/>
        <v>27452.71539504921</v>
      </c>
      <c r="S28">
        <v>53057.290374579279</v>
      </c>
    </row>
    <row r="29" spans="1:19">
      <c r="A29">
        <v>27</v>
      </c>
      <c r="B29">
        <v>0.28000999999999998</v>
      </c>
      <c r="C29">
        <v>7.9339999999999994E-2</v>
      </c>
      <c r="D29">
        <f t="shared" si="6"/>
        <v>4.5159999999999922E-3</v>
      </c>
      <c r="E29" s="3">
        <f t="shared" si="0"/>
        <v>757495775.99999869</v>
      </c>
      <c r="F29" s="3">
        <f t="shared" si="1"/>
        <v>13495.154671595599</v>
      </c>
      <c r="G29" s="3">
        <f t="shared" si="2"/>
        <v>22883.888800429213</v>
      </c>
      <c r="H29" s="3">
        <f t="shared" si="3"/>
        <v>38804.473114534027</v>
      </c>
      <c r="I29" s="3">
        <f t="shared" si="4"/>
        <v>65801.190821568351</v>
      </c>
      <c r="R29" s="21">
        <f t="shared" si="5"/>
        <v>28266.407369822617</v>
      </c>
      <c r="S29">
        <v>54629.895880437653</v>
      </c>
    </row>
    <row r="30" spans="1:19">
      <c r="A30">
        <v>28</v>
      </c>
      <c r="B30">
        <v>0.29000999999999999</v>
      </c>
      <c r="C30">
        <v>8.3971000000000004E-2</v>
      </c>
      <c r="D30">
        <f t="shared" si="6"/>
        <v>4.6310000000000101E-3</v>
      </c>
      <c r="E30" s="3">
        <f t="shared" si="0"/>
        <v>776785416.00000167</v>
      </c>
      <c r="F30" s="3">
        <f t="shared" si="1"/>
        <v>13838.808964605731</v>
      </c>
      <c r="G30" s="3">
        <f t="shared" si="2"/>
        <v>23466.627332769734</v>
      </c>
      <c r="H30" s="3">
        <f t="shared" si="3"/>
        <v>39792.629537955669</v>
      </c>
      <c r="I30" s="3">
        <f t="shared" si="4"/>
        <v>67476.819020080657</v>
      </c>
      <c r="R30" s="21">
        <f t="shared" si="5"/>
        <v>28986.211809045406</v>
      </c>
      <c r="S30">
        <v>56021.046904851151</v>
      </c>
    </row>
    <row r="31" spans="1:19">
      <c r="A31">
        <v>29</v>
      </c>
      <c r="B31">
        <v>0.30002000000000001</v>
      </c>
      <c r="C31">
        <v>8.8718000000000005E-2</v>
      </c>
      <c r="D31">
        <f t="shared" si="6"/>
        <v>4.7470000000000012E-3</v>
      </c>
      <c r="E31" s="3">
        <f t="shared" si="0"/>
        <v>796242792.00000024</v>
      </c>
      <c r="F31" s="3">
        <f t="shared" si="1"/>
        <v>14185.451555815866</v>
      </c>
      <c r="G31" s="3">
        <f t="shared" si="2"/>
        <v>24054.433156695683</v>
      </c>
      <c r="H31" s="3">
        <f t="shared" si="3"/>
        <v>40789.378625928563</v>
      </c>
      <c r="I31" s="3">
        <f t="shared" si="4"/>
        <v>69167.017898579637</v>
      </c>
      <c r="R31" s="21">
        <f t="shared" si="5"/>
        <v>29712.275417304747</v>
      </c>
      <c r="S31">
        <v>57424.294894693994</v>
      </c>
    </row>
    <row r="32" spans="1:19">
      <c r="A32">
        <v>30</v>
      </c>
      <c r="B32">
        <v>0.31002999999999997</v>
      </c>
      <c r="C32">
        <v>9.3593999999999997E-2</v>
      </c>
      <c r="D32">
        <f t="shared" si="6"/>
        <v>4.8759999999999915E-3</v>
      </c>
      <c r="E32" s="3">
        <f t="shared" si="0"/>
        <v>817880735.99999857</v>
      </c>
      <c r="F32" s="3">
        <f t="shared" si="1"/>
        <v>14570.942023627138</v>
      </c>
      <c r="G32" s="3">
        <f t="shared" si="2"/>
        <v>24708.113771234024</v>
      </c>
      <c r="H32" s="3">
        <f t="shared" si="3"/>
        <v>41897.832353070844</v>
      </c>
      <c r="I32" s="3">
        <f t="shared" si="4"/>
        <v>71046.635616910382</v>
      </c>
      <c r="R32" s="21">
        <f t="shared" si="5"/>
        <v>30519.708223041427</v>
      </c>
      <c r="S32">
        <v>58984.803435122682</v>
      </c>
    </row>
    <row r="33" spans="1:19">
      <c r="A33">
        <v>31</v>
      </c>
      <c r="B33">
        <v>0.32001000000000002</v>
      </c>
      <c r="C33">
        <v>9.8595000000000002E-2</v>
      </c>
      <c r="D33">
        <f t="shared" si="6"/>
        <v>5.0010000000000054E-3</v>
      </c>
      <c r="E33" s="3">
        <f t="shared" si="0"/>
        <v>838847736.00000095</v>
      </c>
      <c r="F33" s="3">
        <f t="shared" si="1"/>
        <v>14944.479298638129</v>
      </c>
      <c r="G33" s="3">
        <f t="shared" si="2"/>
        <v>25341.525219430212</v>
      </c>
      <c r="H33" s="3">
        <f t="shared" si="3"/>
        <v>42971.915422007354</v>
      </c>
      <c r="I33" s="3">
        <f t="shared" si="4"/>
        <v>72867.970615293249</v>
      </c>
      <c r="R33" s="21">
        <f t="shared" si="5"/>
        <v>31302.104352631381</v>
      </c>
      <c r="S33">
        <v>60496.924113832931</v>
      </c>
    </row>
    <row r="34" spans="1:19">
      <c r="A34">
        <v>32</v>
      </c>
      <c r="B34">
        <v>0.33001000000000003</v>
      </c>
      <c r="C34">
        <v>0.10372000000000001</v>
      </c>
      <c r="D34">
        <f t="shared" si="6"/>
        <v>5.1250000000000046E-3</v>
      </c>
      <c r="E34" s="3">
        <f t="shared" si="0"/>
        <v>859647000.00000072</v>
      </c>
      <c r="F34" s="3">
        <f t="shared" si="1"/>
        <v>15315.028275448987</v>
      </c>
      <c r="G34" s="3">
        <f t="shared" si="2"/>
        <v>25969.869376040751</v>
      </c>
      <c r="H34" s="3">
        <f t="shared" si="3"/>
        <v>44037.405826392249</v>
      </c>
      <c r="I34" s="3">
        <f t="shared" si="4"/>
        <v>74674.734933688815</v>
      </c>
      <c r="R34" s="21">
        <f t="shared" si="5"/>
        <v>32078.241313184517</v>
      </c>
      <c r="S34">
        <v>61996.947827113312</v>
      </c>
    </row>
    <row r="35" spans="1:19">
      <c r="A35">
        <v>33</v>
      </c>
      <c r="B35">
        <v>0.34004000000000001</v>
      </c>
      <c r="C35">
        <v>0.10899</v>
      </c>
      <c r="D35">
        <f t="shared" si="6"/>
        <v>5.2699999999999969E-3</v>
      </c>
      <c r="E35" s="3">
        <f t="shared" si="0"/>
        <v>883968719.99999952</v>
      </c>
      <c r="F35" s="3">
        <f t="shared" si="1"/>
        <v>15748.33151446167</v>
      </c>
      <c r="G35" s="3">
        <f t="shared" si="2"/>
        <v>26704.62665594821</v>
      </c>
      <c r="H35" s="3">
        <f t="shared" si="3"/>
        <v>45283.342186358408</v>
      </c>
      <c r="I35" s="3">
        <f t="shared" si="4"/>
        <v>76787.483531812584</v>
      </c>
      <c r="R35" s="21">
        <f t="shared" si="5"/>
        <v>32985.820823508715</v>
      </c>
      <c r="S35">
        <v>63751.007814416917</v>
      </c>
    </row>
    <row r="36" spans="1:19">
      <c r="A36">
        <v>34</v>
      </c>
      <c r="B36">
        <v>0.35</v>
      </c>
      <c r="C36">
        <v>0.11434</v>
      </c>
      <c r="D36">
        <f t="shared" si="6"/>
        <v>5.3499999999999936E-3</v>
      </c>
      <c r="E36" s="3">
        <f t="shared" si="0"/>
        <v>897387599.99999893</v>
      </c>
      <c r="F36" s="3">
        <f t="shared" si="1"/>
        <v>15987.395370468668</v>
      </c>
      <c r="G36" s="3">
        <f t="shared" si="2"/>
        <v>27110.009982793705</v>
      </c>
      <c r="H36" s="3">
        <f t="shared" si="3"/>
        <v>45970.755350477673</v>
      </c>
      <c r="I36" s="3">
        <f t="shared" si="4"/>
        <v>77953.137930777433</v>
      </c>
      <c r="R36" s="21">
        <f t="shared" si="5"/>
        <v>33486.55434644621</v>
      </c>
      <c r="S36">
        <v>64718.765048791327</v>
      </c>
    </row>
    <row r="37" spans="1:19">
      <c r="A37">
        <v>35</v>
      </c>
      <c r="B37">
        <v>0.36001</v>
      </c>
      <c r="C37">
        <v>0.11982</v>
      </c>
      <c r="D37">
        <f t="shared" si="6"/>
        <v>5.4799999999999988E-3</v>
      </c>
      <c r="E37" s="3">
        <f t="shared" si="0"/>
        <v>919193279.99999976</v>
      </c>
      <c r="F37" s="3">
        <f t="shared" si="1"/>
        <v>16375.874136480072</v>
      </c>
      <c r="G37" s="3">
        <f t="shared" si="2"/>
        <v>27768.757888917691</v>
      </c>
      <c r="H37" s="3">
        <f t="shared" si="3"/>
        <v>47087.801742171563</v>
      </c>
      <c r="I37" s="3">
        <f t="shared" si="4"/>
        <v>79847.326329095464</v>
      </c>
      <c r="R37" s="21">
        <f t="shared" si="5"/>
        <v>34300.246321219704</v>
      </c>
      <c r="S37">
        <v>66291.370554649868</v>
      </c>
    </row>
    <row r="38" spans="1:19">
      <c r="A38">
        <v>36</v>
      </c>
      <c r="B38">
        <v>0.37</v>
      </c>
      <c r="C38">
        <v>0.12540000000000001</v>
      </c>
      <c r="D38">
        <f t="shared" si="6"/>
        <v>5.5800000000000155E-3</v>
      </c>
      <c r="E38" s="3">
        <f t="shared" si="0"/>
        <v>935966880.00000262</v>
      </c>
      <c r="F38" s="3">
        <f t="shared" si="1"/>
        <v>16674.703956488884</v>
      </c>
      <c r="G38" s="3">
        <f t="shared" si="2"/>
        <v>28275.487047474671</v>
      </c>
      <c r="H38" s="3">
        <f t="shared" si="3"/>
        <v>47947.068197320834</v>
      </c>
      <c r="I38" s="3">
        <f t="shared" si="4"/>
        <v>81304.394327801841</v>
      </c>
      <c r="R38" s="21">
        <f t="shared" si="5"/>
        <v>34926.163224891701</v>
      </c>
      <c r="S38">
        <v>67501.067097618143</v>
      </c>
    </row>
    <row r="39" spans="1:19">
      <c r="A39">
        <v>37</v>
      </c>
      <c r="B39">
        <v>0.38</v>
      </c>
      <c r="C39">
        <v>0.13109000000000001</v>
      </c>
      <c r="D39">
        <f t="shared" si="6"/>
        <v>5.6900000000000006E-3</v>
      </c>
      <c r="E39" s="3">
        <f t="shared" si="0"/>
        <v>954417840.00000012</v>
      </c>
      <c r="F39" s="3">
        <f t="shared" si="1"/>
        <v>17003.416758498475</v>
      </c>
      <c r="G39" s="3">
        <f t="shared" si="2"/>
        <v>28832.889121887172</v>
      </c>
      <c r="H39" s="3">
        <f t="shared" si="3"/>
        <v>48892.261297984725</v>
      </c>
      <c r="I39" s="3">
        <f t="shared" si="4"/>
        <v>82907.169126378343</v>
      </c>
      <c r="R39" s="21">
        <f t="shared" si="5"/>
        <v>35614.671818930685</v>
      </c>
      <c r="S39">
        <v>68831.733294882826</v>
      </c>
    </row>
    <row r="40" spans="1:19">
      <c r="A40">
        <v>38</v>
      </c>
      <c r="B40">
        <v>0.39004</v>
      </c>
      <c r="C40">
        <v>0.13697999999999999</v>
      </c>
      <c r="D40">
        <f t="shared" si="6"/>
        <v>5.8899999999999786E-3</v>
      </c>
      <c r="E40" s="3">
        <f t="shared" si="0"/>
        <v>987965039.99999642</v>
      </c>
      <c r="F40" s="3">
        <f t="shared" si="1"/>
        <v>17601.076398515932</v>
      </c>
      <c r="G40" s="3">
        <f t="shared" si="2"/>
        <v>29846.347439000849</v>
      </c>
      <c r="H40" s="3">
        <f t="shared" si="3"/>
        <v>50610.794208282772</v>
      </c>
      <c r="I40" s="3">
        <f t="shared" si="4"/>
        <v>85821.305123790284</v>
      </c>
      <c r="R40" s="21">
        <f t="shared" si="5"/>
        <v>36866.505626274338</v>
      </c>
      <c r="S40">
        <v>71251.126380818692</v>
      </c>
    </row>
    <row r="41" spans="1:19">
      <c r="A41">
        <v>39</v>
      </c>
      <c r="B41">
        <v>0.4</v>
      </c>
      <c r="C41">
        <v>0.14294000000000001</v>
      </c>
      <c r="D41">
        <f t="shared" si="6"/>
        <v>5.9600000000000208E-3</v>
      </c>
      <c r="E41" s="3">
        <f t="shared" si="0"/>
        <v>999706560.00000346</v>
      </c>
      <c r="F41" s="3">
        <f t="shared" si="1"/>
        <v>17810.257272522187</v>
      </c>
      <c r="G41" s="3">
        <f t="shared" si="2"/>
        <v>30201.057849990884</v>
      </c>
      <c r="H41" s="3">
        <f t="shared" si="3"/>
        <v>51212.280726887511</v>
      </c>
      <c r="I41" s="3">
        <f t="shared" si="4"/>
        <v>86841.252722885169</v>
      </c>
      <c r="R41" s="21">
        <f t="shared" si="5"/>
        <v>37304.64745884492</v>
      </c>
      <c r="S41">
        <v>72097.91396089684</v>
      </c>
    </row>
    <row r="42" spans="1:19">
      <c r="A42">
        <v>40</v>
      </c>
      <c r="B42">
        <v>0.41003000000000001</v>
      </c>
      <c r="C42">
        <v>0.14910000000000001</v>
      </c>
      <c r="D42">
        <f t="shared" si="6"/>
        <v>6.1599999999999988E-3</v>
      </c>
      <c r="E42" s="3">
        <f t="shared" si="0"/>
        <v>1033253759.9999998</v>
      </c>
      <c r="F42" s="3">
        <f t="shared" si="1"/>
        <v>18407.916912539644</v>
      </c>
      <c r="G42" s="3">
        <f t="shared" si="2"/>
        <v>31214.516167104561</v>
      </c>
      <c r="H42" s="3">
        <f t="shared" si="3"/>
        <v>52930.813637185558</v>
      </c>
      <c r="I42" s="3">
        <f t="shared" si="4"/>
        <v>89755.388720297095</v>
      </c>
      <c r="R42" s="21">
        <f t="shared" si="5"/>
        <v>38556.481266188573</v>
      </c>
      <c r="S42">
        <v>74517.307046832706</v>
      </c>
    </row>
    <row r="43" spans="1:19">
      <c r="A43">
        <v>41</v>
      </c>
      <c r="B43">
        <v>0.42000999999999999</v>
      </c>
      <c r="C43">
        <v>0.15534999999999999</v>
      </c>
      <c r="D43">
        <f t="shared" si="6"/>
        <v>6.2499999999999778E-3</v>
      </c>
      <c r="E43" s="3">
        <f t="shared" si="0"/>
        <v>1048349999.9999963</v>
      </c>
      <c r="F43" s="3">
        <f t="shared" si="1"/>
        <v>18676.863750547465</v>
      </c>
      <c r="G43" s="3">
        <f t="shared" si="2"/>
        <v>31670.572409805656</v>
      </c>
      <c r="H43" s="3">
        <f t="shared" si="3"/>
        <v>53704.153446819582</v>
      </c>
      <c r="I43" s="3">
        <f t="shared" si="4"/>
        <v>91066.7499191323</v>
      </c>
      <c r="R43" s="21">
        <f t="shared" si="5"/>
        <v>39119.806479493142</v>
      </c>
      <c r="S43">
        <v>75606.033935503714</v>
      </c>
    </row>
    <row r="44" spans="1:19">
      <c r="A44">
        <v>42</v>
      </c>
      <c r="B44">
        <v>0.43</v>
      </c>
      <c r="C44">
        <v>0.16173000000000001</v>
      </c>
      <c r="D44">
        <f t="shared" si="6"/>
        <v>6.3800000000000245E-3</v>
      </c>
      <c r="E44" s="3">
        <f t="shared" si="0"/>
        <v>1070155680.0000042</v>
      </c>
      <c r="F44" s="3">
        <f t="shared" si="1"/>
        <v>19065.342516558994</v>
      </c>
      <c r="G44" s="3">
        <f t="shared" si="2"/>
        <v>32329.320315929854</v>
      </c>
      <c r="H44" s="3">
        <f t="shared" si="3"/>
        <v>54821.199838513836</v>
      </c>
      <c r="I44" s="3">
        <f t="shared" si="4"/>
        <v>92960.938317450942</v>
      </c>
      <c r="R44" s="21">
        <f t="shared" si="5"/>
        <v>39933.498454266897</v>
      </c>
      <c r="S44">
        <v>77178.639441362757</v>
      </c>
    </row>
    <row r="45" spans="1:19">
      <c r="A45">
        <v>43</v>
      </c>
      <c r="B45">
        <v>0.44002000000000002</v>
      </c>
      <c r="C45">
        <v>0.16824</v>
      </c>
      <c r="D45">
        <f t="shared" si="6"/>
        <v>6.509999999999988E-3</v>
      </c>
      <c r="E45" s="3">
        <f t="shared" si="0"/>
        <v>1091961359.9999981</v>
      </c>
      <c r="F45" s="3">
        <f t="shared" si="1"/>
        <v>19453.821282570276</v>
      </c>
      <c r="G45" s="3">
        <f t="shared" si="2"/>
        <v>32988.068222053633</v>
      </c>
      <c r="H45" s="3">
        <f t="shared" si="3"/>
        <v>55938.246230207376</v>
      </c>
      <c r="I45" s="3">
        <f t="shared" si="4"/>
        <v>94855.126715768376</v>
      </c>
      <c r="R45" s="21">
        <f t="shared" si="5"/>
        <v>40747.190429040129</v>
      </c>
      <c r="S45">
        <v>78751.24494722081</v>
      </c>
    </row>
    <row r="46" spans="1:19">
      <c r="A46">
        <v>44</v>
      </c>
      <c r="B46">
        <v>0.45001000000000002</v>
      </c>
      <c r="C46">
        <v>0.17485000000000001</v>
      </c>
      <c r="D46">
        <f t="shared" si="6"/>
        <v>6.6100000000000048E-3</v>
      </c>
      <c r="E46" s="3">
        <f t="shared" si="0"/>
        <v>1108734960.0000007</v>
      </c>
      <c r="F46" s="3">
        <f t="shared" si="1"/>
        <v>19752.651102579082</v>
      </c>
      <c r="G46" s="3">
        <f t="shared" si="2"/>
        <v>33494.797380610602</v>
      </c>
      <c r="H46" s="3">
        <f t="shared" si="3"/>
        <v>56797.512685356625</v>
      </c>
      <c r="I46" s="3">
        <f t="shared" si="4"/>
        <v>96312.194714474725</v>
      </c>
      <c r="R46" s="21">
        <f t="shared" si="5"/>
        <v>41373.107332712119</v>
      </c>
      <c r="S46">
        <v>79960.941490189056</v>
      </c>
    </row>
    <row r="47" spans="1:19">
      <c r="A47">
        <v>45</v>
      </c>
      <c r="B47">
        <v>0.46</v>
      </c>
      <c r="C47">
        <v>0.18157999999999999</v>
      </c>
      <c r="D47">
        <f t="shared" si="6"/>
        <v>6.729999999999986E-3</v>
      </c>
      <c r="E47" s="3">
        <f t="shared" si="0"/>
        <v>1128863279.9999976</v>
      </c>
      <c r="F47" s="3">
        <f t="shared" si="1"/>
        <v>20111.246886589539</v>
      </c>
      <c r="G47" s="3">
        <f t="shared" si="2"/>
        <v>34102.87237087878</v>
      </c>
      <c r="H47" s="3">
        <f t="shared" si="3"/>
        <v>57828.632431535407</v>
      </c>
      <c r="I47" s="3">
        <f t="shared" si="4"/>
        <v>98060.676312921802</v>
      </c>
      <c r="R47" s="21">
        <f t="shared" si="5"/>
        <v>42124.207617118278</v>
      </c>
      <c r="S47">
        <v>81412.577341750512</v>
      </c>
    </row>
    <row r="48" spans="1:19">
      <c r="A48">
        <v>46</v>
      </c>
      <c r="B48">
        <v>0.47000999999999998</v>
      </c>
      <c r="C48">
        <v>0.18844</v>
      </c>
      <c r="D48">
        <f t="shared" si="6"/>
        <v>6.860000000000005E-3</v>
      </c>
      <c r="E48" s="3">
        <f t="shared" si="0"/>
        <v>1150668960.000001</v>
      </c>
      <c r="F48" s="3">
        <f t="shared" si="1"/>
        <v>20499.725652600988</v>
      </c>
      <c r="G48" s="3">
        <f t="shared" si="2"/>
        <v>34761.620277002839</v>
      </c>
      <c r="H48" s="3">
        <f t="shared" si="3"/>
        <v>58945.678823229428</v>
      </c>
      <c r="I48" s="3">
        <f t="shared" si="4"/>
        <v>99954.86471124005</v>
      </c>
      <c r="R48" s="21">
        <f t="shared" si="5"/>
        <v>42937.899591891859</v>
      </c>
      <c r="S48">
        <v>82985.182847609234</v>
      </c>
    </row>
    <row r="49" spans="1:19">
      <c r="A49">
        <v>47</v>
      </c>
      <c r="B49">
        <v>0.48002</v>
      </c>
      <c r="C49">
        <v>0.19545999999999999</v>
      </c>
      <c r="D49">
        <f t="shared" si="6"/>
        <v>7.0199999999999985E-3</v>
      </c>
      <c r="E49" s="3">
        <f t="shared" si="0"/>
        <v>1177506719.9999998</v>
      </c>
      <c r="F49" s="3">
        <f t="shared" si="1"/>
        <v>20977.853364614984</v>
      </c>
      <c r="G49" s="3">
        <f t="shared" si="2"/>
        <v>35572.386930693836</v>
      </c>
      <c r="H49" s="3">
        <f t="shared" si="3"/>
        <v>60320.505151467958</v>
      </c>
      <c r="I49" s="3">
        <f t="shared" si="4"/>
        <v>102286.17350916975</v>
      </c>
      <c r="R49" s="21">
        <f t="shared" si="5"/>
        <v>43939.366637766849</v>
      </c>
      <c r="S49">
        <v>84920.697316358055</v>
      </c>
    </row>
    <row r="50" spans="1:19">
      <c r="A50">
        <v>48</v>
      </c>
      <c r="B50">
        <v>0.49001</v>
      </c>
      <c r="C50">
        <v>0.20258000000000001</v>
      </c>
      <c r="D50">
        <f t="shared" si="6"/>
        <v>7.1200000000000152E-3</v>
      </c>
      <c r="E50" s="3">
        <f t="shared" si="0"/>
        <v>1194280320.0000026</v>
      </c>
      <c r="F50" s="3">
        <f t="shared" si="1"/>
        <v>21276.683184623795</v>
      </c>
      <c r="G50" s="3">
        <f t="shared" si="2"/>
        <v>36079.116089250805</v>
      </c>
      <c r="H50" s="3">
        <f t="shared" si="3"/>
        <v>61179.771606617214</v>
      </c>
      <c r="I50" s="3">
        <f t="shared" si="4"/>
        <v>103743.24150787611</v>
      </c>
      <c r="R50" s="21">
        <f t="shared" si="5"/>
        <v>44565.283541438846</v>
      </c>
      <c r="S50">
        <v>86130.393859326316</v>
      </c>
    </row>
    <row r="51" spans="1:19">
      <c r="A51">
        <v>49</v>
      </c>
      <c r="B51">
        <v>0.5</v>
      </c>
      <c r="C51">
        <v>0.20985000000000001</v>
      </c>
      <c r="D51">
        <f t="shared" si="6"/>
        <v>7.2699999999999987E-3</v>
      </c>
      <c r="E51" s="3">
        <f t="shared" si="0"/>
        <v>1219440719.9999998</v>
      </c>
      <c r="F51" s="3">
        <f t="shared" si="1"/>
        <v>21724.927914636883</v>
      </c>
      <c r="G51" s="3">
        <f t="shared" si="2"/>
        <v>36839.209827086059</v>
      </c>
      <c r="H51" s="3">
        <f t="shared" si="3"/>
        <v>62468.671289340746</v>
      </c>
      <c r="I51" s="3">
        <f t="shared" si="4"/>
        <v>105928.84350593504</v>
      </c>
      <c r="R51" s="21">
        <f t="shared" si="5"/>
        <v>45504.158896946574</v>
      </c>
      <c r="S51">
        <v>87944.938673778204</v>
      </c>
    </row>
    <row r="52" spans="1:19">
      <c r="A52">
        <v>50</v>
      </c>
      <c r="B52">
        <v>0.51000999999999996</v>
      </c>
      <c r="C52">
        <v>0.21728</v>
      </c>
      <c r="D52">
        <f t="shared" si="6"/>
        <v>7.4299999999999922E-3</v>
      </c>
      <c r="E52" s="3">
        <f t="shared" si="0"/>
        <v>1246278479.9999986</v>
      </c>
      <c r="F52" s="3">
        <f t="shared" si="1"/>
        <v>22203.055626650879</v>
      </c>
      <c r="G52" s="3">
        <f t="shared" si="2"/>
        <v>37649.976480777055</v>
      </c>
      <c r="H52" s="3">
        <f t="shared" si="3"/>
        <v>63843.497617579269</v>
      </c>
      <c r="I52" s="3">
        <f t="shared" si="4"/>
        <v>108260.15230386474</v>
      </c>
      <c r="R52" s="21">
        <f t="shared" si="5"/>
        <v>46505.625942821556</v>
      </c>
      <c r="S52">
        <v>89880.453142527025</v>
      </c>
    </row>
    <row r="53" spans="1:19">
      <c r="A53">
        <v>51</v>
      </c>
      <c r="B53">
        <v>0.52000999999999997</v>
      </c>
      <c r="C53">
        <v>0.22486999999999999</v>
      </c>
      <c r="D53">
        <f t="shared" si="6"/>
        <v>7.5899999999999856E-3</v>
      </c>
      <c r="E53" s="3">
        <f t="shared" si="0"/>
        <v>1273116239.9999976</v>
      </c>
      <c r="F53" s="3">
        <f t="shared" si="1"/>
        <v>22681.183338664883</v>
      </c>
      <c r="G53" s="3">
        <f t="shared" si="2"/>
        <v>38460.743134468059</v>
      </c>
      <c r="H53" s="3">
        <f t="shared" si="3"/>
        <v>65218.323945817814</v>
      </c>
      <c r="I53" s="3">
        <f t="shared" si="4"/>
        <v>110591.46110179447</v>
      </c>
      <c r="R53" s="21">
        <f t="shared" si="5"/>
        <v>47507.09298869656</v>
      </c>
      <c r="S53">
        <v>91815.967611275861</v>
      </c>
    </row>
    <row r="54" spans="1:19">
      <c r="A54">
        <v>52</v>
      </c>
      <c r="B54">
        <v>0.53</v>
      </c>
      <c r="C54">
        <v>0.23258000000000001</v>
      </c>
      <c r="D54">
        <f t="shared" si="6"/>
        <v>7.7100000000000224E-3</v>
      </c>
      <c r="E54" s="3">
        <f t="shared" si="0"/>
        <v>1293244560.0000038</v>
      </c>
      <c r="F54" s="3">
        <f t="shared" si="1"/>
        <v>23039.779122675503</v>
      </c>
      <c r="G54" s="3">
        <f t="shared" si="2"/>
        <v>39068.818124736514</v>
      </c>
      <c r="H54" s="3">
        <f t="shared" si="3"/>
        <v>66249.443691997076</v>
      </c>
      <c r="I54" s="3">
        <f t="shared" si="4"/>
        <v>112339.94270024235</v>
      </c>
      <c r="R54" s="21">
        <f t="shared" si="5"/>
        <v>48258.193273103061</v>
      </c>
      <c r="S54">
        <v>93267.603462837986</v>
      </c>
    </row>
    <row r="55" spans="1:19">
      <c r="A55">
        <v>53</v>
      </c>
      <c r="B55">
        <v>0.54001999999999994</v>
      </c>
      <c r="C55">
        <v>0.24046999999999999</v>
      </c>
      <c r="D55">
        <f t="shared" si="6"/>
        <v>7.8899999999999804E-3</v>
      </c>
      <c r="E55" s="3">
        <f t="shared" si="0"/>
        <v>1323437039.9999967</v>
      </c>
      <c r="F55" s="3">
        <f t="shared" si="1"/>
        <v>23577.672798691143</v>
      </c>
      <c r="G55" s="3">
        <f t="shared" si="2"/>
        <v>39980.930610138697</v>
      </c>
      <c r="H55" s="3">
        <f t="shared" si="3"/>
        <v>67796.12331126511</v>
      </c>
      <c r="I55" s="3">
        <f t="shared" si="4"/>
        <v>114962.66509791273</v>
      </c>
      <c r="R55" s="21">
        <f t="shared" si="5"/>
        <v>49384.84369971219</v>
      </c>
      <c r="S55">
        <v>95445.057240179973</v>
      </c>
    </row>
    <row r="56" spans="1:19">
      <c r="A56">
        <v>54</v>
      </c>
      <c r="B56">
        <v>0.55001999999999995</v>
      </c>
      <c r="C56">
        <v>0.24851000000000001</v>
      </c>
      <c r="D56">
        <f t="shared" si="6"/>
        <v>8.0400000000000194E-3</v>
      </c>
      <c r="E56" s="3">
        <f t="shared" si="0"/>
        <v>1348597440.0000033</v>
      </c>
      <c r="F56" s="3">
        <f t="shared" si="1"/>
        <v>24025.917528704405</v>
      </c>
      <c r="G56" s="3">
        <f t="shared" si="2"/>
        <v>40741.024347974242</v>
      </c>
      <c r="H56" s="3">
        <f t="shared" si="3"/>
        <v>69085.022993989129</v>
      </c>
      <c r="I56" s="3">
        <f t="shared" si="4"/>
        <v>117148.26709597251</v>
      </c>
      <c r="R56" s="21">
        <f t="shared" si="5"/>
        <v>50323.719055220288</v>
      </c>
      <c r="S56">
        <v>97259.60205463256</v>
      </c>
    </row>
    <row r="57" spans="1:19">
      <c r="A57">
        <v>55</v>
      </c>
      <c r="B57">
        <v>0.56003000000000003</v>
      </c>
      <c r="C57">
        <v>0.25669999999999998</v>
      </c>
      <c r="D57">
        <f t="shared" si="6"/>
        <v>8.1899999999999751E-3</v>
      </c>
      <c r="E57" s="3">
        <f t="shared" si="0"/>
        <v>1373757839.9999957</v>
      </c>
      <c r="F57" s="3">
        <f t="shared" si="1"/>
        <v>24474.16225871741</v>
      </c>
      <c r="G57" s="3">
        <f t="shared" si="2"/>
        <v>41501.11808580935</v>
      </c>
      <c r="H57" s="3">
        <f t="shared" si="3"/>
        <v>70373.922676712406</v>
      </c>
      <c r="I57" s="3">
        <f t="shared" si="4"/>
        <v>119333.86909403102</v>
      </c>
      <c r="R57" s="21">
        <f t="shared" si="5"/>
        <v>51262.594410727834</v>
      </c>
      <c r="S57">
        <v>99074.146869084099</v>
      </c>
    </row>
    <row r="58" spans="1:19">
      <c r="A58">
        <v>56</v>
      </c>
      <c r="B58">
        <v>0.56999999999999995</v>
      </c>
      <c r="C58">
        <v>0.26501000000000002</v>
      </c>
      <c r="D58">
        <f t="shared" si="6"/>
        <v>8.3100000000000396E-3</v>
      </c>
      <c r="E58" s="3">
        <f t="shared" si="0"/>
        <v>1393886160.0000067</v>
      </c>
      <c r="F58" s="3">
        <f t="shared" si="1"/>
        <v>24832.758042728121</v>
      </c>
      <c r="G58" s="3">
        <f t="shared" si="2"/>
        <v>42109.193076077958</v>
      </c>
      <c r="H58" s="3">
        <f t="shared" si="3"/>
        <v>71405.042422891915</v>
      </c>
      <c r="I58" s="3">
        <f t="shared" si="4"/>
        <v>121082.35069247933</v>
      </c>
      <c r="R58" s="21">
        <f t="shared" si="5"/>
        <v>52013.694695134523</v>
      </c>
      <c r="S58">
        <v>100525.78272064657</v>
      </c>
    </row>
    <row r="59" spans="1:19">
      <c r="A59">
        <v>57</v>
      </c>
      <c r="B59">
        <v>0.58001999999999998</v>
      </c>
      <c r="C59">
        <v>0.27350999999999998</v>
      </c>
      <c r="D59">
        <f t="shared" si="6"/>
        <v>8.499999999999952E-3</v>
      </c>
      <c r="E59" s="3">
        <f t="shared" si="0"/>
        <v>1425755999.9999919</v>
      </c>
      <c r="F59" s="3">
        <f t="shared" si="1"/>
        <v>25400.534700744498</v>
      </c>
      <c r="G59" s="3">
        <f t="shared" si="2"/>
        <v>43071.978477335593</v>
      </c>
      <c r="H59" s="3">
        <f t="shared" si="3"/>
        <v>73037.648687674475</v>
      </c>
      <c r="I59" s="3">
        <f t="shared" si="4"/>
        <v>123850.77989001965</v>
      </c>
      <c r="R59" s="21">
        <f t="shared" si="5"/>
        <v>53202.936812110558</v>
      </c>
      <c r="S59">
        <v>102824.20615228481</v>
      </c>
    </row>
    <row r="60" spans="1:19">
      <c r="A60">
        <v>58</v>
      </c>
      <c r="B60">
        <v>0.59011999999999998</v>
      </c>
      <c r="C60">
        <v>0.28223999999999999</v>
      </c>
      <c r="D60">
        <f t="shared" si="6"/>
        <v>8.7300000000000155E-3</v>
      </c>
      <c r="E60" s="3">
        <f t="shared" si="0"/>
        <v>1464335280.0000026</v>
      </c>
      <c r="F60" s="3">
        <f t="shared" si="1"/>
        <v>26087.843286764841</v>
      </c>
      <c r="G60" s="3">
        <f t="shared" si="2"/>
        <v>44237.455542016774</v>
      </c>
      <c r="H60" s="3">
        <f t="shared" si="3"/>
        <v>75013.961534517992</v>
      </c>
      <c r="I60" s="3">
        <f t="shared" si="4"/>
        <v>127202.03628704468</v>
      </c>
      <c r="R60" s="21">
        <f t="shared" si="5"/>
        <v>54642.545690556319</v>
      </c>
      <c r="S60">
        <v>105606.50820111216</v>
      </c>
    </row>
    <row r="61" spans="1:19">
      <c r="A61">
        <v>59</v>
      </c>
      <c r="B61">
        <v>0.60002999999999995</v>
      </c>
      <c r="C61">
        <v>0.29093999999999998</v>
      </c>
      <c r="D61">
        <f t="shared" si="6"/>
        <v>8.6999999999999855E-3</v>
      </c>
      <c r="E61" s="3">
        <f t="shared" si="0"/>
        <v>1459303199.9999976</v>
      </c>
      <c r="F61" s="3">
        <f t="shared" si="1"/>
        <v>25998.194340762118</v>
      </c>
      <c r="G61" s="3">
        <f t="shared" si="2"/>
        <v>44085.436794449553</v>
      </c>
      <c r="H61" s="3">
        <f t="shared" si="3"/>
        <v>74756.181597973002</v>
      </c>
      <c r="I61" s="3">
        <f t="shared" si="4"/>
        <v>126764.91588743241</v>
      </c>
      <c r="R61" s="21">
        <f t="shared" si="5"/>
        <v>54454.770619454561</v>
      </c>
      <c r="S61">
        <v>105243.59923822136</v>
      </c>
    </row>
    <row r="62" spans="1:19">
      <c r="A62">
        <v>60</v>
      </c>
      <c r="B62">
        <v>0.61</v>
      </c>
      <c r="C62">
        <v>0.29987000000000003</v>
      </c>
      <c r="D62">
        <f t="shared" si="6"/>
        <v>8.930000000000049E-3</v>
      </c>
      <c r="E62" s="3">
        <f t="shared" si="0"/>
        <v>1497882480.0000081</v>
      </c>
      <c r="F62" s="3">
        <f t="shared" si="1"/>
        <v>26685.502926782458</v>
      </c>
      <c r="G62" s="3">
        <f t="shared" si="2"/>
        <v>45250.913859130727</v>
      </c>
      <c r="H62" s="3">
        <f t="shared" si="3"/>
        <v>76732.494444816504</v>
      </c>
      <c r="I62" s="3">
        <f t="shared" si="4"/>
        <v>130116.17228445741</v>
      </c>
      <c r="R62" s="21">
        <f t="shared" si="5"/>
        <v>55894.379497900307</v>
      </c>
      <c r="S62">
        <v>108025.90128704868</v>
      </c>
    </row>
    <row r="63" spans="1:19">
      <c r="A63">
        <v>61</v>
      </c>
      <c r="B63">
        <v>0.62</v>
      </c>
      <c r="C63">
        <v>0.30898999999999999</v>
      </c>
      <c r="D63">
        <f t="shared" si="6"/>
        <v>9.1199999999999615E-3</v>
      </c>
      <c r="E63" s="3">
        <f t="shared" si="0"/>
        <v>1529752319.9999936</v>
      </c>
      <c r="F63" s="3">
        <f t="shared" si="1"/>
        <v>27253.279584798845</v>
      </c>
      <c r="G63" s="3">
        <f t="shared" si="2"/>
        <v>46213.699260388385</v>
      </c>
      <c r="H63" s="3">
        <f t="shared" si="3"/>
        <v>78365.100709599094</v>
      </c>
      <c r="I63" s="3">
        <f t="shared" si="4"/>
        <v>132884.60148199779</v>
      </c>
      <c r="R63" s="21">
        <f t="shared" si="5"/>
        <v>57083.621614876363</v>
      </c>
      <c r="S63">
        <v>110324.32471868694</v>
      </c>
    </row>
    <row r="64" spans="1:19">
      <c r="A64">
        <v>62</v>
      </c>
      <c r="B64">
        <v>0.63002999999999998</v>
      </c>
      <c r="C64">
        <v>0.31831999999999999</v>
      </c>
      <c r="D64">
        <f t="shared" si="6"/>
        <v>9.330000000000005E-3</v>
      </c>
      <c r="E64" s="3">
        <f t="shared" si="0"/>
        <v>1564976880.0000007</v>
      </c>
      <c r="F64" s="3">
        <f t="shared" si="1"/>
        <v>27880.822206817367</v>
      </c>
      <c r="G64" s="3">
        <f t="shared" si="2"/>
        <v>47277.830493358066</v>
      </c>
      <c r="H64" s="3">
        <f t="shared" si="3"/>
        <v>80169.560265412583</v>
      </c>
      <c r="I64" s="3">
        <f t="shared" si="4"/>
        <v>135944.44427928125</v>
      </c>
      <c r="R64" s="21">
        <f t="shared" si="5"/>
        <v>58398.047112587592</v>
      </c>
      <c r="S64">
        <v>112864.68745892038</v>
      </c>
    </row>
    <row r="65" spans="1:19">
      <c r="A65">
        <v>63</v>
      </c>
      <c r="B65">
        <v>0.64002000000000003</v>
      </c>
      <c r="C65">
        <v>0.32779000000000003</v>
      </c>
      <c r="D65">
        <f t="shared" si="6"/>
        <v>9.4700000000000339E-3</v>
      </c>
      <c r="E65" s="3">
        <f t="shared" si="0"/>
        <v>1588459920.0000057</v>
      </c>
      <c r="F65" s="3">
        <f t="shared" si="1"/>
        <v>28299.183954829721</v>
      </c>
      <c r="G65" s="3">
        <f t="shared" si="2"/>
        <v>47987.251315337875</v>
      </c>
      <c r="H65" s="3">
        <f t="shared" si="3"/>
        <v>81372.53330262161</v>
      </c>
      <c r="I65" s="3">
        <f t="shared" si="4"/>
        <v>137984.33947747026</v>
      </c>
      <c r="R65" s="21">
        <f t="shared" si="5"/>
        <v>59274.330777728435</v>
      </c>
      <c r="S65">
        <v>114558.26261907605</v>
      </c>
    </row>
    <row r="66" spans="1:19">
      <c r="A66">
        <v>64</v>
      </c>
      <c r="B66">
        <v>0.65000999999999998</v>
      </c>
      <c r="C66">
        <v>0.33749000000000001</v>
      </c>
      <c r="D66">
        <f t="shared" si="6"/>
        <v>9.6999999999999864E-3</v>
      </c>
      <c r="E66" s="3">
        <f t="shared" si="0"/>
        <v>1627039199.9999976</v>
      </c>
      <c r="F66" s="3">
        <f t="shared" si="1"/>
        <v>28986.492540849726</v>
      </c>
      <c r="G66" s="3">
        <f t="shared" si="2"/>
        <v>49152.728380018481</v>
      </c>
      <c r="H66" s="3">
        <f t="shared" si="3"/>
        <v>83348.846149464167</v>
      </c>
      <c r="I66" s="3">
        <f t="shared" si="4"/>
        <v>141335.59587449362</v>
      </c>
      <c r="R66" s="21">
        <f t="shared" si="5"/>
        <v>60713.939656173483</v>
      </c>
      <c r="S66">
        <v>117340.564667902</v>
      </c>
    </row>
    <row r="67" spans="1:19">
      <c r="A67">
        <v>65</v>
      </c>
      <c r="B67">
        <v>0.66000999999999999</v>
      </c>
      <c r="C67">
        <v>0.34741</v>
      </c>
      <c r="D67">
        <f t="shared" si="6"/>
        <v>9.9199999999999844E-3</v>
      </c>
      <c r="E67" s="3">
        <f t="shared" ref="E67:E101" si="7">D67*$L$2</f>
        <v>1663941119.9999974</v>
      </c>
      <c r="F67" s="3">
        <f t="shared" ref="F67:F101" si="8">E67/(M$2*1/K$2)*(1+N$2)^(P$2-O$2)</f>
        <v>29643.918144868996</v>
      </c>
      <c r="G67" s="3">
        <f t="shared" ref="G67:G101" si="9">E67/(M$2*1/K$2)*(1+N$2)^(P$3-O$2)</f>
        <v>50267.532528843636</v>
      </c>
      <c r="H67" s="3">
        <f t="shared" ref="H67:H101" si="10">E67/(M$2*1/K$2)*(1+N$2)^(P$4-O$2)</f>
        <v>85239.232350792212</v>
      </c>
      <c r="I67" s="3">
        <f t="shared" ref="I67:I101" si="11">E67/(M$2*1/K$2)*(1+N$2)^(P$5-O$2)</f>
        <v>144541.14547164709</v>
      </c>
      <c r="R67" s="21">
        <f t="shared" ref="R67:R101" si="12">E67/(M$2*1/K$2)*(1+N$2)^(P$7-O$2)</f>
        <v>62090.956844251639</v>
      </c>
      <c r="S67">
        <v>120001.89706243173</v>
      </c>
    </row>
    <row r="68" spans="1:19">
      <c r="A68">
        <v>66</v>
      </c>
      <c r="B68">
        <v>0.67000999999999999</v>
      </c>
      <c r="C68">
        <v>0.35757</v>
      </c>
      <c r="D68">
        <f t="shared" ref="D68:D101" si="13">C68-C67</f>
        <v>1.0160000000000002E-2</v>
      </c>
      <c r="E68" s="3">
        <f t="shared" si="7"/>
        <v>1704197760.0000005</v>
      </c>
      <c r="F68" s="3">
        <f t="shared" si="8"/>
        <v>30361.109712890076</v>
      </c>
      <c r="G68" s="3">
        <f t="shared" si="9"/>
        <v>51483.682509380276</v>
      </c>
      <c r="H68" s="3">
        <f t="shared" si="10"/>
        <v>87301.471843150255</v>
      </c>
      <c r="I68" s="3">
        <f t="shared" si="11"/>
        <v>148038.10866854206</v>
      </c>
      <c r="R68" s="21">
        <f t="shared" si="12"/>
        <v>63593.157413064306</v>
      </c>
      <c r="S68">
        <v>122905.16876555531</v>
      </c>
    </row>
    <row r="69" spans="1:19">
      <c r="A69">
        <v>67</v>
      </c>
      <c r="B69">
        <v>0.68001</v>
      </c>
      <c r="C69">
        <v>0.36797000000000002</v>
      </c>
      <c r="D69">
        <f t="shared" si="13"/>
        <v>1.040000000000002E-2</v>
      </c>
      <c r="E69" s="3">
        <f t="shared" si="7"/>
        <v>1744454400.0000033</v>
      </c>
      <c r="F69" s="3">
        <f t="shared" si="8"/>
        <v>31078.30128091115</v>
      </c>
      <c r="G69" s="3">
        <f t="shared" si="9"/>
        <v>52699.832489916895</v>
      </c>
      <c r="H69" s="3">
        <f t="shared" si="10"/>
        <v>89363.711335508269</v>
      </c>
      <c r="I69" s="3">
        <f t="shared" si="11"/>
        <v>151535.07186543697</v>
      </c>
      <c r="R69" s="21">
        <f t="shared" si="12"/>
        <v>65095.357981876943</v>
      </c>
      <c r="S69">
        <v>125808.44046867885</v>
      </c>
    </row>
    <row r="70" spans="1:19">
      <c r="A70">
        <v>68</v>
      </c>
      <c r="B70">
        <v>0.69</v>
      </c>
      <c r="C70">
        <v>0.37864999999999999</v>
      </c>
      <c r="D70">
        <f t="shared" si="13"/>
        <v>1.0679999999999967E-2</v>
      </c>
      <c r="E70" s="3">
        <f t="shared" si="7"/>
        <v>1791420479.9999945</v>
      </c>
      <c r="F70" s="3">
        <f t="shared" si="8"/>
        <v>31915.024776935523</v>
      </c>
      <c r="G70" s="3">
        <f t="shared" si="9"/>
        <v>54118.674133875931</v>
      </c>
      <c r="H70" s="3">
        <f t="shared" si="10"/>
        <v>91769.657409925348</v>
      </c>
      <c r="I70" s="3">
        <f t="shared" si="11"/>
        <v>155614.86226181337</v>
      </c>
      <c r="R70" s="21">
        <f t="shared" si="12"/>
        <v>66847.92531215791</v>
      </c>
      <c r="S70">
        <v>129195.5907889888</v>
      </c>
    </row>
    <row r="71" spans="1:19">
      <c r="A71">
        <v>69</v>
      </c>
      <c r="B71">
        <v>0.70001999999999998</v>
      </c>
      <c r="C71">
        <v>0.38958999999999999</v>
      </c>
      <c r="D71">
        <f t="shared" si="13"/>
        <v>1.0940000000000005E-2</v>
      </c>
      <c r="E71" s="3">
        <f t="shared" si="7"/>
        <v>1835031840.000001</v>
      </c>
      <c r="F71" s="3">
        <f t="shared" si="8"/>
        <v>32691.982308958413</v>
      </c>
      <c r="G71" s="3">
        <f t="shared" si="9"/>
        <v>55436.169946124042</v>
      </c>
      <c r="H71" s="3">
        <f t="shared" si="10"/>
        <v>94003.750193313375</v>
      </c>
      <c r="I71" s="3">
        <f t="shared" si="11"/>
        <v>159403.23905844984</v>
      </c>
      <c r="R71" s="21">
        <f t="shared" si="12"/>
        <v>68475.309261705072</v>
      </c>
      <c r="S71">
        <v>132340.80180070622</v>
      </c>
    </row>
    <row r="72" spans="1:19">
      <c r="A72">
        <v>70</v>
      </c>
      <c r="B72">
        <v>0.71003000000000005</v>
      </c>
      <c r="C72">
        <v>0.40078000000000003</v>
      </c>
      <c r="D72">
        <f t="shared" si="13"/>
        <v>1.1190000000000033E-2</v>
      </c>
      <c r="E72" s="3">
        <f t="shared" si="7"/>
        <v>1876965840.0000055</v>
      </c>
      <c r="F72" s="3">
        <f t="shared" si="8"/>
        <v>33439.056858980395</v>
      </c>
      <c r="G72" s="3">
        <f t="shared" si="9"/>
        <v>56702.992842516411</v>
      </c>
      <c r="H72" s="3">
        <f t="shared" si="10"/>
        <v>96151.91633118641</v>
      </c>
      <c r="I72" s="3">
        <f t="shared" si="11"/>
        <v>163045.90905521554</v>
      </c>
      <c r="R72" s="21">
        <f t="shared" si="12"/>
        <v>70040.101520884986</v>
      </c>
      <c r="S72">
        <v>135365.04315812673</v>
      </c>
    </row>
    <row r="73" spans="1:19">
      <c r="A73">
        <v>71</v>
      </c>
      <c r="B73">
        <v>0.72001999999999999</v>
      </c>
      <c r="C73">
        <v>0.41217999999999999</v>
      </c>
      <c r="D73">
        <f t="shared" si="13"/>
        <v>1.1399999999999966E-2</v>
      </c>
      <c r="E73" s="3">
        <f t="shared" si="7"/>
        <v>1912190399.9999943</v>
      </c>
      <c r="F73" s="3">
        <f t="shared" si="8"/>
        <v>34066.599480998593</v>
      </c>
      <c r="G73" s="3">
        <f t="shared" si="9"/>
        <v>57767.124075485546</v>
      </c>
      <c r="H73" s="3">
        <f t="shared" si="10"/>
        <v>97956.375886998969</v>
      </c>
      <c r="I73" s="3">
        <f t="shared" si="11"/>
        <v>166105.7518524974</v>
      </c>
      <c r="R73" s="21">
        <f t="shared" si="12"/>
        <v>71354.527018595531</v>
      </c>
      <c r="S73">
        <v>137905.40589835885</v>
      </c>
    </row>
    <row r="74" spans="1:19">
      <c r="A74">
        <v>72</v>
      </c>
      <c r="B74">
        <v>0.73</v>
      </c>
      <c r="C74">
        <v>0.42383999999999999</v>
      </c>
      <c r="D74">
        <f t="shared" si="13"/>
        <v>1.1660000000000004E-2</v>
      </c>
      <c r="E74" s="3">
        <f t="shared" si="7"/>
        <v>1955801760.0000007</v>
      </c>
      <c r="F74" s="3">
        <f t="shared" si="8"/>
        <v>34843.557013021491</v>
      </c>
      <c r="G74" s="3">
        <f t="shared" si="9"/>
        <v>59084.619887733665</v>
      </c>
      <c r="H74" s="3">
        <f t="shared" si="10"/>
        <v>100190.46867038701</v>
      </c>
      <c r="I74" s="3">
        <f t="shared" si="11"/>
        <v>169894.1286491339</v>
      </c>
      <c r="R74" s="21">
        <f t="shared" si="12"/>
        <v>72981.910968142693</v>
      </c>
      <c r="S74">
        <v>141050.61691007629</v>
      </c>
    </row>
    <row r="75" spans="1:19">
      <c r="A75">
        <v>73</v>
      </c>
      <c r="B75">
        <v>0.74000999999999995</v>
      </c>
      <c r="C75">
        <v>0.43583</v>
      </c>
      <c r="D75">
        <f t="shared" si="13"/>
        <v>1.1990000000000001E-2</v>
      </c>
      <c r="E75" s="3">
        <f t="shared" si="7"/>
        <v>2011154640</v>
      </c>
      <c r="F75" s="3">
        <f t="shared" si="8"/>
        <v>35829.695419050389</v>
      </c>
      <c r="G75" s="3">
        <f t="shared" si="9"/>
        <v>60756.826110971386</v>
      </c>
      <c r="H75" s="3">
        <f t="shared" si="10"/>
        <v>103026.04797237906</v>
      </c>
      <c r="I75" s="3">
        <f t="shared" si="11"/>
        <v>174702.45304486403</v>
      </c>
      <c r="R75" s="21">
        <f t="shared" si="12"/>
        <v>75047.43675025992</v>
      </c>
      <c r="S75">
        <v>145042.61550187084</v>
      </c>
    </row>
    <row r="76" spans="1:19">
      <c r="A76">
        <v>74</v>
      </c>
      <c r="B76">
        <v>0.75</v>
      </c>
      <c r="C76">
        <v>0.44806000000000001</v>
      </c>
      <c r="D76">
        <f t="shared" si="13"/>
        <v>1.2230000000000019E-2</v>
      </c>
      <c r="E76" s="3">
        <f t="shared" si="7"/>
        <v>2051411280.0000031</v>
      </c>
      <c r="F76" s="3">
        <f t="shared" si="8"/>
        <v>36546.886987071462</v>
      </c>
      <c r="G76" s="3">
        <f t="shared" si="9"/>
        <v>61972.976091508019</v>
      </c>
      <c r="H76" s="3">
        <f t="shared" si="10"/>
        <v>105088.28746473709</v>
      </c>
      <c r="I76" s="3">
        <f t="shared" si="11"/>
        <v>178199.416241759</v>
      </c>
      <c r="R76" s="21">
        <f t="shared" si="12"/>
        <v>76549.637319072572</v>
      </c>
      <c r="S76">
        <v>147945.88720499439</v>
      </c>
    </row>
    <row r="77" spans="1:19">
      <c r="A77">
        <v>75</v>
      </c>
      <c r="B77">
        <v>0.76000999999999996</v>
      </c>
      <c r="C77">
        <v>0.46061000000000002</v>
      </c>
      <c r="D77">
        <f t="shared" si="13"/>
        <v>1.2550000000000006E-2</v>
      </c>
      <c r="E77" s="3">
        <f t="shared" si="7"/>
        <v>2105086800.000001</v>
      </c>
      <c r="F77" s="3">
        <f t="shared" si="8"/>
        <v>37503.142411099456</v>
      </c>
      <c r="G77" s="3">
        <f t="shared" si="9"/>
        <v>63594.509398890004</v>
      </c>
      <c r="H77" s="3">
        <f t="shared" si="10"/>
        <v>107837.94012121415</v>
      </c>
      <c r="I77" s="3">
        <f t="shared" si="11"/>
        <v>182862.03383761839</v>
      </c>
      <c r="R77" s="21">
        <f t="shared" si="12"/>
        <v>78552.571410822537</v>
      </c>
      <c r="S77">
        <v>151816.91614249206</v>
      </c>
    </row>
    <row r="78" spans="1:19">
      <c r="A78">
        <v>76</v>
      </c>
      <c r="B78">
        <v>0.77</v>
      </c>
      <c r="C78">
        <v>0.47345999999999999</v>
      </c>
      <c r="D78">
        <f t="shared" si="13"/>
        <v>1.2849999999999973E-2</v>
      </c>
      <c r="E78" s="3">
        <f t="shared" si="7"/>
        <v>2155407599.9999952</v>
      </c>
      <c r="F78" s="3">
        <f t="shared" si="8"/>
        <v>38399.631871125639</v>
      </c>
      <c r="G78" s="3">
        <f t="shared" si="9"/>
        <v>65114.696874560519</v>
      </c>
      <c r="H78" s="3">
        <f t="shared" si="10"/>
        <v>110415.73948666122</v>
      </c>
      <c r="I78" s="3">
        <f t="shared" si="11"/>
        <v>187233.23783373626</v>
      </c>
      <c r="R78" s="21">
        <f t="shared" si="12"/>
        <v>80430.322121838006</v>
      </c>
      <c r="S78">
        <v>155446.00577139584</v>
      </c>
    </row>
    <row r="79" spans="1:19">
      <c r="A79">
        <v>77</v>
      </c>
      <c r="B79">
        <v>0.78002000000000005</v>
      </c>
      <c r="C79">
        <v>0.48664000000000002</v>
      </c>
      <c r="D79">
        <f t="shared" si="13"/>
        <v>1.3180000000000025E-2</v>
      </c>
      <c r="E79" s="3">
        <f t="shared" si="7"/>
        <v>2210760480.0000043</v>
      </c>
      <c r="F79" s="3">
        <f t="shared" si="8"/>
        <v>39385.770277154712</v>
      </c>
      <c r="G79" s="3">
        <f t="shared" si="9"/>
        <v>66786.903097798524</v>
      </c>
      <c r="H79" s="3">
        <f t="shared" si="10"/>
        <v>113251.31878865375</v>
      </c>
      <c r="I79" s="3">
        <f t="shared" si="11"/>
        <v>192041.56222946724</v>
      </c>
      <c r="R79" s="21">
        <f t="shared" si="12"/>
        <v>82495.847903955597</v>
      </c>
      <c r="S79">
        <v>159438.00436319108</v>
      </c>
    </row>
    <row r="80" spans="1:19">
      <c r="A80">
        <v>78</v>
      </c>
      <c r="B80">
        <v>0.79001999999999994</v>
      </c>
      <c r="C80">
        <v>0.50011000000000005</v>
      </c>
      <c r="D80">
        <f t="shared" si="13"/>
        <v>1.3470000000000037E-2</v>
      </c>
      <c r="E80" s="3">
        <f t="shared" si="7"/>
        <v>2259403920.0000062</v>
      </c>
      <c r="F80" s="3">
        <f t="shared" si="8"/>
        <v>40252.37675518015</v>
      </c>
      <c r="G80" s="3">
        <f t="shared" si="9"/>
        <v>68256.41765761358</v>
      </c>
      <c r="H80" s="3">
        <f t="shared" si="10"/>
        <v>115743.1915085863</v>
      </c>
      <c r="I80" s="3">
        <f t="shared" si="11"/>
        <v>196267.05942571518</v>
      </c>
      <c r="R80" s="21">
        <f t="shared" si="12"/>
        <v>84311.006924604153</v>
      </c>
      <c r="S80">
        <v>162946.12433779862</v>
      </c>
    </row>
    <row r="81" spans="1:19">
      <c r="A81">
        <v>79</v>
      </c>
      <c r="B81">
        <v>0.80003000000000002</v>
      </c>
      <c r="C81">
        <v>0.51395999999999997</v>
      </c>
      <c r="D81">
        <f t="shared" si="13"/>
        <v>1.3849999999999918E-2</v>
      </c>
      <c r="E81" s="3">
        <f t="shared" si="7"/>
        <v>2323143599.9999862</v>
      </c>
      <c r="F81" s="3">
        <f t="shared" si="8"/>
        <v>41387.930071213086</v>
      </c>
      <c r="G81" s="3">
        <f t="shared" si="9"/>
        <v>70181.988460129171</v>
      </c>
      <c r="H81" s="3">
        <f t="shared" si="10"/>
        <v>119008.40403815192</v>
      </c>
      <c r="I81" s="3">
        <f t="shared" si="11"/>
        <v>201803.91782079669</v>
      </c>
      <c r="R81" s="21">
        <f t="shared" si="12"/>
        <v>86689.491158556601</v>
      </c>
      <c r="S81">
        <v>167542.97120107582</v>
      </c>
    </row>
    <row r="82" spans="1:19">
      <c r="A82">
        <v>80</v>
      </c>
      <c r="B82">
        <v>0.81003999999999998</v>
      </c>
      <c r="C82">
        <v>0.52819000000000005</v>
      </c>
      <c r="D82">
        <f t="shared" si="13"/>
        <v>1.4230000000000076E-2</v>
      </c>
      <c r="E82" s="3">
        <f t="shared" si="7"/>
        <v>2386883280.0000129</v>
      </c>
      <c r="F82" s="3">
        <f t="shared" si="8"/>
        <v>42523.483387246844</v>
      </c>
      <c r="G82" s="3">
        <f t="shared" si="9"/>
        <v>72107.559262646158</v>
      </c>
      <c r="H82" s="3">
        <f t="shared" si="10"/>
        <v>122273.61656771992</v>
      </c>
      <c r="I82" s="3">
        <f t="shared" si="11"/>
        <v>207340.77621588227</v>
      </c>
      <c r="R82" s="21">
        <f t="shared" si="12"/>
        <v>89067.97539251078</v>
      </c>
      <c r="S82">
        <v>172139.81806435637</v>
      </c>
    </row>
    <row r="83" spans="1:19">
      <c r="A83">
        <v>81</v>
      </c>
      <c r="B83">
        <v>0.82001999999999997</v>
      </c>
      <c r="C83">
        <v>0.54274</v>
      </c>
      <c r="D83">
        <f t="shared" si="13"/>
        <v>1.4549999999999952E-2</v>
      </c>
      <c r="E83" s="3">
        <f t="shared" si="7"/>
        <v>2440558799.9999919</v>
      </c>
      <c r="F83" s="3">
        <f t="shared" si="8"/>
        <v>43479.73881127451</v>
      </c>
      <c r="G83" s="3">
        <f t="shared" si="9"/>
        <v>73729.092570027584</v>
      </c>
      <c r="H83" s="3">
        <f t="shared" si="10"/>
        <v>125023.26922419602</v>
      </c>
      <c r="I83" s="3">
        <f t="shared" si="11"/>
        <v>212003.39381174004</v>
      </c>
      <c r="R83" s="21">
        <f t="shared" si="12"/>
        <v>91070.909484260061</v>
      </c>
      <c r="S83">
        <v>176010.84700185267</v>
      </c>
    </row>
    <row r="84" spans="1:19">
      <c r="A84">
        <v>82</v>
      </c>
      <c r="B84">
        <v>0.83</v>
      </c>
      <c r="C84">
        <v>0.55766000000000004</v>
      </c>
      <c r="D84">
        <f t="shared" si="13"/>
        <v>1.4920000000000044E-2</v>
      </c>
      <c r="E84" s="3">
        <f t="shared" si="7"/>
        <v>2502621120.0000076</v>
      </c>
      <c r="F84" s="3">
        <f t="shared" si="8"/>
        <v>44585.409145307211</v>
      </c>
      <c r="G84" s="3">
        <f t="shared" si="9"/>
        <v>75603.990456688567</v>
      </c>
      <c r="H84" s="3">
        <f t="shared" si="10"/>
        <v>128202.55510824856</v>
      </c>
      <c r="I84" s="3">
        <f t="shared" si="11"/>
        <v>217394.5454069541</v>
      </c>
      <c r="R84" s="21">
        <f t="shared" si="12"/>
        <v>93386.802027846657</v>
      </c>
      <c r="S84">
        <v>180486.72421083567</v>
      </c>
    </row>
    <row r="85" spans="1:19">
      <c r="A85">
        <v>83</v>
      </c>
      <c r="B85">
        <v>0.84001000000000003</v>
      </c>
      <c r="C85">
        <v>0.57304999999999995</v>
      </c>
      <c r="D85">
        <f t="shared" si="13"/>
        <v>1.5389999999999904E-2</v>
      </c>
      <c r="E85" s="3">
        <f t="shared" si="7"/>
        <v>2581457039.9999838</v>
      </c>
      <c r="F85" s="3">
        <f t="shared" si="8"/>
        <v>45989.90929934795</v>
      </c>
      <c r="G85" s="3">
        <f t="shared" si="9"/>
        <v>77985.617501905232</v>
      </c>
      <c r="H85" s="3">
        <f t="shared" si="10"/>
        <v>132241.10744744816</v>
      </c>
      <c r="I85" s="3">
        <f t="shared" si="11"/>
        <v>224242.76500087074</v>
      </c>
      <c r="R85" s="21">
        <f t="shared" si="12"/>
        <v>96328.611475103651</v>
      </c>
      <c r="S85">
        <v>186172.29796278381</v>
      </c>
    </row>
    <row r="86" spans="1:19">
      <c r="A86">
        <v>84</v>
      </c>
      <c r="B86">
        <v>0.85002</v>
      </c>
      <c r="C86">
        <v>0.58894999999999997</v>
      </c>
      <c r="D86">
        <f t="shared" si="13"/>
        <v>1.5900000000000025E-2</v>
      </c>
      <c r="E86" s="3">
        <f t="shared" si="7"/>
        <v>2667002400.0000043</v>
      </c>
      <c r="F86" s="3">
        <f t="shared" si="8"/>
        <v>47513.941381392993</v>
      </c>
      <c r="G86" s="3">
        <f t="shared" si="9"/>
        <v>80569.936210546002</v>
      </c>
      <c r="H86" s="3">
        <f t="shared" si="10"/>
        <v>136623.36636870971</v>
      </c>
      <c r="I86" s="3">
        <f t="shared" si="11"/>
        <v>231673.81179427376</v>
      </c>
      <c r="R86" s="21">
        <f t="shared" si="12"/>
        <v>99520.787683831077</v>
      </c>
      <c r="S86">
        <v>192341.75033192243</v>
      </c>
    </row>
    <row r="87" spans="1:19">
      <c r="A87">
        <v>85</v>
      </c>
      <c r="B87">
        <v>0.86004999999999998</v>
      </c>
      <c r="C87">
        <v>0.60545000000000004</v>
      </c>
      <c r="D87">
        <f t="shared" si="13"/>
        <v>1.650000000000007E-2</v>
      </c>
      <c r="E87" s="3">
        <f t="shared" si="7"/>
        <v>2767644000.0000119</v>
      </c>
      <c r="F87" s="3">
        <f t="shared" si="8"/>
        <v>49306.920301445694</v>
      </c>
      <c r="G87" s="3">
        <f t="shared" si="9"/>
        <v>83610.311161887585</v>
      </c>
      <c r="H87" s="3">
        <f t="shared" si="10"/>
        <v>141778.9650996048</v>
      </c>
      <c r="I87" s="3">
        <f t="shared" si="11"/>
        <v>240416.21978651115</v>
      </c>
      <c r="R87" s="21">
        <f t="shared" si="12"/>
        <v>103276.28910586271</v>
      </c>
      <c r="S87">
        <v>199599.92958973136</v>
      </c>
    </row>
    <row r="88" spans="1:19">
      <c r="A88">
        <v>86</v>
      </c>
      <c r="B88">
        <v>0.87000999999999995</v>
      </c>
      <c r="C88">
        <v>0.62251000000000001</v>
      </c>
      <c r="D88">
        <f t="shared" si="13"/>
        <v>1.7059999999999964E-2</v>
      </c>
      <c r="E88" s="3">
        <f t="shared" si="7"/>
        <v>2861576159.9999938</v>
      </c>
      <c r="F88" s="3">
        <f t="shared" si="8"/>
        <v>50980.367293494433</v>
      </c>
      <c r="G88" s="3">
        <f t="shared" si="9"/>
        <v>86447.994449805643</v>
      </c>
      <c r="H88" s="3">
        <f t="shared" si="10"/>
        <v>146590.85724843893</v>
      </c>
      <c r="I88" s="3">
        <f t="shared" si="11"/>
        <v>248575.80057926389</v>
      </c>
      <c r="R88" s="21">
        <f t="shared" si="12"/>
        <v>106781.42376642463</v>
      </c>
      <c r="S88">
        <v>206374.23023035121</v>
      </c>
    </row>
    <row r="89" spans="1:19">
      <c r="A89">
        <v>87</v>
      </c>
      <c r="B89">
        <v>0.88002000000000002</v>
      </c>
      <c r="C89">
        <v>0.64027000000000001</v>
      </c>
      <c r="D89">
        <f t="shared" si="13"/>
        <v>1.7759999999999998E-2</v>
      </c>
      <c r="E89" s="3">
        <f t="shared" si="7"/>
        <v>2978991359.9999995</v>
      </c>
      <c r="F89" s="3">
        <f t="shared" si="8"/>
        <v>53072.176033555865</v>
      </c>
      <c r="G89" s="3">
        <f t="shared" si="9"/>
        <v>89995.098559704056</v>
      </c>
      <c r="H89" s="3">
        <f t="shared" si="10"/>
        <v>152605.72243448306</v>
      </c>
      <c r="I89" s="3">
        <f t="shared" si="11"/>
        <v>258775.27657020724</v>
      </c>
      <c r="R89" s="21">
        <f t="shared" si="12"/>
        <v>111162.84209212811</v>
      </c>
      <c r="S89">
        <v>214842.10603112809</v>
      </c>
    </row>
    <row r="90" spans="1:19">
      <c r="A90">
        <v>88</v>
      </c>
      <c r="B90">
        <v>0.89000999999999997</v>
      </c>
      <c r="C90">
        <v>0.65866999999999998</v>
      </c>
      <c r="D90">
        <f t="shared" si="13"/>
        <v>1.8399999999999972E-2</v>
      </c>
      <c r="E90" s="3">
        <f t="shared" si="7"/>
        <v>3086342399.9999952</v>
      </c>
      <c r="F90" s="3">
        <f t="shared" si="8"/>
        <v>54984.686881611851</v>
      </c>
      <c r="G90" s="3">
        <f t="shared" si="9"/>
        <v>93238.165174468042</v>
      </c>
      <c r="H90" s="3">
        <f t="shared" si="10"/>
        <v>158105.02774743718</v>
      </c>
      <c r="I90" s="3">
        <f t="shared" si="11"/>
        <v>268100.51176192606</v>
      </c>
      <c r="R90" s="21">
        <f t="shared" si="12"/>
        <v>115168.71027562805</v>
      </c>
      <c r="S90">
        <v>222584.16390612337</v>
      </c>
    </row>
    <row r="91" spans="1:19">
      <c r="A91">
        <v>89</v>
      </c>
      <c r="B91">
        <v>0.90002000000000004</v>
      </c>
      <c r="C91">
        <v>0.67791999999999997</v>
      </c>
      <c r="D91">
        <f t="shared" si="13"/>
        <v>1.9249999999999989E-2</v>
      </c>
      <c r="E91" s="3">
        <f t="shared" si="7"/>
        <v>3228917999.9999981</v>
      </c>
      <c r="F91" s="3">
        <f t="shared" si="8"/>
        <v>57524.740351686363</v>
      </c>
      <c r="G91" s="3">
        <f t="shared" si="9"/>
        <v>97545.363022201709</v>
      </c>
      <c r="H91" s="3">
        <f t="shared" si="10"/>
        <v>165408.7926162048</v>
      </c>
      <c r="I91" s="3">
        <f t="shared" si="11"/>
        <v>280485.58975092834</v>
      </c>
      <c r="R91" s="21">
        <f t="shared" si="12"/>
        <v>120489.00395683924</v>
      </c>
      <c r="S91">
        <v>232866.58452135211</v>
      </c>
    </row>
    <row r="92" spans="1:19">
      <c r="A92">
        <v>90</v>
      </c>
      <c r="B92">
        <v>0.91002000000000005</v>
      </c>
      <c r="C92">
        <v>0.69806999999999997</v>
      </c>
      <c r="D92">
        <f t="shared" si="13"/>
        <v>2.0150000000000001E-2</v>
      </c>
      <c r="E92" s="3">
        <f t="shared" si="7"/>
        <v>3379880400</v>
      </c>
      <c r="F92" s="3">
        <f t="shared" si="8"/>
        <v>60214.20873176524</v>
      </c>
      <c r="G92" s="3">
        <f t="shared" si="9"/>
        <v>102105.9254492138</v>
      </c>
      <c r="H92" s="3">
        <f t="shared" si="10"/>
        <v>173142.19071254696</v>
      </c>
      <c r="I92" s="3">
        <f t="shared" si="11"/>
        <v>293599.20173928357</v>
      </c>
      <c r="R92" s="21">
        <f t="shared" si="12"/>
        <v>126122.25608988634</v>
      </c>
      <c r="S92">
        <v>243753.85340806481</v>
      </c>
    </row>
    <row r="93" spans="1:19">
      <c r="A93">
        <v>91</v>
      </c>
      <c r="B93">
        <v>0.92000999999999999</v>
      </c>
      <c r="C93">
        <v>0.71923999999999999</v>
      </c>
      <c r="D93">
        <f t="shared" si="13"/>
        <v>2.1170000000000022E-2</v>
      </c>
      <c r="E93" s="3">
        <f t="shared" si="7"/>
        <v>3550971120.0000038</v>
      </c>
      <c r="F93" s="3">
        <f t="shared" si="8"/>
        <v>63262.272895854665</v>
      </c>
      <c r="G93" s="3">
        <f t="shared" si="9"/>
        <v>107274.56286649421</v>
      </c>
      <c r="H93" s="3">
        <f t="shared" si="10"/>
        <v>181906.70855506812</v>
      </c>
      <c r="I93" s="3">
        <f t="shared" si="11"/>
        <v>308461.29532608634</v>
      </c>
      <c r="R93" s="21">
        <f t="shared" si="12"/>
        <v>132506.60850733978</v>
      </c>
      <c r="S93">
        <v>256092.75814633933</v>
      </c>
    </row>
    <row r="94" spans="1:19">
      <c r="A94">
        <v>92</v>
      </c>
      <c r="B94">
        <v>0.93001999999999996</v>
      </c>
      <c r="C94">
        <v>0.74165999999999999</v>
      </c>
      <c r="D94">
        <f t="shared" si="13"/>
        <v>2.2419999999999995E-2</v>
      </c>
      <c r="E94" s="3">
        <f t="shared" si="7"/>
        <v>3760641119.999999</v>
      </c>
      <c r="F94" s="3">
        <f t="shared" si="8"/>
        <v>66997.64564596409</v>
      </c>
      <c r="G94" s="3">
        <f t="shared" si="9"/>
        <v>113608.67734845523</v>
      </c>
      <c r="H94" s="3">
        <f t="shared" si="10"/>
        <v>192647.53924443183</v>
      </c>
      <c r="I94" s="3">
        <f t="shared" si="11"/>
        <v>326674.64530991245</v>
      </c>
      <c r="R94" s="21">
        <f t="shared" si="12"/>
        <v>140330.56980323826</v>
      </c>
      <c r="S94">
        <v>271213.9649334398</v>
      </c>
    </row>
    <row r="95" spans="1:19">
      <c r="A95">
        <v>93</v>
      </c>
      <c r="B95">
        <v>0.94001999999999997</v>
      </c>
      <c r="C95">
        <v>0.76587000000000005</v>
      </c>
      <c r="D95">
        <f t="shared" si="13"/>
        <v>2.4210000000000065E-2</v>
      </c>
      <c r="E95" s="3">
        <f t="shared" si="7"/>
        <v>4060888560.000011</v>
      </c>
      <c r="F95" s="3">
        <f t="shared" si="8"/>
        <v>72346.699424121121</v>
      </c>
      <c r="G95" s="3">
        <f t="shared" si="9"/>
        <v>122679.12928662395</v>
      </c>
      <c r="H95" s="3">
        <f t="shared" si="10"/>
        <v>208028.40879160163</v>
      </c>
      <c r="I95" s="3">
        <f t="shared" si="11"/>
        <v>352756.16248675308</v>
      </c>
      <c r="R95" s="21">
        <f t="shared" si="12"/>
        <v>151534.48237896559</v>
      </c>
      <c r="S95">
        <v>292867.53305256902</v>
      </c>
    </row>
    <row r="96" spans="1:19">
      <c r="A96">
        <v>94</v>
      </c>
      <c r="B96">
        <v>0.95004</v>
      </c>
      <c r="C96">
        <v>0.79154999999999998</v>
      </c>
      <c r="D96">
        <f t="shared" si="13"/>
        <v>2.5679999999999925E-2</v>
      </c>
      <c r="E96" s="3">
        <f t="shared" si="7"/>
        <v>4307460479.9999876</v>
      </c>
      <c r="F96" s="3">
        <f t="shared" si="8"/>
        <v>76739.497778249483</v>
      </c>
      <c r="G96" s="3">
        <f t="shared" si="9"/>
        <v>130128.04791740957</v>
      </c>
      <c r="H96" s="3">
        <f t="shared" si="10"/>
        <v>220659.62568229245</v>
      </c>
      <c r="I96" s="3">
        <f t="shared" si="11"/>
        <v>374175.06206773105</v>
      </c>
      <c r="R96" s="21">
        <f t="shared" si="12"/>
        <v>160735.46086294155</v>
      </c>
      <c r="S96">
        <v>310650.07223419787</v>
      </c>
    </row>
    <row r="97" spans="1:19">
      <c r="A97">
        <v>95</v>
      </c>
      <c r="B97">
        <v>0.96001999999999998</v>
      </c>
      <c r="C97">
        <v>0.81916999999999995</v>
      </c>
      <c r="D97">
        <f t="shared" si="13"/>
        <v>2.7619999999999978E-2</v>
      </c>
      <c r="E97" s="3">
        <f t="shared" si="7"/>
        <v>4632868319.9999962</v>
      </c>
      <c r="F97" s="3">
        <f t="shared" si="8"/>
        <v>82536.796286419587</v>
      </c>
      <c r="G97" s="3">
        <f t="shared" si="9"/>
        <v>139958.59359341353</v>
      </c>
      <c r="H97" s="3">
        <f t="shared" si="10"/>
        <v>237329.39491218576</v>
      </c>
      <c r="I97" s="3">
        <f t="shared" si="11"/>
        <v>402442.18124263058</v>
      </c>
      <c r="R97" s="21">
        <f t="shared" si="12"/>
        <v>172878.24879417659</v>
      </c>
      <c r="S97">
        <v>334118.18516777892</v>
      </c>
    </row>
    <row r="98" spans="1:19">
      <c r="A98">
        <v>96</v>
      </c>
      <c r="B98">
        <v>0.97001999999999999</v>
      </c>
      <c r="C98">
        <v>0.84953000000000001</v>
      </c>
      <c r="D98">
        <f t="shared" si="13"/>
        <v>3.0360000000000054E-2</v>
      </c>
      <c r="E98" s="3">
        <f t="shared" si="7"/>
        <v>5092464960.0000086</v>
      </c>
      <c r="F98" s="3">
        <f t="shared" si="8"/>
        <v>90724.733354659838</v>
      </c>
      <c r="G98" s="3">
        <f t="shared" si="9"/>
        <v>153842.97253787276</v>
      </c>
      <c r="H98" s="3">
        <f t="shared" si="10"/>
        <v>260873.29578327216</v>
      </c>
      <c r="I98" s="3">
        <f t="shared" si="11"/>
        <v>442365.84440717939</v>
      </c>
      <c r="R98" s="21">
        <f t="shared" si="12"/>
        <v>190028.37195478688</v>
      </c>
      <c r="S98">
        <v>367263.87044510472</v>
      </c>
    </row>
    <row r="99" spans="1:19">
      <c r="A99">
        <v>97</v>
      </c>
      <c r="B99">
        <v>0.98</v>
      </c>
      <c r="C99">
        <v>0.88351999999999997</v>
      </c>
      <c r="D99">
        <f t="shared" si="13"/>
        <v>3.3989999999999965E-2</v>
      </c>
      <c r="E99" s="3">
        <f t="shared" si="7"/>
        <v>5701346639.9999943</v>
      </c>
      <c r="F99" s="3">
        <f t="shared" si="8"/>
        <v>101572.25582097759</v>
      </c>
      <c r="G99" s="3">
        <f t="shared" si="9"/>
        <v>172237.24099348753</v>
      </c>
      <c r="H99" s="3">
        <f t="shared" si="10"/>
        <v>292064.66810518439</v>
      </c>
      <c r="I99" s="3">
        <f t="shared" si="11"/>
        <v>495257.4127602104</v>
      </c>
      <c r="R99" s="21">
        <f t="shared" si="12"/>
        <v>212749.15555807605</v>
      </c>
      <c r="S99">
        <v>411175.8549548444</v>
      </c>
    </row>
    <row r="100" spans="1:19">
      <c r="A100">
        <v>98</v>
      </c>
      <c r="B100">
        <v>0.99</v>
      </c>
      <c r="C100">
        <v>0.92518999999999996</v>
      </c>
      <c r="D100">
        <f t="shared" si="13"/>
        <v>4.1669999999999985E-2</v>
      </c>
      <c r="E100" s="3">
        <f t="shared" si="7"/>
        <v>6989559119.9999971</v>
      </c>
      <c r="F100" s="3">
        <f t="shared" si="8"/>
        <v>124522.38599765046</v>
      </c>
      <c r="G100" s="3">
        <f t="shared" si="9"/>
        <v>211154.04037065693</v>
      </c>
      <c r="H100" s="3">
        <f t="shared" si="10"/>
        <v>358056.33186063665</v>
      </c>
      <c r="I100" s="3">
        <f t="shared" si="11"/>
        <v>607160.23506084085</v>
      </c>
      <c r="R100" s="21">
        <f t="shared" si="12"/>
        <v>260819.57376007753</v>
      </c>
      <c r="S100">
        <v>504080.54945479194</v>
      </c>
    </row>
    <row r="101" spans="1:19">
      <c r="A101">
        <v>99</v>
      </c>
      <c r="B101">
        <v>1</v>
      </c>
      <c r="C101">
        <v>1</v>
      </c>
      <c r="D101">
        <f t="shared" si="13"/>
        <v>7.4810000000000043E-2</v>
      </c>
      <c r="E101" s="3">
        <f t="shared" si="7"/>
        <v>12548330160.000008</v>
      </c>
      <c r="F101" s="3">
        <f t="shared" si="8"/>
        <v>223554.58834855389</v>
      </c>
      <c r="G101" s="3">
        <f t="shared" si="9"/>
        <v>379084.08351641137</v>
      </c>
      <c r="H101" s="3">
        <f t="shared" si="10"/>
        <v>642817.23509705439</v>
      </c>
      <c r="I101" s="3">
        <f t="shared" si="11"/>
        <v>1090032.5698320507</v>
      </c>
      <c r="R101" s="21">
        <f t="shared" si="12"/>
        <v>468248.43563694309</v>
      </c>
      <c r="S101">
        <v>904973.98379440897</v>
      </c>
    </row>
    <row r="102" spans="1:19">
      <c r="E102" s="3"/>
      <c r="F102" s="3"/>
      <c r="G102" s="3"/>
      <c r="H102" s="3"/>
      <c r="I102" s="3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4107A-44ED-43A5-AC1E-527F08E32F79}">
  <dimension ref="A1:S101"/>
  <sheetViews>
    <sheetView topLeftCell="F77" workbookViewId="0">
      <selection activeCell="P101" sqref="P101"/>
    </sheetView>
  </sheetViews>
  <sheetFormatPr defaultColWidth="8.85546875" defaultRowHeight="15"/>
  <cols>
    <col min="5" max="5" width="19.85546875" customWidth="1"/>
    <col min="6" max="6" width="15.85546875" customWidth="1"/>
    <col min="7" max="7" width="16.42578125" customWidth="1"/>
    <col min="8" max="8" width="16" customWidth="1"/>
    <col min="9" max="9" width="16.85546875" customWidth="1"/>
    <col min="18" max="18" width="18.140625" customWidth="1"/>
    <col min="19" max="19" width="17.8554687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24</v>
      </c>
      <c r="S1" t="s">
        <v>24</v>
      </c>
    </row>
    <row r="2" spans="1:19">
      <c r="A2">
        <v>0</v>
      </c>
      <c r="B2">
        <v>1.0007E-2</v>
      </c>
      <c r="C2">
        <v>1.8998999999999999E-3</v>
      </c>
      <c r="D2">
        <f>C2</f>
        <v>1.8998999999999999E-3</v>
      </c>
      <c r="E2" s="3">
        <f>D2*$L$2</f>
        <v>537069431.69999993</v>
      </c>
      <c r="F2" s="3">
        <f>E2/(M$2*1/K$2)*(1+N$2)^(P$2-O$2)</f>
        <v>12554.598543507291</v>
      </c>
      <c r="G2" s="3">
        <f>E2/(M$2*1/K$2)*(1+N$2)^(P$3-O$2)</f>
        <v>13605.007413703788</v>
      </c>
      <c r="H2" s="3">
        <f>E2/(M$2*1/K$2)*(1+N$2)^(P$4-O$2)</f>
        <v>14743.301116757655</v>
      </c>
      <c r="I2" s="3">
        <f>E2/(M$2*1/K$2)*(1+N$2)^(P$5-O$2)</f>
        <v>15976.832735897249</v>
      </c>
      <c r="K2">
        <f>COUNT(A2:A101)</f>
        <v>100</v>
      </c>
      <c r="L2" s="14">
        <v>282683000000</v>
      </c>
      <c r="M2">
        <v>5532159</v>
      </c>
      <c r="N2" s="17">
        <v>1.6199999999999999E-2</v>
      </c>
      <c r="O2">
        <v>2019</v>
      </c>
      <c r="P2">
        <v>2035</v>
      </c>
      <c r="R2" s="21">
        <f>E2/(M$2*1/K$2)*(1+N$2)^(P$7-O$2)</f>
        <v>14049.380152053443</v>
      </c>
      <c r="S2">
        <v>14049.380152053443</v>
      </c>
    </row>
    <row r="3" spans="1:19">
      <c r="A3">
        <v>1</v>
      </c>
      <c r="B3">
        <v>0.02</v>
      </c>
      <c r="C3">
        <v>4.9813000000000001E-3</v>
      </c>
      <c r="D3">
        <f>C3-C2</f>
        <v>3.0814000000000002E-3</v>
      </c>
      <c r="E3" s="3">
        <f t="shared" ref="E3:E66" si="0">D3*$L$2</f>
        <v>871059396.20000005</v>
      </c>
      <c r="F3" s="3">
        <f t="shared" ref="F3:F66" si="1">E3/(M$2*1/K$2)*(1+N$2)^(P$2-O$2)</f>
        <v>20361.987447741132</v>
      </c>
      <c r="G3" s="3">
        <f t="shared" ref="G3:G66" si="2">E3/(M$2*1/K$2)*(1+N$2)^(P$3-O$2)</f>
        <v>22065.619161317365</v>
      </c>
      <c r="H3" s="3">
        <f t="shared" ref="H3:H66" si="3">E3/(M$2*1/K$2)*(1+N$2)^(P$4-O$2)</f>
        <v>23911.78907372864</v>
      </c>
      <c r="I3" s="3">
        <f t="shared" ref="I3:I66" si="4">E3/(M$2*1/K$2)*(1+N$2)^(P$5-O$2)</f>
        <v>25912.422965626505</v>
      </c>
      <c r="P3">
        <v>2040</v>
      </c>
      <c r="R3" s="21">
        <f t="shared" ref="R3:R66" si="5">E3/(M$2*1/K$2)*(1+N$2)^(P$7-O$2)</f>
        <v>22786.336123236742</v>
      </c>
      <c r="S3">
        <v>22786.336123236742</v>
      </c>
    </row>
    <row r="4" spans="1:19">
      <c r="A4">
        <v>2</v>
      </c>
      <c r="B4">
        <v>3.0009000000000001E-2</v>
      </c>
      <c r="C4">
        <v>8.3748999999999994E-3</v>
      </c>
      <c r="D4">
        <f t="shared" ref="D4:D67" si="6">C4-C3</f>
        <v>3.3935999999999992E-3</v>
      </c>
      <c r="E4" s="3">
        <f t="shared" si="0"/>
        <v>959313028.79999983</v>
      </c>
      <c r="F4" s="3">
        <f t="shared" si="1"/>
        <v>22425.01479932962</v>
      </c>
      <c r="G4" s="3">
        <f t="shared" si="2"/>
        <v>24301.254360305895</v>
      </c>
      <c r="H4" s="3">
        <f t="shared" si="3"/>
        <v>26334.473745896506</v>
      </c>
      <c r="I4" s="3">
        <f t="shared" si="4"/>
        <v>28537.807028023006</v>
      </c>
      <c r="P4">
        <v>2045</v>
      </c>
      <c r="R4" s="21">
        <f t="shared" si="5"/>
        <v>25094.992622774127</v>
      </c>
      <c r="S4">
        <v>25094.992622774127</v>
      </c>
    </row>
    <row r="5" spans="1:19">
      <c r="A5">
        <v>3</v>
      </c>
      <c r="B5">
        <v>4.0062E-2</v>
      </c>
      <c r="C5">
        <v>1.2036E-2</v>
      </c>
      <c r="D5">
        <f t="shared" si="6"/>
        <v>3.6611000000000005E-3</v>
      </c>
      <c r="E5" s="3">
        <f t="shared" si="0"/>
        <v>1034930731.3000002</v>
      </c>
      <c r="F5" s="3">
        <f t="shared" si="1"/>
        <v>24192.663154710543</v>
      </c>
      <c r="G5" s="3">
        <f t="shared" si="2"/>
        <v>26216.797011585324</v>
      </c>
      <c r="H5" s="3">
        <f t="shared" si="3"/>
        <v>28410.284603695705</v>
      </c>
      <c r="I5" s="3">
        <f t="shared" si="4"/>
        <v>30787.295294169926</v>
      </c>
      <c r="P5">
        <v>2050</v>
      </c>
      <c r="R5" s="21">
        <f t="shared" si="5"/>
        <v>27073.101570968407</v>
      </c>
      <c r="S5">
        <v>27073.101570968407</v>
      </c>
    </row>
    <row r="6" spans="1:19">
      <c r="A6">
        <v>4</v>
      </c>
      <c r="B6">
        <v>0.05</v>
      </c>
      <c r="C6">
        <v>1.5909E-2</v>
      </c>
      <c r="D6">
        <f t="shared" si="6"/>
        <v>3.8729999999999997E-3</v>
      </c>
      <c r="E6" s="3">
        <f t="shared" si="0"/>
        <v>1094831259</v>
      </c>
      <c r="F6" s="3">
        <f t="shared" si="1"/>
        <v>25592.904973421624</v>
      </c>
      <c r="G6" s="3">
        <f t="shared" si="2"/>
        <v>27734.193227682917</v>
      </c>
      <c r="H6" s="3">
        <f t="shared" si="3"/>
        <v>30054.63720469625</v>
      </c>
      <c r="I6" s="3">
        <f t="shared" si="4"/>
        <v>32569.226373035453</v>
      </c>
      <c r="R6" s="21">
        <f t="shared" si="5"/>
        <v>28640.059649930517</v>
      </c>
      <c r="S6">
        <v>28640.059649930517</v>
      </c>
    </row>
    <row r="7" spans="1:19">
      <c r="A7">
        <v>5</v>
      </c>
      <c r="B7">
        <v>6.0005000000000003E-2</v>
      </c>
      <c r="C7">
        <v>2.0018999999999999E-2</v>
      </c>
      <c r="D7">
        <f t="shared" si="6"/>
        <v>4.1099999999999991E-3</v>
      </c>
      <c r="E7" s="3">
        <f t="shared" si="0"/>
        <v>1161827129.9999998</v>
      </c>
      <c r="F7" s="3">
        <f t="shared" si="1"/>
        <v>27159.008376132937</v>
      </c>
      <c r="G7" s="3">
        <f t="shared" si="2"/>
        <v>29431.328212180939</v>
      </c>
      <c r="H7" s="3">
        <f t="shared" si="3"/>
        <v>31893.766824503375</v>
      </c>
      <c r="I7" s="3">
        <f t="shared" si="4"/>
        <v>34562.230930331963</v>
      </c>
      <c r="P7">
        <v>2042</v>
      </c>
      <c r="R7" s="21">
        <f t="shared" si="5"/>
        <v>30392.627204031607</v>
      </c>
      <c r="S7">
        <v>30392.627204031607</v>
      </c>
    </row>
    <row r="8" spans="1:19">
      <c r="A8">
        <v>6</v>
      </c>
      <c r="B8">
        <v>7.0000999999999994E-2</v>
      </c>
      <c r="C8">
        <v>2.4315E-2</v>
      </c>
      <c r="D8">
        <f t="shared" si="6"/>
        <v>4.2960000000000012E-3</v>
      </c>
      <c r="E8" s="3">
        <f t="shared" si="0"/>
        <v>1214406168.0000002</v>
      </c>
      <c r="F8" s="3">
        <f t="shared" si="1"/>
        <v>28388.102185855751</v>
      </c>
      <c r="G8" s="3">
        <f t="shared" si="2"/>
        <v>30763.256934192061</v>
      </c>
      <c r="H8" s="3">
        <f t="shared" si="3"/>
        <v>33337.134374225439</v>
      </c>
      <c r="I8" s="3">
        <f t="shared" si="4"/>
        <v>36126.361089222912</v>
      </c>
      <c r="R8" s="21">
        <f t="shared" si="5"/>
        <v>31768.059968009693</v>
      </c>
      <c r="S8">
        <v>31768.059968009693</v>
      </c>
    </row>
    <row r="9" spans="1:19">
      <c r="A9">
        <v>7</v>
      </c>
      <c r="B9">
        <v>8.0006999999999995E-2</v>
      </c>
      <c r="C9">
        <v>2.8764999999999999E-2</v>
      </c>
      <c r="D9">
        <f t="shared" si="6"/>
        <v>4.4499999999999991E-3</v>
      </c>
      <c r="E9" s="3">
        <f t="shared" si="0"/>
        <v>1257939349.9999998</v>
      </c>
      <c r="F9" s="3">
        <f t="shared" si="1"/>
        <v>29405.738996056341</v>
      </c>
      <c r="G9" s="3">
        <f t="shared" si="2"/>
        <v>31866.036628760387</v>
      </c>
      <c r="H9" s="3">
        <f t="shared" si="3"/>
        <v>34532.180625070563</v>
      </c>
      <c r="I9" s="3">
        <f t="shared" si="4"/>
        <v>37421.393586369159</v>
      </c>
      <c r="R9" s="21">
        <f t="shared" si="5"/>
        <v>32906.859138185071</v>
      </c>
      <c r="S9">
        <v>32906.859138185071</v>
      </c>
    </row>
    <row r="10" spans="1:19">
      <c r="A10">
        <v>8</v>
      </c>
      <c r="B10">
        <v>9.0051000000000006E-2</v>
      </c>
      <c r="C10">
        <v>3.3437000000000001E-2</v>
      </c>
      <c r="D10">
        <f t="shared" si="6"/>
        <v>4.6720000000000025E-3</v>
      </c>
      <c r="E10" s="3">
        <f t="shared" si="0"/>
        <v>1320694976.0000007</v>
      </c>
      <c r="F10" s="3">
        <f t="shared" si="1"/>
        <v>30872.721930241649</v>
      </c>
      <c r="G10" s="3">
        <f t="shared" si="2"/>
        <v>33455.758006644632</v>
      </c>
      <c r="H10" s="3">
        <f t="shared" si="3"/>
        <v>36254.909636029166</v>
      </c>
      <c r="I10" s="3">
        <f t="shared" si="4"/>
        <v>39288.258614722887</v>
      </c>
      <c r="R10" s="21">
        <f t="shared" si="5"/>
        <v>34548.504695191186</v>
      </c>
      <c r="S10">
        <v>34548.504695191186</v>
      </c>
    </row>
    <row r="11" spans="1:19">
      <c r="A11">
        <v>9</v>
      </c>
      <c r="B11">
        <v>0.10002999999999999</v>
      </c>
      <c r="C11">
        <v>3.8263999999999999E-2</v>
      </c>
      <c r="D11">
        <f t="shared" si="6"/>
        <v>4.826999999999998E-3</v>
      </c>
      <c r="E11" s="3">
        <f t="shared" si="0"/>
        <v>1364510840.9999995</v>
      </c>
      <c r="F11" s="3">
        <f t="shared" si="1"/>
        <v>31896.966771677289</v>
      </c>
      <c r="G11" s="3">
        <f t="shared" si="2"/>
        <v>34565.698608320527</v>
      </c>
      <c r="H11" s="3">
        <f t="shared" si="3"/>
        <v>37457.715927464174</v>
      </c>
      <c r="I11" s="3">
        <f t="shared" si="4"/>
        <v>40591.70041379863</v>
      </c>
      <c r="R11" s="21">
        <f t="shared" si="5"/>
        <v>35694.69866517288</v>
      </c>
      <c r="S11">
        <v>35694.69866517288</v>
      </c>
    </row>
    <row r="12" spans="1:19">
      <c r="A12">
        <v>10</v>
      </c>
      <c r="B12">
        <v>0.11006000000000001</v>
      </c>
      <c r="C12">
        <v>4.3289000000000001E-2</v>
      </c>
      <c r="D12">
        <f t="shared" si="6"/>
        <v>5.0250000000000017E-3</v>
      </c>
      <c r="E12" s="3">
        <f t="shared" si="0"/>
        <v>1420482075.0000005</v>
      </c>
      <c r="F12" s="3">
        <f t="shared" si="1"/>
        <v>33205.356956220945</v>
      </c>
      <c r="G12" s="3">
        <f t="shared" si="2"/>
        <v>35983.558215622703</v>
      </c>
      <c r="H12" s="3">
        <f t="shared" si="3"/>
        <v>38994.203964265093</v>
      </c>
      <c r="I12" s="3">
        <f t="shared" si="4"/>
        <v>42256.742195843843</v>
      </c>
      <c r="R12" s="21">
        <f t="shared" si="5"/>
        <v>37158.869026826986</v>
      </c>
      <c r="S12">
        <v>37158.869026826986</v>
      </c>
    </row>
    <row r="13" spans="1:19">
      <c r="A13">
        <v>11</v>
      </c>
      <c r="B13">
        <v>0.12003</v>
      </c>
      <c r="C13">
        <v>4.8399999999999999E-2</v>
      </c>
      <c r="D13">
        <f t="shared" si="6"/>
        <v>5.1109999999999975E-3</v>
      </c>
      <c r="E13" s="3">
        <f t="shared" si="0"/>
        <v>1444792812.9999993</v>
      </c>
      <c r="F13" s="3">
        <f t="shared" si="1"/>
        <v>33773.64764243683</v>
      </c>
      <c r="G13" s="3">
        <f t="shared" si="2"/>
        <v>36599.396226875113</v>
      </c>
      <c r="H13" s="3">
        <f t="shared" si="3"/>
        <v>39661.567454996759</v>
      </c>
      <c r="I13" s="3">
        <f t="shared" si="4"/>
        <v>42979.942161782623</v>
      </c>
      <c r="R13" s="21">
        <f t="shared" si="5"/>
        <v>37794.821810171648</v>
      </c>
      <c r="S13">
        <v>37794.821810171648</v>
      </c>
    </row>
    <row r="14" spans="1:19">
      <c r="A14">
        <v>12</v>
      </c>
      <c r="B14">
        <v>0.13002</v>
      </c>
      <c r="C14">
        <v>5.3668E-2</v>
      </c>
      <c r="D14">
        <f t="shared" si="6"/>
        <v>5.2680000000000018E-3</v>
      </c>
      <c r="E14" s="3">
        <f t="shared" si="0"/>
        <v>1489174044.0000005</v>
      </c>
      <c r="F14" s="3">
        <f t="shared" si="1"/>
        <v>34811.108546342672</v>
      </c>
      <c r="G14" s="3">
        <f t="shared" si="2"/>
        <v>37723.658642766248</v>
      </c>
      <c r="H14" s="3">
        <f t="shared" si="3"/>
        <v>40879.893827611646</v>
      </c>
      <c r="I14" s="3">
        <f t="shared" si="4"/>
        <v>44300.202564717489</v>
      </c>
      <c r="R14" s="21">
        <f t="shared" si="5"/>
        <v>38955.805379766083</v>
      </c>
      <c r="S14">
        <v>38955.805379766083</v>
      </c>
    </row>
    <row r="15" spans="1:19">
      <c r="A15">
        <v>13</v>
      </c>
      <c r="B15">
        <v>0.14004</v>
      </c>
      <c r="C15">
        <v>5.9095000000000002E-2</v>
      </c>
      <c r="D15">
        <f t="shared" si="6"/>
        <v>5.4270000000000013E-3</v>
      </c>
      <c r="E15" s="3">
        <f t="shared" si="0"/>
        <v>1534120641.0000005</v>
      </c>
      <c r="F15" s="3">
        <f t="shared" si="1"/>
        <v>35861.785512718619</v>
      </c>
      <c r="G15" s="3">
        <f t="shared" si="2"/>
        <v>38862.242872872514</v>
      </c>
      <c r="H15" s="3">
        <f t="shared" si="3"/>
        <v>42113.740281406303</v>
      </c>
      <c r="I15" s="3">
        <f t="shared" si="4"/>
        <v>45637.281571511354</v>
      </c>
      <c r="R15" s="21">
        <f t="shared" si="5"/>
        <v>40131.578548973142</v>
      </c>
      <c r="S15">
        <v>40131.578548973142</v>
      </c>
    </row>
    <row r="16" spans="1:19">
      <c r="A16">
        <v>14</v>
      </c>
      <c r="B16">
        <v>0.15003</v>
      </c>
      <c r="C16">
        <v>6.4611000000000002E-2</v>
      </c>
      <c r="D16">
        <f t="shared" si="6"/>
        <v>5.5160000000000001E-3</v>
      </c>
      <c r="E16" s="3">
        <f t="shared" si="0"/>
        <v>1559279428</v>
      </c>
      <c r="F16" s="3">
        <f t="shared" si="1"/>
        <v>36449.90029263973</v>
      </c>
      <c r="G16" s="3">
        <f t="shared" si="2"/>
        <v>39499.563605447707</v>
      </c>
      <c r="H16" s="3">
        <f t="shared" si="3"/>
        <v>42804.383893907696</v>
      </c>
      <c r="I16" s="3">
        <f t="shared" si="4"/>
        <v>46385.709443238717</v>
      </c>
      <c r="R16" s="21">
        <f t="shared" si="5"/>
        <v>40789.715731736826</v>
      </c>
      <c r="S16">
        <v>40789.715731736826</v>
      </c>
    </row>
    <row r="17" spans="1:19">
      <c r="A17">
        <v>15</v>
      </c>
      <c r="B17">
        <v>0.16002</v>
      </c>
      <c r="C17">
        <v>7.0223999999999995E-2</v>
      </c>
      <c r="D17">
        <f t="shared" si="6"/>
        <v>5.612999999999993E-3</v>
      </c>
      <c r="E17" s="3">
        <f t="shared" si="0"/>
        <v>1586699678.9999981</v>
      </c>
      <c r="F17" s="3">
        <f t="shared" si="1"/>
        <v>37090.879322441368</v>
      </c>
      <c r="G17" s="3">
        <f t="shared" si="2"/>
        <v>40194.171594883563</v>
      </c>
      <c r="H17" s="3">
        <f t="shared" si="3"/>
        <v>43557.107831128284</v>
      </c>
      <c r="I17" s="3">
        <f t="shared" si="4"/>
        <v>47201.411730402215</v>
      </c>
      <c r="R17" s="21">
        <f t="shared" si="5"/>
        <v>41507.011312951152</v>
      </c>
      <c r="S17">
        <v>41507.011312951152</v>
      </c>
    </row>
    <row r="18" spans="1:19">
      <c r="A18">
        <v>16</v>
      </c>
      <c r="B18">
        <v>0.17002999999999999</v>
      </c>
      <c r="C18">
        <v>7.5938000000000005E-2</v>
      </c>
      <c r="D18">
        <f t="shared" si="6"/>
        <v>5.7140000000000107E-3</v>
      </c>
      <c r="E18" s="3">
        <f t="shared" si="0"/>
        <v>1615250662.0000031</v>
      </c>
      <c r="F18" s="3">
        <f t="shared" si="1"/>
        <v>37758.290477183436</v>
      </c>
      <c r="G18" s="3">
        <f t="shared" si="2"/>
        <v>40917.423212749934</v>
      </c>
      <c r="H18" s="3">
        <f t="shared" si="3"/>
        <v>44340.871930708679</v>
      </c>
      <c r="I18" s="3">
        <f t="shared" si="4"/>
        <v>48050.751225284002</v>
      </c>
      <c r="R18" s="21">
        <f t="shared" si="5"/>
        <v>42253.886093390989</v>
      </c>
      <c r="S18">
        <v>42253.886093390989</v>
      </c>
    </row>
    <row r="19" spans="1:19">
      <c r="A19">
        <v>17</v>
      </c>
      <c r="B19">
        <v>0.18001</v>
      </c>
      <c r="C19">
        <v>8.1735000000000002E-2</v>
      </c>
      <c r="D19">
        <f t="shared" si="6"/>
        <v>5.7969999999999966E-3</v>
      </c>
      <c r="E19" s="3">
        <f t="shared" si="0"/>
        <v>1638713350.999999</v>
      </c>
      <c r="F19" s="3">
        <f t="shared" si="1"/>
        <v>38306.757069694053</v>
      </c>
      <c r="G19" s="3">
        <f t="shared" si="2"/>
        <v>41511.778502679517</v>
      </c>
      <c r="H19" s="3">
        <f t="shared" si="3"/>
        <v>44984.955299670553</v>
      </c>
      <c r="I19" s="3">
        <f t="shared" si="4"/>
        <v>48748.723285434135</v>
      </c>
      <c r="R19" s="21">
        <f t="shared" si="5"/>
        <v>42867.654477316581</v>
      </c>
      <c r="S19">
        <v>42867.654477316581</v>
      </c>
    </row>
    <row r="20" spans="1:19">
      <c r="A20">
        <v>18</v>
      </c>
      <c r="B20">
        <v>0.19012999999999999</v>
      </c>
      <c r="C20">
        <v>8.7726999999999999E-2</v>
      </c>
      <c r="D20">
        <f t="shared" si="6"/>
        <v>5.9919999999999973E-3</v>
      </c>
      <c r="E20" s="3">
        <f t="shared" si="0"/>
        <v>1693836535.9999993</v>
      </c>
      <c r="F20" s="3">
        <f t="shared" si="1"/>
        <v>39595.323160532484</v>
      </c>
      <c r="G20" s="3">
        <f t="shared" si="2"/>
        <v>42908.155388658917</v>
      </c>
      <c r="H20" s="3">
        <f t="shared" si="3"/>
        <v>46498.163214701744</v>
      </c>
      <c r="I20" s="3">
        <f t="shared" si="4"/>
        <v>50388.537161690772</v>
      </c>
      <c r="R20" s="21">
        <f t="shared" si="5"/>
        <v>44309.640439551666</v>
      </c>
      <c r="S20">
        <v>44309.640439551666</v>
      </c>
    </row>
    <row r="21" spans="1:19">
      <c r="A21">
        <v>19</v>
      </c>
      <c r="B21">
        <v>0.20000999999999999</v>
      </c>
      <c r="C21">
        <v>9.3697000000000003E-2</v>
      </c>
      <c r="D21">
        <f t="shared" si="6"/>
        <v>5.9700000000000031E-3</v>
      </c>
      <c r="E21" s="3">
        <f t="shared" si="0"/>
        <v>1687617510.000001</v>
      </c>
      <c r="F21" s="3">
        <f t="shared" si="1"/>
        <v>39449.946473361008</v>
      </c>
      <c r="G21" s="3">
        <f t="shared" si="2"/>
        <v>42750.615432292048</v>
      </c>
      <c r="H21" s="3">
        <f t="shared" si="3"/>
        <v>46327.442321723909</v>
      </c>
      <c r="I21" s="3">
        <f t="shared" si="4"/>
        <v>50203.532519241351</v>
      </c>
      <c r="R21" s="21">
        <f t="shared" si="5"/>
        <v>44146.954843812367</v>
      </c>
      <c r="S21">
        <v>44146.954843812367</v>
      </c>
    </row>
    <row r="22" spans="1:19">
      <c r="A22">
        <v>20</v>
      </c>
      <c r="B22">
        <v>0.21012</v>
      </c>
      <c r="C22">
        <v>9.9908999999999998E-2</v>
      </c>
      <c r="D22">
        <f t="shared" si="6"/>
        <v>6.2119999999999953E-3</v>
      </c>
      <c r="E22" s="3">
        <f t="shared" si="0"/>
        <v>1756026795.9999986</v>
      </c>
      <c r="F22" s="3">
        <f t="shared" si="1"/>
        <v>41049.090032247615</v>
      </c>
      <c r="G22" s="3">
        <f t="shared" si="2"/>
        <v>44483.554952327948</v>
      </c>
      <c r="H22" s="3">
        <f t="shared" si="3"/>
        <v>48205.372144480491</v>
      </c>
      <c r="I22" s="3">
        <f t="shared" si="4"/>
        <v>52238.583586185407</v>
      </c>
      <c r="R22" s="21">
        <f t="shared" si="5"/>
        <v>45936.496396945062</v>
      </c>
      <c r="S22">
        <v>45936.496396945062</v>
      </c>
    </row>
    <row r="23" spans="1:19">
      <c r="A23">
        <v>21</v>
      </c>
      <c r="B23">
        <v>0.22003</v>
      </c>
      <c r="C23">
        <v>0.10609</v>
      </c>
      <c r="D23">
        <f t="shared" si="6"/>
        <v>6.1810000000000059E-3</v>
      </c>
      <c r="E23" s="3">
        <f t="shared" si="0"/>
        <v>1747263623.0000017</v>
      </c>
      <c r="F23" s="3">
        <f t="shared" si="1"/>
        <v>40844.241063960551</v>
      </c>
      <c r="G23" s="3">
        <f t="shared" si="2"/>
        <v>44261.566831992845</v>
      </c>
      <c r="H23" s="3">
        <f t="shared" si="3"/>
        <v>47964.810886193569</v>
      </c>
      <c r="I23" s="3">
        <f t="shared" si="4"/>
        <v>51977.89522637034</v>
      </c>
      <c r="R23" s="21">
        <f t="shared" si="5"/>
        <v>45707.257602948797</v>
      </c>
      <c r="S23">
        <v>45707.257602948797</v>
      </c>
    </row>
    <row r="24" spans="1:19">
      <c r="A24">
        <v>22</v>
      </c>
      <c r="B24">
        <v>0.23002</v>
      </c>
      <c r="C24">
        <v>0.11241</v>
      </c>
      <c r="D24">
        <f t="shared" si="6"/>
        <v>6.3199999999999923E-3</v>
      </c>
      <c r="E24" s="3">
        <f t="shared" si="0"/>
        <v>1786556559.9999979</v>
      </c>
      <c r="F24" s="3">
        <f t="shared" si="1"/>
        <v>41762.757405635035</v>
      </c>
      <c r="G24" s="3">
        <f t="shared" si="2"/>
        <v>45256.932919947285</v>
      </c>
      <c r="H24" s="3">
        <f t="shared" si="3"/>
        <v>49043.45652819005</v>
      </c>
      <c r="I24" s="3">
        <f t="shared" si="4"/>
        <v>53146.788194573674</v>
      </c>
      <c r="R24" s="21">
        <f t="shared" si="5"/>
        <v>46735.134776029088</v>
      </c>
      <c r="S24">
        <v>46735.134776029088</v>
      </c>
    </row>
    <row r="25" spans="1:19">
      <c r="A25">
        <v>23</v>
      </c>
      <c r="B25">
        <v>0.24005000000000001</v>
      </c>
      <c r="C25">
        <v>0.11885999999999999</v>
      </c>
      <c r="D25">
        <f t="shared" si="6"/>
        <v>6.4499999999999974E-3</v>
      </c>
      <c r="E25" s="3">
        <f t="shared" si="0"/>
        <v>1823305349.9999993</v>
      </c>
      <c r="F25" s="3">
        <f t="shared" si="1"/>
        <v>42621.801466194011</v>
      </c>
      <c r="G25" s="3">
        <f t="shared" si="2"/>
        <v>46187.850843933578</v>
      </c>
      <c r="H25" s="3">
        <f t="shared" si="3"/>
        <v>50052.26180487754</v>
      </c>
      <c r="I25" s="3">
        <f t="shared" si="4"/>
        <v>54239.997445411456</v>
      </c>
      <c r="R25" s="21">
        <f t="shared" si="5"/>
        <v>47696.458750852507</v>
      </c>
      <c r="S25">
        <v>47696.458750852507</v>
      </c>
    </row>
    <row r="26" spans="1:19">
      <c r="A26">
        <v>24</v>
      </c>
      <c r="B26">
        <v>0.25002999999999997</v>
      </c>
      <c r="C26">
        <v>0.12536</v>
      </c>
      <c r="D26">
        <f t="shared" si="6"/>
        <v>6.5000000000000058E-3</v>
      </c>
      <c r="E26" s="3">
        <f t="shared" si="0"/>
        <v>1837439500.0000017</v>
      </c>
      <c r="F26" s="3">
        <f t="shared" si="1"/>
        <v>42952.203027947515</v>
      </c>
      <c r="G26" s="3">
        <f t="shared" si="2"/>
        <v>46545.896199312971</v>
      </c>
      <c r="H26" s="3">
        <f t="shared" si="3"/>
        <v>50440.263834372789</v>
      </c>
      <c r="I26" s="3">
        <f t="shared" si="4"/>
        <v>54660.462541887595</v>
      </c>
      <c r="R26" s="21">
        <f t="shared" si="5"/>
        <v>48066.198741169261</v>
      </c>
      <c r="S26">
        <v>48066.198741169261</v>
      </c>
    </row>
    <row r="27" spans="1:19">
      <c r="A27">
        <v>25</v>
      </c>
      <c r="B27">
        <v>0.26001999999999997</v>
      </c>
      <c r="C27">
        <v>0.13195000000000001</v>
      </c>
      <c r="D27">
        <f t="shared" si="6"/>
        <v>6.5900000000000125E-3</v>
      </c>
      <c r="E27" s="3">
        <f t="shared" si="0"/>
        <v>1862880970.0000036</v>
      </c>
      <c r="F27" s="3">
        <f t="shared" si="1"/>
        <v>43546.925839103751</v>
      </c>
      <c r="G27" s="3">
        <f t="shared" si="2"/>
        <v>47190.37783899581</v>
      </c>
      <c r="H27" s="3">
        <f t="shared" si="3"/>
        <v>51138.667487464147</v>
      </c>
      <c r="I27" s="3">
        <f t="shared" si="4"/>
        <v>55417.299715544548</v>
      </c>
      <c r="R27" s="21">
        <f t="shared" si="5"/>
        <v>48731.73072373934</v>
      </c>
      <c r="S27">
        <v>48731.73072373934</v>
      </c>
    </row>
    <row r="28" spans="1:19">
      <c r="A28">
        <v>26</v>
      </c>
      <c r="B28">
        <v>0.27016000000000001</v>
      </c>
      <c r="C28">
        <v>0.13871</v>
      </c>
      <c r="D28">
        <f t="shared" si="6"/>
        <v>6.7599999999999882E-3</v>
      </c>
      <c r="E28" s="3">
        <f t="shared" si="0"/>
        <v>1910937079.9999967</v>
      </c>
      <c r="F28" s="3">
        <f t="shared" si="1"/>
        <v>44670.291149065291</v>
      </c>
      <c r="G28" s="3">
        <f t="shared" si="2"/>
        <v>48407.732047285361</v>
      </c>
      <c r="H28" s="3">
        <f t="shared" si="3"/>
        <v>52457.874387747557</v>
      </c>
      <c r="I28" s="3">
        <f t="shared" si="4"/>
        <v>56846.881043562942</v>
      </c>
      <c r="R28" s="21">
        <f t="shared" si="5"/>
        <v>49988.846690815895</v>
      </c>
      <c r="S28">
        <v>49988.846690815895</v>
      </c>
    </row>
    <row r="29" spans="1:19">
      <c r="A29">
        <v>27</v>
      </c>
      <c r="B29">
        <v>0.28004000000000001</v>
      </c>
      <c r="C29">
        <v>0.14538000000000001</v>
      </c>
      <c r="D29">
        <f t="shared" si="6"/>
        <v>6.6700000000000093E-3</v>
      </c>
      <c r="E29" s="3">
        <f t="shared" si="0"/>
        <v>1885495610.0000026</v>
      </c>
      <c r="F29" s="3">
        <f t="shared" si="1"/>
        <v>44075.568337909237</v>
      </c>
      <c r="G29" s="3">
        <f t="shared" si="2"/>
        <v>47763.250407602718</v>
      </c>
      <c r="H29" s="3">
        <f t="shared" si="3"/>
        <v>51759.47073465641</v>
      </c>
      <c r="I29" s="3">
        <f t="shared" si="4"/>
        <v>56090.043869906222</v>
      </c>
      <c r="R29" s="21">
        <f t="shared" si="5"/>
        <v>49323.31470824602</v>
      </c>
      <c r="S29">
        <v>49323.31470824602</v>
      </c>
    </row>
    <row r="30" spans="1:19">
      <c r="A30">
        <v>28</v>
      </c>
      <c r="B30">
        <v>0.29000999999999999</v>
      </c>
      <c r="C30">
        <v>0.15221000000000001</v>
      </c>
      <c r="D30">
        <f t="shared" si="6"/>
        <v>6.8300000000000027E-3</v>
      </c>
      <c r="E30" s="3">
        <f t="shared" si="0"/>
        <v>1930724890.0000007</v>
      </c>
      <c r="F30" s="3">
        <f t="shared" si="1"/>
        <v>45132.853335520209</v>
      </c>
      <c r="G30" s="3">
        <f t="shared" si="2"/>
        <v>48908.995544816527</v>
      </c>
      <c r="H30" s="3">
        <f t="shared" si="3"/>
        <v>53001.077229040915</v>
      </c>
      <c r="I30" s="3">
        <f t="shared" si="4"/>
        <v>57435.532178629546</v>
      </c>
      <c r="R30" s="21">
        <f t="shared" si="5"/>
        <v>50506.482677259366</v>
      </c>
      <c r="S30">
        <v>50506.482677259366</v>
      </c>
    </row>
    <row r="31" spans="1:19">
      <c r="A31">
        <v>29</v>
      </c>
      <c r="B31">
        <v>0.30003999999999997</v>
      </c>
      <c r="C31">
        <v>0.15917999999999999</v>
      </c>
      <c r="D31">
        <f t="shared" si="6"/>
        <v>6.9699999999999762E-3</v>
      </c>
      <c r="E31" s="3">
        <f t="shared" si="0"/>
        <v>1970300509.9999933</v>
      </c>
      <c r="F31" s="3">
        <f t="shared" si="1"/>
        <v>46057.977708429673</v>
      </c>
      <c r="G31" s="3">
        <f t="shared" si="2"/>
        <v>49911.522539878468</v>
      </c>
      <c r="H31" s="3">
        <f t="shared" si="3"/>
        <v>54087.482911627201</v>
      </c>
      <c r="I31" s="3">
        <f t="shared" si="4"/>
        <v>58612.834448762289</v>
      </c>
      <c r="R31" s="21">
        <f t="shared" si="5"/>
        <v>51541.754650145893</v>
      </c>
      <c r="S31">
        <v>51541.754650145893</v>
      </c>
    </row>
    <row r="32" spans="1:19">
      <c r="A32">
        <v>30</v>
      </c>
      <c r="B32">
        <v>0.31002999999999997</v>
      </c>
      <c r="C32">
        <v>0.16619999999999999</v>
      </c>
      <c r="D32">
        <f t="shared" si="6"/>
        <v>7.0199999999999985E-3</v>
      </c>
      <c r="E32" s="3">
        <f t="shared" si="0"/>
        <v>1984434659.9999995</v>
      </c>
      <c r="F32" s="3">
        <f t="shared" si="1"/>
        <v>46388.379270183264</v>
      </c>
      <c r="G32" s="3">
        <f t="shared" si="2"/>
        <v>50269.567895257955</v>
      </c>
      <c r="H32" s="3">
        <f t="shared" si="3"/>
        <v>54475.484941122551</v>
      </c>
      <c r="I32" s="3">
        <f t="shared" si="4"/>
        <v>59033.299545238537</v>
      </c>
      <c r="R32" s="21">
        <f t="shared" si="5"/>
        <v>51911.494640462741</v>
      </c>
      <c r="S32">
        <v>51911.494640462741</v>
      </c>
    </row>
    <row r="33" spans="1:19">
      <c r="A33">
        <v>31</v>
      </c>
      <c r="B33">
        <v>0.32001000000000002</v>
      </c>
      <c r="C33">
        <v>0.17330000000000001</v>
      </c>
      <c r="D33">
        <f t="shared" si="6"/>
        <v>7.100000000000023E-3</v>
      </c>
      <c r="E33" s="3">
        <f t="shared" si="0"/>
        <v>2007049300.0000064</v>
      </c>
      <c r="F33" s="3">
        <f t="shared" si="1"/>
        <v>46917.021768988932</v>
      </c>
      <c r="G33" s="3">
        <f t="shared" si="2"/>
        <v>50842.440463865059</v>
      </c>
      <c r="H33" s="3">
        <f t="shared" si="3"/>
        <v>55096.288188315018</v>
      </c>
      <c r="I33" s="3">
        <f t="shared" si="4"/>
        <v>59706.043699600436</v>
      </c>
      <c r="R33" s="21">
        <f t="shared" si="5"/>
        <v>52503.078624969625</v>
      </c>
      <c r="S33">
        <v>52503.078624969625</v>
      </c>
    </row>
    <row r="34" spans="1:19">
      <c r="A34">
        <v>32</v>
      </c>
      <c r="B34">
        <v>0.33</v>
      </c>
      <c r="C34">
        <v>0.18049999999999999</v>
      </c>
      <c r="D34">
        <f t="shared" si="6"/>
        <v>7.1999999999999842E-3</v>
      </c>
      <c r="E34" s="3">
        <f t="shared" si="0"/>
        <v>2035317599.9999955</v>
      </c>
      <c r="F34" s="3">
        <f t="shared" si="1"/>
        <v>47577.824892495555</v>
      </c>
      <c r="G34" s="3">
        <f t="shared" si="2"/>
        <v>51558.531174623437</v>
      </c>
      <c r="H34" s="3">
        <f t="shared" si="3"/>
        <v>55872.292247305057</v>
      </c>
      <c r="I34" s="3">
        <f t="shared" si="4"/>
        <v>60546.973892552218</v>
      </c>
      <c r="R34" s="21">
        <f t="shared" si="5"/>
        <v>53242.558605602702</v>
      </c>
      <c r="S34">
        <v>53242.558605602702</v>
      </c>
    </row>
    <row r="35" spans="1:19">
      <c r="A35">
        <v>33</v>
      </c>
      <c r="B35">
        <v>0.34000999999999998</v>
      </c>
      <c r="C35">
        <v>0.18779000000000001</v>
      </c>
      <c r="D35">
        <f t="shared" si="6"/>
        <v>7.2900000000000187E-3</v>
      </c>
      <c r="E35" s="3">
        <f t="shared" si="0"/>
        <v>2060759070.0000052</v>
      </c>
      <c r="F35" s="3">
        <f t="shared" si="1"/>
        <v>48172.547703651988</v>
      </c>
      <c r="G35" s="3">
        <f t="shared" si="2"/>
        <v>52203.012814306487</v>
      </c>
      <c r="H35" s="3">
        <f t="shared" si="3"/>
        <v>56570.695900396655</v>
      </c>
      <c r="I35" s="3">
        <f t="shared" si="4"/>
        <v>61303.811066209419</v>
      </c>
      <c r="R35" s="21">
        <f t="shared" si="5"/>
        <v>53908.090588173</v>
      </c>
      <c r="S35">
        <v>53908.090588173</v>
      </c>
    </row>
    <row r="36" spans="1:19">
      <c r="A36">
        <v>34</v>
      </c>
      <c r="B36">
        <v>0.35010999999999998</v>
      </c>
      <c r="C36">
        <v>0.19522999999999999</v>
      </c>
      <c r="D36">
        <f t="shared" si="6"/>
        <v>7.4399999999999744E-3</v>
      </c>
      <c r="E36" s="3">
        <f t="shared" si="0"/>
        <v>2103161519.9999928</v>
      </c>
      <c r="F36" s="3">
        <f t="shared" si="1"/>
        <v>49163.752388912013</v>
      </c>
      <c r="G36" s="3">
        <f t="shared" si="2"/>
        <v>53277.148880444154</v>
      </c>
      <c r="H36" s="3">
        <f t="shared" si="3"/>
        <v>57734.701988881832</v>
      </c>
      <c r="I36" s="3">
        <f t="shared" si="4"/>
        <v>62565.206355637216</v>
      </c>
      <c r="R36" s="21">
        <f t="shared" si="5"/>
        <v>55017.310559122729</v>
      </c>
      <c r="S36">
        <v>55017.310559122729</v>
      </c>
    </row>
    <row r="37" spans="1:19">
      <c r="A37">
        <v>35</v>
      </c>
      <c r="B37">
        <v>0.36001</v>
      </c>
      <c r="C37">
        <v>0.20261000000000001</v>
      </c>
      <c r="D37">
        <f t="shared" si="6"/>
        <v>7.3800000000000254E-3</v>
      </c>
      <c r="E37" s="3">
        <f t="shared" si="0"/>
        <v>2086200540.0000072</v>
      </c>
      <c r="F37" s="3">
        <f t="shared" si="1"/>
        <v>48767.270514808217</v>
      </c>
      <c r="G37" s="3">
        <f t="shared" si="2"/>
        <v>52847.494453989319</v>
      </c>
      <c r="H37" s="3">
        <f t="shared" si="3"/>
        <v>57269.099553488013</v>
      </c>
      <c r="I37" s="3">
        <f t="shared" si="4"/>
        <v>62060.648239866372</v>
      </c>
      <c r="R37" s="21">
        <f t="shared" si="5"/>
        <v>54573.622570743079</v>
      </c>
      <c r="S37">
        <v>54573.622570743079</v>
      </c>
    </row>
    <row r="38" spans="1:19">
      <c r="A38">
        <v>36</v>
      </c>
      <c r="B38">
        <v>0.37008000000000002</v>
      </c>
      <c r="C38">
        <v>0.2102</v>
      </c>
      <c r="D38">
        <f t="shared" si="6"/>
        <v>7.5899999999999856E-3</v>
      </c>
      <c r="E38" s="3">
        <f t="shared" si="0"/>
        <v>2145563969.9999959</v>
      </c>
      <c r="F38" s="3">
        <f t="shared" si="1"/>
        <v>50154.957074172409</v>
      </c>
      <c r="G38" s="3">
        <f t="shared" si="2"/>
        <v>54351.284946582222</v>
      </c>
      <c r="H38" s="3">
        <f t="shared" si="3"/>
        <v>58898.708077367439</v>
      </c>
      <c r="I38" s="3">
        <f t="shared" si="4"/>
        <v>63826.601645065479</v>
      </c>
      <c r="R38" s="21">
        <f t="shared" si="5"/>
        <v>56126.530530072865</v>
      </c>
      <c r="S38">
        <v>56126.530530072865</v>
      </c>
    </row>
    <row r="39" spans="1:19">
      <c r="A39">
        <v>37</v>
      </c>
      <c r="B39">
        <v>0.38013999999999998</v>
      </c>
      <c r="C39">
        <v>0.21784999999999999</v>
      </c>
      <c r="D39">
        <f t="shared" si="6"/>
        <v>7.6499999999999901E-3</v>
      </c>
      <c r="E39" s="3">
        <f t="shared" si="0"/>
        <v>2162524949.9999971</v>
      </c>
      <c r="F39" s="3">
        <f t="shared" si="1"/>
        <v>50551.438948276576</v>
      </c>
      <c r="G39" s="3">
        <f t="shared" si="2"/>
        <v>54780.93937303745</v>
      </c>
      <c r="H39" s="3">
        <f t="shared" si="3"/>
        <v>59364.31051276168</v>
      </c>
      <c r="I39" s="3">
        <f t="shared" si="4"/>
        <v>64331.159760836788</v>
      </c>
      <c r="R39" s="21">
        <f t="shared" si="5"/>
        <v>56570.218518452923</v>
      </c>
      <c r="S39">
        <v>56570.218518452923</v>
      </c>
    </row>
    <row r="40" spans="1:19">
      <c r="A40">
        <v>38</v>
      </c>
      <c r="B40">
        <v>0.39</v>
      </c>
      <c r="C40">
        <v>0.22542999999999999</v>
      </c>
      <c r="D40">
        <f t="shared" si="6"/>
        <v>7.5800000000000034E-3</v>
      </c>
      <c r="E40" s="3">
        <f t="shared" si="0"/>
        <v>2142737140.000001</v>
      </c>
      <c r="F40" s="3">
        <f t="shared" si="1"/>
        <v>50088.876761821848</v>
      </c>
      <c r="G40" s="3">
        <f t="shared" si="2"/>
        <v>54279.675875506488</v>
      </c>
      <c r="H40" s="3">
        <f t="shared" si="3"/>
        <v>58821.107671468548</v>
      </c>
      <c r="I40" s="3">
        <f t="shared" si="4"/>
        <v>63742.508625770424</v>
      </c>
      <c r="R40" s="21">
        <f t="shared" si="5"/>
        <v>56052.582532009663</v>
      </c>
      <c r="S40">
        <v>56052.582532009663</v>
      </c>
    </row>
    <row r="41" spans="1:19">
      <c r="A41">
        <v>39</v>
      </c>
      <c r="B41">
        <v>0.40000999999999998</v>
      </c>
      <c r="C41">
        <v>0.23321</v>
      </c>
      <c r="D41">
        <f t="shared" si="6"/>
        <v>7.7800000000000091E-3</v>
      </c>
      <c r="E41" s="3">
        <f t="shared" si="0"/>
        <v>2199273740.0000024</v>
      </c>
      <c r="F41" s="3">
        <f t="shared" si="1"/>
        <v>51410.483008835639</v>
      </c>
      <c r="G41" s="3">
        <f t="shared" si="2"/>
        <v>55711.857297023838</v>
      </c>
      <c r="H41" s="3">
        <f t="shared" si="3"/>
        <v>60373.115789449279</v>
      </c>
      <c r="I41" s="3">
        <f t="shared" si="4"/>
        <v>65424.369011674695</v>
      </c>
      <c r="R41" s="21">
        <f t="shared" si="5"/>
        <v>57531.542493276444</v>
      </c>
      <c r="S41">
        <v>57531.542493276444</v>
      </c>
    </row>
    <row r="42" spans="1:19">
      <c r="A42">
        <v>40</v>
      </c>
      <c r="B42">
        <v>0.41016000000000002</v>
      </c>
      <c r="C42">
        <v>0.24117</v>
      </c>
      <c r="D42">
        <f t="shared" si="6"/>
        <v>7.9599999999999949E-3</v>
      </c>
      <c r="E42" s="3">
        <f t="shared" si="0"/>
        <v>2250156679.9999986</v>
      </c>
      <c r="F42" s="3">
        <f t="shared" si="1"/>
        <v>52599.928631147952</v>
      </c>
      <c r="G42" s="3">
        <f t="shared" si="2"/>
        <v>57000.820576389335</v>
      </c>
      <c r="H42" s="3">
        <f t="shared" si="3"/>
        <v>61769.923095631813</v>
      </c>
      <c r="I42" s="3">
        <f t="shared" si="4"/>
        <v>66938.043358988391</v>
      </c>
      <c r="R42" s="21">
        <f t="shared" si="5"/>
        <v>58862.60645841642</v>
      </c>
      <c r="S42">
        <v>58862.60645841642</v>
      </c>
    </row>
    <row r="43" spans="1:19">
      <c r="A43">
        <v>41</v>
      </c>
      <c r="B43">
        <v>0.42003000000000001</v>
      </c>
      <c r="C43">
        <v>0.24898999999999999</v>
      </c>
      <c r="D43">
        <f t="shared" si="6"/>
        <v>7.8199999999999936E-3</v>
      </c>
      <c r="E43" s="3">
        <f t="shared" si="0"/>
        <v>2210581059.9999981</v>
      </c>
      <c r="F43" s="3">
        <f t="shared" si="1"/>
        <v>51674.804258238299</v>
      </c>
      <c r="G43" s="3">
        <f t="shared" si="2"/>
        <v>55998.293581327198</v>
      </c>
      <c r="H43" s="3">
        <f t="shared" si="3"/>
        <v>60683.517413045302</v>
      </c>
      <c r="I43" s="3">
        <f t="shared" si="4"/>
        <v>65760.741088855415</v>
      </c>
      <c r="R43" s="21">
        <f t="shared" si="5"/>
        <v>57827.334485529682</v>
      </c>
      <c r="S43">
        <v>57827.334485529682</v>
      </c>
    </row>
    <row r="44" spans="1:19">
      <c r="A44">
        <v>42</v>
      </c>
      <c r="B44">
        <v>0.43003999999999998</v>
      </c>
      <c r="C44">
        <v>0.25703999999999999</v>
      </c>
      <c r="D44">
        <f t="shared" si="6"/>
        <v>8.0500000000000016E-3</v>
      </c>
      <c r="E44" s="3">
        <f t="shared" si="0"/>
        <v>2275598150.0000005</v>
      </c>
      <c r="F44" s="3">
        <f t="shared" si="1"/>
        <v>53194.651442304188</v>
      </c>
      <c r="G44" s="3">
        <f t="shared" si="2"/>
        <v>57645.302216072174</v>
      </c>
      <c r="H44" s="3">
        <f t="shared" si="3"/>
        <v>62468.326748723171</v>
      </c>
      <c r="I44" s="3">
        <f t="shared" si="4"/>
        <v>67694.880532645344</v>
      </c>
      <c r="R44" s="21">
        <f t="shared" si="5"/>
        <v>59528.138440986499</v>
      </c>
      <c r="S44">
        <v>59528.138440986499</v>
      </c>
    </row>
    <row r="45" spans="1:19">
      <c r="A45">
        <v>43</v>
      </c>
      <c r="B45">
        <v>0.44002000000000002</v>
      </c>
      <c r="C45">
        <v>0.26512999999999998</v>
      </c>
      <c r="D45">
        <f t="shared" si="6"/>
        <v>8.0899999999999861E-3</v>
      </c>
      <c r="E45" s="3">
        <f t="shared" si="0"/>
        <v>2286905469.9999962</v>
      </c>
      <c r="F45" s="3">
        <f t="shared" si="1"/>
        <v>53458.97269170684</v>
      </c>
      <c r="G45" s="3">
        <f t="shared" si="2"/>
        <v>57931.738500375533</v>
      </c>
      <c r="H45" s="3">
        <f t="shared" si="3"/>
        <v>62778.728372319194</v>
      </c>
      <c r="I45" s="3">
        <f t="shared" si="4"/>
        <v>68031.252609826071</v>
      </c>
      <c r="R45" s="21">
        <f t="shared" si="5"/>
        <v>59823.930433239737</v>
      </c>
      <c r="S45">
        <v>59823.930433239737</v>
      </c>
    </row>
    <row r="46" spans="1:19">
      <c r="A46">
        <v>44</v>
      </c>
      <c r="B46">
        <v>0.45005000000000001</v>
      </c>
      <c r="C46">
        <v>0.27334000000000003</v>
      </c>
      <c r="D46">
        <f t="shared" si="6"/>
        <v>8.2100000000000506E-3</v>
      </c>
      <c r="E46" s="3">
        <f t="shared" si="0"/>
        <v>2320827430.0000143</v>
      </c>
      <c r="F46" s="3">
        <f t="shared" si="1"/>
        <v>54251.936439915524</v>
      </c>
      <c r="G46" s="3">
        <f t="shared" si="2"/>
        <v>58791.047353286383</v>
      </c>
      <c r="H46" s="3">
        <f t="shared" si="3"/>
        <v>63709.933243108113</v>
      </c>
      <c r="I46" s="3">
        <f t="shared" si="4"/>
        <v>69040.368841369142</v>
      </c>
      <c r="R46" s="21">
        <f t="shared" si="5"/>
        <v>60711.306410000259</v>
      </c>
      <c r="S46">
        <v>60711.306410000259</v>
      </c>
    </row>
    <row r="47" spans="1:19">
      <c r="A47">
        <v>45</v>
      </c>
      <c r="B47">
        <v>0.46011999999999997</v>
      </c>
      <c r="C47">
        <v>0.28166999999999998</v>
      </c>
      <c r="D47">
        <f t="shared" si="6"/>
        <v>8.3299999999999486E-3</v>
      </c>
      <c r="E47" s="3">
        <f t="shared" si="0"/>
        <v>2354749389.9999857</v>
      </c>
      <c r="F47" s="3">
        <f t="shared" si="1"/>
        <v>55044.900188123116</v>
      </c>
      <c r="G47" s="3">
        <f t="shared" si="2"/>
        <v>59650.356206196047</v>
      </c>
      <c r="H47" s="3">
        <f t="shared" si="3"/>
        <v>64641.138113895744</v>
      </c>
      <c r="I47" s="3">
        <f t="shared" si="4"/>
        <v>70049.485072910829</v>
      </c>
      <c r="R47" s="21">
        <f t="shared" si="5"/>
        <v>61598.682386759552</v>
      </c>
      <c r="S47">
        <v>61598.682386759552</v>
      </c>
    </row>
    <row r="48" spans="1:19">
      <c r="A48">
        <v>46</v>
      </c>
      <c r="B48">
        <v>0.47000999999999998</v>
      </c>
      <c r="C48">
        <v>0.28993999999999998</v>
      </c>
      <c r="D48">
        <f t="shared" si="6"/>
        <v>8.2699999999999996E-3</v>
      </c>
      <c r="E48" s="3">
        <f t="shared" si="0"/>
        <v>2337788410</v>
      </c>
      <c r="F48" s="3">
        <f t="shared" si="1"/>
        <v>54648.41831401932</v>
      </c>
      <c r="G48" s="3">
        <f t="shared" si="2"/>
        <v>59220.701779741212</v>
      </c>
      <c r="H48" s="3">
        <f t="shared" si="3"/>
        <v>64175.535678501925</v>
      </c>
      <c r="I48" s="3">
        <f t="shared" si="4"/>
        <v>69544.926957139993</v>
      </c>
      <c r="R48" s="21">
        <f t="shared" si="5"/>
        <v>61154.994398379902</v>
      </c>
      <c r="S48">
        <v>61154.994398379902</v>
      </c>
    </row>
    <row r="49" spans="1:19">
      <c r="A49">
        <v>47</v>
      </c>
      <c r="B49">
        <v>0.48000999999999999</v>
      </c>
      <c r="C49">
        <v>0.29837999999999998</v>
      </c>
      <c r="D49">
        <f t="shared" si="6"/>
        <v>8.4400000000000031E-3</v>
      </c>
      <c r="E49" s="3">
        <f t="shared" si="0"/>
        <v>2385844520.000001</v>
      </c>
      <c r="F49" s="3">
        <f t="shared" si="1"/>
        <v>55771.783623981042</v>
      </c>
      <c r="G49" s="3">
        <f t="shared" si="2"/>
        <v>60438.055988030959</v>
      </c>
      <c r="H49" s="3">
        <f t="shared" si="3"/>
        <v>65494.742578785546</v>
      </c>
      <c r="I49" s="3">
        <f t="shared" si="4"/>
        <v>70974.508285158619</v>
      </c>
      <c r="R49" s="21">
        <f t="shared" si="5"/>
        <v>62412.110365456661</v>
      </c>
      <c r="S49">
        <v>62412.110365456661</v>
      </c>
    </row>
    <row r="50" spans="1:19">
      <c r="A50">
        <v>48</v>
      </c>
      <c r="B50">
        <v>0.49</v>
      </c>
      <c r="C50">
        <v>0.30691000000000002</v>
      </c>
      <c r="D50">
        <f t="shared" si="6"/>
        <v>8.5300000000000376E-3</v>
      </c>
      <c r="E50" s="3">
        <f t="shared" si="0"/>
        <v>2411285990.0000105</v>
      </c>
      <c r="F50" s="3">
        <f t="shared" si="1"/>
        <v>56366.506435137468</v>
      </c>
      <c r="G50" s="3">
        <f t="shared" si="2"/>
        <v>61082.537627714002</v>
      </c>
      <c r="H50" s="3">
        <f t="shared" si="3"/>
        <v>66193.146231877123</v>
      </c>
      <c r="I50" s="3">
        <f t="shared" si="4"/>
        <v>71731.345458815806</v>
      </c>
      <c r="R50" s="21">
        <f t="shared" si="5"/>
        <v>63077.642348026951</v>
      </c>
      <c r="S50">
        <v>63077.642348026951</v>
      </c>
    </row>
    <row r="51" spans="1:19">
      <c r="A51">
        <v>49</v>
      </c>
      <c r="B51">
        <v>0.50004000000000004</v>
      </c>
      <c r="C51">
        <v>0.31559999999999999</v>
      </c>
      <c r="D51">
        <f t="shared" si="6"/>
        <v>8.6899999999999755E-3</v>
      </c>
      <c r="E51" s="3">
        <f t="shared" si="0"/>
        <v>2456515269.9999928</v>
      </c>
      <c r="F51" s="3">
        <f t="shared" si="1"/>
        <v>57423.791432748068</v>
      </c>
      <c r="G51" s="3">
        <f t="shared" si="2"/>
        <v>62228.282764927411</v>
      </c>
      <c r="H51" s="3">
        <f t="shared" si="3"/>
        <v>67434.752726261213</v>
      </c>
      <c r="I51" s="3">
        <f t="shared" si="4"/>
        <v>73076.833767538672</v>
      </c>
      <c r="R51" s="21">
        <f t="shared" si="5"/>
        <v>64260.81031703989</v>
      </c>
      <c r="S51">
        <v>64260.81031703989</v>
      </c>
    </row>
    <row r="52" spans="1:19">
      <c r="A52">
        <v>50</v>
      </c>
      <c r="B52">
        <v>0.51000999999999996</v>
      </c>
      <c r="C52">
        <v>0.32434000000000002</v>
      </c>
      <c r="D52">
        <f t="shared" si="6"/>
        <v>8.7400000000000255E-3</v>
      </c>
      <c r="E52" s="3">
        <f t="shared" si="0"/>
        <v>2470649420.0000072</v>
      </c>
      <c r="F52" s="3">
        <f t="shared" si="1"/>
        <v>57754.192994501849</v>
      </c>
      <c r="G52" s="3">
        <f t="shared" si="2"/>
        <v>62586.328120307102</v>
      </c>
      <c r="H52" s="3">
        <f t="shared" si="3"/>
        <v>67822.754755756774</v>
      </c>
      <c r="I52" s="3">
        <f t="shared" si="4"/>
        <v>73497.29886401516</v>
      </c>
      <c r="R52" s="21">
        <f t="shared" si="5"/>
        <v>64630.550307356949</v>
      </c>
      <c r="S52">
        <v>64630.550307356949</v>
      </c>
    </row>
    <row r="53" spans="1:19">
      <c r="A53">
        <v>51</v>
      </c>
      <c r="B53">
        <v>0.52</v>
      </c>
      <c r="C53">
        <v>0.33317000000000002</v>
      </c>
      <c r="D53">
        <f t="shared" si="6"/>
        <v>8.8300000000000045E-3</v>
      </c>
      <c r="E53" s="3">
        <f t="shared" si="0"/>
        <v>2496090890.0000014</v>
      </c>
      <c r="F53" s="3">
        <f t="shared" si="1"/>
        <v>58348.915805657911</v>
      </c>
      <c r="G53" s="3">
        <f t="shared" si="2"/>
        <v>63230.809759989759</v>
      </c>
      <c r="H53" s="3">
        <f t="shared" si="3"/>
        <v>68521.158408847929</v>
      </c>
      <c r="I53" s="3">
        <f t="shared" si="4"/>
        <v>74254.136037671895</v>
      </c>
      <c r="R53" s="21">
        <f t="shared" si="5"/>
        <v>65296.082289926839</v>
      </c>
      <c r="S53">
        <v>65296.082289926839</v>
      </c>
    </row>
    <row r="54" spans="1:19">
      <c r="A54">
        <v>52</v>
      </c>
      <c r="B54">
        <v>0.53003</v>
      </c>
      <c r="C54">
        <v>0.34212999999999999</v>
      </c>
      <c r="D54">
        <f t="shared" si="6"/>
        <v>8.959999999999968E-3</v>
      </c>
      <c r="E54" s="3">
        <f t="shared" si="0"/>
        <v>2532839679.9999909</v>
      </c>
      <c r="F54" s="3">
        <f t="shared" si="1"/>
        <v>59207.95986621661</v>
      </c>
      <c r="G54" s="3">
        <f t="shared" si="2"/>
        <v>64161.727683975747</v>
      </c>
      <c r="H54" s="3">
        <f t="shared" si="3"/>
        <v>69529.963685535098</v>
      </c>
      <c r="I54" s="3">
        <f t="shared" si="4"/>
        <v>75347.345288509328</v>
      </c>
      <c r="R54" s="21">
        <f t="shared" si="5"/>
        <v>66257.406264749938</v>
      </c>
      <c r="S54">
        <v>66257.406264749938</v>
      </c>
    </row>
    <row r="55" spans="1:19">
      <c r="A55">
        <v>53</v>
      </c>
      <c r="B55">
        <v>0.54003999999999996</v>
      </c>
      <c r="C55">
        <v>0.35113</v>
      </c>
      <c r="D55">
        <f t="shared" si="6"/>
        <v>9.000000000000008E-3</v>
      </c>
      <c r="E55" s="3">
        <f t="shared" si="0"/>
        <v>2544147000.0000024</v>
      </c>
      <c r="F55" s="3">
        <f t="shared" si="1"/>
        <v>59472.281115619633</v>
      </c>
      <c r="G55" s="3">
        <f t="shared" si="2"/>
        <v>64448.163968279507</v>
      </c>
      <c r="H55" s="3">
        <f t="shared" si="3"/>
        <v>69840.36530913155</v>
      </c>
      <c r="I55" s="3">
        <f t="shared" si="4"/>
        <v>75683.717365690522</v>
      </c>
      <c r="R55" s="21">
        <f t="shared" si="5"/>
        <v>66553.198257003591</v>
      </c>
      <c r="S55">
        <v>66553.198257003591</v>
      </c>
    </row>
    <row r="56" spans="1:19">
      <c r="A56">
        <v>54</v>
      </c>
      <c r="B56">
        <v>0.55010000000000003</v>
      </c>
      <c r="C56">
        <v>0.36031000000000002</v>
      </c>
      <c r="D56">
        <f t="shared" si="6"/>
        <v>9.1800000000000215E-3</v>
      </c>
      <c r="E56" s="3">
        <f t="shared" si="0"/>
        <v>2595029940.0000062</v>
      </c>
      <c r="F56" s="3">
        <f t="shared" si="1"/>
        <v>60661.726737932113</v>
      </c>
      <c r="G56" s="3">
        <f t="shared" si="2"/>
        <v>65737.127247645185</v>
      </c>
      <c r="H56" s="3">
        <f t="shared" si="3"/>
        <v>71237.172615314281</v>
      </c>
      <c r="I56" s="3">
        <f t="shared" si="4"/>
        <v>77197.391713004443</v>
      </c>
      <c r="R56" s="21">
        <f t="shared" si="5"/>
        <v>67884.262222143763</v>
      </c>
      <c r="S56">
        <v>67884.262222143763</v>
      </c>
    </row>
    <row r="57" spans="1:19">
      <c r="A57">
        <v>55</v>
      </c>
      <c r="B57">
        <v>0.56001999999999996</v>
      </c>
      <c r="C57">
        <v>0.36946000000000001</v>
      </c>
      <c r="D57">
        <f t="shared" si="6"/>
        <v>9.1499999999999915E-3</v>
      </c>
      <c r="E57" s="3">
        <f t="shared" si="0"/>
        <v>2586549449.9999976</v>
      </c>
      <c r="F57" s="3">
        <f t="shared" si="1"/>
        <v>60463.485800879847</v>
      </c>
      <c r="G57" s="3">
        <f t="shared" si="2"/>
        <v>65522.300034417363</v>
      </c>
      <c r="H57" s="3">
        <f t="shared" si="3"/>
        <v>71004.371397616938</v>
      </c>
      <c r="I57" s="3">
        <f t="shared" si="4"/>
        <v>76945.112655118544</v>
      </c>
      <c r="R57" s="21">
        <f t="shared" si="5"/>
        <v>67662.418227953516</v>
      </c>
      <c r="S57">
        <v>67662.418227953516</v>
      </c>
    </row>
    <row r="58" spans="1:19">
      <c r="A58">
        <v>56</v>
      </c>
      <c r="B58">
        <v>0.57004999999999995</v>
      </c>
      <c r="C58">
        <v>0.37881999999999999</v>
      </c>
      <c r="D58">
        <f t="shared" si="6"/>
        <v>9.3599999999999794E-3</v>
      </c>
      <c r="E58" s="3">
        <f t="shared" si="0"/>
        <v>2645912879.9999943</v>
      </c>
      <c r="F58" s="3">
        <f t="shared" si="1"/>
        <v>61851.172360244222</v>
      </c>
      <c r="G58" s="3">
        <f t="shared" si="2"/>
        <v>67026.09052701047</v>
      </c>
      <c r="H58" s="3">
        <f t="shared" si="3"/>
        <v>72633.97992149659</v>
      </c>
      <c r="I58" s="3">
        <f t="shared" si="4"/>
        <v>78711.066060317884</v>
      </c>
      <c r="R58" s="21">
        <f t="shared" si="5"/>
        <v>69215.326187283514</v>
      </c>
      <c r="S58">
        <v>69215.326187283514</v>
      </c>
    </row>
    <row r="59" spans="1:19">
      <c r="A59">
        <v>57</v>
      </c>
      <c r="B59">
        <v>0.58021</v>
      </c>
      <c r="C59">
        <v>0.38841999999999999</v>
      </c>
      <c r="D59">
        <f t="shared" si="6"/>
        <v>9.5999999999999974E-3</v>
      </c>
      <c r="E59" s="3">
        <f t="shared" si="0"/>
        <v>2713756799.999999</v>
      </c>
      <c r="F59" s="3">
        <f t="shared" si="1"/>
        <v>63437.099856660854</v>
      </c>
      <c r="G59" s="3">
        <f t="shared" si="2"/>
        <v>68744.70823283137</v>
      </c>
      <c r="H59" s="3">
        <f t="shared" si="3"/>
        <v>74496.389663073554</v>
      </c>
      <c r="I59" s="3">
        <f t="shared" si="4"/>
        <v>80729.298523403108</v>
      </c>
      <c r="R59" s="21">
        <f t="shared" si="5"/>
        <v>70990.078140803729</v>
      </c>
      <c r="S59">
        <v>70990.078140803729</v>
      </c>
    </row>
    <row r="60" spans="1:19">
      <c r="A60">
        <v>58</v>
      </c>
      <c r="B60">
        <v>0.59004999999999996</v>
      </c>
      <c r="C60">
        <v>0.39782000000000001</v>
      </c>
      <c r="D60">
        <f t="shared" si="6"/>
        <v>9.4000000000000195E-3</v>
      </c>
      <c r="E60" s="3">
        <f t="shared" si="0"/>
        <v>2657220200.0000057</v>
      </c>
      <c r="F60" s="3">
        <f t="shared" si="1"/>
        <v>62115.493609647245</v>
      </c>
      <c r="G60" s="3">
        <f t="shared" si="2"/>
        <v>67312.526811314223</v>
      </c>
      <c r="H60" s="3">
        <f t="shared" si="3"/>
        <v>72944.381545093041</v>
      </c>
      <c r="I60" s="3">
        <f t="shared" si="4"/>
        <v>79047.438137499077</v>
      </c>
      <c r="R60" s="21">
        <f t="shared" si="5"/>
        <v>69511.118179537167</v>
      </c>
      <c r="S60">
        <v>69511.118179537167</v>
      </c>
    </row>
    <row r="61" spans="1:19">
      <c r="A61">
        <v>59</v>
      </c>
      <c r="B61">
        <v>0.60001000000000004</v>
      </c>
      <c r="C61">
        <v>0.40747</v>
      </c>
      <c r="D61">
        <f t="shared" si="6"/>
        <v>9.6499999999999919E-3</v>
      </c>
      <c r="E61" s="3">
        <f t="shared" si="0"/>
        <v>2727890949.9999976</v>
      </c>
      <c r="F61" s="3">
        <f t="shared" si="1"/>
        <v>63767.501418414264</v>
      </c>
      <c r="G61" s="3">
        <f t="shared" si="2"/>
        <v>69102.753588210675</v>
      </c>
      <c r="H61" s="3">
        <f t="shared" si="3"/>
        <v>74884.391692568694</v>
      </c>
      <c r="I61" s="3">
        <f t="shared" si="4"/>
        <v>81149.763619879115</v>
      </c>
      <c r="R61" s="21">
        <f t="shared" si="5"/>
        <v>71359.818131120381</v>
      </c>
      <c r="S61">
        <v>71359.818131120381</v>
      </c>
    </row>
    <row r="62" spans="1:19">
      <c r="A62">
        <v>60</v>
      </c>
      <c r="B62">
        <v>0.61</v>
      </c>
      <c r="C62">
        <v>0.41726000000000002</v>
      </c>
      <c r="D62">
        <f t="shared" si="6"/>
        <v>9.7900000000000209E-3</v>
      </c>
      <c r="E62" s="3">
        <f t="shared" si="0"/>
        <v>2767466570.0000057</v>
      </c>
      <c r="F62" s="3">
        <f t="shared" si="1"/>
        <v>64692.625791324099</v>
      </c>
      <c r="G62" s="3">
        <f t="shared" si="2"/>
        <v>70105.280583273008</v>
      </c>
      <c r="H62" s="3">
        <f t="shared" si="3"/>
        <v>75970.797375155409</v>
      </c>
      <c r="I62" s="3">
        <f t="shared" si="4"/>
        <v>82327.065890012324</v>
      </c>
      <c r="R62" s="21">
        <f t="shared" si="5"/>
        <v>72395.090104007322</v>
      </c>
      <c r="S62">
        <v>72395.090104007322</v>
      </c>
    </row>
    <row r="63" spans="1:19">
      <c r="A63">
        <v>61</v>
      </c>
      <c r="B63">
        <v>0.62004000000000004</v>
      </c>
      <c r="C63">
        <v>0.42721999999999999</v>
      </c>
      <c r="D63">
        <f t="shared" si="6"/>
        <v>9.9599999999999689E-3</v>
      </c>
      <c r="E63" s="3">
        <f t="shared" si="0"/>
        <v>2815522679.9999914</v>
      </c>
      <c r="F63" s="3">
        <f t="shared" si="1"/>
        <v>65815.991101285457</v>
      </c>
      <c r="G63" s="3">
        <f t="shared" si="2"/>
        <v>71322.634791562363</v>
      </c>
      <c r="H63" s="3">
        <f t="shared" si="3"/>
        <v>77290.004275438609</v>
      </c>
      <c r="I63" s="3">
        <f t="shared" si="4"/>
        <v>83756.647218030499</v>
      </c>
      <c r="R63" s="21">
        <f t="shared" si="5"/>
        <v>73652.206071083681</v>
      </c>
      <c r="S63">
        <v>73652.206071083681</v>
      </c>
    </row>
    <row r="64" spans="1:19">
      <c r="A64">
        <v>62</v>
      </c>
      <c r="B64">
        <v>0.63005</v>
      </c>
      <c r="C64">
        <v>0.43725999999999998</v>
      </c>
      <c r="D64">
        <f t="shared" si="6"/>
        <v>1.0039999999999993E-2</v>
      </c>
      <c r="E64" s="3">
        <f t="shared" si="0"/>
        <v>2838137319.9999981</v>
      </c>
      <c r="F64" s="3">
        <f t="shared" si="1"/>
        <v>66344.633600091125</v>
      </c>
      <c r="G64" s="3">
        <f t="shared" si="2"/>
        <v>71895.50736016946</v>
      </c>
      <c r="H64" s="3">
        <f t="shared" si="3"/>
        <v>77910.807522631061</v>
      </c>
      <c r="I64" s="3">
        <f t="shared" si="4"/>
        <v>84429.391372392391</v>
      </c>
      <c r="R64" s="21">
        <f t="shared" si="5"/>
        <v>74243.790055590551</v>
      </c>
      <c r="S64">
        <v>74243.790055590551</v>
      </c>
    </row>
    <row r="65" spans="1:19">
      <c r="A65">
        <v>63</v>
      </c>
      <c r="B65">
        <v>0.64000999999999997</v>
      </c>
      <c r="C65">
        <v>0.44736999999999999</v>
      </c>
      <c r="D65">
        <f t="shared" si="6"/>
        <v>1.0110000000000008E-2</v>
      </c>
      <c r="E65" s="3">
        <f t="shared" si="0"/>
        <v>2857925130.0000024</v>
      </c>
      <c r="F65" s="3">
        <f t="shared" si="1"/>
        <v>66807.195786546043</v>
      </c>
      <c r="G65" s="3">
        <f t="shared" si="2"/>
        <v>72396.770857700627</v>
      </c>
      <c r="H65" s="3">
        <f t="shared" si="3"/>
        <v>78454.010363924433</v>
      </c>
      <c r="I65" s="3">
        <f t="shared" si="4"/>
        <v>85018.042507459002</v>
      </c>
      <c r="R65" s="21">
        <f t="shared" si="5"/>
        <v>74761.426042034029</v>
      </c>
      <c r="S65">
        <v>74761.426042034029</v>
      </c>
    </row>
    <row r="66" spans="1:19">
      <c r="A66">
        <v>64</v>
      </c>
      <c r="B66">
        <v>0.65017000000000003</v>
      </c>
      <c r="C66">
        <v>0.45784000000000002</v>
      </c>
      <c r="D66">
        <f t="shared" si="6"/>
        <v>1.0470000000000035E-2</v>
      </c>
      <c r="E66" s="3">
        <f t="shared" si="0"/>
        <v>2959691010.00001</v>
      </c>
      <c r="F66" s="3">
        <f t="shared" si="1"/>
        <v>69186.087031171002</v>
      </c>
      <c r="G66" s="3">
        <f t="shared" si="2"/>
        <v>74974.697416431998</v>
      </c>
      <c r="H66" s="3">
        <f t="shared" si="3"/>
        <v>81247.624976289895</v>
      </c>
      <c r="I66" s="3">
        <f t="shared" si="4"/>
        <v>88045.391202086845</v>
      </c>
      <c r="R66" s="21">
        <f t="shared" si="5"/>
        <v>77423.553972314359</v>
      </c>
      <c r="S66">
        <v>77423.553972314359</v>
      </c>
    </row>
    <row r="67" spans="1:19">
      <c r="A67">
        <v>65</v>
      </c>
      <c r="B67">
        <v>0.66000999999999999</v>
      </c>
      <c r="C67">
        <v>0.46809000000000001</v>
      </c>
      <c r="D67">
        <f t="shared" si="6"/>
        <v>1.0249999999999981E-2</v>
      </c>
      <c r="E67" s="3">
        <f t="shared" ref="E67:E101" si="7">D67*$L$2</f>
        <v>2897500749.9999948</v>
      </c>
      <c r="F67" s="3">
        <f t="shared" ref="F67:F101" si="8">E67/(M$2*1/K$2)*(1+N$2)^(P$2-O$2)</f>
        <v>67732.320159455499</v>
      </c>
      <c r="G67" s="3">
        <f t="shared" ref="G67:G101" si="9">E67/(M$2*1/K$2)*(1+N$2)^(P$3-O$2)</f>
        <v>73399.297852762553</v>
      </c>
      <c r="H67" s="3">
        <f t="shared" ref="H67:H101" si="10">E67/(M$2*1/K$2)*(1+N$2)^(P$4-O$2)</f>
        <v>79540.416046510712</v>
      </c>
      <c r="I67" s="3">
        <f t="shared" ref="I67:I101" si="11">E67/(M$2*1/K$2)*(1+N$2)^(P$5-O$2)</f>
        <v>86195.34477759173</v>
      </c>
      <c r="R67" s="21">
        <f t="shared" ref="R67:R101" si="12">E67/(M$2*1/K$2)*(1+N$2)^(P$7-O$2)</f>
        <v>75796.698014920548</v>
      </c>
      <c r="S67">
        <v>75796.698014920548</v>
      </c>
    </row>
    <row r="68" spans="1:19">
      <c r="A68">
        <v>66</v>
      </c>
      <c r="B68">
        <v>0.67000999999999999</v>
      </c>
      <c r="C68">
        <v>0.47864000000000001</v>
      </c>
      <c r="D68">
        <f t="shared" ref="D68:D101" si="13">C68-C67</f>
        <v>1.0550000000000004E-2</v>
      </c>
      <c r="E68" s="3">
        <f t="shared" si="7"/>
        <v>2982305650.000001</v>
      </c>
      <c r="F68" s="3">
        <f t="shared" si="8"/>
        <v>69714.729529976306</v>
      </c>
      <c r="G68" s="3">
        <f t="shared" si="9"/>
        <v>75547.569985038703</v>
      </c>
      <c r="H68" s="3">
        <f t="shared" si="10"/>
        <v>81868.42822348194</v>
      </c>
      <c r="I68" s="3">
        <f t="shared" si="11"/>
        <v>88718.135356448271</v>
      </c>
      <c r="R68" s="21">
        <f t="shared" si="12"/>
        <v>78015.137956820836</v>
      </c>
      <c r="S68">
        <v>78015.137956820836</v>
      </c>
    </row>
    <row r="69" spans="1:19">
      <c r="A69">
        <v>67</v>
      </c>
      <c r="B69">
        <v>0.68001</v>
      </c>
      <c r="C69">
        <v>0.48937999999999998</v>
      </c>
      <c r="D69">
        <f t="shared" si="13"/>
        <v>1.0739999999999972E-2</v>
      </c>
      <c r="E69" s="3">
        <f t="shared" si="7"/>
        <v>3036015419.9999919</v>
      </c>
      <c r="F69" s="3">
        <f t="shared" si="8"/>
        <v>70970.255464639165</v>
      </c>
      <c r="G69" s="3">
        <f t="shared" si="9"/>
        <v>76908.142335479919</v>
      </c>
      <c r="H69" s="3">
        <f t="shared" si="10"/>
        <v>83342.835935563344</v>
      </c>
      <c r="I69" s="3">
        <f t="shared" si="11"/>
        <v>90315.902723057021</v>
      </c>
      <c r="R69" s="21">
        <f t="shared" si="12"/>
        <v>79420.149920023992</v>
      </c>
      <c r="S69">
        <v>79420.149920023992</v>
      </c>
    </row>
    <row r="70" spans="1:19">
      <c r="A70">
        <v>68</v>
      </c>
      <c r="B70">
        <v>0.69</v>
      </c>
      <c r="C70">
        <v>0.50024999999999997</v>
      </c>
      <c r="D70">
        <f t="shared" si="13"/>
        <v>1.0869999999999991E-2</v>
      </c>
      <c r="E70" s="3">
        <f t="shared" si="7"/>
        <v>3072764209.9999976</v>
      </c>
      <c r="F70" s="3">
        <f t="shared" si="8"/>
        <v>71829.299525198265</v>
      </c>
      <c r="G70" s="3">
        <f t="shared" si="9"/>
        <v>77839.060259466336</v>
      </c>
      <c r="H70" s="3">
        <f t="shared" si="10"/>
        <v>84351.641212250965</v>
      </c>
      <c r="I70" s="3">
        <f t="shared" si="11"/>
        <v>91409.111973894949</v>
      </c>
      <c r="R70" s="21">
        <f t="shared" si="12"/>
        <v>80381.473894847542</v>
      </c>
      <c r="S70">
        <v>80381.473894847542</v>
      </c>
    </row>
    <row r="71" spans="1:19">
      <c r="A71">
        <v>69</v>
      </c>
      <c r="B71">
        <v>0.70001000000000002</v>
      </c>
      <c r="C71">
        <v>0.51127999999999996</v>
      </c>
      <c r="D71">
        <f t="shared" si="13"/>
        <v>1.1029999999999984E-2</v>
      </c>
      <c r="E71" s="3">
        <f t="shared" si="7"/>
        <v>3117993489.9999957</v>
      </c>
      <c r="F71" s="3">
        <f t="shared" si="8"/>
        <v>72886.584522809237</v>
      </c>
      <c r="G71" s="3">
        <f t="shared" si="9"/>
        <v>78984.805396680138</v>
      </c>
      <c r="H71" s="3">
        <f t="shared" si="10"/>
        <v>85593.247706635477</v>
      </c>
      <c r="I71" s="3">
        <f t="shared" si="11"/>
        <v>92754.600282618281</v>
      </c>
      <c r="R71" s="21">
        <f t="shared" si="12"/>
        <v>81564.641863860888</v>
      </c>
      <c r="S71">
        <v>81564.641863860888</v>
      </c>
    </row>
    <row r="72" spans="1:19">
      <c r="A72">
        <v>70</v>
      </c>
      <c r="B72">
        <v>0.71003000000000005</v>
      </c>
      <c r="C72">
        <v>0.52248000000000006</v>
      </c>
      <c r="D72">
        <f t="shared" si="13"/>
        <v>1.1200000000000099E-2</v>
      </c>
      <c r="E72" s="3">
        <f t="shared" si="7"/>
        <v>3166049600.0000281</v>
      </c>
      <c r="F72" s="3">
        <f t="shared" si="8"/>
        <v>74009.949832771686</v>
      </c>
      <c r="G72" s="3">
        <f t="shared" si="9"/>
        <v>80202.159604970686</v>
      </c>
      <c r="H72" s="3">
        <f t="shared" si="10"/>
        <v>86912.454606919957</v>
      </c>
      <c r="I72" s="3">
        <f t="shared" si="11"/>
        <v>94184.181610637839</v>
      </c>
      <c r="R72" s="21">
        <f t="shared" si="12"/>
        <v>82821.757830938455</v>
      </c>
      <c r="S72">
        <v>82821.757830938455</v>
      </c>
    </row>
    <row r="73" spans="1:19">
      <c r="A73">
        <v>71</v>
      </c>
      <c r="B73">
        <v>0.72</v>
      </c>
      <c r="C73">
        <v>0.53378999999999999</v>
      </c>
      <c r="D73">
        <f t="shared" si="13"/>
        <v>1.1309999999999931E-2</v>
      </c>
      <c r="E73" s="3">
        <f t="shared" si="7"/>
        <v>3197144729.9999804</v>
      </c>
      <c r="F73" s="3">
        <f t="shared" si="8"/>
        <v>74736.833268628136</v>
      </c>
      <c r="G73" s="3">
        <f t="shared" si="9"/>
        <v>80989.85938680399</v>
      </c>
      <c r="H73" s="3">
        <f t="shared" si="10"/>
        <v>87766.05907180802</v>
      </c>
      <c r="I73" s="3">
        <f t="shared" si="11"/>
        <v>95109.204822883738</v>
      </c>
      <c r="R73" s="21">
        <f t="shared" si="12"/>
        <v>83635.185809633913</v>
      </c>
      <c r="S73">
        <v>83635.185809633913</v>
      </c>
    </row>
    <row r="74" spans="1:19">
      <c r="A74">
        <v>72</v>
      </c>
      <c r="B74">
        <v>0.73002999999999996</v>
      </c>
      <c r="C74">
        <v>0.54532999999999998</v>
      </c>
      <c r="D74">
        <f t="shared" si="13"/>
        <v>1.1539999999999995E-2</v>
      </c>
      <c r="E74" s="3">
        <f t="shared" si="7"/>
        <v>3262161819.9999986</v>
      </c>
      <c r="F74" s="3">
        <f t="shared" si="8"/>
        <v>76256.680452694403</v>
      </c>
      <c r="G74" s="3">
        <f t="shared" si="9"/>
        <v>82636.868021549381</v>
      </c>
      <c r="H74" s="3">
        <f t="shared" si="10"/>
        <v>89550.868407486327</v>
      </c>
      <c r="I74" s="3">
        <f t="shared" si="11"/>
        <v>97043.344266674147</v>
      </c>
      <c r="R74" s="21">
        <f t="shared" si="12"/>
        <v>85335.989765091159</v>
      </c>
      <c r="S74">
        <v>85335.989765091159</v>
      </c>
    </row>
    <row r="75" spans="1:19">
      <c r="A75">
        <v>73</v>
      </c>
      <c r="B75">
        <v>0.74004999999999999</v>
      </c>
      <c r="C75">
        <v>0.55703000000000003</v>
      </c>
      <c r="D75">
        <f t="shared" si="13"/>
        <v>1.1700000000000044E-2</v>
      </c>
      <c r="E75" s="3">
        <f t="shared" si="7"/>
        <v>3307391100.0000124</v>
      </c>
      <c r="F75" s="3">
        <f t="shared" si="8"/>
        <v>77313.965450305739</v>
      </c>
      <c r="G75" s="3">
        <f t="shared" si="9"/>
        <v>83782.61315876359</v>
      </c>
      <c r="H75" s="3">
        <f t="shared" si="10"/>
        <v>90792.474901871276</v>
      </c>
      <c r="I75" s="3">
        <f t="shared" si="11"/>
        <v>98388.832575397944</v>
      </c>
      <c r="R75" s="21">
        <f t="shared" si="12"/>
        <v>86519.157734104912</v>
      </c>
      <c r="S75">
        <v>86519.157734104912</v>
      </c>
    </row>
    <row r="76" spans="1:19">
      <c r="A76">
        <v>74</v>
      </c>
      <c r="B76">
        <v>0.75004999999999999</v>
      </c>
      <c r="C76">
        <v>0.56889000000000001</v>
      </c>
      <c r="D76">
        <f t="shared" si="13"/>
        <v>1.1859999999999982E-2</v>
      </c>
      <c r="E76" s="3">
        <f t="shared" si="7"/>
        <v>3352620379.9999948</v>
      </c>
      <c r="F76" s="3">
        <f t="shared" si="8"/>
        <v>78371.250447916347</v>
      </c>
      <c r="G76" s="3">
        <f t="shared" si="9"/>
        <v>84928.358295976999</v>
      </c>
      <c r="H76" s="3">
        <f t="shared" si="10"/>
        <v>92034.081396255351</v>
      </c>
      <c r="I76" s="3">
        <f t="shared" si="11"/>
        <v>99734.320884120811</v>
      </c>
      <c r="R76" s="21">
        <f t="shared" si="12"/>
        <v>87702.325703117851</v>
      </c>
      <c r="S76">
        <v>87702.325703117851</v>
      </c>
    </row>
    <row r="77" spans="1:19">
      <c r="A77">
        <v>75</v>
      </c>
      <c r="B77">
        <v>0.76009000000000004</v>
      </c>
      <c r="C77">
        <v>0.58098000000000005</v>
      </c>
      <c r="D77">
        <f t="shared" si="13"/>
        <v>1.2090000000000045E-2</v>
      </c>
      <c r="E77" s="3">
        <f t="shared" si="7"/>
        <v>3417637470.0000129</v>
      </c>
      <c r="F77" s="3">
        <f t="shared" si="8"/>
        <v>79891.0976319826</v>
      </c>
      <c r="G77" s="3">
        <f t="shared" si="9"/>
        <v>86575.366930722375</v>
      </c>
      <c r="H77" s="3">
        <f t="shared" si="10"/>
        <v>93818.890731933643</v>
      </c>
      <c r="I77" s="3">
        <f t="shared" si="11"/>
        <v>101668.46032791121</v>
      </c>
      <c r="R77" s="21">
        <f t="shared" si="12"/>
        <v>89403.129658575082</v>
      </c>
      <c r="S77">
        <v>89403.129658575082</v>
      </c>
    </row>
    <row r="78" spans="1:19">
      <c r="A78">
        <v>76</v>
      </c>
      <c r="B78">
        <v>0.77002000000000004</v>
      </c>
      <c r="C78">
        <v>0.59313000000000005</v>
      </c>
      <c r="D78">
        <f t="shared" si="13"/>
        <v>1.2149999999999994E-2</v>
      </c>
      <c r="E78" s="3">
        <f t="shared" si="7"/>
        <v>3434598449.9999986</v>
      </c>
      <c r="F78" s="3">
        <f t="shared" si="8"/>
        <v>80287.579506086389</v>
      </c>
      <c r="G78" s="3">
        <f t="shared" si="9"/>
        <v>87005.021357177204</v>
      </c>
      <c r="H78" s="3">
        <f t="shared" si="10"/>
        <v>94284.49316732747</v>
      </c>
      <c r="I78" s="3">
        <f t="shared" si="11"/>
        <v>102173.01844368206</v>
      </c>
      <c r="R78" s="21">
        <f t="shared" si="12"/>
        <v>89846.817646954732</v>
      </c>
      <c r="S78">
        <v>89846.817646954732</v>
      </c>
    </row>
    <row r="79" spans="1:19">
      <c r="A79">
        <v>77</v>
      </c>
      <c r="B79">
        <v>0.78005000000000002</v>
      </c>
      <c r="C79">
        <v>0.60558000000000001</v>
      </c>
      <c r="D79">
        <f t="shared" si="13"/>
        <v>1.2449999999999961E-2</v>
      </c>
      <c r="E79" s="3">
        <f t="shared" si="7"/>
        <v>3519403349.999989</v>
      </c>
      <c r="F79" s="3">
        <f t="shared" si="8"/>
        <v>82269.988876606818</v>
      </c>
      <c r="G79" s="3">
        <f t="shared" si="9"/>
        <v>89153.293489452946</v>
      </c>
      <c r="H79" s="3">
        <f t="shared" si="10"/>
        <v>96612.505344298246</v>
      </c>
      <c r="I79" s="3">
        <f t="shared" si="11"/>
        <v>104695.80902253812</v>
      </c>
      <c r="R79" s="21">
        <f t="shared" si="12"/>
        <v>92065.257588854598</v>
      </c>
      <c r="S79">
        <v>92065.257588854598</v>
      </c>
    </row>
    <row r="80" spans="1:19">
      <c r="A80">
        <v>78</v>
      </c>
      <c r="B80">
        <v>0.79001999999999994</v>
      </c>
      <c r="C80">
        <v>0.61817</v>
      </c>
      <c r="D80">
        <f t="shared" si="13"/>
        <v>1.258999999999999E-2</v>
      </c>
      <c r="E80" s="3">
        <f t="shared" si="7"/>
        <v>3558978969.9999971</v>
      </c>
      <c r="F80" s="3">
        <f t="shared" si="8"/>
        <v>83195.113249516653</v>
      </c>
      <c r="G80" s="3">
        <f t="shared" si="9"/>
        <v>90155.82048451528</v>
      </c>
      <c r="H80" s="3">
        <f t="shared" si="10"/>
        <v>97698.911026884962</v>
      </c>
      <c r="I80" s="3">
        <f t="shared" si="11"/>
        <v>105873.11129267132</v>
      </c>
      <c r="R80" s="21">
        <f t="shared" si="12"/>
        <v>93100.529561741525</v>
      </c>
      <c r="S80">
        <v>93100.529561741525</v>
      </c>
    </row>
    <row r="81" spans="1:19">
      <c r="A81">
        <v>79</v>
      </c>
      <c r="B81">
        <v>0.80001999999999995</v>
      </c>
      <c r="C81">
        <v>0.63097999999999999</v>
      </c>
      <c r="D81">
        <f t="shared" si="13"/>
        <v>1.2809999999999988E-2</v>
      </c>
      <c r="E81" s="3">
        <f t="shared" si="7"/>
        <v>3621169229.9999967</v>
      </c>
      <c r="F81" s="3">
        <f t="shared" si="8"/>
        <v>84648.880121231792</v>
      </c>
      <c r="G81" s="3">
        <f t="shared" si="9"/>
        <v>91731.220048184317</v>
      </c>
      <c r="H81" s="3">
        <f t="shared" si="10"/>
        <v>99406.119956663722</v>
      </c>
      <c r="I81" s="3">
        <f t="shared" si="11"/>
        <v>107723.15771716596</v>
      </c>
      <c r="R81" s="21">
        <f t="shared" si="12"/>
        <v>94727.385519134943</v>
      </c>
      <c r="S81">
        <v>94727.385519134943</v>
      </c>
    </row>
    <row r="82" spans="1:19">
      <c r="A82">
        <v>80</v>
      </c>
      <c r="B82">
        <v>0.81003000000000003</v>
      </c>
      <c r="C82">
        <v>0.64400999999999997</v>
      </c>
      <c r="D82">
        <f t="shared" si="13"/>
        <v>1.3029999999999986E-2</v>
      </c>
      <c r="E82" s="3">
        <f t="shared" si="7"/>
        <v>3683359489.9999962</v>
      </c>
      <c r="F82" s="3">
        <f t="shared" si="8"/>
        <v>86102.646992946917</v>
      </c>
      <c r="G82" s="3">
        <f t="shared" si="9"/>
        <v>93306.619611853355</v>
      </c>
      <c r="H82" s="3">
        <f t="shared" si="10"/>
        <v>101113.32888644247</v>
      </c>
      <c r="I82" s="3">
        <f t="shared" si="11"/>
        <v>109573.20414166059</v>
      </c>
      <c r="R82" s="21">
        <f t="shared" si="12"/>
        <v>96354.241476528332</v>
      </c>
      <c r="S82">
        <v>96354.241476528332</v>
      </c>
    </row>
    <row r="83" spans="1:19">
      <c r="A83">
        <v>81</v>
      </c>
      <c r="B83">
        <v>0.82001999999999997</v>
      </c>
      <c r="C83">
        <v>0.6573</v>
      </c>
      <c r="D83">
        <f t="shared" si="13"/>
        <v>1.3290000000000024E-2</v>
      </c>
      <c r="E83" s="3">
        <f t="shared" si="7"/>
        <v>3756857070.0000067</v>
      </c>
      <c r="F83" s="3">
        <f t="shared" si="8"/>
        <v>87820.735114065072</v>
      </c>
      <c r="G83" s="3">
        <f t="shared" si="9"/>
        <v>95168.455459826146</v>
      </c>
      <c r="H83" s="3">
        <f t="shared" si="10"/>
        <v>103130.93943981768</v>
      </c>
      <c r="I83" s="3">
        <f t="shared" si="11"/>
        <v>111759.62264333642</v>
      </c>
      <c r="R83" s="21">
        <f t="shared" si="12"/>
        <v>98276.889426175389</v>
      </c>
      <c r="S83">
        <v>98276.889426175389</v>
      </c>
    </row>
    <row r="84" spans="1:19">
      <c r="A84">
        <v>82</v>
      </c>
      <c r="B84">
        <v>0.83</v>
      </c>
      <c r="C84">
        <v>0.67083999999999999</v>
      </c>
      <c r="D84">
        <f t="shared" si="13"/>
        <v>1.3539999999999996E-2</v>
      </c>
      <c r="E84" s="3">
        <f t="shared" si="7"/>
        <v>3827527819.999999</v>
      </c>
      <c r="F84" s="3">
        <f t="shared" si="8"/>
        <v>89472.742922832098</v>
      </c>
      <c r="G84" s="3">
        <f t="shared" si="9"/>
        <v>96958.682236722598</v>
      </c>
      <c r="H84" s="3">
        <f t="shared" si="10"/>
        <v>105070.94958729333</v>
      </c>
      <c r="I84" s="3">
        <f t="shared" si="11"/>
        <v>113861.94812571647</v>
      </c>
      <c r="R84" s="21">
        <f t="shared" si="12"/>
        <v>100125.58937775862</v>
      </c>
      <c r="S84">
        <v>100125.58937775862</v>
      </c>
    </row>
    <row r="85" spans="1:19">
      <c r="A85">
        <v>83</v>
      </c>
      <c r="B85">
        <v>0.84</v>
      </c>
      <c r="C85">
        <v>0.68467</v>
      </c>
      <c r="D85">
        <f t="shared" si="13"/>
        <v>1.3830000000000009E-2</v>
      </c>
      <c r="E85" s="3">
        <f t="shared" si="7"/>
        <v>3909505890.0000024</v>
      </c>
      <c r="F85" s="3">
        <f t="shared" si="8"/>
        <v>91389.07198100214</v>
      </c>
      <c r="G85" s="3">
        <f t="shared" si="9"/>
        <v>99035.345297922788</v>
      </c>
      <c r="H85" s="3">
        <f t="shared" si="10"/>
        <v>107321.36135836544</v>
      </c>
      <c r="I85" s="3">
        <f t="shared" si="11"/>
        <v>116300.64568527772</v>
      </c>
      <c r="R85" s="21">
        <f t="shared" si="12"/>
        <v>102270.08132159548</v>
      </c>
      <c r="S85">
        <v>102270.08132159548</v>
      </c>
    </row>
    <row r="86" spans="1:19">
      <c r="A86">
        <v>84</v>
      </c>
      <c r="B86">
        <v>0.85006999999999999</v>
      </c>
      <c r="C86">
        <v>0.69884000000000002</v>
      </c>
      <c r="D86">
        <f t="shared" si="13"/>
        <v>1.4170000000000016E-2</v>
      </c>
      <c r="E86" s="3">
        <f t="shared" si="7"/>
        <v>4005618110.0000043</v>
      </c>
      <c r="F86" s="3">
        <f t="shared" si="8"/>
        <v>93635.802600925585</v>
      </c>
      <c r="G86" s="3">
        <f t="shared" si="9"/>
        <v>101470.05371450228</v>
      </c>
      <c r="H86" s="3">
        <f t="shared" si="10"/>
        <v>109959.77515893268</v>
      </c>
      <c r="I86" s="3">
        <f t="shared" si="11"/>
        <v>119159.80834131496</v>
      </c>
      <c r="R86" s="21">
        <f t="shared" si="12"/>
        <v>104784.313255749</v>
      </c>
      <c r="S86">
        <v>104784.313255749</v>
      </c>
    </row>
    <row r="87" spans="1:19">
      <c r="A87">
        <v>85</v>
      </c>
      <c r="B87">
        <v>0.86001000000000005</v>
      </c>
      <c r="C87">
        <v>0.71306999999999998</v>
      </c>
      <c r="D87">
        <f t="shared" si="13"/>
        <v>1.4229999999999965E-2</v>
      </c>
      <c r="E87" s="3">
        <f t="shared" si="7"/>
        <v>4022579089.99999</v>
      </c>
      <c r="F87" s="3">
        <f t="shared" si="8"/>
        <v>94032.284475029388</v>
      </c>
      <c r="G87" s="3">
        <f t="shared" si="9"/>
        <v>101899.70814095713</v>
      </c>
      <c r="H87" s="3">
        <f t="shared" si="10"/>
        <v>110425.37759432651</v>
      </c>
      <c r="I87" s="3">
        <f t="shared" si="11"/>
        <v>119664.36645708582</v>
      </c>
      <c r="R87" s="21">
        <f t="shared" si="12"/>
        <v>105228.00124412865</v>
      </c>
      <c r="S87">
        <v>105228.00124412865</v>
      </c>
    </row>
    <row r="88" spans="1:19">
      <c r="A88">
        <v>86</v>
      </c>
      <c r="B88">
        <v>0.87005999999999994</v>
      </c>
      <c r="C88">
        <v>0.72775000000000001</v>
      </c>
      <c r="D88">
        <f t="shared" si="13"/>
        <v>1.4680000000000026E-2</v>
      </c>
      <c r="E88" s="3">
        <f t="shared" si="7"/>
        <v>4149786440.0000076</v>
      </c>
      <c r="F88" s="3">
        <f t="shared" si="8"/>
        <v>97005.898530810766</v>
      </c>
      <c r="G88" s="3">
        <f t="shared" si="9"/>
        <v>105122.11633937154</v>
      </c>
      <c r="H88" s="3">
        <f t="shared" si="10"/>
        <v>113917.39585978356</v>
      </c>
      <c r="I88" s="3">
        <f t="shared" si="11"/>
        <v>123448.55232537085</v>
      </c>
      <c r="R88" s="21">
        <f t="shared" si="12"/>
        <v>108555.66115697927</v>
      </c>
      <c r="S88">
        <v>108555.66115697927</v>
      </c>
    </row>
    <row r="89" spans="1:19">
      <c r="A89">
        <v>87</v>
      </c>
      <c r="B89">
        <v>0.88002999999999998</v>
      </c>
      <c r="C89">
        <v>0.74261999999999995</v>
      </c>
      <c r="D89">
        <f t="shared" si="13"/>
        <v>1.4869999999999939E-2</v>
      </c>
      <c r="E89" s="3">
        <f t="shared" si="7"/>
        <v>4203496209.9999828</v>
      </c>
      <c r="F89" s="3">
        <f t="shared" si="8"/>
        <v>98261.424465473276</v>
      </c>
      <c r="G89" s="3">
        <f t="shared" si="9"/>
        <v>106482.68868981236</v>
      </c>
      <c r="H89" s="3">
        <f t="shared" si="10"/>
        <v>115391.80357186454</v>
      </c>
      <c r="I89" s="3">
        <f t="shared" si="11"/>
        <v>125046.31969197914</v>
      </c>
      <c r="R89" s="21">
        <f t="shared" si="12"/>
        <v>109960.67312018205</v>
      </c>
      <c r="S89">
        <v>109960.67312018205</v>
      </c>
    </row>
    <row r="90" spans="1:19">
      <c r="A90">
        <v>88</v>
      </c>
      <c r="B90">
        <v>0.89004000000000005</v>
      </c>
      <c r="C90">
        <v>0.75788999999999995</v>
      </c>
      <c r="D90">
        <f t="shared" si="13"/>
        <v>1.5270000000000006E-2</v>
      </c>
      <c r="E90" s="3">
        <f t="shared" si="7"/>
        <v>4316569410.0000019</v>
      </c>
      <c r="F90" s="3">
        <f t="shared" si="8"/>
        <v>100904.63695950127</v>
      </c>
      <c r="G90" s="3">
        <f t="shared" si="9"/>
        <v>109347.0515328475</v>
      </c>
      <c r="H90" s="3">
        <f t="shared" si="10"/>
        <v>118495.81980782647</v>
      </c>
      <c r="I90" s="3">
        <f t="shared" si="11"/>
        <v>128410.04046378817</v>
      </c>
      <c r="R90" s="21">
        <f t="shared" si="12"/>
        <v>112918.59304271603</v>
      </c>
      <c r="S90">
        <v>112918.59304271603</v>
      </c>
    </row>
    <row r="91" spans="1:19">
      <c r="A91">
        <v>89</v>
      </c>
      <c r="B91">
        <v>0.90010000000000001</v>
      </c>
      <c r="C91">
        <v>0.77366000000000001</v>
      </c>
      <c r="D91">
        <f t="shared" si="13"/>
        <v>1.5770000000000062E-2</v>
      </c>
      <c r="E91" s="3">
        <f t="shared" si="7"/>
        <v>4457910910.0000172</v>
      </c>
      <c r="F91" s="3">
        <f t="shared" si="8"/>
        <v>104208.65257703603</v>
      </c>
      <c r="G91" s="3">
        <f t="shared" si="9"/>
        <v>112927.50508664118</v>
      </c>
      <c r="H91" s="3">
        <f t="shared" si="10"/>
        <v>122375.84010277863</v>
      </c>
      <c r="I91" s="3">
        <f t="shared" si="11"/>
        <v>132614.69142854921</v>
      </c>
      <c r="R91" s="21">
        <f t="shared" si="12"/>
        <v>116615.99294588329</v>
      </c>
      <c r="S91">
        <v>116615.99294588329</v>
      </c>
    </row>
    <row r="92" spans="1:19">
      <c r="A92">
        <v>90</v>
      </c>
      <c r="B92">
        <v>0.91</v>
      </c>
      <c r="C92">
        <v>0.78964999999999996</v>
      </c>
      <c r="D92">
        <f t="shared" si="13"/>
        <v>1.5989999999999949E-2</v>
      </c>
      <c r="E92" s="3">
        <f t="shared" si="7"/>
        <v>4520101169.9999857</v>
      </c>
      <c r="F92" s="3">
        <f t="shared" si="8"/>
        <v>105662.41944875044</v>
      </c>
      <c r="G92" s="3">
        <f t="shared" si="9"/>
        <v>114502.90465030943</v>
      </c>
      <c r="H92" s="3">
        <f t="shared" si="10"/>
        <v>124083.04903255653</v>
      </c>
      <c r="I92" s="3">
        <f t="shared" si="11"/>
        <v>134464.73785304293</v>
      </c>
      <c r="R92" s="21">
        <f t="shared" si="12"/>
        <v>118242.84890327588</v>
      </c>
      <c r="S92">
        <v>118242.84890327588</v>
      </c>
    </row>
    <row r="93" spans="1:19">
      <c r="A93">
        <v>91</v>
      </c>
      <c r="B93">
        <v>0.92001999999999995</v>
      </c>
      <c r="C93">
        <v>0.80628999999999995</v>
      </c>
      <c r="D93">
        <f t="shared" si="13"/>
        <v>1.6639999999999988E-2</v>
      </c>
      <c r="E93" s="3">
        <f t="shared" si="7"/>
        <v>4703845119.9999962</v>
      </c>
      <c r="F93" s="3">
        <f t="shared" si="8"/>
        <v>109957.63975154544</v>
      </c>
      <c r="G93" s="3">
        <f t="shared" si="9"/>
        <v>119157.49427024099</v>
      </c>
      <c r="H93" s="3">
        <f t="shared" si="10"/>
        <v>129127.0754159941</v>
      </c>
      <c r="I93" s="3">
        <f t="shared" si="11"/>
        <v>139930.784107232</v>
      </c>
      <c r="R93" s="21">
        <f t="shared" si="12"/>
        <v>123049.46877739309</v>
      </c>
      <c r="S93">
        <v>123049.46877739309</v>
      </c>
    </row>
    <row r="94" spans="1:19">
      <c r="A94">
        <v>92</v>
      </c>
      <c r="B94">
        <v>0.93006999999999995</v>
      </c>
      <c r="C94">
        <v>0.82345999999999997</v>
      </c>
      <c r="D94">
        <f t="shared" si="13"/>
        <v>1.7170000000000019E-2</v>
      </c>
      <c r="E94" s="3">
        <f t="shared" si="7"/>
        <v>4853667110.0000057</v>
      </c>
      <c r="F94" s="3">
        <f t="shared" si="8"/>
        <v>113459.89630613214</v>
      </c>
      <c r="G94" s="3">
        <f t="shared" si="9"/>
        <v>122952.77503726214</v>
      </c>
      <c r="H94" s="3">
        <f t="shared" si="10"/>
        <v>133239.89692864323</v>
      </c>
      <c r="I94" s="3">
        <f t="shared" si="11"/>
        <v>144387.7141298785</v>
      </c>
      <c r="R94" s="21">
        <f t="shared" si="12"/>
        <v>126968.7126747502</v>
      </c>
      <c r="S94">
        <v>126968.7126747502</v>
      </c>
    </row>
    <row r="95" spans="1:19">
      <c r="A95">
        <v>93</v>
      </c>
      <c r="B95">
        <v>0.94003000000000003</v>
      </c>
      <c r="C95">
        <v>0.84114</v>
      </c>
      <c r="D95">
        <f t="shared" si="13"/>
        <v>1.7680000000000029E-2</v>
      </c>
      <c r="E95" s="3">
        <f t="shared" si="7"/>
        <v>4997835440.0000086</v>
      </c>
      <c r="F95" s="3">
        <f t="shared" si="8"/>
        <v>116829.99223601734</v>
      </c>
      <c r="G95" s="3">
        <f t="shared" si="9"/>
        <v>126604.83766213138</v>
      </c>
      <c r="H95" s="3">
        <f t="shared" si="10"/>
        <v>137197.5176294941</v>
      </c>
      <c r="I95" s="3">
        <f t="shared" si="11"/>
        <v>148676.45811393438</v>
      </c>
      <c r="R95" s="21">
        <f t="shared" si="12"/>
        <v>130740.06057598049</v>
      </c>
      <c r="S95">
        <v>130740.06057598049</v>
      </c>
    </row>
    <row r="96" spans="1:19">
      <c r="A96">
        <v>94</v>
      </c>
      <c r="B96">
        <v>0.95003000000000004</v>
      </c>
      <c r="C96">
        <v>0.85977999999999999</v>
      </c>
      <c r="D96">
        <f t="shared" si="13"/>
        <v>1.863999999999999E-2</v>
      </c>
      <c r="E96" s="3">
        <f t="shared" si="7"/>
        <v>5269211119.9999971</v>
      </c>
      <c r="F96" s="3">
        <f t="shared" si="8"/>
        <v>123173.70222168314</v>
      </c>
      <c r="G96" s="3">
        <f t="shared" si="9"/>
        <v>133479.30848541422</v>
      </c>
      <c r="H96" s="3">
        <f t="shared" si="10"/>
        <v>144647.15659580112</v>
      </c>
      <c r="I96" s="3">
        <f t="shared" si="11"/>
        <v>156749.38796627434</v>
      </c>
      <c r="R96" s="21">
        <f t="shared" si="12"/>
        <v>137839.06839006057</v>
      </c>
      <c r="S96">
        <v>137839.06839006057</v>
      </c>
    </row>
    <row r="97" spans="1:19">
      <c r="A97">
        <v>95</v>
      </c>
      <c r="B97">
        <v>0.96001000000000003</v>
      </c>
      <c r="C97">
        <v>0.87958999999999998</v>
      </c>
      <c r="D97">
        <f t="shared" si="13"/>
        <v>1.9809999999999994E-2</v>
      </c>
      <c r="E97" s="3">
        <f t="shared" si="7"/>
        <v>5599950229.9999981</v>
      </c>
      <c r="F97" s="3">
        <f t="shared" si="8"/>
        <v>130905.09876671371</v>
      </c>
      <c r="G97" s="3">
        <f t="shared" si="9"/>
        <v>141857.56980129058</v>
      </c>
      <c r="H97" s="3">
        <f t="shared" si="10"/>
        <v>153726.40408598824</v>
      </c>
      <c r="I97" s="3">
        <f t="shared" si="11"/>
        <v>166588.27122381414</v>
      </c>
      <c r="R97" s="21">
        <f t="shared" si="12"/>
        <v>146490.98416347106</v>
      </c>
      <c r="S97">
        <v>146490.98416347106</v>
      </c>
    </row>
    <row r="98" spans="1:19">
      <c r="A98">
        <v>96</v>
      </c>
      <c r="B98">
        <v>0.97001000000000004</v>
      </c>
      <c r="C98">
        <v>0.90086999999999995</v>
      </c>
      <c r="D98">
        <f t="shared" si="13"/>
        <v>2.1279999999999966E-2</v>
      </c>
      <c r="E98" s="3">
        <f t="shared" si="7"/>
        <v>6015494239.9999905</v>
      </c>
      <c r="F98" s="3">
        <f t="shared" si="8"/>
        <v>140618.90468226472</v>
      </c>
      <c r="G98" s="3">
        <f t="shared" si="9"/>
        <v>152384.10324944268</v>
      </c>
      <c r="H98" s="3">
        <f t="shared" si="10"/>
        <v>165133.66375314616</v>
      </c>
      <c r="I98" s="3">
        <f t="shared" si="11"/>
        <v>178949.94506020998</v>
      </c>
      <c r="R98" s="21">
        <f t="shared" si="12"/>
        <v>157361.33987878141</v>
      </c>
      <c r="S98">
        <v>157361.33987878141</v>
      </c>
    </row>
    <row r="99" spans="1:19">
      <c r="A99">
        <v>97</v>
      </c>
      <c r="B99">
        <v>0.98002999999999996</v>
      </c>
      <c r="C99">
        <v>0.9244</v>
      </c>
      <c r="D99">
        <f t="shared" si="13"/>
        <v>2.3530000000000051E-2</v>
      </c>
      <c r="E99" s="3">
        <f t="shared" si="7"/>
        <v>6651530990.0000143</v>
      </c>
      <c r="F99" s="3">
        <f t="shared" si="8"/>
        <v>155486.9749611702</v>
      </c>
      <c r="G99" s="3">
        <f t="shared" si="9"/>
        <v>168496.14424151316</v>
      </c>
      <c r="H99" s="3">
        <f t="shared" si="10"/>
        <v>182593.75508042972</v>
      </c>
      <c r="I99" s="3">
        <f t="shared" si="11"/>
        <v>197870.87440163334</v>
      </c>
      <c r="R99" s="21">
        <f t="shared" si="12"/>
        <v>173999.63944303294</v>
      </c>
      <c r="S99">
        <v>173999.63944303294</v>
      </c>
    </row>
    <row r="100" spans="1:19">
      <c r="A100">
        <v>98</v>
      </c>
      <c r="B100">
        <v>0.99012</v>
      </c>
      <c r="C100">
        <v>0.95274999999999999</v>
      </c>
      <c r="D100">
        <f t="shared" si="13"/>
        <v>2.8349999999999986E-2</v>
      </c>
      <c r="E100" s="3">
        <f t="shared" si="7"/>
        <v>8014063049.9999962</v>
      </c>
      <c r="F100" s="3">
        <f t="shared" si="8"/>
        <v>187337.68551420158</v>
      </c>
      <c r="G100" s="3">
        <f t="shared" si="9"/>
        <v>203011.71650008013</v>
      </c>
      <c r="H100" s="3">
        <f t="shared" si="10"/>
        <v>219997.15072376409</v>
      </c>
      <c r="I100" s="3">
        <f t="shared" si="11"/>
        <v>238403.70970192479</v>
      </c>
      <c r="R100" s="21">
        <f t="shared" si="12"/>
        <v>209642.57450956103</v>
      </c>
      <c r="S100">
        <v>209642.57450956103</v>
      </c>
    </row>
    <row r="101" spans="1:19">
      <c r="A101">
        <v>99</v>
      </c>
      <c r="B101">
        <v>1</v>
      </c>
      <c r="C101">
        <v>1</v>
      </c>
      <c r="D101">
        <f t="shared" si="13"/>
        <v>4.7250000000000014E-2</v>
      </c>
      <c r="E101" s="3">
        <f t="shared" si="7"/>
        <v>13356771750.000004</v>
      </c>
      <c r="F101" s="3">
        <f t="shared" si="8"/>
        <v>312229.47585700289</v>
      </c>
      <c r="G101" s="3">
        <f t="shared" si="9"/>
        <v>338352.86083346716</v>
      </c>
      <c r="H101" s="3">
        <f t="shared" si="10"/>
        <v>366661.91787294042</v>
      </c>
      <c r="I101" s="3">
        <f t="shared" si="11"/>
        <v>397339.51616987493</v>
      </c>
      <c r="R101" s="21">
        <f t="shared" si="12"/>
        <v>349404.29084926861</v>
      </c>
      <c r="S101">
        <v>349404.29084926861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E06D7-3978-47A6-9CE2-7EF11C73F2F1}">
  <dimension ref="A1:S102"/>
  <sheetViews>
    <sheetView topLeftCell="F78" workbookViewId="0">
      <selection activeCell="S2" sqref="S2:S101"/>
    </sheetView>
  </sheetViews>
  <sheetFormatPr defaultColWidth="8.85546875" defaultRowHeight="15"/>
  <cols>
    <col min="5" max="5" width="18.28515625" customWidth="1"/>
    <col min="6" max="6" width="17.7109375" customWidth="1"/>
    <col min="7" max="7" width="17" customWidth="1"/>
    <col min="8" max="8" width="16.140625" customWidth="1"/>
    <col min="9" max="9" width="17" customWidth="1"/>
    <col min="18" max="19" width="17.57031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1.0019E-2</v>
      </c>
      <c r="C2">
        <v>1.1976000000000001E-3</v>
      </c>
      <c r="D2">
        <f>C2</f>
        <v>1.1976000000000001E-3</v>
      </c>
      <c r="E2" s="3">
        <f>D2*$L$2</f>
        <v>67224383.29779841</v>
      </c>
      <c r="F2" s="3">
        <f>E2/(M$2*1/K$2)*(1+N$2)^(P$2-O$2)</f>
        <v>1491.7644137696966</v>
      </c>
      <c r="G2" s="3">
        <f>E2/(M$2*1/K$2)*(1+N$2)^(P$3-O$2)</f>
        <v>1668.9430699880204</v>
      </c>
      <c r="H2" s="3">
        <f>E2/(M$2*1/K$2)*(1+N$2)^(P$4-O$2)</f>
        <v>1867.1654486128889</v>
      </c>
      <c r="I2" s="3">
        <f>E2/(M$2*1/K$2)*(1+N$2)^(P$5-O$2)</f>
        <v>2088.930937901192</v>
      </c>
      <c r="K2">
        <f>COUNT(A2:A101)</f>
        <v>100</v>
      </c>
      <c r="L2">
        <v>56132584584</v>
      </c>
      <c r="M2">
        <v>6453550</v>
      </c>
      <c r="N2" s="17">
        <v>2.2700000000000001E-2</v>
      </c>
      <c r="O2">
        <v>2019</v>
      </c>
      <c r="P2">
        <v>2035</v>
      </c>
      <c r="R2" s="21">
        <f>E2/(M$2*1/K$2)*(1+N$2)^(P$7-O$2)</f>
        <v>1745.5730750400105</v>
      </c>
      <c r="S2">
        <v>1745.5730750400105</v>
      </c>
    </row>
    <row r="3" spans="1:19">
      <c r="A3">
        <v>1</v>
      </c>
      <c r="B3">
        <v>2.002E-2</v>
      </c>
      <c r="C3">
        <v>2.9156999999999998E-3</v>
      </c>
      <c r="D3">
        <f>C3-C2</f>
        <v>1.7180999999999997E-3</v>
      </c>
      <c r="E3" s="3">
        <f t="shared" ref="E3:E66" si="0">D3*$L$2</f>
        <v>96441393.573770389</v>
      </c>
      <c r="F3" s="3">
        <f t="shared" ref="F3:F66" si="1">E3/(M$2*1/K$2)*(1+N$2)^(P$2-O$2)</f>
        <v>2140.1139272693013</v>
      </c>
      <c r="G3" s="3">
        <f t="shared" ref="G3:G66" si="2">E3/(M$2*1/K$2)*(1+N$2)^(P$3-O$2)</f>
        <v>2394.2978361276027</v>
      </c>
      <c r="H3" s="3">
        <f t="shared" ref="H3:H66" si="3">E3/(M$2*1/K$2)*(1+N$2)^(P$4-O$2)</f>
        <v>2678.6714739995018</v>
      </c>
      <c r="I3" s="3">
        <f t="shared" ref="I3:I66" si="4">E3/(M$2*1/K$2)*(1+N$2)^(P$5-O$2)</f>
        <v>2996.820511362756</v>
      </c>
      <c r="P3">
        <v>2040</v>
      </c>
      <c r="R3" s="21">
        <f t="shared" ref="R3:R66" si="5">E3/(M$2*1/K$2)*(1+N$2)^(P$7-O$2)</f>
        <v>2504.2327156197739</v>
      </c>
      <c r="S3">
        <v>2504.2327156197739</v>
      </c>
    </row>
    <row r="4" spans="1:19">
      <c r="A4">
        <v>2</v>
      </c>
      <c r="B4">
        <v>3.0001E-2</v>
      </c>
      <c r="C4">
        <v>4.8945000000000004E-3</v>
      </c>
      <c r="D4">
        <f t="shared" ref="D4:D67" si="6">C4-C3</f>
        <v>1.9788000000000006E-3</v>
      </c>
      <c r="E4" s="3">
        <f t="shared" si="0"/>
        <v>111075158.37481923</v>
      </c>
      <c r="F4" s="3">
        <f t="shared" si="1"/>
        <v>2464.8492167397089</v>
      </c>
      <c r="G4" s="3">
        <f t="shared" si="2"/>
        <v>2757.6023270643741</v>
      </c>
      <c r="H4" s="3">
        <f t="shared" si="3"/>
        <v>3085.1260769164869</v>
      </c>
      <c r="I4" s="3">
        <f t="shared" si="4"/>
        <v>3451.550217033132</v>
      </c>
      <c r="P4">
        <v>2045</v>
      </c>
      <c r="R4" s="21">
        <f t="shared" si="5"/>
        <v>2884.2184376162099</v>
      </c>
      <c r="S4">
        <v>2884.2184376162099</v>
      </c>
    </row>
    <row r="5" spans="1:19">
      <c r="A5">
        <v>3</v>
      </c>
      <c r="B5">
        <v>4.0006E-2</v>
      </c>
      <c r="C5">
        <v>7.0905999999999999E-3</v>
      </c>
      <c r="D5">
        <f t="shared" si="6"/>
        <v>2.1960999999999994E-3</v>
      </c>
      <c r="E5" s="3">
        <f t="shared" si="0"/>
        <v>123272769.00492238</v>
      </c>
      <c r="F5" s="3">
        <f t="shared" si="1"/>
        <v>2735.5242393784479</v>
      </c>
      <c r="G5" s="3">
        <f t="shared" si="2"/>
        <v>3060.4257481635686</v>
      </c>
      <c r="H5" s="3">
        <f t="shared" si="3"/>
        <v>3423.9162004832697</v>
      </c>
      <c r="I5" s="3">
        <f t="shared" si="4"/>
        <v>3830.5788516406192</v>
      </c>
      <c r="P5">
        <v>2050</v>
      </c>
      <c r="R5" s="21">
        <f t="shared" si="5"/>
        <v>3200.946083913966</v>
      </c>
      <c r="S5">
        <v>3200.946083913966</v>
      </c>
    </row>
    <row r="6" spans="1:19">
      <c r="A6">
        <v>4</v>
      </c>
      <c r="B6">
        <v>5.0007000000000003E-2</v>
      </c>
      <c r="C6">
        <v>9.4891999999999997E-3</v>
      </c>
      <c r="D6">
        <f t="shared" si="6"/>
        <v>2.3985999999999999E-3</v>
      </c>
      <c r="E6" s="3">
        <f t="shared" si="0"/>
        <v>134639617.38318241</v>
      </c>
      <c r="F6" s="3">
        <f t="shared" si="1"/>
        <v>2987.7639636506292</v>
      </c>
      <c r="G6" s="3">
        <f t="shared" si="2"/>
        <v>3342.6242883043292</v>
      </c>
      <c r="H6" s="3">
        <f t="shared" si="3"/>
        <v>3739.6318011380044</v>
      </c>
      <c r="I6" s="3">
        <f t="shared" si="4"/>
        <v>4183.7923744570789</v>
      </c>
      <c r="R6" s="21">
        <f t="shared" si="5"/>
        <v>3496.1018518628662</v>
      </c>
      <c r="S6">
        <v>3496.1018518628662</v>
      </c>
    </row>
    <row r="7" spans="1:19">
      <c r="A7">
        <v>5</v>
      </c>
      <c r="B7">
        <v>6.0012999999999997E-2</v>
      </c>
      <c r="C7">
        <v>1.2045999999999999E-2</v>
      </c>
      <c r="D7">
        <f t="shared" si="6"/>
        <v>2.5567999999999997E-3</v>
      </c>
      <c r="E7" s="3">
        <f t="shared" si="0"/>
        <v>143519792.26437119</v>
      </c>
      <c r="F7" s="3">
        <f t="shared" si="1"/>
        <v>3184.8223556499324</v>
      </c>
      <c r="G7" s="3">
        <f t="shared" si="2"/>
        <v>3563.0875428735544</v>
      </c>
      <c r="H7" s="3">
        <f t="shared" si="3"/>
        <v>3986.2797419951844</v>
      </c>
      <c r="I7" s="3">
        <f t="shared" si="4"/>
        <v>4459.7349883314673</v>
      </c>
      <c r="P7">
        <v>2042</v>
      </c>
      <c r="R7" s="21">
        <f t="shared" si="5"/>
        <v>3726.6877406999811</v>
      </c>
      <c r="S7">
        <v>3726.6877406999811</v>
      </c>
    </row>
    <row r="8" spans="1:19">
      <c r="A8">
        <v>6</v>
      </c>
      <c r="B8">
        <v>7.0044999999999996E-2</v>
      </c>
      <c r="C8">
        <v>1.4775999999999999E-2</v>
      </c>
      <c r="D8">
        <f t="shared" si="6"/>
        <v>2.7299999999999998E-3</v>
      </c>
      <c r="E8" s="3">
        <f t="shared" si="0"/>
        <v>153241955.91431999</v>
      </c>
      <c r="F8" s="3">
        <f t="shared" si="1"/>
        <v>3400.5651716693974</v>
      </c>
      <c r="G8" s="3">
        <f t="shared" si="2"/>
        <v>3804.4543930087625</v>
      </c>
      <c r="H8" s="3">
        <f t="shared" si="3"/>
        <v>4256.3140236416039</v>
      </c>
      <c r="I8" s="3">
        <f t="shared" si="4"/>
        <v>4761.8415668589278</v>
      </c>
      <c r="R8" s="21">
        <f t="shared" si="5"/>
        <v>3979.1370197555339</v>
      </c>
      <c r="S8">
        <v>3979.1370197555339</v>
      </c>
    </row>
    <row r="9" spans="1:19">
      <c r="A9">
        <v>7</v>
      </c>
      <c r="B9">
        <v>8.0001000000000003E-2</v>
      </c>
      <c r="C9">
        <v>1.763E-2</v>
      </c>
      <c r="D9">
        <f t="shared" si="6"/>
        <v>2.8540000000000006E-3</v>
      </c>
      <c r="E9" s="3">
        <f t="shared" si="0"/>
        <v>160202396.40273604</v>
      </c>
      <c r="F9" s="3">
        <f t="shared" si="1"/>
        <v>3555.0230769027335</v>
      </c>
      <c r="G9" s="3">
        <f t="shared" si="2"/>
        <v>3977.25744968755</v>
      </c>
      <c r="H9" s="3">
        <f t="shared" si="3"/>
        <v>4449.6411074993193</v>
      </c>
      <c r="I9" s="3">
        <f t="shared" si="4"/>
        <v>4978.1303413243168</v>
      </c>
      <c r="R9" s="21">
        <f t="shared" si="5"/>
        <v>4159.874378894614</v>
      </c>
      <c r="S9">
        <v>4159.874378894614</v>
      </c>
    </row>
    <row r="10" spans="1:19">
      <c r="A10">
        <v>8</v>
      </c>
      <c r="B10">
        <v>9.0009000000000006E-2</v>
      </c>
      <c r="C10">
        <v>2.0636000000000002E-2</v>
      </c>
      <c r="D10">
        <f t="shared" si="6"/>
        <v>3.0060000000000017E-3</v>
      </c>
      <c r="E10" s="3">
        <f t="shared" si="0"/>
        <v>168734549.25950411</v>
      </c>
      <c r="F10" s="3">
        <f t="shared" si="1"/>
        <v>3744.3585736403725</v>
      </c>
      <c r="G10" s="3">
        <f t="shared" si="2"/>
        <v>4189.0805514228387</v>
      </c>
      <c r="H10" s="3">
        <f t="shared" si="3"/>
        <v>4686.622694163616</v>
      </c>
      <c r="I10" s="3">
        <f t="shared" si="4"/>
        <v>5243.2585164754391</v>
      </c>
      <c r="R10" s="21">
        <f t="shared" si="5"/>
        <v>4381.4233997747779</v>
      </c>
      <c r="S10">
        <v>4381.4233997747779</v>
      </c>
    </row>
    <row r="11" spans="1:19">
      <c r="A11">
        <v>9</v>
      </c>
      <c r="B11">
        <v>0.10001</v>
      </c>
      <c r="C11">
        <v>2.3772000000000001E-2</v>
      </c>
      <c r="D11">
        <f t="shared" si="6"/>
        <v>3.1359999999999999E-3</v>
      </c>
      <c r="E11" s="3">
        <f t="shared" si="0"/>
        <v>176031785.25542399</v>
      </c>
      <c r="F11" s="3">
        <f t="shared" si="1"/>
        <v>3906.2902484817696</v>
      </c>
      <c r="G11" s="3">
        <f t="shared" si="2"/>
        <v>4370.2450463280147</v>
      </c>
      <c r="H11" s="3">
        <f t="shared" si="3"/>
        <v>4889.3043143370223</v>
      </c>
      <c r="I11" s="3">
        <f t="shared" si="4"/>
        <v>5470.0128768020504</v>
      </c>
      <c r="R11" s="21">
        <f t="shared" si="5"/>
        <v>4570.9061150012285</v>
      </c>
      <c r="S11">
        <v>4570.9061150012285</v>
      </c>
    </row>
    <row r="12" spans="1:19">
      <c r="A12">
        <v>10</v>
      </c>
      <c r="B12">
        <v>0.11002000000000001</v>
      </c>
      <c r="C12">
        <v>2.7061999999999999E-2</v>
      </c>
      <c r="D12">
        <f t="shared" si="6"/>
        <v>3.2899999999999978E-3</v>
      </c>
      <c r="E12" s="3">
        <f t="shared" si="0"/>
        <v>184676203.28135988</v>
      </c>
      <c r="F12" s="3">
        <f t="shared" si="1"/>
        <v>4098.1170017554259</v>
      </c>
      <c r="G12" s="3">
        <f t="shared" si="2"/>
        <v>4584.8552941387625</v>
      </c>
      <c r="H12" s="3">
        <f t="shared" si="3"/>
        <v>5129.4040797732123</v>
      </c>
      <c r="I12" s="3">
        <f t="shared" si="4"/>
        <v>5738.6295805735772</v>
      </c>
      <c r="R12" s="21">
        <f t="shared" si="5"/>
        <v>4795.3702545771794</v>
      </c>
      <c r="S12">
        <v>4795.3702545771794</v>
      </c>
    </row>
    <row r="13" spans="1:19">
      <c r="A13">
        <v>11</v>
      </c>
      <c r="B13">
        <v>0.12</v>
      </c>
      <c r="C13">
        <v>3.049E-2</v>
      </c>
      <c r="D13">
        <f t="shared" si="6"/>
        <v>3.4280000000000005E-3</v>
      </c>
      <c r="E13" s="3">
        <f t="shared" si="0"/>
        <v>192422499.95395201</v>
      </c>
      <c r="F13" s="3">
        <f t="shared" si="1"/>
        <v>4270.0137027409146</v>
      </c>
      <c r="G13" s="3">
        <f t="shared" si="2"/>
        <v>4777.1683733458021</v>
      </c>
      <c r="H13" s="3">
        <f t="shared" si="3"/>
        <v>5344.5584150342202</v>
      </c>
      <c r="I13" s="3">
        <f t="shared" si="4"/>
        <v>5979.3380553818342</v>
      </c>
      <c r="R13" s="21">
        <f t="shared" si="5"/>
        <v>4996.5134445868025</v>
      </c>
      <c r="S13">
        <v>4996.5134445868025</v>
      </c>
    </row>
    <row r="14" spans="1:19">
      <c r="A14">
        <v>12</v>
      </c>
      <c r="B14">
        <v>0.13</v>
      </c>
      <c r="C14">
        <v>3.4049000000000003E-2</v>
      </c>
      <c r="D14">
        <f t="shared" si="6"/>
        <v>3.5590000000000031E-3</v>
      </c>
      <c r="E14" s="3">
        <f t="shared" si="0"/>
        <v>199775868.53445616</v>
      </c>
      <c r="F14" s="3">
        <f t="shared" si="1"/>
        <v>4433.1910058503281</v>
      </c>
      <c r="G14" s="3">
        <f t="shared" si="2"/>
        <v>4959.7264412887171</v>
      </c>
      <c r="H14" s="3">
        <f t="shared" si="3"/>
        <v>5548.7991245935837</v>
      </c>
      <c r="I14" s="3">
        <f t="shared" si="4"/>
        <v>6207.8366800186595</v>
      </c>
      <c r="R14" s="21">
        <f t="shared" si="5"/>
        <v>5187.4537191611571</v>
      </c>
      <c r="S14">
        <v>5187.4537191611571</v>
      </c>
    </row>
    <row r="15" spans="1:19">
      <c r="A15">
        <v>13</v>
      </c>
      <c r="B15">
        <v>0.14002000000000001</v>
      </c>
      <c r="C15">
        <v>3.7747000000000003E-2</v>
      </c>
      <c r="D15">
        <f t="shared" si="6"/>
        <v>3.6979999999999999E-3</v>
      </c>
      <c r="E15" s="3">
        <f t="shared" si="0"/>
        <v>207578297.791632</v>
      </c>
      <c r="F15" s="3">
        <f t="shared" si="1"/>
        <v>4606.3333351038209</v>
      </c>
      <c r="G15" s="3">
        <f t="shared" si="2"/>
        <v>5153.433093533481</v>
      </c>
      <c r="H15" s="3">
        <f t="shared" si="3"/>
        <v>5765.5125492405323</v>
      </c>
      <c r="I15" s="3">
        <f t="shared" si="4"/>
        <v>6450.2894191371115</v>
      </c>
      <c r="R15" s="21">
        <f t="shared" si="5"/>
        <v>5390.0544685186678</v>
      </c>
      <c r="S15">
        <v>5390.0544685186678</v>
      </c>
    </row>
    <row r="16" spans="1:19">
      <c r="A16">
        <v>14</v>
      </c>
      <c r="B16">
        <v>0.15004000000000001</v>
      </c>
      <c r="C16">
        <v>4.1549000000000003E-2</v>
      </c>
      <c r="D16">
        <f t="shared" si="6"/>
        <v>3.8019999999999998E-3</v>
      </c>
      <c r="E16" s="3">
        <f t="shared" si="0"/>
        <v>213416086.588368</v>
      </c>
      <c r="F16" s="3">
        <f t="shared" si="1"/>
        <v>4735.8786749769415</v>
      </c>
      <c r="G16" s="3">
        <f t="shared" si="2"/>
        <v>5298.364689457625</v>
      </c>
      <c r="H16" s="3">
        <f t="shared" si="3"/>
        <v>5927.6578453792599</v>
      </c>
      <c r="I16" s="3">
        <f t="shared" si="4"/>
        <v>6631.6929073984047</v>
      </c>
      <c r="R16" s="21">
        <f t="shared" si="5"/>
        <v>5541.6406406998312</v>
      </c>
      <c r="S16">
        <v>5541.6406406998312</v>
      </c>
    </row>
    <row r="17" spans="1:19">
      <c r="A17">
        <v>15</v>
      </c>
      <c r="B17">
        <v>0.16002</v>
      </c>
      <c r="C17">
        <v>4.5442999999999997E-2</v>
      </c>
      <c r="D17">
        <f t="shared" si="6"/>
        <v>3.8939999999999947E-3</v>
      </c>
      <c r="E17" s="3">
        <f t="shared" si="0"/>
        <v>218580284.3700957</v>
      </c>
      <c r="F17" s="3">
        <f t="shared" si="1"/>
        <v>4850.4764756339255</v>
      </c>
      <c r="G17" s="3">
        <f t="shared" si="2"/>
        <v>5426.5734089289754</v>
      </c>
      <c r="H17" s="3">
        <f t="shared" si="3"/>
        <v>6071.0940688865876</v>
      </c>
      <c r="I17" s="3">
        <f t="shared" si="4"/>
        <v>6792.1652239372306</v>
      </c>
      <c r="R17" s="21">
        <f t="shared" si="5"/>
        <v>5675.7361007062373</v>
      </c>
      <c r="S17">
        <v>5675.7361007062373</v>
      </c>
    </row>
    <row r="18" spans="1:19">
      <c r="A18">
        <v>16</v>
      </c>
      <c r="B18">
        <v>0.17</v>
      </c>
      <c r="C18">
        <v>4.9432999999999998E-2</v>
      </c>
      <c r="D18">
        <f t="shared" si="6"/>
        <v>3.9900000000000005E-3</v>
      </c>
      <c r="E18" s="3">
        <f t="shared" si="0"/>
        <v>223969012.49016002</v>
      </c>
      <c r="F18" s="3">
        <f t="shared" si="1"/>
        <v>4970.0567893629668</v>
      </c>
      <c r="G18" s="3">
        <f t="shared" si="2"/>
        <v>5560.3564205512694</v>
      </c>
      <c r="H18" s="3">
        <f t="shared" si="3"/>
        <v>6220.7666499377301</v>
      </c>
      <c r="I18" s="3">
        <f t="shared" si="4"/>
        <v>6959.6145977168962</v>
      </c>
      <c r="R18" s="21">
        <f t="shared" si="5"/>
        <v>5815.6617981042427</v>
      </c>
      <c r="S18">
        <v>5815.6617981042427</v>
      </c>
    </row>
    <row r="19" spans="1:19">
      <c r="A19">
        <v>17</v>
      </c>
      <c r="B19">
        <v>0.18002000000000001</v>
      </c>
      <c r="C19">
        <v>5.3539999999999997E-2</v>
      </c>
      <c r="D19">
        <f t="shared" si="6"/>
        <v>4.1069999999999995E-3</v>
      </c>
      <c r="E19" s="3">
        <f t="shared" si="0"/>
        <v>230536524.88648796</v>
      </c>
      <c r="F19" s="3">
        <f t="shared" si="1"/>
        <v>5115.7952967202245</v>
      </c>
      <c r="G19" s="3">
        <f t="shared" si="2"/>
        <v>5723.4044659659285</v>
      </c>
      <c r="H19" s="3">
        <f t="shared" si="3"/>
        <v>6403.1801080937967</v>
      </c>
      <c r="I19" s="3">
        <f t="shared" si="4"/>
        <v>7163.693522010848</v>
      </c>
      <c r="R19" s="21">
        <f t="shared" si="5"/>
        <v>5986.1962418080493</v>
      </c>
      <c r="S19">
        <v>5986.1962418080493</v>
      </c>
    </row>
    <row r="20" spans="1:19">
      <c r="A20">
        <v>18</v>
      </c>
      <c r="B20">
        <v>0.19003</v>
      </c>
      <c r="C20">
        <v>5.7744999999999998E-2</v>
      </c>
      <c r="D20">
        <f t="shared" si="6"/>
        <v>4.2050000000000004E-3</v>
      </c>
      <c r="E20" s="3">
        <f t="shared" si="0"/>
        <v>236037518.17572004</v>
      </c>
      <c r="F20" s="3">
        <f t="shared" si="1"/>
        <v>5237.8668669852823</v>
      </c>
      <c r="G20" s="3">
        <f t="shared" si="2"/>
        <v>5859.974623663682</v>
      </c>
      <c r="H20" s="3">
        <f t="shared" si="3"/>
        <v>6555.9708679168316</v>
      </c>
      <c r="I20" s="3">
        <f t="shared" si="4"/>
        <v>7334.6314244109144</v>
      </c>
      <c r="R20" s="21">
        <f t="shared" si="5"/>
        <v>6129.0370579018399</v>
      </c>
      <c r="S20">
        <v>6129.0370579018399</v>
      </c>
    </row>
    <row r="21" spans="1:19">
      <c r="A21">
        <v>19</v>
      </c>
      <c r="B21">
        <v>0.20000999999999999</v>
      </c>
      <c r="C21">
        <v>6.2049E-2</v>
      </c>
      <c r="D21">
        <f t="shared" si="6"/>
        <v>4.3040000000000023E-3</v>
      </c>
      <c r="E21" s="3">
        <f t="shared" si="0"/>
        <v>241594644.04953614</v>
      </c>
      <c r="F21" s="3">
        <f t="shared" si="1"/>
        <v>5361.1840655183505</v>
      </c>
      <c r="G21" s="3">
        <f t="shared" si="2"/>
        <v>5997.9383543991662</v>
      </c>
      <c r="H21" s="3">
        <f t="shared" si="3"/>
        <v>6710.3207171258155</v>
      </c>
      <c r="I21" s="3">
        <f t="shared" si="4"/>
        <v>7507.3135911211857</v>
      </c>
      <c r="R21" s="21">
        <f t="shared" si="5"/>
        <v>6273.3354333435273</v>
      </c>
      <c r="S21">
        <v>6273.3354333435273</v>
      </c>
    </row>
    <row r="22" spans="1:19">
      <c r="A22">
        <v>20</v>
      </c>
      <c r="B22">
        <v>0.21001</v>
      </c>
      <c r="C22">
        <v>6.6461000000000006E-2</v>
      </c>
      <c r="D22">
        <f t="shared" si="6"/>
        <v>4.4120000000000062E-3</v>
      </c>
      <c r="E22" s="3">
        <f t="shared" si="0"/>
        <v>247656963.18460834</v>
      </c>
      <c r="F22" s="3">
        <f t="shared" si="1"/>
        <v>5495.7119184635185</v>
      </c>
      <c r="G22" s="3">
        <f t="shared" si="2"/>
        <v>6148.4442424742438</v>
      </c>
      <c r="H22" s="3">
        <f t="shared" si="3"/>
        <v>6878.7023708083461</v>
      </c>
      <c r="I22" s="3">
        <f t="shared" si="4"/>
        <v>7695.694136623305</v>
      </c>
      <c r="R22" s="21">
        <f t="shared" si="5"/>
        <v>6430.7518429162792</v>
      </c>
      <c r="S22">
        <v>6430.7518429162792</v>
      </c>
    </row>
    <row r="23" spans="1:19">
      <c r="A23">
        <v>21</v>
      </c>
      <c r="B23">
        <v>0.22</v>
      </c>
      <c r="C23">
        <v>7.0981000000000002E-2</v>
      </c>
      <c r="D23">
        <f t="shared" si="6"/>
        <v>4.5199999999999962E-3</v>
      </c>
      <c r="E23" s="3">
        <f t="shared" si="0"/>
        <v>253719282.3196798</v>
      </c>
      <c r="F23" s="3">
        <f t="shared" si="1"/>
        <v>5630.2397714086683</v>
      </c>
      <c r="G23" s="3">
        <f t="shared" si="2"/>
        <v>6298.9501305493013</v>
      </c>
      <c r="H23" s="3">
        <f t="shared" si="3"/>
        <v>7047.0840244908559</v>
      </c>
      <c r="I23" s="3">
        <f t="shared" si="4"/>
        <v>7884.0746821253988</v>
      </c>
      <c r="R23" s="21">
        <f t="shared" si="5"/>
        <v>6588.1682524890111</v>
      </c>
      <c r="S23">
        <v>6588.1682524890111</v>
      </c>
    </row>
    <row r="24" spans="1:19">
      <c r="A24">
        <v>22</v>
      </c>
      <c r="B24">
        <v>0.23</v>
      </c>
      <c r="C24">
        <v>7.5613E-2</v>
      </c>
      <c r="D24">
        <f t="shared" si="6"/>
        <v>4.6319999999999972E-3</v>
      </c>
      <c r="E24" s="3">
        <f t="shared" si="0"/>
        <v>260006131.79308784</v>
      </c>
      <c r="F24" s="3">
        <f t="shared" si="1"/>
        <v>5769.7501374258763</v>
      </c>
      <c r="G24" s="3">
        <f t="shared" si="2"/>
        <v>6455.0303107753043</v>
      </c>
      <c r="H24" s="3">
        <f t="shared" si="3"/>
        <v>7221.7020357171796</v>
      </c>
      <c r="I24" s="3">
        <f t="shared" si="4"/>
        <v>8079.4322848683305</v>
      </c>
      <c r="R24" s="21">
        <f t="shared" si="5"/>
        <v>6751.4148994533425</v>
      </c>
      <c r="S24">
        <v>6751.4148994533425</v>
      </c>
    </row>
    <row r="25" spans="1:19">
      <c r="A25">
        <v>23</v>
      </c>
      <c r="B25">
        <v>0.24</v>
      </c>
      <c r="C25">
        <v>8.0349000000000004E-2</v>
      </c>
      <c r="D25">
        <f t="shared" si="6"/>
        <v>4.7360000000000041E-3</v>
      </c>
      <c r="E25" s="3">
        <f t="shared" si="0"/>
        <v>265843920.58982423</v>
      </c>
      <c r="F25" s="3">
        <f t="shared" si="1"/>
        <v>5899.2954772990042</v>
      </c>
      <c r="G25" s="3">
        <f t="shared" si="2"/>
        <v>6599.9619066994564</v>
      </c>
      <c r="H25" s="3">
        <f t="shared" si="3"/>
        <v>7383.8473318559181</v>
      </c>
      <c r="I25" s="3">
        <f t="shared" si="4"/>
        <v>8260.8357731296346</v>
      </c>
      <c r="R25" s="21">
        <f t="shared" si="5"/>
        <v>6903.001071634515</v>
      </c>
      <c r="S25">
        <v>6903.001071634515</v>
      </c>
    </row>
    <row r="26" spans="1:19">
      <c r="A26">
        <v>24</v>
      </c>
      <c r="B26">
        <v>0.25</v>
      </c>
      <c r="C26">
        <v>8.5191000000000003E-2</v>
      </c>
      <c r="D26">
        <f t="shared" si="6"/>
        <v>4.8419999999999991E-3</v>
      </c>
      <c r="E26" s="3">
        <f t="shared" si="0"/>
        <v>271793974.55572796</v>
      </c>
      <c r="F26" s="3">
        <f t="shared" si="1"/>
        <v>6031.3320737081394</v>
      </c>
      <c r="G26" s="3">
        <f t="shared" si="2"/>
        <v>6747.6806486990572</v>
      </c>
      <c r="H26" s="3">
        <f t="shared" si="3"/>
        <v>7549.1108067665364</v>
      </c>
      <c r="I26" s="3">
        <f t="shared" si="4"/>
        <v>8445.7277900113277</v>
      </c>
      <c r="R26" s="21">
        <f t="shared" si="5"/>
        <v>7057.5023625114627</v>
      </c>
      <c r="S26">
        <v>7057.5023625114627</v>
      </c>
    </row>
    <row r="27" spans="1:19">
      <c r="A27">
        <v>25</v>
      </c>
      <c r="B27">
        <v>0.26003999999999999</v>
      </c>
      <c r="C27">
        <v>9.0166999999999997E-2</v>
      </c>
      <c r="D27">
        <f t="shared" si="6"/>
        <v>4.9759999999999943E-3</v>
      </c>
      <c r="E27" s="3">
        <f t="shared" si="0"/>
        <v>279315740.88998365</v>
      </c>
      <c r="F27" s="3">
        <f t="shared" si="1"/>
        <v>6198.2462616215762</v>
      </c>
      <c r="G27" s="3">
        <f t="shared" si="2"/>
        <v>6934.4194357551578</v>
      </c>
      <c r="H27" s="3">
        <f t="shared" si="3"/>
        <v>7758.0287844837358</v>
      </c>
      <c r="I27" s="3">
        <f t="shared" si="4"/>
        <v>8679.4592075787532</v>
      </c>
      <c r="R27" s="21">
        <f t="shared" si="5"/>
        <v>7252.8153151294928</v>
      </c>
      <c r="S27">
        <v>7252.8153151294928</v>
      </c>
    </row>
    <row r="28" spans="1:19">
      <c r="A28">
        <v>26</v>
      </c>
      <c r="B28">
        <v>0.27</v>
      </c>
      <c r="C28">
        <v>9.5205999999999999E-2</v>
      </c>
      <c r="D28">
        <f t="shared" si="6"/>
        <v>5.0390000000000018E-3</v>
      </c>
      <c r="E28" s="3">
        <f t="shared" si="0"/>
        <v>282852093.71877611</v>
      </c>
      <c r="F28" s="3">
        <f t="shared" si="1"/>
        <v>6276.7208425062645</v>
      </c>
      <c r="G28" s="3">
        <f t="shared" si="2"/>
        <v>7022.2145371322949</v>
      </c>
      <c r="H28" s="3">
        <f t="shared" si="3"/>
        <v>7856.2514157985552</v>
      </c>
      <c r="I28" s="3">
        <f t="shared" si="4"/>
        <v>8789.3478591216663</v>
      </c>
      <c r="R28" s="21">
        <f t="shared" si="5"/>
        <v>7344.6415540469397</v>
      </c>
      <c r="S28">
        <v>7344.6415540469397</v>
      </c>
    </row>
    <row r="29" spans="1:19">
      <c r="A29">
        <v>27</v>
      </c>
      <c r="B29">
        <v>0.28000000000000003</v>
      </c>
      <c r="C29">
        <v>0.10038999999999999</v>
      </c>
      <c r="D29">
        <f t="shared" si="6"/>
        <v>5.1839999999999942E-3</v>
      </c>
      <c r="E29" s="3">
        <f t="shared" si="0"/>
        <v>290991318.48345566</v>
      </c>
      <c r="F29" s="3">
        <f t="shared" si="1"/>
        <v>6457.3369413678165</v>
      </c>
      <c r="G29" s="3">
        <f t="shared" si="2"/>
        <v>7224.2826276034448</v>
      </c>
      <c r="H29" s="3">
        <f t="shared" si="3"/>
        <v>8082.319376761192</v>
      </c>
      <c r="I29" s="3">
        <f t="shared" si="4"/>
        <v>9042.2661841013396</v>
      </c>
      <c r="R29" s="21">
        <f t="shared" si="5"/>
        <v>7555.9876594918196</v>
      </c>
      <c r="S29">
        <v>7555.9876594918196</v>
      </c>
    </row>
    <row r="30" spans="1:19">
      <c r="A30">
        <v>28</v>
      </c>
      <c r="B30">
        <v>0.29000999999999999</v>
      </c>
      <c r="C30">
        <v>0.10567</v>
      </c>
      <c r="D30">
        <f t="shared" si="6"/>
        <v>5.2800000000000069E-3</v>
      </c>
      <c r="E30" s="3">
        <f t="shared" si="0"/>
        <v>296380046.60352039</v>
      </c>
      <c r="F30" s="3">
        <f t="shared" si="1"/>
        <v>6576.9172550968669</v>
      </c>
      <c r="G30" s="3">
        <f t="shared" si="2"/>
        <v>7358.0656392257497</v>
      </c>
      <c r="H30" s="3">
        <f t="shared" si="3"/>
        <v>8231.9919578123463</v>
      </c>
      <c r="I30" s="3">
        <f t="shared" si="4"/>
        <v>9209.715557881018</v>
      </c>
      <c r="R30" s="21">
        <f t="shared" si="5"/>
        <v>7695.9133568898351</v>
      </c>
      <c r="S30">
        <v>7695.9133568898351</v>
      </c>
    </row>
    <row r="31" spans="1:19">
      <c r="A31">
        <v>29</v>
      </c>
      <c r="B31">
        <v>0.3</v>
      </c>
      <c r="C31">
        <v>0.11104</v>
      </c>
      <c r="D31">
        <f t="shared" si="6"/>
        <v>5.3699999999999998E-3</v>
      </c>
      <c r="E31" s="3">
        <f t="shared" si="0"/>
        <v>301431979.21608001</v>
      </c>
      <c r="F31" s="3">
        <f t="shared" si="1"/>
        <v>6689.0237992178263</v>
      </c>
      <c r="G31" s="3">
        <f t="shared" si="2"/>
        <v>7483.4872126216324</v>
      </c>
      <c r="H31" s="3">
        <f t="shared" si="3"/>
        <v>8372.3100025477725</v>
      </c>
      <c r="I31" s="3">
        <f t="shared" si="4"/>
        <v>9366.6993457994304</v>
      </c>
      <c r="R31" s="21">
        <f t="shared" si="5"/>
        <v>7827.0936982004469</v>
      </c>
      <c r="S31">
        <v>7827.0936982004469</v>
      </c>
    </row>
    <row r="32" spans="1:19">
      <c r="A32">
        <v>30</v>
      </c>
      <c r="B32">
        <v>0.31001000000000001</v>
      </c>
      <c r="C32">
        <v>0.11652</v>
      </c>
      <c r="D32">
        <f t="shared" si="6"/>
        <v>5.4799999999999988E-3</v>
      </c>
      <c r="E32" s="3">
        <f t="shared" si="0"/>
        <v>307606563.52031994</v>
      </c>
      <c r="F32" s="3">
        <f t="shared" si="1"/>
        <v>6826.0429086990098</v>
      </c>
      <c r="G32" s="3">
        <f t="shared" si="2"/>
        <v>7636.7802467721676</v>
      </c>
      <c r="H32" s="3">
        <f t="shared" si="3"/>
        <v>8543.8098350021937</v>
      </c>
      <c r="I32" s="3">
        <f t="shared" si="4"/>
        <v>9558.5684199219486</v>
      </c>
      <c r="R32" s="21">
        <f t="shared" si="5"/>
        <v>7987.4252264689831</v>
      </c>
      <c r="S32">
        <v>7987.4252264689831</v>
      </c>
    </row>
    <row r="33" spans="1:19">
      <c r="A33">
        <v>31</v>
      </c>
      <c r="B33">
        <v>0.32001000000000002</v>
      </c>
      <c r="C33">
        <v>0.12211</v>
      </c>
      <c r="D33">
        <f t="shared" si="6"/>
        <v>5.5899999999999977E-3</v>
      </c>
      <c r="E33" s="3">
        <f t="shared" si="0"/>
        <v>313781147.82455987</v>
      </c>
      <c r="F33" s="3">
        <f t="shared" si="1"/>
        <v>6963.0620181801924</v>
      </c>
      <c r="G33" s="3">
        <f t="shared" si="2"/>
        <v>7790.073280922702</v>
      </c>
      <c r="H33" s="3">
        <f t="shared" si="3"/>
        <v>8715.309667456615</v>
      </c>
      <c r="I33" s="3">
        <f t="shared" si="4"/>
        <v>9750.4374940444686</v>
      </c>
      <c r="R33" s="21">
        <f t="shared" si="5"/>
        <v>8147.7567547375193</v>
      </c>
      <c r="S33">
        <v>8147.7567547375193</v>
      </c>
    </row>
    <row r="34" spans="1:19">
      <c r="A34">
        <v>32</v>
      </c>
      <c r="B34">
        <v>0.33005000000000001</v>
      </c>
      <c r="C34">
        <v>0.12783</v>
      </c>
      <c r="D34">
        <f t="shared" si="6"/>
        <v>5.7200000000000029E-3</v>
      </c>
      <c r="E34" s="3">
        <f t="shared" si="0"/>
        <v>321078383.82048017</v>
      </c>
      <c r="F34" s="3">
        <f t="shared" si="1"/>
        <v>7124.993693021599</v>
      </c>
      <c r="G34" s="3">
        <f t="shared" si="2"/>
        <v>7971.237775827889</v>
      </c>
      <c r="H34" s="3">
        <f t="shared" si="3"/>
        <v>8917.9912876300332</v>
      </c>
      <c r="I34" s="3">
        <f t="shared" si="4"/>
        <v>9977.1918543710926</v>
      </c>
      <c r="R34" s="21">
        <f t="shared" si="5"/>
        <v>8337.2394699639808</v>
      </c>
      <c r="S34">
        <v>8337.2394699639808</v>
      </c>
    </row>
    <row r="35" spans="1:19">
      <c r="A35">
        <v>33</v>
      </c>
      <c r="B35">
        <v>0.34001999999999999</v>
      </c>
      <c r="C35">
        <v>0.13361999999999999</v>
      </c>
      <c r="D35">
        <f t="shared" si="6"/>
        <v>5.7899999999999896E-3</v>
      </c>
      <c r="E35" s="3">
        <f t="shared" si="0"/>
        <v>325007664.74135941</v>
      </c>
      <c r="F35" s="3">
        <f t="shared" si="1"/>
        <v>7212.1876717823352</v>
      </c>
      <c r="G35" s="3">
        <f t="shared" si="2"/>
        <v>8068.787888469119</v>
      </c>
      <c r="H35" s="3">
        <f t="shared" si="3"/>
        <v>9027.1275446464624</v>
      </c>
      <c r="I35" s="3">
        <f t="shared" si="4"/>
        <v>10099.290356085401</v>
      </c>
      <c r="R35" s="21">
        <f t="shared" si="5"/>
        <v>8439.2686243166663</v>
      </c>
      <c r="S35">
        <v>8439.2686243166663</v>
      </c>
    </row>
    <row r="36" spans="1:19">
      <c r="A36">
        <v>34</v>
      </c>
      <c r="B36">
        <v>0.35</v>
      </c>
      <c r="C36">
        <v>0.13951</v>
      </c>
      <c r="D36">
        <f t="shared" si="6"/>
        <v>5.8900000000000063E-3</v>
      </c>
      <c r="E36" s="3">
        <f t="shared" si="0"/>
        <v>330620923.19976038</v>
      </c>
      <c r="F36" s="3">
        <f t="shared" si="1"/>
        <v>7336.7504985834348</v>
      </c>
      <c r="G36" s="3">
        <f t="shared" si="2"/>
        <v>8208.1451922423585</v>
      </c>
      <c r="H36" s="3">
        <f t="shared" si="3"/>
        <v>9183.0364832414216</v>
      </c>
      <c r="I36" s="3">
        <f t="shared" si="4"/>
        <v>10273.716787105905</v>
      </c>
      <c r="R36" s="21">
        <f t="shared" si="5"/>
        <v>8585.0245591062721</v>
      </c>
      <c r="S36">
        <v>8585.0245591062721</v>
      </c>
    </row>
    <row r="37" spans="1:19">
      <c r="A37">
        <v>35</v>
      </c>
      <c r="B37">
        <v>0.36001</v>
      </c>
      <c r="C37">
        <v>0.14552999999999999</v>
      </c>
      <c r="D37">
        <f t="shared" si="6"/>
        <v>6.0199999999999976E-3</v>
      </c>
      <c r="E37" s="3">
        <f t="shared" si="0"/>
        <v>337918159.19567984</v>
      </c>
      <c r="F37" s="3">
        <f t="shared" si="1"/>
        <v>7498.6821734248224</v>
      </c>
      <c r="G37" s="3">
        <f t="shared" si="2"/>
        <v>8389.3096871475245</v>
      </c>
      <c r="H37" s="3">
        <f t="shared" si="3"/>
        <v>9385.7181034148161</v>
      </c>
      <c r="I37" s="3">
        <f t="shared" si="4"/>
        <v>10500.471147432503</v>
      </c>
      <c r="R37" s="21">
        <f t="shared" si="5"/>
        <v>8774.5072743327128</v>
      </c>
      <c r="S37">
        <v>8774.5072743327128</v>
      </c>
    </row>
    <row r="38" spans="1:19">
      <c r="A38">
        <v>36</v>
      </c>
      <c r="B38">
        <v>0.37003000000000003</v>
      </c>
      <c r="C38">
        <v>0.15167</v>
      </c>
      <c r="D38">
        <f t="shared" si="6"/>
        <v>6.1400000000000066E-3</v>
      </c>
      <c r="E38" s="3">
        <f t="shared" si="0"/>
        <v>344654069.34576035</v>
      </c>
      <c r="F38" s="3">
        <f t="shared" si="1"/>
        <v>7648.1575655861261</v>
      </c>
      <c r="G38" s="3">
        <f t="shared" si="2"/>
        <v>8556.5384516753948</v>
      </c>
      <c r="H38" s="3">
        <f t="shared" si="3"/>
        <v>9572.8088297287468</v>
      </c>
      <c r="I38" s="3">
        <f t="shared" si="4"/>
        <v>10709.782864657089</v>
      </c>
      <c r="R38" s="21">
        <f t="shared" si="5"/>
        <v>8949.414396080223</v>
      </c>
      <c r="S38">
        <v>8949.414396080223</v>
      </c>
    </row>
    <row r="39" spans="1:19">
      <c r="A39">
        <v>37</v>
      </c>
      <c r="B39">
        <v>0.38</v>
      </c>
      <c r="C39">
        <v>0.15787999999999999</v>
      </c>
      <c r="D39">
        <f t="shared" si="6"/>
        <v>6.2099999999999933E-3</v>
      </c>
      <c r="E39" s="3">
        <f t="shared" si="0"/>
        <v>348583350.26663965</v>
      </c>
      <c r="F39" s="3">
        <f t="shared" si="1"/>
        <v>7735.3515443468641</v>
      </c>
      <c r="G39" s="3">
        <f t="shared" si="2"/>
        <v>8654.0885643166275</v>
      </c>
      <c r="H39" s="3">
        <f t="shared" si="3"/>
        <v>9681.9450867451778</v>
      </c>
      <c r="I39" s="3">
        <f t="shared" si="4"/>
        <v>10831.881366371397</v>
      </c>
      <c r="R39" s="21">
        <f t="shared" si="5"/>
        <v>9051.4435504329085</v>
      </c>
      <c r="S39">
        <v>9051.4435504329085</v>
      </c>
    </row>
    <row r="40" spans="1:19">
      <c r="A40">
        <v>38</v>
      </c>
      <c r="B40">
        <v>0.39001000000000002</v>
      </c>
      <c r="C40">
        <v>0.16424</v>
      </c>
      <c r="D40">
        <f t="shared" si="6"/>
        <v>6.3600000000000045E-3</v>
      </c>
      <c r="E40" s="3">
        <f t="shared" si="0"/>
        <v>357003237.95424026</v>
      </c>
      <c r="F40" s="3">
        <f t="shared" si="1"/>
        <v>7922.1957845484931</v>
      </c>
      <c r="G40" s="3">
        <f t="shared" si="2"/>
        <v>8863.1245199764653</v>
      </c>
      <c r="H40" s="3">
        <f t="shared" si="3"/>
        <v>9915.8084946375911</v>
      </c>
      <c r="I40" s="3">
        <f t="shared" si="4"/>
        <v>11093.521012902127</v>
      </c>
      <c r="R40" s="21">
        <f t="shared" si="5"/>
        <v>9270.0774526172954</v>
      </c>
      <c r="S40">
        <v>9270.0774526172954</v>
      </c>
    </row>
    <row r="41" spans="1:19">
      <c r="A41">
        <v>39</v>
      </c>
      <c r="B41">
        <v>0.40000999999999998</v>
      </c>
      <c r="C41">
        <v>0.17071</v>
      </c>
      <c r="D41">
        <f t="shared" si="6"/>
        <v>6.4700000000000035E-3</v>
      </c>
      <c r="E41" s="3">
        <f t="shared" si="0"/>
        <v>363177822.25848019</v>
      </c>
      <c r="F41" s="3">
        <f t="shared" si="1"/>
        <v>8059.2148940296765</v>
      </c>
      <c r="G41" s="3">
        <f t="shared" si="2"/>
        <v>9016.4175541269997</v>
      </c>
      <c r="H41" s="3">
        <f t="shared" si="3"/>
        <v>10087.308327092014</v>
      </c>
      <c r="I41" s="3">
        <f t="shared" si="4"/>
        <v>11285.390087024645</v>
      </c>
      <c r="R41" s="21">
        <f t="shared" si="5"/>
        <v>9430.4089808858316</v>
      </c>
      <c r="S41">
        <v>9430.4089808858316</v>
      </c>
    </row>
    <row r="42" spans="1:19">
      <c r="A42">
        <v>40</v>
      </c>
      <c r="B42">
        <v>0.41000999999999999</v>
      </c>
      <c r="C42">
        <v>0.17732000000000001</v>
      </c>
      <c r="D42">
        <f t="shared" si="6"/>
        <v>6.6100000000000048E-3</v>
      </c>
      <c r="E42" s="3">
        <f t="shared" si="0"/>
        <v>371036384.10024029</v>
      </c>
      <c r="F42" s="3">
        <f t="shared" si="1"/>
        <v>8233.6028515511862</v>
      </c>
      <c r="G42" s="3">
        <f t="shared" si="2"/>
        <v>9211.5177794095034</v>
      </c>
      <c r="H42" s="3">
        <f t="shared" si="3"/>
        <v>10305.58084112492</v>
      </c>
      <c r="I42" s="3">
        <f t="shared" si="4"/>
        <v>11529.587090453313</v>
      </c>
      <c r="R42" s="21">
        <f t="shared" si="5"/>
        <v>9634.4672895912463</v>
      </c>
      <c r="S42">
        <v>9634.4672895912463</v>
      </c>
    </row>
    <row r="43" spans="1:19">
      <c r="A43">
        <v>41</v>
      </c>
      <c r="B43">
        <v>0.42</v>
      </c>
      <c r="C43">
        <v>0.18401999999999999</v>
      </c>
      <c r="D43">
        <f t="shared" si="6"/>
        <v>6.6999999999999837E-3</v>
      </c>
      <c r="E43" s="3">
        <f t="shared" si="0"/>
        <v>376088316.71279907</v>
      </c>
      <c r="F43" s="3">
        <f t="shared" si="1"/>
        <v>8345.7093956721274</v>
      </c>
      <c r="G43" s="3">
        <f t="shared" si="2"/>
        <v>9336.9393528053661</v>
      </c>
      <c r="H43" s="3">
        <f t="shared" si="3"/>
        <v>10445.898885860322</v>
      </c>
      <c r="I43" s="3">
        <f t="shared" si="4"/>
        <v>11686.5708783717</v>
      </c>
      <c r="R43" s="21">
        <f t="shared" si="5"/>
        <v>9765.6476309018362</v>
      </c>
      <c r="S43">
        <v>9765.6476309018362</v>
      </c>
    </row>
    <row r="44" spans="1:19">
      <c r="A44">
        <v>42</v>
      </c>
      <c r="B44">
        <v>0.43002000000000001</v>
      </c>
      <c r="C44">
        <v>0.19087000000000001</v>
      </c>
      <c r="D44">
        <f t="shared" si="6"/>
        <v>6.8500000000000227E-3</v>
      </c>
      <c r="E44" s="3">
        <f t="shared" si="0"/>
        <v>384508204.40040129</v>
      </c>
      <c r="F44" s="3">
        <f t="shared" si="1"/>
        <v>8532.5536358737936</v>
      </c>
      <c r="G44" s="3">
        <f t="shared" si="2"/>
        <v>9545.9753084652439</v>
      </c>
      <c r="H44" s="3">
        <f t="shared" si="3"/>
        <v>10679.762293752781</v>
      </c>
      <c r="I44" s="3">
        <f t="shared" si="4"/>
        <v>11948.210524902481</v>
      </c>
      <c r="R44" s="21">
        <f t="shared" si="5"/>
        <v>9984.281533086265</v>
      </c>
      <c r="S44">
        <v>9984.281533086265</v>
      </c>
    </row>
    <row r="45" spans="1:19">
      <c r="A45">
        <v>43</v>
      </c>
      <c r="B45">
        <v>0.44002999999999998</v>
      </c>
      <c r="C45">
        <v>0.19783999999999999</v>
      </c>
      <c r="D45">
        <f t="shared" si="6"/>
        <v>6.9699999999999762E-3</v>
      </c>
      <c r="E45" s="3">
        <f t="shared" si="0"/>
        <v>391244114.55047864</v>
      </c>
      <c r="F45" s="3">
        <f t="shared" si="1"/>
        <v>8682.0290280350255</v>
      </c>
      <c r="G45" s="3">
        <f t="shared" si="2"/>
        <v>9713.2040729930341</v>
      </c>
      <c r="H45" s="3">
        <f t="shared" si="3"/>
        <v>10866.853020066623</v>
      </c>
      <c r="I45" s="3">
        <f t="shared" si="4"/>
        <v>12157.522242126965</v>
      </c>
      <c r="R45" s="21">
        <f t="shared" si="5"/>
        <v>10159.188654833692</v>
      </c>
      <c r="S45">
        <v>10159.188654833692</v>
      </c>
    </row>
    <row r="46" spans="1:19">
      <c r="A46">
        <v>44</v>
      </c>
      <c r="B46">
        <v>0.45</v>
      </c>
      <c r="C46">
        <v>0.20488000000000001</v>
      </c>
      <c r="D46">
        <f t="shared" si="6"/>
        <v>7.0400000000000185E-3</v>
      </c>
      <c r="E46" s="3">
        <f t="shared" si="0"/>
        <v>395173395.47136104</v>
      </c>
      <c r="F46" s="3">
        <f t="shared" si="1"/>
        <v>8769.2230067958335</v>
      </c>
      <c r="G46" s="3">
        <f t="shared" si="2"/>
        <v>9810.754185634345</v>
      </c>
      <c r="H46" s="3">
        <f t="shared" si="3"/>
        <v>10975.989277083141</v>
      </c>
      <c r="I46" s="3">
        <f t="shared" si="4"/>
        <v>12279.620743841371</v>
      </c>
      <c r="R46" s="21">
        <f t="shared" si="5"/>
        <v>10261.217809186459</v>
      </c>
      <c r="S46">
        <v>10261.217809186459</v>
      </c>
    </row>
    <row r="47" spans="1:19">
      <c r="A47">
        <v>45</v>
      </c>
      <c r="B47">
        <v>0.46</v>
      </c>
      <c r="C47">
        <v>0.21204999999999999</v>
      </c>
      <c r="D47">
        <f t="shared" si="6"/>
        <v>7.1699999999999819E-3</v>
      </c>
      <c r="E47" s="3">
        <f t="shared" si="0"/>
        <v>402470631.46727896</v>
      </c>
      <c r="F47" s="3">
        <f t="shared" si="1"/>
        <v>8931.1546816371865</v>
      </c>
      <c r="G47" s="3">
        <f t="shared" si="2"/>
        <v>9991.9186805394729</v>
      </c>
      <c r="H47" s="3">
        <f t="shared" si="3"/>
        <v>11178.670897256492</v>
      </c>
      <c r="I47" s="3">
        <f t="shared" si="4"/>
        <v>12506.375104167922</v>
      </c>
      <c r="R47" s="21">
        <f t="shared" si="5"/>
        <v>10450.70052441286</v>
      </c>
      <c r="S47">
        <v>10450.70052441286</v>
      </c>
    </row>
    <row r="48" spans="1:19">
      <c r="A48">
        <v>46</v>
      </c>
      <c r="B48">
        <v>0.47000999999999998</v>
      </c>
      <c r="C48">
        <v>0.21936</v>
      </c>
      <c r="D48">
        <f t="shared" si="6"/>
        <v>7.3100000000000109E-3</v>
      </c>
      <c r="E48" s="3">
        <f t="shared" si="0"/>
        <v>410329193.30904061</v>
      </c>
      <c r="F48" s="3">
        <f t="shared" si="1"/>
        <v>9105.5426391587298</v>
      </c>
      <c r="G48" s="3">
        <f t="shared" si="2"/>
        <v>10187.018905822013</v>
      </c>
      <c r="H48" s="3">
        <f t="shared" si="3"/>
        <v>11396.943411289441</v>
      </c>
      <c r="I48" s="3">
        <f t="shared" si="4"/>
        <v>12750.572107596636</v>
      </c>
      <c r="R48" s="21">
        <f t="shared" si="5"/>
        <v>10654.758833118314</v>
      </c>
      <c r="S48">
        <v>10654.758833118314</v>
      </c>
    </row>
    <row r="49" spans="1:19">
      <c r="A49">
        <v>47</v>
      </c>
      <c r="B49">
        <v>0.48000999999999999</v>
      </c>
      <c r="C49">
        <v>0.22678999999999999</v>
      </c>
      <c r="D49">
        <f t="shared" si="6"/>
        <v>7.4299999999999922E-3</v>
      </c>
      <c r="E49" s="3">
        <f t="shared" si="0"/>
        <v>417065103.45911956</v>
      </c>
      <c r="F49" s="3">
        <f t="shared" si="1"/>
        <v>9255.0180313199999</v>
      </c>
      <c r="G49" s="3">
        <f t="shared" si="2"/>
        <v>10354.247670349845</v>
      </c>
      <c r="H49" s="3">
        <f t="shared" si="3"/>
        <v>11584.034137603328</v>
      </c>
      <c r="I49" s="3">
        <f t="shared" si="4"/>
        <v>12959.883824821172</v>
      </c>
      <c r="R49" s="21">
        <f t="shared" si="5"/>
        <v>10829.665954865783</v>
      </c>
      <c r="S49">
        <v>10829.665954865783</v>
      </c>
    </row>
    <row r="50" spans="1:19">
      <c r="A50">
        <v>48</v>
      </c>
      <c r="B50">
        <v>0.49</v>
      </c>
      <c r="C50">
        <v>0.23433000000000001</v>
      </c>
      <c r="D50">
        <f t="shared" si="6"/>
        <v>7.5400000000000189E-3</v>
      </c>
      <c r="E50" s="3">
        <f t="shared" si="0"/>
        <v>423239687.76336104</v>
      </c>
      <c r="F50" s="3">
        <f t="shared" si="1"/>
        <v>9392.0371408012179</v>
      </c>
      <c r="G50" s="3">
        <f t="shared" si="2"/>
        <v>10507.540704500419</v>
      </c>
      <c r="H50" s="3">
        <f t="shared" si="3"/>
        <v>11755.533970057793</v>
      </c>
      <c r="I50" s="3">
        <f t="shared" si="4"/>
        <v>13151.75289894374</v>
      </c>
      <c r="R50" s="21">
        <f t="shared" si="5"/>
        <v>10989.997483134361</v>
      </c>
      <c r="S50">
        <v>10989.997483134361</v>
      </c>
    </row>
    <row r="51" spans="1:19">
      <c r="A51">
        <v>49</v>
      </c>
      <c r="B51">
        <v>0.50000999999999995</v>
      </c>
      <c r="C51">
        <v>0.24202000000000001</v>
      </c>
      <c r="D51">
        <f t="shared" si="6"/>
        <v>7.6900000000000024E-3</v>
      </c>
      <c r="E51" s="3">
        <f t="shared" si="0"/>
        <v>431659575.45096016</v>
      </c>
      <c r="F51" s="3">
        <f t="shared" si="1"/>
        <v>9578.8813810028132</v>
      </c>
      <c r="G51" s="3">
        <f t="shared" si="2"/>
        <v>10716.576660160219</v>
      </c>
      <c r="H51" s="3">
        <f t="shared" si="3"/>
        <v>11989.397377950165</v>
      </c>
      <c r="I51" s="3">
        <f t="shared" si="4"/>
        <v>13413.392545474422</v>
      </c>
      <c r="R51" s="21">
        <f t="shared" si="5"/>
        <v>11208.631385318708</v>
      </c>
      <c r="S51">
        <v>11208.631385318708</v>
      </c>
    </row>
    <row r="52" spans="1:19">
      <c r="A52">
        <v>50</v>
      </c>
      <c r="B52">
        <v>0.51</v>
      </c>
      <c r="C52">
        <v>0.24981</v>
      </c>
      <c r="D52">
        <f t="shared" si="6"/>
        <v>7.7899999999999914E-3</v>
      </c>
      <c r="E52" s="3">
        <f t="shared" si="0"/>
        <v>437272833.90935951</v>
      </c>
      <c r="F52" s="3">
        <f t="shared" si="1"/>
        <v>9703.4442078038755</v>
      </c>
      <c r="G52" s="3">
        <f t="shared" si="2"/>
        <v>10855.933963933418</v>
      </c>
      <c r="H52" s="3">
        <f t="shared" si="3"/>
        <v>12145.306316545077</v>
      </c>
      <c r="I52" s="3">
        <f t="shared" si="4"/>
        <v>13587.818976494875</v>
      </c>
      <c r="R52" s="21">
        <f t="shared" si="5"/>
        <v>11354.38732010827</v>
      </c>
      <c r="S52">
        <v>11354.38732010827</v>
      </c>
    </row>
    <row r="53" spans="1:19">
      <c r="A53">
        <v>51</v>
      </c>
      <c r="B53">
        <v>0.52000999999999997</v>
      </c>
      <c r="C53">
        <v>0.25774999999999998</v>
      </c>
      <c r="D53">
        <f t="shared" si="6"/>
        <v>7.9399999999999749E-3</v>
      </c>
      <c r="E53" s="3">
        <f t="shared" si="0"/>
        <v>445692721.59695858</v>
      </c>
      <c r="F53" s="3">
        <f t="shared" si="1"/>
        <v>9890.288448005469</v>
      </c>
      <c r="G53" s="3">
        <f t="shared" si="2"/>
        <v>11064.969919593215</v>
      </c>
      <c r="H53" s="3">
        <f t="shared" si="3"/>
        <v>12379.169724437446</v>
      </c>
      <c r="I53" s="3">
        <f t="shared" si="4"/>
        <v>13849.458623025555</v>
      </c>
      <c r="R53" s="21">
        <f t="shared" si="5"/>
        <v>11573.021222292615</v>
      </c>
      <c r="S53">
        <v>11573.021222292615</v>
      </c>
    </row>
    <row r="54" spans="1:19">
      <c r="A54">
        <v>52</v>
      </c>
      <c r="B54">
        <v>0.53000999999999998</v>
      </c>
      <c r="C54">
        <v>0.26579999999999998</v>
      </c>
      <c r="D54">
        <f t="shared" si="6"/>
        <v>8.0500000000000016E-3</v>
      </c>
      <c r="E54" s="3">
        <f t="shared" si="0"/>
        <v>451867305.90120012</v>
      </c>
      <c r="F54" s="3">
        <f t="shared" si="1"/>
        <v>10027.307557486689</v>
      </c>
      <c r="G54" s="3">
        <f t="shared" si="2"/>
        <v>11218.262953743792</v>
      </c>
      <c r="H54" s="3">
        <f t="shared" si="3"/>
        <v>12550.669556891915</v>
      </c>
      <c r="I54" s="3">
        <f t="shared" si="4"/>
        <v>14041.327697148126</v>
      </c>
      <c r="R54" s="21">
        <f t="shared" si="5"/>
        <v>11733.352750561195</v>
      </c>
      <c r="S54">
        <v>11733.352750561195</v>
      </c>
    </row>
    <row r="55" spans="1:19">
      <c r="A55">
        <v>53</v>
      </c>
      <c r="B55">
        <v>0.54003000000000001</v>
      </c>
      <c r="C55">
        <v>0.27400999999999998</v>
      </c>
      <c r="D55">
        <f t="shared" si="6"/>
        <v>8.2099999999999951E-3</v>
      </c>
      <c r="E55" s="3">
        <f t="shared" si="0"/>
        <v>460848519.43463975</v>
      </c>
      <c r="F55" s="3">
        <f t="shared" si="1"/>
        <v>10226.608080368404</v>
      </c>
      <c r="G55" s="3">
        <f t="shared" si="2"/>
        <v>11441.234639780925</v>
      </c>
      <c r="H55" s="3">
        <f t="shared" si="3"/>
        <v>12800.123858643792</v>
      </c>
      <c r="I55" s="3">
        <f t="shared" si="4"/>
        <v>14320.409986780871</v>
      </c>
      <c r="R55" s="21">
        <f t="shared" si="5"/>
        <v>11966.562246224512</v>
      </c>
      <c r="S55">
        <v>11966.562246224512</v>
      </c>
    </row>
    <row r="56" spans="1:19">
      <c r="A56">
        <v>54</v>
      </c>
      <c r="B56">
        <v>0.55003000000000002</v>
      </c>
      <c r="C56">
        <v>0.28233999999999998</v>
      </c>
      <c r="D56">
        <f t="shared" si="6"/>
        <v>8.3300000000000041E-3</v>
      </c>
      <c r="E56" s="3">
        <f t="shared" si="0"/>
        <v>467584429.58472025</v>
      </c>
      <c r="F56" s="3">
        <f t="shared" si="1"/>
        <v>10376.083472529706</v>
      </c>
      <c r="G56" s="3">
        <f t="shared" si="2"/>
        <v>11608.463404308795</v>
      </c>
      <c r="H56" s="3">
        <f t="shared" si="3"/>
        <v>12987.214584957725</v>
      </c>
      <c r="I56" s="3">
        <f t="shared" si="4"/>
        <v>14529.721704005457</v>
      </c>
      <c r="R56" s="21">
        <f t="shared" si="5"/>
        <v>12141.469367972022</v>
      </c>
      <c r="S56">
        <v>12141.469367972022</v>
      </c>
    </row>
    <row r="57" spans="1:19">
      <c r="A57">
        <v>55</v>
      </c>
      <c r="B57">
        <v>0.56000000000000005</v>
      </c>
      <c r="C57">
        <v>0.29078999999999999</v>
      </c>
      <c r="D57">
        <f t="shared" si="6"/>
        <v>8.4500000000000131E-3</v>
      </c>
      <c r="E57" s="3">
        <f t="shared" si="0"/>
        <v>474320339.73480076</v>
      </c>
      <c r="F57" s="3">
        <f t="shared" si="1"/>
        <v>10525.558864691009</v>
      </c>
      <c r="G57" s="3">
        <f t="shared" si="2"/>
        <v>11775.692168836666</v>
      </c>
      <c r="H57" s="3">
        <f t="shared" si="3"/>
        <v>13174.305311271653</v>
      </c>
      <c r="I57" s="3">
        <f t="shared" si="4"/>
        <v>14739.033421230039</v>
      </c>
      <c r="R57" s="21">
        <f t="shared" si="5"/>
        <v>12316.376489719531</v>
      </c>
      <c r="S57">
        <v>12316.376489719531</v>
      </c>
    </row>
    <row r="58" spans="1:19">
      <c r="A58">
        <v>56</v>
      </c>
      <c r="B58">
        <v>0.57001000000000002</v>
      </c>
      <c r="C58">
        <v>0.29942000000000002</v>
      </c>
      <c r="D58">
        <f t="shared" si="6"/>
        <v>8.6300000000000265E-3</v>
      </c>
      <c r="E58" s="3">
        <f t="shared" si="0"/>
        <v>484424204.95992148</v>
      </c>
      <c r="F58" s="3">
        <f t="shared" si="1"/>
        <v>10749.771952932964</v>
      </c>
      <c r="G58" s="3">
        <f t="shared" si="2"/>
        <v>12026.535315628469</v>
      </c>
      <c r="H58" s="3">
        <f t="shared" si="3"/>
        <v>13454.941400742549</v>
      </c>
      <c r="I58" s="3">
        <f t="shared" si="4"/>
        <v>15053.000997066914</v>
      </c>
      <c r="R58" s="21">
        <f t="shared" si="5"/>
        <v>12578.737172340792</v>
      </c>
      <c r="S58">
        <v>12578.737172340792</v>
      </c>
    </row>
    <row r="59" spans="1:19">
      <c r="A59">
        <v>57</v>
      </c>
      <c r="B59">
        <v>0.58001999999999998</v>
      </c>
      <c r="C59">
        <v>0.30819000000000002</v>
      </c>
      <c r="D59">
        <f t="shared" si="6"/>
        <v>8.77E-3</v>
      </c>
      <c r="E59" s="3">
        <f t="shared" si="0"/>
        <v>492282766.80168003</v>
      </c>
      <c r="F59" s="3">
        <f t="shared" si="1"/>
        <v>10924.15991045444</v>
      </c>
      <c r="G59" s="3">
        <f t="shared" si="2"/>
        <v>12221.635540910935</v>
      </c>
      <c r="H59" s="3">
        <f t="shared" si="3"/>
        <v>13673.213914775411</v>
      </c>
      <c r="I59" s="3">
        <f t="shared" si="4"/>
        <v>15297.198000495533</v>
      </c>
      <c r="R59" s="21">
        <f t="shared" si="5"/>
        <v>12782.795481046167</v>
      </c>
      <c r="S59">
        <v>12782.795481046167</v>
      </c>
    </row>
    <row r="60" spans="1:19">
      <c r="A60">
        <v>58</v>
      </c>
      <c r="B60">
        <v>0.59</v>
      </c>
      <c r="C60">
        <v>0.31707999999999997</v>
      </c>
      <c r="D60">
        <f t="shared" si="6"/>
        <v>8.8899999999999535E-3</v>
      </c>
      <c r="E60" s="3">
        <f t="shared" si="0"/>
        <v>499018676.95175737</v>
      </c>
      <c r="F60" s="3">
        <f t="shared" si="1"/>
        <v>11073.635302615674</v>
      </c>
      <c r="G60" s="3">
        <f t="shared" si="2"/>
        <v>12388.864305438727</v>
      </c>
      <c r="H60" s="3">
        <f t="shared" si="3"/>
        <v>13860.304641089255</v>
      </c>
      <c r="I60" s="3">
        <f t="shared" si="4"/>
        <v>15506.509717720019</v>
      </c>
      <c r="R60" s="21">
        <f t="shared" si="5"/>
        <v>12957.702602793595</v>
      </c>
      <c r="S60">
        <v>12957.702602793595</v>
      </c>
    </row>
    <row r="61" spans="1:19">
      <c r="A61">
        <v>59</v>
      </c>
      <c r="B61">
        <v>0.60001000000000004</v>
      </c>
      <c r="C61">
        <v>0.32615</v>
      </c>
      <c r="D61">
        <f t="shared" si="6"/>
        <v>9.0700000000000225E-3</v>
      </c>
      <c r="E61" s="3">
        <f t="shared" si="0"/>
        <v>509122542.17688125</v>
      </c>
      <c r="F61" s="3">
        <f t="shared" si="1"/>
        <v>11297.848390857698</v>
      </c>
      <c r="G61" s="3">
        <f t="shared" si="2"/>
        <v>12639.70745223061</v>
      </c>
      <c r="H61" s="3">
        <f t="shared" si="3"/>
        <v>14140.940730560238</v>
      </c>
      <c r="I61" s="3">
        <f t="shared" si="4"/>
        <v>15820.477293556993</v>
      </c>
      <c r="R61" s="21">
        <f t="shared" si="5"/>
        <v>13220.063285414941</v>
      </c>
      <c r="S61">
        <v>13220.063285414941</v>
      </c>
    </row>
    <row r="62" spans="1:19">
      <c r="A62">
        <v>60</v>
      </c>
      <c r="B62">
        <v>0.61</v>
      </c>
      <c r="C62">
        <v>0.33537</v>
      </c>
      <c r="D62">
        <f t="shared" si="6"/>
        <v>9.220000000000006E-3</v>
      </c>
      <c r="E62" s="3">
        <f t="shared" si="0"/>
        <v>517542429.86448032</v>
      </c>
      <c r="F62" s="3">
        <f t="shared" si="1"/>
        <v>11484.692631059292</v>
      </c>
      <c r="G62" s="3">
        <f t="shared" si="2"/>
        <v>12848.743407890408</v>
      </c>
      <c r="H62" s="3">
        <f t="shared" si="3"/>
        <v>14374.804138452606</v>
      </c>
      <c r="I62" s="3">
        <f t="shared" si="4"/>
        <v>16082.116940087672</v>
      </c>
      <c r="R62" s="21">
        <f t="shared" si="5"/>
        <v>13438.697187599284</v>
      </c>
      <c r="S62">
        <v>13438.697187599284</v>
      </c>
    </row>
    <row r="63" spans="1:19">
      <c r="A63">
        <v>61</v>
      </c>
      <c r="B63">
        <v>0.62002000000000002</v>
      </c>
      <c r="C63">
        <v>0.34477999999999998</v>
      </c>
      <c r="D63">
        <f t="shared" si="6"/>
        <v>9.4099999999999739E-3</v>
      </c>
      <c r="E63" s="3">
        <f t="shared" si="0"/>
        <v>528207620.93543851</v>
      </c>
      <c r="F63" s="3">
        <f t="shared" si="1"/>
        <v>11721.362001981297</v>
      </c>
      <c r="G63" s="3">
        <f t="shared" si="2"/>
        <v>13113.522285059471</v>
      </c>
      <c r="H63" s="3">
        <f t="shared" si="3"/>
        <v>14671.031121782924</v>
      </c>
      <c r="I63" s="3">
        <f t="shared" si="4"/>
        <v>16413.527159026515</v>
      </c>
      <c r="R63" s="21">
        <f t="shared" si="5"/>
        <v>13715.63346369944</v>
      </c>
      <c r="S63">
        <v>13715.63346369944</v>
      </c>
    </row>
    <row r="64" spans="1:19">
      <c r="A64">
        <v>62</v>
      </c>
      <c r="B64">
        <v>0.63005999999999995</v>
      </c>
      <c r="C64">
        <v>0.35437000000000002</v>
      </c>
      <c r="D64">
        <f t="shared" si="6"/>
        <v>9.5900000000000429E-3</v>
      </c>
      <c r="E64" s="3">
        <f t="shared" si="0"/>
        <v>538311486.1605624</v>
      </c>
      <c r="F64" s="3">
        <f t="shared" si="1"/>
        <v>11945.575090223321</v>
      </c>
      <c r="G64" s="3">
        <f t="shared" si="2"/>
        <v>13364.365431851355</v>
      </c>
      <c r="H64" s="3">
        <f t="shared" si="3"/>
        <v>14951.667211253907</v>
      </c>
      <c r="I64" s="3">
        <f t="shared" si="4"/>
        <v>16727.494734863489</v>
      </c>
      <c r="R64" s="21">
        <f t="shared" si="5"/>
        <v>13977.994146320785</v>
      </c>
      <c r="S64">
        <v>13977.994146320785</v>
      </c>
    </row>
    <row r="65" spans="1:19">
      <c r="A65">
        <v>63</v>
      </c>
      <c r="B65">
        <v>0.64000999999999997</v>
      </c>
      <c r="C65">
        <v>0.36403000000000002</v>
      </c>
      <c r="D65">
        <f t="shared" si="6"/>
        <v>9.6600000000000019E-3</v>
      </c>
      <c r="E65" s="3">
        <f t="shared" si="0"/>
        <v>542240767.08144009</v>
      </c>
      <c r="F65" s="3">
        <f t="shared" si="1"/>
        <v>12032.769068984026</v>
      </c>
      <c r="G65" s="3">
        <f t="shared" si="2"/>
        <v>13461.915544492547</v>
      </c>
      <c r="H65" s="3">
        <f t="shared" si="3"/>
        <v>15060.803468270296</v>
      </c>
      <c r="I65" s="3">
        <f t="shared" si="4"/>
        <v>16849.593236577748</v>
      </c>
      <c r="R65" s="21">
        <f t="shared" si="5"/>
        <v>14080.023300673431</v>
      </c>
      <c r="S65">
        <v>14080.023300673431</v>
      </c>
    </row>
    <row r="66" spans="1:19">
      <c r="A66">
        <v>64</v>
      </c>
      <c r="B66">
        <v>0.65</v>
      </c>
      <c r="C66">
        <v>0.37391999999999997</v>
      </c>
      <c r="D66">
        <f t="shared" si="6"/>
        <v>9.8899999999999544E-3</v>
      </c>
      <c r="E66" s="3">
        <f t="shared" si="0"/>
        <v>555151261.53575742</v>
      </c>
      <c r="F66" s="3">
        <f t="shared" si="1"/>
        <v>12319.263570626443</v>
      </c>
      <c r="G66" s="3">
        <f t="shared" si="2"/>
        <v>13782.437343170875</v>
      </c>
      <c r="H66" s="3">
        <f t="shared" si="3"/>
        <v>15419.394027038563</v>
      </c>
      <c r="I66" s="3">
        <f t="shared" si="4"/>
        <v>17250.774027924756</v>
      </c>
      <c r="R66" s="21">
        <f t="shared" si="5"/>
        <v>14415.261950689397</v>
      </c>
      <c r="S66">
        <v>14415.261950689397</v>
      </c>
    </row>
    <row r="67" spans="1:19">
      <c r="A67">
        <v>65</v>
      </c>
      <c r="B67">
        <v>0.66000999999999999</v>
      </c>
      <c r="C67">
        <v>0.38397999999999999</v>
      </c>
      <c r="D67">
        <f t="shared" si="6"/>
        <v>1.0060000000000013E-2</v>
      </c>
      <c r="E67" s="3">
        <f t="shared" ref="E67:E101" si="7">D67*$L$2</f>
        <v>564693800.91504073</v>
      </c>
      <c r="F67" s="3">
        <f t="shared" ref="F67:F101" si="8">E67/(M$2*1/K$2)*(1+N$2)^(P$2-O$2)</f>
        <v>12531.020376188348</v>
      </c>
      <c r="G67" s="3">
        <f t="shared" ref="G67:G101" si="9">E67/(M$2*1/K$2)*(1+N$2)^(P$3-O$2)</f>
        <v>14019.344759585423</v>
      </c>
      <c r="H67" s="3">
        <f t="shared" ref="H67:H101" si="10">E67/(M$2*1/K$2)*(1+N$2)^(P$4-O$2)</f>
        <v>15684.439222650037</v>
      </c>
      <c r="I67" s="3">
        <f t="shared" ref="I67:I101" si="11">E67/(M$2*1/K$2)*(1+N$2)^(P$5-O$2)</f>
        <v>17547.298960659664</v>
      </c>
      <c r="R67" s="21">
        <f t="shared" ref="R67:R101" si="12">E67/(M$2*1/K$2)*(1+N$2)^(P$7-O$2)</f>
        <v>14663.047039831768</v>
      </c>
      <c r="S67">
        <v>14663.047039831768</v>
      </c>
    </row>
    <row r="68" spans="1:19">
      <c r="A68">
        <v>66</v>
      </c>
      <c r="B68">
        <v>0.67</v>
      </c>
      <c r="C68">
        <v>0.39417999999999997</v>
      </c>
      <c r="D68">
        <f t="shared" ref="D68:D101" si="13">C68-C67</f>
        <v>1.0199999999999987E-2</v>
      </c>
      <c r="E68" s="3">
        <f t="shared" si="7"/>
        <v>572552362.75679922</v>
      </c>
      <c r="F68" s="3">
        <f t="shared" si="8"/>
        <v>12705.40833370982</v>
      </c>
      <c r="G68" s="3">
        <f t="shared" si="9"/>
        <v>14214.444984867885</v>
      </c>
      <c r="H68" s="3">
        <f t="shared" si="10"/>
        <v>15902.711736682895</v>
      </c>
      <c r="I68" s="3">
        <f t="shared" si="11"/>
        <v>17791.495964088277</v>
      </c>
      <c r="R68" s="21">
        <f t="shared" si="12"/>
        <v>14867.105348537139</v>
      </c>
      <c r="S68">
        <v>14867.105348537139</v>
      </c>
    </row>
    <row r="69" spans="1:19">
      <c r="A69">
        <v>67</v>
      </c>
      <c r="B69">
        <v>0.68001</v>
      </c>
      <c r="C69">
        <v>0.40459000000000001</v>
      </c>
      <c r="D69">
        <f t="shared" si="13"/>
        <v>1.041000000000003E-2</v>
      </c>
      <c r="E69" s="3">
        <f t="shared" si="7"/>
        <v>584340205.51944172</v>
      </c>
      <c r="F69" s="3">
        <f t="shared" si="8"/>
        <v>12966.990269992139</v>
      </c>
      <c r="G69" s="3">
        <f t="shared" si="9"/>
        <v>14507.0953227917</v>
      </c>
      <c r="H69" s="3">
        <f t="shared" si="10"/>
        <v>16230.120507732321</v>
      </c>
      <c r="I69" s="3">
        <f t="shared" si="11"/>
        <v>18157.791469231353</v>
      </c>
      <c r="R69" s="21">
        <f t="shared" si="12"/>
        <v>15173.192811595325</v>
      </c>
      <c r="S69">
        <v>15173.192811595325</v>
      </c>
    </row>
    <row r="70" spans="1:19">
      <c r="A70">
        <v>68</v>
      </c>
      <c r="B70">
        <v>0.69001000000000001</v>
      </c>
      <c r="C70">
        <v>0.41515000000000002</v>
      </c>
      <c r="D70">
        <f t="shared" si="13"/>
        <v>1.0560000000000014E-2</v>
      </c>
      <c r="E70" s="3">
        <f t="shared" si="7"/>
        <v>592760093.20704079</v>
      </c>
      <c r="F70" s="3">
        <f t="shared" si="8"/>
        <v>13153.834510193734</v>
      </c>
      <c r="G70" s="3">
        <f t="shared" si="9"/>
        <v>14716.131278451499</v>
      </c>
      <c r="H70" s="3">
        <f t="shared" si="10"/>
        <v>16463.983915624693</v>
      </c>
      <c r="I70" s="3">
        <f t="shared" si="11"/>
        <v>18419.431115762036</v>
      </c>
      <c r="R70" s="21">
        <f t="shared" si="12"/>
        <v>15391.82671377967</v>
      </c>
      <c r="S70">
        <v>15391.82671377967</v>
      </c>
    </row>
    <row r="71" spans="1:19">
      <c r="A71">
        <v>69</v>
      </c>
      <c r="B71">
        <v>0.70004</v>
      </c>
      <c r="C71">
        <v>0.42595</v>
      </c>
      <c r="D71">
        <f t="shared" si="13"/>
        <v>1.0799999999999976E-2</v>
      </c>
      <c r="E71" s="3">
        <f t="shared" si="7"/>
        <v>606231913.50719869</v>
      </c>
      <c r="F71" s="3">
        <f t="shared" si="8"/>
        <v>13452.78529451627</v>
      </c>
      <c r="G71" s="3">
        <f t="shared" si="9"/>
        <v>15050.588807507162</v>
      </c>
      <c r="H71" s="3">
        <f t="shared" si="10"/>
        <v>16838.165368252467</v>
      </c>
      <c r="I71" s="3">
        <f t="shared" si="11"/>
        <v>18838.054550211105</v>
      </c>
      <c r="R71" s="21">
        <f t="shared" si="12"/>
        <v>15741.640957274609</v>
      </c>
      <c r="S71">
        <v>15741.640957274609</v>
      </c>
    </row>
    <row r="72" spans="1:19">
      <c r="A72">
        <v>70</v>
      </c>
      <c r="B72">
        <v>0.71001999999999998</v>
      </c>
      <c r="C72">
        <v>0.43692999999999999</v>
      </c>
      <c r="D72">
        <f t="shared" si="13"/>
        <v>1.097999999999999E-2</v>
      </c>
      <c r="E72" s="3">
        <f t="shared" si="7"/>
        <v>616335778.73231947</v>
      </c>
      <c r="F72" s="3">
        <f t="shared" si="8"/>
        <v>13676.998382758225</v>
      </c>
      <c r="G72" s="3">
        <f t="shared" si="9"/>
        <v>15301.431954298967</v>
      </c>
      <c r="H72" s="3">
        <f t="shared" si="10"/>
        <v>17118.801457723363</v>
      </c>
      <c r="I72" s="3">
        <f t="shared" si="11"/>
        <v>19152.022126047981</v>
      </c>
      <c r="R72" s="21">
        <f t="shared" si="12"/>
        <v>16004.001639895871</v>
      </c>
      <c r="S72">
        <v>16004.001639895871</v>
      </c>
    </row>
    <row r="73" spans="1:19">
      <c r="A73">
        <v>71</v>
      </c>
      <c r="B73">
        <v>0.72</v>
      </c>
      <c r="C73">
        <v>0.44813999999999998</v>
      </c>
      <c r="D73">
        <f t="shared" si="13"/>
        <v>1.1209999999999998E-2</v>
      </c>
      <c r="E73" s="3">
        <f t="shared" si="7"/>
        <v>629246273.1866399</v>
      </c>
      <c r="F73" s="3">
        <f t="shared" si="8"/>
        <v>13963.49288440071</v>
      </c>
      <c r="G73" s="3">
        <f t="shared" si="9"/>
        <v>15621.95375297737</v>
      </c>
      <c r="H73" s="3">
        <f t="shared" si="10"/>
        <v>17477.392016491711</v>
      </c>
      <c r="I73" s="3">
        <f t="shared" si="11"/>
        <v>19553.202917395083</v>
      </c>
      <c r="R73" s="21">
        <f t="shared" si="12"/>
        <v>16339.240289911915</v>
      </c>
      <c r="S73">
        <v>16339.240289911915</v>
      </c>
    </row>
    <row r="74" spans="1:19">
      <c r="A74">
        <v>72</v>
      </c>
      <c r="B74">
        <v>0.73001000000000005</v>
      </c>
      <c r="C74">
        <v>0.45960000000000001</v>
      </c>
      <c r="D74">
        <f t="shared" si="13"/>
        <v>1.1460000000000026E-2</v>
      </c>
      <c r="E74" s="3">
        <f t="shared" si="7"/>
        <v>643279419.33264148</v>
      </c>
      <c r="F74" s="3">
        <f t="shared" si="8"/>
        <v>14274.899951403439</v>
      </c>
      <c r="G74" s="3">
        <f t="shared" si="9"/>
        <v>15970.347012410448</v>
      </c>
      <c r="H74" s="3">
        <f t="shared" si="10"/>
        <v>17867.164362979085</v>
      </c>
      <c r="I74" s="3">
        <f t="shared" si="11"/>
        <v>19989.268994946317</v>
      </c>
      <c r="R74" s="21">
        <f t="shared" si="12"/>
        <v>16703.630126885906</v>
      </c>
      <c r="S74">
        <v>16703.630126885906</v>
      </c>
    </row>
    <row r="75" spans="1:19">
      <c r="A75">
        <v>73</v>
      </c>
      <c r="B75">
        <v>0.74000999999999995</v>
      </c>
      <c r="C75">
        <v>0.47131000000000001</v>
      </c>
      <c r="D75">
        <f t="shared" si="13"/>
        <v>1.1709999999999998E-2</v>
      </c>
      <c r="E75" s="3">
        <f t="shared" si="7"/>
        <v>657312565.47863984</v>
      </c>
      <c r="F75" s="3">
        <f t="shared" si="8"/>
        <v>14586.307018406094</v>
      </c>
      <c r="G75" s="3">
        <f t="shared" si="9"/>
        <v>16318.740271843442</v>
      </c>
      <c r="H75" s="3">
        <f t="shared" si="10"/>
        <v>18256.936709466365</v>
      </c>
      <c r="I75" s="3">
        <f t="shared" si="11"/>
        <v>20425.335072497448</v>
      </c>
      <c r="R75" s="21">
        <f t="shared" si="12"/>
        <v>17068.019963859813</v>
      </c>
      <c r="S75">
        <v>17068.019963859813</v>
      </c>
    </row>
    <row r="76" spans="1:19">
      <c r="A76">
        <v>74</v>
      </c>
      <c r="B76">
        <v>0.75</v>
      </c>
      <c r="C76">
        <v>0.48326999999999998</v>
      </c>
      <c r="D76">
        <f t="shared" si="13"/>
        <v>1.1959999999999971E-2</v>
      </c>
      <c r="E76" s="3">
        <f t="shared" si="7"/>
        <v>671345711.62463832</v>
      </c>
      <c r="F76" s="3">
        <f t="shared" si="8"/>
        <v>14897.714085408754</v>
      </c>
      <c r="G76" s="3">
        <f t="shared" si="9"/>
        <v>16667.133531276442</v>
      </c>
      <c r="H76" s="3">
        <f t="shared" si="10"/>
        <v>18646.709055953652</v>
      </c>
      <c r="I76" s="3">
        <f t="shared" si="11"/>
        <v>20861.401150048587</v>
      </c>
      <c r="R76" s="21">
        <f t="shared" si="12"/>
        <v>17432.409800833728</v>
      </c>
      <c r="S76">
        <v>17432.409800833728</v>
      </c>
    </row>
    <row r="77" spans="1:19">
      <c r="A77">
        <v>75</v>
      </c>
      <c r="B77">
        <v>0.76004000000000005</v>
      </c>
      <c r="C77">
        <v>0.49553999999999998</v>
      </c>
      <c r="D77">
        <f t="shared" si="13"/>
        <v>1.2270000000000003E-2</v>
      </c>
      <c r="E77" s="3">
        <f t="shared" si="7"/>
        <v>688746812.84568012</v>
      </c>
      <c r="F77" s="3">
        <f t="shared" si="8"/>
        <v>15283.858848492131</v>
      </c>
      <c r="G77" s="3">
        <f t="shared" si="9"/>
        <v>17099.141172973454</v>
      </c>
      <c r="H77" s="3">
        <f t="shared" si="10"/>
        <v>19130.026765597984</v>
      </c>
      <c r="I77" s="3">
        <f t="shared" si="11"/>
        <v>21402.123086212108</v>
      </c>
      <c r="R77" s="21">
        <f t="shared" si="12"/>
        <v>17884.253198681468</v>
      </c>
      <c r="S77">
        <v>17884.253198681468</v>
      </c>
    </row>
    <row r="78" spans="1:19">
      <c r="A78">
        <v>76</v>
      </c>
      <c r="B78">
        <v>0.77002999999999999</v>
      </c>
      <c r="C78">
        <v>0.50807000000000002</v>
      </c>
      <c r="D78">
        <f t="shared" si="13"/>
        <v>1.2530000000000041E-2</v>
      </c>
      <c r="E78" s="3">
        <f t="shared" si="7"/>
        <v>703341284.83752227</v>
      </c>
      <c r="F78" s="3">
        <f t="shared" si="8"/>
        <v>15607.722198174977</v>
      </c>
      <c r="G78" s="3">
        <f t="shared" si="9"/>
        <v>17461.470162783866</v>
      </c>
      <c r="H78" s="3">
        <f t="shared" si="10"/>
        <v>19535.390005944864</v>
      </c>
      <c r="I78" s="3">
        <f t="shared" si="11"/>
        <v>21855.631806865407</v>
      </c>
      <c r="R78" s="21">
        <f t="shared" si="12"/>
        <v>18263.218629134433</v>
      </c>
      <c r="S78">
        <v>18263.218629134433</v>
      </c>
    </row>
    <row r="79" spans="1:19">
      <c r="A79">
        <v>77</v>
      </c>
      <c r="B79">
        <v>0.78002000000000005</v>
      </c>
      <c r="C79">
        <v>0.52087000000000006</v>
      </c>
      <c r="D79">
        <f t="shared" si="13"/>
        <v>1.2800000000000034E-2</v>
      </c>
      <c r="E79" s="3">
        <f t="shared" si="7"/>
        <v>718497082.67520189</v>
      </c>
      <c r="F79" s="3">
        <f t="shared" si="8"/>
        <v>15944.041830537877</v>
      </c>
      <c r="G79" s="3">
        <f t="shared" si="9"/>
        <v>17837.734882971537</v>
      </c>
      <c r="H79" s="3">
        <f t="shared" si="10"/>
        <v>19956.344140151166</v>
      </c>
      <c r="I79" s="3">
        <f t="shared" si="11"/>
        <v>22326.583170620674</v>
      </c>
      <c r="R79" s="21">
        <f t="shared" si="12"/>
        <v>18656.759653066289</v>
      </c>
      <c r="S79">
        <v>18656.759653066289</v>
      </c>
    </row>
    <row r="80" spans="1:19">
      <c r="A80">
        <v>78</v>
      </c>
      <c r="B80">
        <v>0.79</v>
      </c>
      <c r="C80">
        <v>0.53400000000000003</v>
      </c>
      <c r="D80">
        <f t="shared" si="13"/>
        <v>1.3129999999999975E-2</v>
      </c>
      <c r="E80" s="3">
        <f t="shared" si="7"/>
        <v>737020835.58791864</v>
      </c>
      <c r="F80" s="3">
        <f t="shared" si="8"/>
        <v>16355.099158981358</v>
      </c>
      <c r="G80" s="3">
        <f t="shared" si="9"/>
        <v>18297.613985423064</v>
      </c>
      <c r="H80" s="3">
        <f t="shared" si="10"/>
        <v>20470.843637514346</v>
      </c>
      <c r="I80" s="3">
        <f t="shared" si="11"/>
        <v>22902.190392988137</v>
      </c>
      <c r="R80" s="21">
        <f t="shared" si="12"/>
        <v>19137.754237871821</v>
      </c>
      <c r="S80">
        <v>19137.754237871821</v>
      </c>
    </row>
    <row r="81" spans="1:19">
      <c r="A81">
        <v>79</v>
      </c>
      <c r="B81">
        <v>0.8</v>
      </c>
      <c r="C81">
        <v>0.54744999999999999</v>
      </c>
      <c r="D81">
        <f t="shared" si="13"/>
        <v>1.3449999999999962E-2</v>
      </c>
      <c r="E81" s="3">
        <f t="shared" si="7"/>
        <v>754983262.65479791</v>
      </c>
      <c r="F81" s="3">
        <f t="shared" si="8"/>
        <v>16753.700204744786</v>
      </c>
      <c r="G81" s="3">
        <f t="shared" si="9"/>
        <v>18743.557357497331</v>
      </c>
      <c r="H81" s="3">
        <f t="shared" si="10"/>
        <v>20969.752241018101</v>
      </c>
      <c r="I81" s="3">
        <f t="shared" si="11"/>
        <v>23460.354972253626</v>
      </c>
      <c r="R81" s="21">
        <f t="shared" si="12"/>
        <v>19604.173229198455</v>
      </c>
      <c r="S81">
        <v>19604.173229198455</v>
      </c>
    </row>
    <row r="82" spans="1:19">
      <c r="A82">
        <v>80</v>
      </c>
      <c r="B82">
        <v>0.81001999999999996</v>
      </c>
      <c r="C82">
        <v>0.56125999999999998</v>
      </c>
      <c r="D82">
        <f t="shared" si="13"/>
        <v>1.3809999999999989E-2</v>
      </c>
      <c r="E82" s="3">
        <f t="shared" si="7"/>
        <v>775190993.10503936</v>
      </c>
      <c r="F82" s="3">
        <f t="shared" si="8"/>
        <v>17202.1263812287</v>
      </c>
      <c r="G82" s="3">
        <f t="shared" si="9"/>
        <v>19245.243651080942</v>
      </c>
      <c r="H82" s="3">
        <f t="shared" si="10"/>
        <v>21531.024419959893</v>
      </c>
      <c r="I82" s="3">
        <f t="shared" si="11"/>
        <v>24088.290123927382</v>
      </c>
      <c r="R82" s="21">
        <f t="shared" si="12"/>
        <v>20128.894594440982</v>
      </c>
      <c r="S82">
        <v>20128.894594440982</v>
      </c>
    </row>
    <row r="83" spans="1:19">
      <c r="A83">
        <v>81</v>
      </c>
      <c r="B83">
        <v>0.82</v>
      </c>
      <c r="C83">
        <v>0.57540000000000002</v>
      </c>
      <c r="D83">
        <f t="shared" si="13"/>
        <v>1.4140000000000041E-2</v>
      </c>
      <c r="E83" s="3">
        <f t="shared" si="7"/>
        <v>793714746.0177623</v>
      </c>
      <c r="F83" s="3">
        <f t="shared" si="8"/>
        <v>17613.183709672317</v>
      </c>
      <c r="G83" s="3">
        <f t="shared" si="9"/>
        <v>19705.122753532625</v>
      </c>
      <c r="H83" s="3">
        <f t="shared" si="10"/>
        <v>22045.523917323248</v>
      </c>
      <c r="I83" s="3">
        <f t="shared" si="11"/>
        <v>24663.897346295034</v>
      </c>
      <c r="R83" s="21">
        <f t="shared" si="12"/>
        <v>20609.889179246675</v>
      </c>
      <c r="S83">
        <v>20609.889179246675</v>
      </c>
    </row>
    <row r="84" spans="1:19">
      <c r="A84">
        <v>82</v>
      </c>
      <c r="B84">
        <v>0.83001000000000003</v>
      </c>
      <c r="C84">
        <v>0.58996999999999999</v>
      </c>
      <c r="D84">
        <f t="shared" si="13"/>
        <v>1.4569999999999972E-2</v>
      </c>
      <c r="E84" s="3">
        <f t="shared" si="7"/>
        <v>817851757.38887846</v>
      </c>
      <c r="F84" s="3">
        <f t="shared" si="8"/>
        <v>18148.803864916863</v>
      </c>
      <c r="G84" s="3">
        <f t="shared" si="9"/>
        <v>20304.35915975735</v>
      </c>
      <c r="H84" s="3">
        <f t="shared" si="10"/>
        <v>22715.93235328134</v>
      </c>
      <c r="I84" s="3">
        <f t="shared" si="11"/>
        <v>25413.930999682951</v>
      </c>
      <c r="R84" s="21">
        <f t="shared" si="12"/>
        <v>21236.639698841765</v>
      </c>
      <c r="S84">
        <v>21236.639698841765</v>
      </c>
    </row>
    <row r="85" spans="1:19">
      <c r="A85">
        <v>83</v>
      </c>
      <c r="B85">
        <v>0.84</v>
      </c>
      <c r="C85">
        <v>0.60487000000000002</v>
      </c>
      <c r="D85">
        <f t="shared" si="13"/>
        <v>1.4900000000000024E-2</v>
      </c>
      <c r="E85" s="3">
        <f t="shared" si="7"/>
        <v>836375510.30160141</v>
      </c>
      <c r="F85" s="3">
        <f t="shared" si="8"/>
        <v>18559.861193360481</v>
      </c>
      <c r="G85" s="3">
        <f t="shared" si="9"/>
        <v>20764.238262209034</v>
      </c>
      <c r="H85" s="3">
        <f t="shared" si="10"/>
        <v>23230.431850644694</v>
      </c>
      <c r="I85" s="3">
        <f t="shared" si="11"/>
        <v>25989.538222050604</v>
      </c>
      <c r="R85" s="21">
        <f t="shared" si="12"/>
        <v>21717.634283647458</v>
      </c>
      <c r="S85">
        <v>21717.634283647458</v>
      </c>
    </row>
    <row r="86" spans="1:19">
      <c r="A86">
        <v>84</v>
      </c>
      <c r="B86">
        <v>0.85001000000000004</v>
      </c>
      <c r="C86">
        <v>0.62022999999999995</v>
      </c>
      <c r="D86">
        <f t="shared" si="13"/>
        <v>1.5359999999999929E-2</v>
      </c>
      <c r="E86" s="3">
        <f t="shared" si="7"/>
        <v>862196499.21023607</v>
      </c>
      <c r="F86" s="3">
        <f t="shared" si="8"/>
        <v>19132.850196645315</v>
      </c>
      <c r="G86" s="3">
        <f t="shared" si="9"/>
        <v>21405.28185956569</v>
      </c>
      <c r="H86" s="3">
        <f t="shared" si="10"/>
        <v>23947.612968181227</v>
      </c>
      <c r="I86" s="3">
        <f t="shared" si="11"/>
        <v>26791.899804744618</v>
      </c>
      <c r="R86" s="21">
        <f t="shared" si="12"/>
        <v>22388.111583679387</v>
      </c>
      <c r="S86">
        <v>22388.111583679387</v>
      </c>
    </row>
    <row r="87" spans="1:19">
      <c r="A87">
        <v>85</v>
      </c>
      <c r="B87">
        <v>0.86002000000000001</v>
      </c>
      <c r="C87">
        <v>0.63614000000000004</v>
      </c>
      <c r="D87">
        <f t="shared" si="13"/>
        <v>1.5910000000000091E-2</v>
      </c>
      <c r="E87" s="3">
        <f t="shared" si="7"/>
        <v>893069420.73144507</v>
      </c>
      <c r="F87" s="3">
        <f t="shared" si="8"/>
        <v>19817.945744051438</v>
      </c>
      <c r="G87" s="3">
        <f t="shared" si="9"/>
        <v>22171.747030318595</v>
      </c>
      <c r="H87" s="3">
        <f t="shared" si="10"/>
        <v>24805.112130453595</v>
      </c>
      <c r="I87" s="3">
        <f t="shared" si="11"/>
        <v>27751.245175357504</v>
      </c>
      <c r="R87" s="21">
        <f t="shared" si="12"/>
        <v>23189.769225022312</v>
      </c>
      <c r="S87">
        <v>23189.769225022312</v>
      </c>
    </row>
    <row r="88" spans="1:19">
      <c r="A88">
        <v>86</v>
      </c>
      <c r="B88">
        <v>0.87002000000000002</v>
      </c>
      <c r="C88">
        <v>0.65268000000000004</v>
      </c>
      <c r="D88">
        <f t="shared" si="13"/>
        <v>1.6539999999999999E-2</v>
      </c>
      <c r="E88" s="3">
        <f t="shared" si="7"/>
        <v>928432949.01935995</v>
      </c>
      <c r="F88" s="3">
        <f t="shared" si="8"/>
        <v>20602.691552898108</v>
      </c>
      <c r="G88" s="3">
        <f t="shared" si="9"/>
        <v>23049.69804408972</v>
      </c>
      <c r="H88" s="3">
        <f t="shared" si="10"/>
        <v>25787.338443601515</v>
      </c>
      <c r="I88" s="3">
        <f t="shared" si="11"/>
        <v>28850.131690786326</v>
      </c>
      <c r="R88" s="21">
        <f t="shared" si="12"/>
        <v>24108.03161419653</v>
      </c>
      <c r="S88">
        <v>24108.03161419653</v>
      </c>
    </row>
    <row r="89" spans="1:19">
      <c r="A89">
        <v>87</v>
      </c>
      <c r="B89">
        <v>0.88</v>
      </c>
      <c r="C89">
        <v>0.66984999999999995</v>
      </c>
      <c r="D89">
        <f t="shared" si="13"/>
        <v>1.7169999999999908E-2</v>
      </c>
      <c r="E89" s="3">
        <f t="shared" si="7"/>
        <v>963796477.30727482</v>
      </c>
      <c r="F89" s="3">
        <f t="shared" si="8"/>
        <v>21387.437361744778</v>
      </c>
      <c r="G89" s="3">
        <f t="shared" si="9"/>
        <v>23927.649057860846</v>
      </c>
      <c r="H89" s="3">
        <f t="shared" si="10"/>
        <v>26769.564756749434</v>
      </c>
      <c r="I89" s="3">
        <f t="shared" si="11"/>
        <v>29949.018206215151</v>
      </c>
      <c r="R89" s="21">
        <f t="shared" si="12"/>
        <v>25026.294003370753</v>
      </c>
      <c r="S89">
        <v>25026.294003370753</v>
      </c>
    </row>
    <row r="90" spans="1:19">
      <c r="A90">
        <v>88</v>
      </c>
      <c r="B90">
        <v>0.89002000000000003</v>
      </c>
      <c r="C90">
        <v>0.68762999999999996</v>
      </c>
      <c r="D90">
        <f t="shared" si="13"/>
        <v>1.7780000000000018E-2</v>
      </c>
      <c r="E90" s="3">
        <f t="shared" si="7"/>
        <v>998037353.90352106</v>
      </c>
      <c r="F90" s="3">
        <f t="shared" si="8"/>
        <v>22147.270605231486</v>
      </c>
      <c r="G90" s="3">
        <f t="shared" si="9"/>
        <v>24777.72861087761</v>
      </c>
      <c r="H90" s="3">
        <f t="shared" si="10"/>
        <v>27720.609282178684</v>
      </c>
      <c r="I90" s="3">
        <f t="shared" si="11"/>
        <v>31013.01943544023</v>
      </c>
      <c r="R90" s="21">
        <f t="shared" si="12"/>
        <v>25915.405205587351</v>
      </c>
      <c r="S90">
        <v>25915.405205587351</v>
      </c>
    </row>
    <row r="91" spans="1:19">
      <c r="A91">
        <v>89</v>
      </c>
      <c r="B91">
        <v>0.90000999999999998</v>
      </c>
      <c r="C91">
        <v>0.70604999999999996</v>
      </c>
      <c r="D91">
        <f t="shared" si="13"/>
        <v>1.8419999999999992E-2</v>
      </c>
      <c r="E91" s="3">
        <f t="shared" si="7"/>
        <v>1033962208.0372796</v>
      </c>
      <c r="F91" s="3">
        <f t="shared" si="8"/>
        <v>22944.472696758345</v>
      </c>
      <c r="G91" s="3">
        <f t="shared" si="9"/>
        <v>25669.615355026148</v>
      </c>
      <c r="H91" s="3">
        <f t="shared" si="10"/>
        <v>28718.4264891862</v>
      </c>
      <c r="I91" s="3">
        <f t="shared" si="11"/>
        <v>32129.348593971219</v>
      </c>
      <c r="R91" s="21">
        <f t="shared" si="12"/>
        <v>26848.243188240627</v>
      </c>
      <c r="S91">
        <v>26848.243188240627</v>
      </c>
    </row>
    <row r="92" spans="1:19">
      <c r="A92">
        <v>90</v>
      </c>
      <c r="B92">
        <v>0.91000999999999999</v>
      </c>
      <c r="C92">
        <v>0.72524</v>
      </c>
      <c r="D92">
        <f t="shared" si="13"/>
        <v>1.919000000000004E-2</v>
      </c>
      <c r="E92" s="3">
        <f t="shared" si="7"/>
        <v>1077184298.1669621</v>
      </c>
      <c r="F92" s="3">
        <f t="shared" si="8"/>
        <v>23903.606463126696</v>
      </c>
      <c r="G92" s="3">
        <f t="shared" si="9"/>
        <v>26742.666594079968</v>
      </c>
      <c r="H92" s="3">
        <f t="shared" si="10"/>
        <v>29918.925316367237</v>
      </c>
      <c r="I92" s="3">
        <f t="shared" si="11"/>
        <v>33472.432112828945</v>
      </c>
      <c r="R92" s="21">
        <f t="shared" si="12"/>
        <v>27970.563886120461</v>
      </c>
      <c r="S92">
        <v>27970.563886120461</v>
      </c>
    </row>
    <row r="93" spans="1:19">
      <c r="A93">
        <v>91</v>
      </c>
      <c r="B93">
        <v>0.92</v>
      </c>
      <c r="C93">
        <v>0.74526000000000003</v>
      </c>
      <c r="D93">
        <f t="shared" si="13"/>
        <v>2.0020000000000038E-2</v>
      </c>
      <c r="E93" s="3">
        <f t="shared" si="7"/>
        <v>1123774343.3716822</v>
      </c>
      <c r="F93" s="3">
        <f t="shared" si="8"/>
        <v>24937.477925575633</v>
      </c>
      <c r="G93" s="3">
        <f t="shared" si="9"/>
        <v>27899.332215397648</v>
      </c>
      <c r="H93" s="3">
        <f t="shared" si="10"/>
        <v>31212.969506705162</v>
      </c>
      <c r="I93" s="3">
        <f t="shared" si="11"/>
        <v>34920.171490298875</v>
      </c>
      <c r="R93" s="21">
        <f t="shared" si="12"/>
        <v>29180.338144873975</v>
      </c>
      <c r="S93">
        <v>29180.338144873975</v>
      </c>
    </row>
    <row r="94" spans="1:19">
      <c r="A94">
        <v>92</v>
      </c>
      <c r="B94">
        <v>0.93003000000000002</v>
      </c>
      <c r="C94">
        <v>0.76629000000000003</v>
      </c>
      <c r="D94">
        <f t="shared" si="13"/>
        <v>2.1029999999999993E-2</v>
      </c>
      <c r="E94" s="3">
        <f t="shared" si="7"/>
        <v>1180468253.8015196</v>
      </c>
      <c r="F94" s="3">
        <f t="shared" si="8"/>
        <v>26195.562476266452</v>
      </c>
      <c r="G94" s="3">
        <f t="shared" si="9"/>
        <v>29306.840983507052</v>
      </c>
      <c r="H94" s="3">
        <f t="shared" si="10"/>
        <v>32787.649786513888</v>
      </c>
      <c r="I94" s="3">
        <f t="shared" si="11"/>
        <v>36681.878443605579</v>
      </c>
      <c r="R94" s="21">
        <f t="shared" si="12"/>
        <v>30652.473086248665</v>
      </c>
      <c r="S94">
        <v>30652.473086248665</v>
      </c>
    </row>
    <row r="95" spans="1:19">
      <c r="A95">
        <v>93</v>
      </c>
      <c r="B95">
        <v>0.94001000000000001</v>
      </c>
      <c r="C95">
        <v>0.78817999999999999</v>
      </c>
      <c r="D95">
        <f t="shared" si="13"/>
        <v>2.1889999999999965E-2</v>
      </c>
      <c r="E95" s="3">
        <f t="shared" si="7"/>
        <v>1228742276.5437582</v>
      </c>
      <c r="F95" s="3">
        <f t="shared" si="8"/>
        <v>27266.802786755678</v>
      </c>
      <c r="G95" s="3">
        <f t="shared" si="9"/>
        <v>30505.313795956663</v>
      </c>
      <c r="H95" s="3">
        <f t="shared" si="10"/>
        <v>34128.466658430247</v>
      </c>
      <c r="I95" s="3">
        <f t="shared" si="11"/>
        <v>38181.945750381601</v>
      </c>
      <c r="R95" s="21">
        <f t="shared" si="12"/>
        <v>31905.974125439014</v>
      </c>
      <c r="S95">
        <v>31905.974125439014</v>
      </c>
    </row>
    <row r="96" spans="1:19">
      <c r="A96">
        <v>94</v>
      </c>
      <c r="B96">
        <v>0.95</v>
      </c>
      <c r="C96">
        <v>0.81176000000000004</v>
      </c>
      <c r="D96">
        <f t="shared" si="13"/>
        <v>2.3580000000000045E-2</v>
      </c>
      <c r="E96" s="3">
        <f t="shared" si="7"/>
        <v>1323606344.4907227</v>
      </c>
      <c r="F96" s="3">
        <f t="shared" si="8"/>
        <v>29371.914559693978</v>
      </c>
      <c r="G96" s="3">
        <f t="shared" si="9"/>
        <v>32860.452229724106</v>
      </c>
      <c r="H96" s="3">
        <f t="shared" si="10"/>
        <v>36763.327720684705</v>
      </c>
      <c r="I96" s="3">
        <f t="shared" si="11"/>
        <v>41129.75243462775</v>
      </c>
      <c r="R96" s="21">
        <f t="shared" si="12"/>
        <v>34369.249423383037</v>
      </c>
      <c r="S96">
        <v>34369.249423383037</v>
      </c>
    </row>
    <row r="97" spans="1:19">
      <c r="A97">
        <v>95</v>
      </c>
      <c r="B97">
        <v>0.96001000000000003</v>
      </c>
      <c r="C97">
        <v>0.83721000000000001</v>
      </c>
      <c r="D97">
        <f t="shared" si="13"/>
        <v>2.5449999999999973E-2</v>
      </c>
      <c r="E97" s="3">
        <f t="shared" si="7"/>
        <v>1428574277.6627984</v>
      </c>
      <c r="F97" s="3">
        <f t="shared" si="8"/>
        <v>31701.239420874019</v>
      </c>
      <c r="G97" s="3">
        <f t="shared" si="9"/>
        <v>35466.433810283117</v>
      </c>
      <c r="H97" s="3">
        <f t="shared" si="10"/>
        <v>39678.824872409787</v>
      </c>
      <c r="I97" s="3">
        <f t="shared" si="11"/>
        <v>44391.526694710476</v>
      </c>
      <c r="R97" s="21">
        <f t="shared" si="12"/>
        <v>37094.885403948072</v>
      </c>
      <c r="S97">
        <v>37094.885403948072</v>
      </c>
    </row>
    <row r="98" spans="1:19">
      <c r="A98">
        <v>96</v>
      </c>
      <c r="B98">
        <v>0.97004999999999997</v>
      </c>
      <c r="C98">
        <v>0.86519999999999997</v>
      </c>
      <c r="D98">
        <f t="shared" si="13"/>
        <v>2.7989999999999959E-2</v>
      </c>
      <c r="E98" s="3">
        <f t="shared" si="7"/>
        <v>1571151042.5061576</v>
      </c>
      <c r="F98" s="3">
        <f t="shared" si="8"/>
        <v>34865.135221621356</v>
      </c>
      <c r="G98" s="3">
        <f t="shared" si="9"/>
        <v>39006.109326122751</v>
      </c>
      <c r="H98" s="3">
        <f t="shared" si="10"/>
        <v>43638.911912721</v>
      </c>
      <c r="I98" s="3">
        <f t="shared" si="11"/>
        <v>48821.958042630482</v>
      </c>
      <c r="R98" s="21">
        <f t="shared" si="12"/>
        <v>40797.086147603382</v>
      </c>
      <c r="S98">
        <v>40797.086147603382</v>
      </c>
    </row>
    <row r="99" spans="1:19">
      <c r="A99">
        <v>97</v>
      </c>
      <c r="B99">
        <v>0.98</v>
      </c>
      <c r="C99">
        <v>0.89664999999999995</v>
      </c>
      <c r="D99">
        <f t="shared" si="13"/>
        <v>3.1449999999999978E-2</v>
      </c>
      <c r="E99" s="3">
        <f t="shared" si="7"/>
        <v>1765369785.1667988</v>
      </c>
      <c r="F99" s="3">
        <f t="shared" si="8"/>
        <v>39175.009028938643</v>
      </c>
      <c r="G99" s="3">
        <f t="shared" si="9"/>
        <v>43827.87203667601</v>
      </c>
      <c r="H99" s="3">
        <f t="shared" si="10"/>
        <v>49033.361188105635</v>
      </c>
      <c r="I99" s="3">
        <f t="shared" si="11"/>
        <v>54857.112555938897</v>
      </c>
      <c r="R99" s="21">
        <f t="shared" si="12"/>
        <v>45840.241491322886</v>
      </c>
      <c r="S99">
        <v>45840.241491322886</v>
      </c>
    </row>
    <row r="100" spans="1:19">
      <c r="A100">
        <v>98</v>
      </c>
      <c r="B100">
        <v>0.99009000000000003</v>
      </c>
      <c r="C100">
        <v>0.9365</v>
      </c>
      <c r="D100">
        <f t="shared" si="13"/>
        <v>3.9850000000000052E-2</v>
      </c>
      <c r="E100" s="3">
        <f t="shared" si="7"/>
        <v>2236883495.6724029</v>
      </c>
      <c r="F100" s="3">
        <f t="shared" si="8"/>
        <v>49638.286480229188</v>
      </c>
      <c r="G100" s="3">
        <f t="shared" si="9"/>
        <v>55533.885553626154</v>
      </c>
      <c r="H100" s="3">
        <f t="shared" si="10"/>
        <v>62129.712030079914</v>
      </c>
      <c r="I100" s="3">
        <f t="shared" si="11"/>
        <v>69508.932761658798</v>
      </c>
      <c r="R100" s="21">
        <f t="shared" si="12"/>
        <v>58083.740013647708</v>
      </c>
      <c r="S100">
        <v>58083.740013647708</v>
      </c>
    </row>
    <row r="101" spans="1:19">
      <c r="A101">
        <v>99</v>
      </c>
      <c r="B101">
        <v>1</v>
      </c>
      <c r="C101">
        <v>1</v>
      </c>
      <c r="D101">
        <f t="shared" si="13"/>
        <v>6.3500000000000001E-2</v>
      </c>
      <c r="E101" s="3">
        <f t="shared" si="7"/>
        <v>3564419121.0840001</v>
      </c>
      <c r="F101" s="3">
        <f t="shared" si="8"/>
        <v>79097.39501868379</v>
      </c>
      <c r="G101" s="3">
        <f t="shared" si="9"/>
        <v>88491.887895991371</v>
      </c>
      <c r="H101" s="3">
        <f t="shared" si="10"/>
        <v>99002.176007780916</v>
      </c>
      <c r="I101" s="3">
        <f t="shared" si="11"/>
        <v>110760.78369800071</v>
      </c>
      <c r="R101" s="21">
        <f t="shared" si="12"/>
        <v>92555.018591383312</v>
      </c>
      <c r="S101">
        <v>92555.018591383312</v>
      </c>
    </row>
    <row r="102" spans="1:19">
      <c r="E102" s="3"/>
      <c r="F102" s="3"/>
      <c r="G102" s="3"/>
      <c r="H102" s="3"/>
      <c r="I102" s="3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09735-6CD6-4397-BEB6-2CA12DD382D1}">
  <dimension ref="A1:S101"/>
  <sheetViews>
    <sheetView topLeftCell="F82" workbookViewId="0">
      <selection activeCell="S2" sqref="S2:S101"/>
    </sheetView>
  </sheetViews>
  <sheetFormatPr defaultColWidth="8.85546875" defaultRowHeight="15"/>
  <cols>
    <col min="5" max="5" width="20" customWidth="1"/>
    <col min="6" max="6" width="16.7109375" customWidth="1"/>
    <col min="7" max="9" width="16.42578125" customWidth="1"/>
    <col min="18" max="18" width="17.7109375" customWidth="1"/>
    <col min="19" max="19" width="18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24</v>
      </c>
      <c r="S1" t="s">
        <v>24</v>
      </c>
    </row>
    <row r="2" spans="1:19">
      <c r="A2">
        <v>0</v>
      </c>
      <c r="B2">
        <v>1.0026E-2</v>
      </c>
      <c r="C2">
        <v>2.4470999999999998E-3</v>
      </c>
      <c r="D2">
        <f>C2</f>
        <v>2.4470999999999998E-3</v>
      </c>
      <c r="E2" s="3">
        <f>D2*$L$2</f>
        <v>2900082680.9999995</v>
      </c>
      <c r="F2" s="3">
        <f>E2/(M$2*1/K$2)*(1+N$2)^(P$2-O$2)</f>
        <v>12781.079691492328</v>
      </c>
      <c r="G2" s="3">
        <f>E2/(M$2*1/K$2)*(1+N$2)^(P$3-O$2)</f>
        <v>20341.93780023084</v>
      </c>
      <c r="H2" s="3">
        <f>E2/(M$2*1/K$2)*(1+N$2)^(P$4-O$2)</f>
        <v>32375.545998973841</v>
      </c>
      <c r="I2" s="3">
        <f>E2/(M$2*1/K$2)*(1+N$2)^(P$5-O$2)</f>
        <v>51527.833239160551</v>
      </c>
      <c r="K2">
        <f>COUNT(A2:A101)</f>
        <v>100</v>
      </c>
      <c r="L2" s="14">
        <v>1185110000000</v>
      </c>
      <c r="M2">
        <v>100388076</v>
      </c>
      <c r="N2" s="17">
        <v>9.74E-2</v>
      </c>
      <c r="O2">
        <v>2019</v>
      </c>
      <c r="P2">
        <v>2035</v>
      </c>
      <c r="R2" s="21">
        <f>E2/(M$2*1/K$2)*(1+N$2)^(P$7-O$2)</f>
        <v>24497.52636556152</v>
      </c>
      <c r="S2">
        <v>24497.52636556152</v>
      </c>
    </row>
    <row r="3" spans="1:19">
      <c r="A3">
        <v>1</v>
      </c>
      <c r="B3">
        <v>2.0018000000000001E-2</v>
      </c>
      <c r="C3">
        <v>5.5117999999999999E-3</v>
      </c>
      <c r="D3">
        <f>C3-C2</f>
        <v>3.0647000000000001E-3</v>
      </c>
      <c r="E3" s="3">
        <f t="shared" ref="E3:E66" si="0">D3*$L$2</f>
        <v>3632006617</v>
      </c>
      <c r="F3" s="3">
        <f t="shared" ref="F3:F66" si="1">E3/(M$2*1/K$2)*(1+N$2)^(P$2-O$2)</f>
        <v>16006.773295131601</v>
      </c>
      <c r="G3" s="3">
        <f t="shared" ref="G3:G66" si="2">E3/(M$2*1/K$2)*(1+N$2)^(P$3-O$2)</f>
        <v>25475.843560282567</v>
      </c>
      <c r="H3" s="3">
        <f t="shared" ref="H3:H66" si="3">E3/(M$2*1/K$2)*(1+N$2)^(P$4-O$2)</f>
        <v>40546.498231807098</v>
      </c>
      <c r="I3" s="3">
        <f t="shared" ref="I3:I66" si="4">E3/(M$2*1/K$2)*(1+N$2)^(P$5-O$2)</f>
        <v>64532.446785196909</v>
      </c>
      <c r="P3">
        <v>2040</v>
      </c>
      <c r="R3" s="21">
        <f t="shared" ref="R3:R66" si="5">E3/(M$2*1/K$2)*(1+N$2)^(P$7-O$2)</f>
        <v>30680.22109947955</v>
      </c>
      <c r="S3">
        <v>30680.22109947955</v>
      </c>
    </row>
    <row r="4" spans="1:19">
      <c r="A4">
        <v>2</v>
      </c>
      <c r="B4">
        <v>3.0012E-2</v>
      </c>
      <c r="C4">
        <v>8.9236999999999997E-3</v>
      </c>
      <c r="D4">
        <f t="shared" ref="D4:D67" si="6">C4-C3</f>
        <v>3.4118999999999998E-3</v>
      </c>
      <c r="E4" s="3">
        <f t="shared" si="0"/>
        <v>4043476809</v>
      </c>
      <c r="F4" s="3">
        <f t="shared" si="1"/>
        <v>17820.181357281144</v>
      </c>
      <c r="G4" s="3">
        <f t="shared" si="2"/>
        <v>28362.003016062943</v>
      </c>
      <c r="H4" s="3">
        <f t="shared" si="3"/>
        <v>45140.012829021645</v>
      </c>
      <c r="I4" s="3">
        <f t="shared" si="4"/>
        <v>71843.330566258795</v>
      </c>
      <c r="P4">
        <v>2045</v>
      </c>
      <c r="R4" s="21">
        <f t="shared" si="5"/>
        <v>34155.984719324661</v>
      </c>
      <c r="S4">
        <v>34155.984719324661</v>
      </c>
    </row>
    <row r="5" spans="1:19">
      <c r="A5">
        <v>3</v>
      </c>
      <c r="B5">
        <v>4.0023000000000003E-2</v>
      </c>
      <c r="C5">
        <v>1.2619999999999999E-2</v>
      </c>
      <c r="D5">
        <f t="shared" si="6"/>
        <v>3.6962999999999996E-3</v>
      </c>
      <c r="E5" s="3">
        <f t="shared" si="0"/>
        <v>4380522092.999999</v>
      </c>
      <c r="F5" s="3">
        <f t="shared" si="1"/>
        <v>19305.58819159948</v>
      </c>
      <c r="G5" s="3">
        <f t="shared" si="2"/>
        <v>30726.126717744781</v>
      </c>
      <c r="H5" s="3">
        <f t="shared" si="3"/>
        <v>48902.672827431241</v>
      </c>
      <c r="I5" s="3">
        <f t="shared" si="4"/>
        <v>77831.854032082512</v>
      </c>
      <c r="P5">
        <v>2050</v>
      </c>
      <c r="R5" s="21">
        <f t="shared" si="5"/>
        <v>37003.067592262283</v>
      </c>
      <c r="S5">
        <v>37003.067592262283</v>
      </c>
    </row>
    <row r="6" spans="1:19">
      <c r="A6">
        <v>4</v>
      </c>
      <c r="B6">
        <v>5.0015999999999998E-2</v>
      </c>
      <c r="C6">
        <v>1.6497999999999999E-2</v>
      </c>
      <c r="D6">
        <f t="shared" si="6"/>
        <v>3.8779999999999995E-3</v>
      </c>
      <c r="E6" s="3">
        <f t="shared" si="0"/>
        <v>4595856579.999999</v>
      </c>
      <c r="F6" s="3">
        <f t="shared" si="1"/>
        <v>20254.598113525091</v>
      </c>
      <c r="G6" s="3">
        <f t="shared" si="2"/>
        <v>32236.539082708186</v>
      </c>
      <c r="H6" s="3">
        <f t="shared" si="3"/>
        <v>51306.594493081837</v>
      </c>
      <c r="I6" s="3">
        <f t="shared" si="4"/>
        <v>81657.855135247679</v>
      </c>
      <c r="R6" s="21">
        <f t="shared" si="5"/>
        <v>38822.037205528002</v>
      </c>
      <c r="S6">
        <v>38822.037205528002</v>
      </c>
    </row>
    <row r="7" spans="1:19">
      <c r="A7">
        <v>5</v>
      </c>
      <c r="B7">
        <v>6.0012000000000003E-2</v>
      </c>
      <c r="C7">
        <v>2.0552999999999998E-2</v>
      </c>
      <c r="D7">
        <f t="shared" si="6"/>
        <v>4.0549999999999996E-3</v>
      </c>
      <c r="E7" s="3">
        <f t="shared" si="0"/>
        <v>4805621049.999999</v>
      </c>
      <c r="F7" s="3">
        <f t="shared" si="1"/>
        <v>21179.060172858233</v>
      </c>
      <c r="G7" s="3">
        <f t="shared" si="2"/>
        <v>33707.881892826634</v>
      </c>
      <c r="H7" s="3">
        <f t="shared" si="3"/>
        <v>53648.334365509756</v>
      </c>
      <c r="I7" s="3">
        <f t="shared" si="4"/>
        <v>85384.889781699152</v>
      </c>
      <c r="P7">
        <v>2042</v>
      </c>
      <c r="R7" s="21">
        <f t="shared" si="5"/>
        <v>40593.955871174847</v>
      </c>
      <c r="S7">
        <v>40593.955871174847</v>
      </c>
    </row>
    <row r="8" spans="1:19">
      <c r="A8">
        <v>6</v>
      </c>
      <c r="B8">
        <v>7.0013000000000006E-2</v>
      </c>
      <c r="C8">
        <v>2.4764000000000001E-2</v>
      </c>
      <c r="D8">
        <f t="shared" si="6"/>
        <v>4.2110000000000029E-3</v>
      </c>
      <c r="E8" s="3">
        <f t="shared" si="0"/>
        <v>4990498210.0000038</v>
      </c>
      <c r="F8" s="3">
        <f t="shared" si="1"/>
        <v>21993.840292948487</v>
      </c>
      <c r="G8" s="3">
        <f t="shared" si="2"/>
        <v>35004.658606829369</v>
      </c>
      <c r="H8" s="3">
        <f t="shared" si="3"/>
        <v>55712.240693751366</v>
      </c>
      <c r="I8" s="3">
        <f t="shared" si="4"/>
        <v>88669.733876876824</v>
      </c>
      <c r="R8" s="21">
        <f t="shared" si="5"/>
        <v>42155.646898524647</v>
      </c>
      <c r="S8">
        <v>42155.646898524647</v>
      </c>
    </row>
    <row r="9" spans="1:19">
      <c r="A9">
        <v>7</v>
      </c>
      <c r="B9">
        <v>8.0005999999999994E-2</v>
      </c>
      <c r="C9">
        <v>2.9100000000000001E-2</v>
      </c>
      <c r="D9">
        <f t="shared" si="6"/>
        <v>4.3359999999999996E-3</v>
      </c>
      <c r="E9" s="3">
        <f t="shared" si="0"/>
        <v>5138636959.999999</v>
      </c>
      <c r="F9" s="3">
        <f t="shared" si="1"/>
        <v>22646.708978918203</v>
      </c>
      <c r="G9" s="3">
        <f t="shared" si="2"/>
        <v>36043.742512280223</v>
      </c>
      <c r="H9" s="3">
        <f t="shared" si="3"/>
        <v>57366.011790098724</v>
      </c>
      <c r="I9" s="3">
        <f t="shared" si="4"/>
        <v>91301.820491602368</v>
      </c>
      <c r="R9" s="21">
        <f t="shared" si="5"/>
        <v>43407.0018883882</v>
      </c>
      <c r="S9">
        <v>43407.0018883882</v>
      </c>
    </row>
    <row r="10" spans="1:19">
      <c r="A10">
        <v>8</v>
      </c>
      <c r="B10">
        <v>0.09</v>
      </c>
      <c r="C10">
        <v>3.3557999999999998E-2</v>
      </c>
      <c r="D10">
        <f t="shared" si="6"/>
        <v>4.4579999999999967E-3</v>
      </c>
      <c r="E10" s="3">
        <f t="shared" si="0"/>
        <v>5283220379.9999962</v>
      </c>
      <c r="F10" s="3">
        <f t="shared" si="1"/>
        <v>23283.908816424653</v>
      </c>
      <c r="G10" s="3">
        <f t="shared" si="2"/>
        <v>37057.888404000267</v>
      </c>
      <c r="H10" s="3">
        <f t="shared" si="3"/>
        <v>58980.092380133756</v>
      </c>
      <c r="I10" s="3">
        <f t="shared" si="4"/>
        <v>93870.73702757452</v>
      </c>
      <c r="R10" s="21">
        <f t="shared" si="5"/>
        <v>44628.32435849504</v>
      </c>
      <c r="S10">
        <v>44628.32435849504</v>
      </c>
    </row>
    <row r="11" spans="1:19">
      <c r="A11">
        <v>9</v>
      </c>
      <c r="B11">
        <v>0.10001</v>
      </c>
      <c r="C11">
        <v>3.8150000000000003E-2</v>
      </c>
      <c r="D11">
        <f t="shared" si="6"/>
        <v>4.5920000000000058E-3</v>
      </c>
      <c r="E11" s="3">
        <f t="shared" si="0"/>
        <v>5442025120.0000067</v>
      </c>
      <c r="F11" s="3">
        <f t="shared" si="1"/>
        <v>23983.784047784255</v>
      </c>
      <c r="G11" s="3">
        <f t="shared" si="2"/>
        <v>38171.786350643684</v>
      </c>
      <c r="H11" s="3">
        <f t="shared" si="3"/>
        <v>60752.934995418284</v>
      </c>
      <c r="I11" s="3">
        <f t="shared" si="4"/>
        <v>96692.333878560559</v>
      </c>
      <c r="R11" s="21">
        <f t="shared" si="5"/>
        <v>45969.77690762889</v>
      </c>
      <c r="S11">
        <v>45969.77690762889</v>
      </c>
    </row>
    <row r="12" spans="1:19">
      <c r="A12">
        <v>10</v>
      </c>
      <c r="B12">
        <v>0.11</v>
      </c>
      <c r="C12">
        <v>4.2840999999999997E-2</v>
      </c>
      <c r="D12">
        <f t="shared" si="6"/>
        <v>4.6909999999999938E-3</v>
      </c>
      <c r="E12" s="3">
        <f t="shared" si="0"/>
        <v>5559351009.9999924</v>
      </c>
      <c r="F12" s="3">
        <f t="shared" si="1"/>
        <v>24500.856047072226</v>
      </c>
      <c r="G12" s="3">
        <f t="shared" si="2"/>
        <v>38994.74080376068</v>
      </c>
      <c r="H12" s="3">
        <f t="shared" si="3"/>
        <v>62062.72170372527</v>
      </c>
      <c r="I12" s="3">
        <f t="shared" si="4"/>
        <v>98776.946477423015</v>
      </c>
      <c r="R12" s="21">
        <f t="shared" si="5"/>
        <v>46960.850059600736</v>
      </c>
      <c r="S12">
        <v>46960.850059600736</v>
      </c>
    </row>
    <row r="13" spans="1:19">
      <c r="A13">
        <v>11</v>
      </c>
      <c r="B13">
        <v>0.12</v>
      </c>
      <c r="C13">
        <v>4.7646000000000001E-2</v>
      </c>
      <c r="D13">
        <f t="shared" si="6"/>
        <v>4.8050000000000037E-3</v>
      </c>
      <c r="E13" s="3">
        <f t="shared" si="0"/>
        <v>5694453550.0000048</v>
      </c>
      <c r="F13" s="3">
        <f t="shared" si="1"/>
        <v>25096.272288676675</v>
      </c>
      <c r="G13" s="3">
        <f t="shared" si="2"/>
        <v>39942.38532553197</v>
      </c>
      <c r="H13" s="3">
        <f t="shared" si="3"/>
        <v>63570.960943594233</v>
      </c>
      <c r="I13" s="3">
        <f t="shared" si="4"/>
        <v>101177.40947005298</v>
      </c>
      <c r="R13" s="21">
        <f t="shared" si="5"/>
        <v>48102.085810356431</v>
      </c>
      <c r="S13">
        <v>48102.085810356431</v>
      </c>
    </row>
    <row r="14" spans="1:19">
      <c r="A14">
        <v>12</v>
      </c>
      <c r="B14">
        <v>0.13</v>
      </c>
      <c r="C14">
        <v>5.2557E-2</v>
      </c>
      <c r="D14">
        <f t="shared" si="6"/>
        <v>4.9109999999999987E-3</v>
      </c>
      <c r="E14" s="3">
        <f t="shared" si="0"/>
        <v>5820075209.9999981</v>
      </c>
      <c r="F14" s="3">
        <f t="shared" si="1"/>
        <v>25649.904934378985</v>
      </c>
      <c r="G14" s="3">
        <f t="shared" si="2"/>
        <v>40823.528477354281</v>
      </c>
      <c r="H14" s="3">
        <f t="shared" si="3"/>
        <v>64973.358833296763</v>
      </c>
      <c r="I14" s="3">
        <f t="shared" si="4"/>
        <v>103409.41891934021</v>
      </c>
      <c r="R14" s="21">
        <f t="shared" si="5"/>
        <v>49163.234841760706</v>
      </c>
      <c r="S14">
        <v>49163.234841760706</v>
      </c>
    </row>
    <row r="15" spans="1:19">
      <c r="A15">
        <v>13</v>
      </c>
      <c r="B15">
        <v>0.14000000000000001</v>
      </c>
      <c r="C15">
        <v>5.7571999999999998E-2</v>
      </c>
      <c r="D15">
        <f t="shared" si="6"/>
        <v>5.0149999999999986E-3</v>
      </c>
      <c r="E15" s="3">
        <f t="shared" si="0"/>
        <v>5943326649.9999981</v>
      </c>
      <c r="F15" s="3">
        <f t="shared" si="1"/>
        <v>26193.091681105805</v>
      </c>
      <c r="G15" s="3">
        <f t="shared" si="2"/>
        <v>41688.046286689416</v>
      </c>
      <c r="H15" s="3">
        <f t="shared" si="3"/>
        <v>66349.296385457812</v>
      </c>
      <c r="I15" s="3">
        <f t="shared" si="4"/>
        <v>105599.31498279193</v>
      </c>
      <c r="R15" s="21">
        <f t="shared" si="5"/>
        <v>50204.362193327208</v>
      </c>
      <c r="S15">
        <v>50204.362193327208</v>
      </c>
    </row>
    <row r="16" spans="1:19">
      <c r="A16">
        <v>14</v>
      </c>
      <c r="B16">
        <v>0.15001999999999999</v>
      </c>
      <c r="C16">
        <v>6.2710000000000002E-2</v>
      </c>
      <c r="D16">
        <f t="shared" si="6"/>
        <v>5.1380000000000037E-3</v>
      </c>
      <c r="E16" s="3">
        <f t="shared" si="0"/>
        <v>6089095180.0000048</v>
      </c>
      <c r="F16" s="3">
        <f t="shared" si="1"/>
        <v>26835.514468100053</v>
      </c>
      <c r="G16" s="3">
        <f t="shared" si="2"/>
        <v>42710.504849653124</v>
      </c>
      <c r="H16" s="3">
        <f t="shared" si="3"/>
        <v>67976.607144263719</v>
      </c>
      <c r="I16" s="3">
        <f t="shared" si="4"/>
        <v>108189.28821168204</v>
      </c>
      <c r="R16" s="21">
        <f t="shared" si="5"/>
        <v>51435.695503353032</v>
      </c>
      <c r="S16">
        <v>51435.695503353032</v>
      </c>
    </row>
    <row r="17" spans="1:19">
      <c r="A17">
        <v>15</v>
      </c>
      <c r="B17">
        <v>0.16</v>
      </c>
      <c r="C17">
        <v>6.7946999999999994E-2</v>
      </c>
      <c r="D17">
        <f t="shared" si="6"/>
        <v>5.2369999999999917E-3</v>
      </c>
      <c r="E17" s="3">
        <f t="shared" si="0"/>
        <v>6206421069.9999905</v>
      </c>
      <c r="F17" s="3">
        <f t="shared" si="1"/>
        <v>27352.586467388024</v>
      </c>
      <c r="G17" s="3">
        <f t="shared" si="2"/>
        <v>43533.459302770127</v>
      </c>
      <c r="H17" s="3">
        <f t="shared" si="3"/>
        <v>69286.393852570705</v>
      </c>
      <c r="I17" s="3">
        <f t="shared" si="4"/>
        <v>110273.9008105445</v>
      </c>
      <c r="R17" s="21">
        <f t="shared" si="5"/>
        <v>52426.768655324879</v>
      </c>
      <c r="S17">
        <v>52426.768655324879</v>
      </c>
    </row>
    <row r="18" spans="1:19">
      <c r="A18">
        <v>16</v>
      </c>
      <c r="B18">
        <v>0.17000999999999999</v>
      </c>
      <c r="C18">
        <v>7.3291999999999996E-2</v>
      </c>
      <c r="D18">
        <f t="shared" si="6"/>
        <v>5.3450000000000025E-3</v>
      </c>
      <c r="E18" s="3">
        <f t="shared" si="0"/>
        <v>6334412950.0000029</v>
      </c>
      <c r="F18" s="3">
        <f t="shared" si="1"/>
        <v>27916.665012065932</v>
      </c>
      <c r="G18" s="3">
        <f t="shared" si="2"/>
        <v>44431.22779707978</v>
      </c>
      <c r="H18" s="3">
        <f t="shared" si="3"/>
        <v>70715.252079815007</v>
      </c>
      <c r="I18" s="3">
        <f t="shared" si="4"/>
        <v>112548.02364566765</v>
      </c>
      <c r="R18" s="21">
        <f t="shared" si="5"/>
        <v>53507.93936656713</v>
      </c>
      <c r="S18">
        <v>53507.93936656713</v>
      </c>
    </row>
    <row r="19" spans="1:19">
      <c r="A19">
        <v>17</v>
      </c>
      <c r="B19">
        <v>0.18002000000000001</v>
      </c>
      <c r="C19">
        <v>7.8724000000000002E-2</v>
      </c>
      <c r="D19">
        <f t="shared" si="6"/>
        <v>5.4320000000000063E-3</v>
      </c>
      <c r="E19" s="3">
        <f t="shared" si="0"/>
        <v>6437517520.0000076</v>
      </c>
      <c r="F19" s="3">
        <f t="shared" si="1"/>
        <v>28371.061617500887</v>
      </c>
      <c r="G19" s="3">
        <f t="shared" si="2"/>
        <v>45154.43019527362</v>
      </c>
      <c r="H19" s="3">
        <f t="shared" si="3"/>
        <v>71866.276762872847</v>
      </c>
      <c r="I19" s="3">
        <f t="shared" si="4"/>
        <v>114379.95592951676</v>
      </c>
      <c r="R19" s="21">
        <f t="shared" si="5"/>
        <v>54378.882439512221</v>
      </c>
      <c r="S19">
        <v>54378.882439512221</v>
      </c>
    </row>
    <row r="20" spans="1:19">
      <c r="A20">
        <v>18</v>
      </c>
      <c r="B20">
        <v>0.19</v>
      </c>
      <c r="C20">
        <v>8.4208000000000005E-2</v>
      </c>
      <c r="D20">
        <f t="shared" si="6"/>
        <v>5.4840000000000028E-3</v>
      </c>
      <c r="E20" s="3">
        <f t="shared" si="0"/>
        <v>6499143240.0000029</v>
      </c>
      <c r="F20" s="3">
        <f t="shared" si="1"/>
        <v>28642.654990864277</v>
      </c>
      <c r="G20" s="3">
        <f t="shared" si="2"/>
        <v>45586.689099941163</v>
      </c>
      <c r="H20" s="3">
        <f t="shared" si="3"/>
        <v>72554.245538953313</v>
      </c>
      <c r="I20" s="3">
        <f t="shared" si="4"/>
        <v>115474.90396124254</v>
      </c>
      <c r="R20" s="21">
        <f t="shared" si="5"/>
        <v>54899.446115295439</v>
      </c>
      <c r="S20">
        <v>54899.446115295439</v>
      </c>
    </row>
    <row r="21" spans="1:19">
      <c r="A21">
        <v>19</v>
      </c>
      <c r="B21">
        <v>0.20000999999999999</v>
      </c>
      <c r="C21">
        <v>8.9791999999999997E-2</v>
      </c>
      <c r="D21">
        <f t="shared" si="6"/>
        <v>5.5839999999999917E-3</v>
      </c>
      <c r="E21" s="3">
        <f t="shared" si="0"/>
        <v>6617654239.9999905</v>
      </c>
      <c r="F21" s="3">
        <f t="shared" si="1"/>
        <v>29164.94993964001</v>
      </c>
      <c r="G21" s="3">
        <f t="shared" si="2"/>
        <v>46417.956224301779</v>
      </c>
      <c r="H21" s="3">
        <f t="shared" si="3"/>
        <v>73877.262416031095</v>
      </c>
      <c r="I21" s="3">
        <f t="shared" si="4"/>
        <v>117580.57325302283</v>
      </c>
      <c r="R21" s="21">
        <f t="shared" si="5"/>
        <v>55900.530107186205</v>
      </c>
      <c r="S21">
        <v>55900.530107186205</v>
      </c>
    </row>
    <row r="22" spans="1:19">
      <c r="A22">
        <v>20</v>
      </c>
      <c r="B22">
        <v>0.21</v>
      </c>
      <c r="C22">
        <v>9.5454999999999998E-2</v>
      </c>
      <c r="D22">
        <f t="shared" si="6"/>
        <v>5.6630000000000014E-3</v>
      </c>
      <c r="E22" s="3">
        <f t="shared" si="0"/>
        <v>6711277930.0000019</v>
      </c>
      <c r="F22" s="3">
        <f t="shared" si="1"/>
        <v>29577.562949172938</v>
      </c>
      <c r="G22" s="3">
        <f t="shared" si="2"/>
        <v>47074.657252546822</v>
      </c>
      <c r="H22" s="3">
        <f t="shared" si="3"/>
        <v>74922.445748922793</v>
      </c>
      <c r="I22" s="3">
        <f t="shared" si="4"/>
        <v>119244.05199352962</v>
      </c>
      <c r="R22" s="21">
        <f t="shared" si="5"/>
        <v>56691.386460780093</v>
      </c>
      <c r="S22">
        <v>56691.386460780093</v>
      </c>
    </row>
    <row r="23" spans="1:19">
      <c r="A23">
        <v>21</v>
      </c>
      <c r="B23">
        <v>0.22001999999999999</v>
      </c>
      <c r="C23">
        <v>0.10120999999999999</v>
      </c>
      <c r="D23">
        <f t="shared" si="6"/>
        <v>5.7549999999999962E-3</v>
      </c>
      <c r="E23" s="3">
        <f t="shared" si="0"/>
        <v>6820308049.9999952</v>
      </c>
      <c r="F23" s="3">
        <f t="shared" si="1"/>
        <v>30058.074302046633</v>
      </c>
      <c r="G23" s="3">
        <f t="shared" si="2"/>
        <v>47839.423006958619</v>
      </c>
      <c r="H23" s="3">
        <f t="shared" si="3"/>
        <v>76139.621275834405</v>
      </c>
      <c r="I23" s="3">
        <f t="shared" si="4"/>
        <v>121181.26774196756</v>
      </c>
      <c r="R23" s="21">
        <f t="shared" si="5"/>
        <v>57612.383733319642</v>
      </c>
      <c r="S23">
        <v>57612.383733319642</v>
      </c>
    </row>
    <row r="24" spans="1:19">
      <c r="A24">
        <v>22</v>
      </c>
      <c r="B24">
        <v>0.23</v>
      </c>
      <c r="C24">
        <v>0.10703</v>
      </c>
      <c r="D24">
        <f t="shared" si="6"/>
        <v>5.8200000000000057E-3</v>
      </c>
      <c r="E24" s="3">
        <f t="shared" si="0"/>
        <v>6897340200.0000067</v>
      </c>
      <c r="F24" s="3">
        <f t="shared" si="1"/>
        <v>30397.566018750942</v>
      </c>
      <c r="G24" s="3">
        <f t="shared" si="2"/>
        <v>48379.746637793156</v>
      </c>
      <c r="H24" s="3">
        <f t="shared" si="3"/>
        <v>76999.582245935177</v>
      </c>
      <c r="I24" s="3">
        <f t="shared" si="4"/>
        <v>122549.95278162508</v>
      </c>
      <c r="R24" s="21">
        <f t="shared" si="5"/>
        <v>58263.088328048798</v>
      </c>
      <c r="S24">
        <v>58263.088328048798</v>
      </c>
    </row>
    <row r="25" spans="1:19">
      <c r="A25">
        <v>23</v>
      </c>
      <c r="B25">
        <v>0.24002000000000001</v>
      </c>
      <c r="C25">
        <v>0.11296</v>
      </c>
      <c r="D25">
        <f t="shared" si="6"/>
        <v>5.9300000000000047E-3</v>
      </c>
      <c r="E25" s="3">
        <f t="shared" si="0"/>
        <v>7027702300.0000057</v>
      </c>
      <c r="F25" s="3">
        <f t="shared" si="1"/>
        <v>30972.090462404307</v>
      </c>
      <c r="G25" s="3">
        <f t="shared" si="2"/>
        <v>49294.140474589927</v>
      </c>
      <c r="H25" s="3">
        <f t="shared" si="3"/>
        <v>78454.900810720879</v>
      </c>
      <c r="I25" s="3">
        <f t="shared" si="4"/>
        <v>124866.18900258362</v>
      </c>
      <c r="R25" s="21">
        <f t="shared" si="5"/>
        <v>59364.28071912875</v>
      </c>
      <c r="S25">
        <v>59364.28071912875</v>
      </c>
    </row>
    <row r="26" spans="1:19">
      <c r="A26">
        <v>24</v>
      </c>
      <c r="B26">
        <v>0.25001000000000001</v>
      </c>
      <c r="C26">
        <v>0.11895</v>
      </c>
      <c r="D26">
        <f t="shared" si="6"/>
        <v>5.9899999999999953E-3</v>
      </c>
      <c r="E26" s="3">
        <f t="shared" si="0"/>
        <v>7098808899.9999943</v>
      </c>
      <c r="F26" s="3">
        <f t="shared" si="1"/>
        <v>31285.467431669731</v>
      </c>
      <c r="G26" s="3">
        <f t="shared" si="2"/>
        <v>49792.900749206266</v>
      </c>
      <c r="H26" s="3">
        <f t="shared" si="3"/>
        <v>79248.710936967502</v>
      </c>
      <c r="I26" s="3">
        <f t="shared" si="4"/>
        <v>126129.5905776517</v>
      </c>
      <c r="R26" s="21">
        <f t="shared" si="5"/>
        <v>59964.931114263178</v>
      </c>
      <c r="S26">
        <v>59964.931114263178</v>
      </c>
    </row>
    <row r="27" spans="1:19">
      <c r="A27">
        <v>25</v>
      </c>
      <c r="B27">
        <v>0.26001000000000002</v>
      </c>
      <c r="C27">
        <v>0.12501999999999999</v>
      </c>
      <c r="D27">
        <f t="shared" si="6"/>
        <v>6.0699999999999921E-3</v>
      </c>
      <c r="E27" s="3">
        <f t="shared" si="0"/>
        <v>7193617699.9999905</v>
      </c>
      <c r="F27" s="3">
        <f t="shared" si="1"/>
        <v>31703.303390690344</v>
      </c>
      <c r="G27" s="3">
        <f t="shared" si="2"/>
        <v>50457.914448694813</v>
      </c>
      <c r="H27" s="3">
        <f t="shared" si="3"/>
        <v>80307.124438629806</v>
      </c>
      <c r="I27" s="3">
        <f t="shared" si="4"/>
        <v>127814.12601107603</v>
      </c>
      <c r="R27" s="21">
        <f t="shared" si="5"/>
        <v>60765.79830777584</v>
      </c>
      <c r="S27">
        <v>60765.79830777584</v>
      </c>
    </row>
    <row r="28" spans="1:19">
      <c r="A28">
        <v>26</v>
      </c>
      <c r="B28">
        <v>0.27000999999999997</v>
      </c>
      <c r="C28">
        <v>0.13116</v>
      </c>
      <c r="D28">
        <f t="shared" si="6"/>
        <v>6.1400000000000066E-3</v>
      </c>
      <c r="E28" s="3">
        <f t="shared" si="0"/>
        <v>7276575400.0000076</v>
      </c>
      <c r="F28" s="3">
        <f t="shared" si="1"/>
        <v>32068.909854833473</v>
      </c>
      <c r="G28" s="3">
        <f t="shared" si="2"/>
        <v>51039.801435747424</v>
      </c>
      <c r="H28" s="3">
        <f t="shared" si="3"/>
        <v>81233.236252584538</v>
      </c>
      <c r="I28" s="3">
        <f t="shared" si="4"/>
        <v>129288.09451532269</v>
      </c>
      <c r="R28" s="21">
        <f t="shared" si="5"/>
        <v>61466.557102099599</v>
      </c>
      <c r="S28">
        <v>61466.557102099599</v>
      </c>
    </row>
    <row r="29" spans="1:19">
      <c r="A29">
        <v>27</v>
      </c>
      <c r="B29">
        <v>0.28001999999999999</v>
      </c>
      <c r="C29">
        <v>0.13739000000000001</v>
      </c>
      <c r="D29">
        <f t="shared" si="6"/>
        <v>6.2300000000000133E-3</v>
      </c>
      <c r="E29" s="3">
        <f t="shared" si="0"/>
        <v>7383235300.0000162</v>
      </c>
      <c r="F29" s="3">
        <f t="shared" si="1"/>
        <v>32538.975308731722</v>
      </c>
      <c r="G29" s="3">
        <f t="shared" si="2"/>
        <v>51787.941847672118</v>
      </c>
      <c r="H29" s="3">
        <f t="shared" si="3"/>
        <v>82423.951441954763</v>
      </c>
      <c r="I29" s="3">
        <f t="shared" si="4"/>
        <v>131183.19687792528</v>
      </c>
      <c r="R29" s="21">
        <f t="shared" si="5"/>
        <v>62367.532694801455</v>
      </c>
      <c r="S29">
        <v>62367.532694801455</v>
      </c>
    </row>
    <row r="30" spans="1:19">
      <c r="A30">
        <v>28</v>
      </c>
      <c r="B30">
        <v>0.28999999999999998</v>
      </c>
      <c r="C30">
        <v>0.14366999999999999</v>
      </c>
      <c r="D30">
        <f t="shared" si="6"/>
        <v>6.27999999999998E-3</v>
      </c>
      <c r="E30" s="3">
        <f t="shared" si="0"/>
        <v>7442490799.9999762</v>
      </c>
      <c r="F30" s="3">
        <f t="shared" si="1"/>
        <v>32800.122783119441</v>
      </c>
      <c r="G30" s="3">
        <f t="shared" si="2"/>
        <v>52203.575409852194</v>
      </c>
      <c r="H30" s="3">
        <f t="shared" si="3"/>
        <v>83085.459880493276</v>
      </c>
      <c r="I30" s="3">
        <f t="shared" si="4"/>
        <v>132236.03152381483</v>
      </c>
      <c r="R30" s="21">
        <f t="shared" si="5"/>
        <v>62868.074690746551</v>
      </c>
      <c r="S30">
        <v>62868.074690746551</v>
      </c>
    </row>
    <row r="31" spans="1:19">
      <c r="A31">
        <v>29</v>
      </c>
      <c r="B31">
        <v>0.30001</v>
      </c>
      <c r="C31">
        <v>0.15004999999999999</v>
      </c>
      <c r="D31">
        <f t="shared" si="6"/>
        <v>6.3799999999999968E-3</v>
      </c>
      <c r="E31" s="3">
        <f t="shared" si="0"/>
        <v>7561001799.9999962</v>
      </c>
      <c r="F31" s="3">
        <f t="shared" si="1"/>
        <v>33322.417731895315</v>
      </c>
      <c r="G31" s="3">
        <f t="shared" si="2"/>
        <v>53034.842534213043</v>
      </c>
      <c r="H31" s="3">
        <f t="shared" si="3"/>
        <v>84408.476757571436</v>
      </c>
      <c r="I31" s="3">
        <f t="shared" si="4"/>
        <v>134341.70081559569</v>
      </c>
      <c r="R31" s="21">
        <f t="shared" si="5"/>
        <v>63869.158682637593</v>
      </c>
      <c r="S31">
        <v>63869.158682637593</v>
      </c>
    </row>
    <row r="32" spans="1:19">
      <c r="A32">
        <v>30</v>
      </c>
      <c r="B32">
        <v>0.31</v>
      </c>
      <c r="C32">
        <v>0.1565</v>
      </c>
      <c r="D32">
        <f t="shared" si="6"/>
        <v>6.4500000000000113E-3</v>
      </c>
      <c r="E32" s="3">
        <f t="shared" si="0"/>
        <v>7643959500.0000134</v>
      </c>
      <c r="F32" s="3">
        <f t="shared" si="1"/>
        <v>33688.024196038445</v>
      </c>
      <c r="G32" s="3">
        <f t="shared" si="2"/>
        <v>53616.729521265661</v>
      </c>
      <c r="H32" s="3">
        <f t="shared" si="3"/>
        <v>85334.588571526168</v>
      </c>
      <c r="I32" s="3">
        <f t="shared" si="4"/>
        <v>135815.66931984233</v>
      </c>
      <c r="R32" s="21">
        <f t="shared" si="5"/>
        <v>64569.917476961353</v>
      </c>
      <c r="S32">
        <v>64569.917476961353</v>
      </c>
    </row>
    <row r="33" spans="1:19">
      <c r="A33">
        <v>31</v>
      </c>
      <c r="B33">
        <v>0.32</v>
      </c>
      <c r="C33">
        <v>0.16303999999999999</v>
      </c>
      <c r="D33">
        <f t="shared" si="6"/>
        <v>6.5399999999999903E-3</v>
      </c>
      <c r="E33" s="3">
        <f t="shared" si="0"/>
        <v>7750619399.9999886</v>
      </c>
      <c r="F33" s="3">
        <f t="shared" si="1"/>
        <v>34158.089649936541</v>
      </c>
      <c r="G33" s="3">
        <f t="shared" si="2"/>
        <v>54364.869933190115</v>
      </c>
      <c r="H33" s="3">
        <f t="shared" si="3"/>
        <v>86525.303760896015</v>
      </c>
      <c r="I33" s="3">
        <f t="shared" si="4"/>
        <v>137710.77168244435</v>
      </c>
      <c r="R33" s="21">
        <f t="shared" si="5"/>
        <v>65470.893069662925</v>
      </c>
      <c r="S33">
        <v>65470.893069662925</v>
      </c>
    </row>
    <row r="34" spans="1:19">
      <c r="A34">
        <v>32</v>
      </c>
      <c r="B34">
        <v>0.33001000000000003</v>
      </c>
      <c r="C34">
        <v>0.16965</v>
      </c>
      <c r="D34">
        <f t="shared" si="6"/>
        <v>6.6100000000000048E-3</v>
      </c>
      <c r="E34" s="3">
        <f t="shared" si="0"/>
        <v>7833577100.0000057</v>
      </c>
      <c r="F34" s="3">
        <f t="shared" si="1"/>
        <v>34523.69611407967</v>
      </c>
      <c r="G34" s="3">
        <f t="shared" si="2"/>
        <v>54946.756920242733</v>
      </c>
      <c r="H34" s="3">
        <f t="shared" si="3"/>
        <v>87451.415574850762</v>
      </c>
      <c r="I34" s="3">
        <f t="shared" si="4"/>
        <v>139184.74018669099</v>
      </c>
      <c r="R34" s="21">
        <f t="shared" si="5"/>
        <v>66171.651863986684</v>
      </c>
      <c r="S34">
        <v>66171.651863986684</v>
      </c>
    </row>
    <row r="35" spans="1:19">
      <c r="A35">
        <v>33</v>
      </c>
      <c r="B35">
        <v>0.34000999999999998</v>
      </c>
      <c r="C35">
        <v>0.17630999999999999</v>
      </c>
      <c r="D35">
        <f t="shared" si="6"/>
        <v>6.6599999999999993E-3</v>
      </c>
      <c r="E35" s="3">
        <f t="shared" si="0"/>
        <v>7892832599.999999</v>
      </c>
      <c r="F35" s="3">
        <f t="shared" si="1"/>
        <v>34784.843588467542</v>
      </c>
      <c r="G35" s="3">
        <f t="shared" si="2"/>
        <v>55362.390482423041</v>
      </c>
      <c r="H35" s="3">
        <f t="shared" si="3"/>
        <v>88112.924013389653</v>
      </c>
      <c r="I35" s="3">
        <f t="shared" si="4"/>
        <v>140237.57483258113</v>
      </c>
      <c r="R35" s="21">
        <f t="shared" si="5"/>
        <v>66672.193859932057</v>
      </c>
      <c r="S35">
        <v>66672.193859932057</v>
      </c>
    </row>
    <row r="36" spans="1:19">
      <c r="A36">
        <v>34</v>
      </c>
      <c r="B36">
        <v>0.35003000000000001</v>
      </c>
      <c r="C36">
        <v>0.18307000000000001</v>
      </c>
      <c r="D36">
        <f t="shared" si="6"/>
        <v>6.760000000000016E-3</v>
      </c>
      <c r="E36" s="3">
        <f t="shared" si="0"/>
        <v>8011343600.0000191</v>
      </c>
      <c r="F36" s="3">
        <f t="shared" si="1"/>
        <v>35307.138537243416</v>
      </c>
      <c r="G36" s="3">
        <f t="shared" si="2"/>
        <v>56193.657606783883</v>
      </c>
      <c r="H36" s="3">
        <f t="shared" si="3"/>
        <v>89435.940890467784</v>
      </c>
      <c r="I36" s="3">
        <f t="shared" si="4"/>
        <v>142343.24412436198</v>
      </c>
      <c r="R36" s="21">
        <f t="shared" si="5"/>
        <v>67673.277851823092</v>
      </c>
      <c r="S36">
        <v>67673.277851823092</v>
      </c>
    </row>
    <row r="37" spans="1:19">
      <c r="A37">
        <v>35</v>
      </c>
      <c r="B37">
        <v>0.36002000000000001</v>
      </c>
      <c r="C37">
        <v>0.18987999999999999</v>
      </c>
      <c r="D37">
        <f t="shared" si="6"/>
        <v>6.8099999999999827E-3</v>
      </c>
      <c r="E37" s="3">
        <f t="shared" si="0"/>
        <v>8070599099.99998</v>
      </c>
      <c r="F37" s="3">
        <f t="shared" si="1"/>
        <v>35568.286011631135</v>
      </c>
      <c r="G37" s="3">
        <f t="shared" si="2"/>
        <v>56609.291168963959</v>
      </c>
      <c r="H37" s="3">
        <f t="shared" si="3"/>
        <v>90097.449329006311</v>
      </c>
      <c r="I37" s="3">
        <f t="shared" si="4"/>
        <v>143396.07877025154</v>
      </c>
      <c r="R37" s="21">
        <f t="shared" si="5"/>
        <v>68173.819847768202</v>
      </c>
      <c r="S37">
        <v>68173.819847768202</v>
      </c>
    </row>
    <row r="38" spans="1:19">
      <c r="A38">
        <v>36</v>
      </c>
      <c r="B38">
        <v>0.37002000000000002</v>
      </c>
      <c r="C38">
        <v>0.19677</v>
      </c>
      <c r="D38">
        <f t="shared" si="6"/>
        <v>6.8900000000000072E-3</v>
      </c>
      <c r="E38" s="3">
        <f t="shared" si="0"/>
        <v>8165407900.0000086</v>
      </c>
      <c r="F38" s="3">
        <f t="shared" si="1"/>
        <v>35986.121970651897</v>
      </c>
      <c r="G38" s="3">
        <f t="shared" si="2"/>
        <v>57274.304868452731</v>
      </c>
      <c r="H38" s="3">
        <f t="shared" si="3"/>
        <v>91155.862830668979</v>
      </c>
      <c r="I38" s="3">
        <f t="shared" si="4"/>
        <v>145080.61420367644</v>
      </c>
      <c r="R38" s="21">
        <f t="shared" si="5"/>
        <v>68974.687041281155</v>
      </c>
      <c r="S38">
        <v>68974.687041281155</v>
      </c>
    </row>
    <row r="39" spans="1:19">
      <c r="A39">
        <v>37</v>
      </c>
      <c r="B39">
        <v>0.38001000000000001</v>
      </c>
      <c r="C39">
        <v>0.20374</v>
      </c>
      <c r="D39">
        <f t="shared" si="6"/>
        <v>6.970000000000004E-3</v>
      </c>
      <c r="E39" s="3">
        <f t="shared" si="0"/>
        <v>8260216700.0000048</v>
      </c>
      <c r="F39" s="3">
        <f t="shared" si="1"/>
        <v>36403.957929672513</v>
      </c>
      <c r="G39" s="3">
        <f t="shared" si="2"/>
        <v>57939.318567941271</v>
      </c>
      <c r="H39" s="3">
        <f t="shared" si="3"/>
        <v>92214.276332331268</v>
      </c>
      <c r="I39" s="3">
        <f t="shared" si="4"/>
        <v>146765.14963710078</v>
      </c>
      <c r="R39" s="21">
        <f t="shared" si="5"/>
        <v>69775.554234793817</v>
      </c>
      <c r="S39">
        <v>69775.554234793817</v>
      </c>
    </row>
    <row r="40" spans="1:19">
      <c r="A40">
        <v>38</v>
      </c>
      <c r="B40">
        <v>0.39001999999999998</v>
      </c>
      <c r="C40">
        <v>0.21079999999999999</v>
      </c>
      <c r="D40">
        <f t="shared" si="6"/>
        <v>7.059999999999983E-3</v>
      </c>
      <c r="E40" s="3">
        <f t="shared" si="0"/>
        <v>8366876599.99998</v>
      </c>
      <c r="F40" s="3">
        <f t="shared" si="1"/>
        <v>36874.023383570609</v>
      </c>
      <c r="G40" s="3">
        <f t="shared" si="2"/>
        <v>58687.458979865725</v>
      </c>
      <c r="H40" s="3">
        <f t="shared" si="3"/>
        <v>93404.991521701115</v>
      </c>
      <c r="I40" s="3">
        <f t="shared" si="4"/>
        <v>148660.25199970277</v>
      </c>
      <c r="R40" s="21">
        <f t="shared" si="5"/>
        <v>70676.529827495382</v>
      </c>
      <c r="S40">
        <v>70676.529827495382</v>
      </c>
    </row>
    <row r="41" spans="1:19">
      <c r="A41">
        <v>39</v>
      </c>
      <c r="B41">
        <v>0.40001999999999999</v>
      </c>
      <c r="C41">
        <v>0.21795</v>
      </c>
      <c r="D41">
        <f t="shared" si="6"/>
        <v>7.1500000000000175E-3</v>
      </c>
      <c r="E41" s="3">
        <f t="shared" si="0"/>
        <v>8473536500.000021</v>
      </c>
      <c r="F41" s="3">
        <f t="shared" si="1"/>
        <v>37344.088837468997</v>
      </c>
      <c r="G41" s="3">
        <f t="shared" si="2"/>
        <v>59435.599391790645</v>
      </c>
      <c r="H41" s="3">
        <f t="shared" si="3"/>
        <v>94595.706711071703</v>
      </c>
      <c r="I41" s="3">
        <f t="shared" si="4"/>
        <v>150555.35436230595</v>
      </c>
      <c r="R41" s="21">
        <f t="shared" si="5"/>
        <v>71577.505420197514</v>
      </c>
      <c r="S41">
        <v>71577.505420197514</v>
      </c>
    </row>
    <row r="42" spans="1:19">
      <c r="A42">
        <v>40</v>
      </c>
      <c r="B42">
        <v>0.41002</v>
      </c>
      <c r="C42">
        <v>0.22517000000000001</v>
      </c>
      <c r="D42">
        <f t="shared" si="6"/>
        <v>7.2200000000000042E-3</v>
      </c>
      <c r="E42" s="3">
        <f t="shared" si="0"/>
        <v>8556494200.0000048</v>
      </c>
      <c r="F42" s="3">
        <f t="shared" si="1"/>
        <v>37709.695301611981</v>
      </c>
      <c r="G42" s="3">
        <f t="shared" si="2"/>
        <v>60017.486378843038</v>
      </c>
      <c r="H42" s="3">
        <f t="shared" si="3"/>
        <v>95521.818525026087</v>
      </c>
      <c r="I42" s="3">
        <f t="shared" si="4"/>
        <v>152029.32286655204</v>
      </c>
      <c r="R42" s="21">
        <f t="shared" si="5"/>
        <v>72278.264214520997</v>
      </c>
      <c r="S42">
        <v>72278.264214520997</v>
      </c>
    </row>
    <row r="43" spans="1:19">
      <c r="A43">
        <v>41</v>
      </c>
      <c r="B43">
        <v>0.42</v>
      </c>
      <c r="C43">
        <v>0.23247000000000001</v>
      </c>
      <c r="D43">
        <f t="shared" si="6"/>
        <v>7.3000000000000009E-3</v>
      </c>
      <c r="E43" s="3">
        <f t="shared" si="0"/>
        <v>8651303000.0000019</v>
      </c>
      <c r="F43" s="3">
        <f t="shared" si="1"/>
        <v>38127.531260632597</v>
      </c>
      <c r="G43" s="3">
        <f t="shared" si="2"/>
        <v>60682.500078331577</v>
      </c>
      <c r="H43" s="3">
        <f t="shared" si="3"/>
        <v>96580.232026688376</v>
      </c>
      <c r="I43" s="3">
        <f t="shared" si="4"/>
        <v>153713.85829997636</v>
      </c>
      <c r="R43" s="21">
        <f t="shared" si="5"/>
        <v>73079.13140803366</v>
      </c>
      <c r="S43">
        <v>73079.13140803366</v>
      </c>
    </row>
    <row r="44" spans="1:19">
      <c r="A44">
        <v>42</v>
      </c>
      <c r="B44">
        <v>0.43003000000000002</v>
      </c>
      <c r="C44">
        <v>0.23988999999999999</v>
      </c>
      <c r="D44">
        <f t="shared" si="6"/>
        <v>7.4199999999999822E-3</v>
      </c>
      <c r="E44" s="3">
        <f t="shared" si="0"/>
        <v>8793516199.999979</v>
      </c>
      <c r="F44" s="3">
        <f t="shared" si="1"/>
        <v>38754.285199163445</v>
      </c>
      <c r="G44" s="3">
        <f t="shared" si="2"/>
        <v>61680.020627564263</v>
      </c>
      <c r="H44" s="3">
        <f t="shared" si="3"/>
        <v>98167.852279181621</v>
      </c>
      <c r="I44" s="3">
        <f t="shared" si="4"/>
        <v>156240.66145011253</v>
      </c>
      <c r="R44" s="21">
        <f t="shared" si="5"/>
        <v>74280.432198302515</v>
      </c>
      <c r="S44">
        <v>74280.432198302515</v>
      </c>
    </row>
    <row r="45" spans="1:19">
      <c r="A45">
        <v>43</v>
      </c>
      <c r="B45">
        <v>0.44001000000000001</v>
      </c>
      <c r="C45">
        <v>0.24734999999999999</v>
      </c>
      <c r="D45">
        <f t="shared" si="6"/>
        <v>7.4599999999999944E-3</v>
      </c>
      <c r="E45" s="3">
        <f t="shared" si="0"/>
        <v>8840920599.9999943</v>
      </c>
      <c r="F45" s="3">
        <f t="shared" si="1"/>
        <v>38963.20317867383</v>
      </c>
      <c r="G45" s="3">
        <f t="shared" si="2"/>
        <v>62012.527477308664</v>
      </c>
      <c r="H45" s="3">
        <f t="shared" si="3"/>
        <v>98697.059030012984</v>
      </c>
      <c r="I45" s="3">
        <f t="shared" si="4"/>
        <v>157082.92916682502</v>
      </c>
      <c r="R45" s="21">
        <f t="shared" si="5"/>
        <v>74680.865795058999</v>
      </c>
      <c r="S45">
        <v>74680.865795058999</v>
      </c>
    </row>
    <row r="46" spans="1:19">
      <c r="A46">
        <v>44</v>
      </c>
      <c r="B46">
        <v>0.45</v>
      </c>
      <c r="C46">
        <v>0.25491000000000003</v>
      </c>
      <c r="D46">
        <f t="shared" si="6"/>
        <v>7.5600000000000389E-3</v>
      </c>
      <c r="E46" s="3">
        <f t="shared" si="0"/>
        <v>8959431600.0000458</v>
      </c>
      <c r="F46" s="3">
        <f t="shared" si="1"/>
        <v>39485.498127449842</v>
      </c>
      <c r="G46" s="3">
        <f t="shared" si="2"/>
        <v>62843.794601669724</v>
      </c>
      <c r="H46" s="3">
        <f t="shared" si="3"/>
        <v>100020.07590709148</v>
      </c>
      <c r="I46" s="3">
        <f t="shared" si="4"/>
        <v>159188.59845860643</v>
      </c>
      <c r="R46" s="21">
        <f t="shared" si="5"/>
        <v>75681.94978695031</v>
      </c>
      <c r="S46">
        <v>75681.94978695031</v>
      </c>
    </row>
    <row r="47" spans="1:19">
      <c r="A47">
        <v>45</v>
      </c>
      <c r="B47">
        <v>0.46000999999999997</v>
      </c>
      <c r="C47">
        <v>0.26257000000000003</v>
      </c>
      <c r="D47">
        <f t="shared" si="6"/>
        <v>7.6600000000000001E-3</v>
      </c>
      <c r="E47" s="3">
        <f t="shared" si="0"/>
        <v>9077942600</v>
      </c>
      <c r="F47" s="3">
        <f t="shared" si="1"/>
        <v>40007.793076225433</v>
      </c>
      <c r="G47" s="3">
        <f t="shared" si="2"/>
        <v>63675.061726030115</v>
      </c>
      <c r="H47" s="3">
        <f t="shared" si="3"/>
        <v>101343.09278416888</v>
      </c>
      <c r="I47" s="3">
        <f t="shared" si="4"/>
        <v>161294.26775038612</v>
      </c>
      <c r="R47" s="21">
        <f t="shared" si="5"/>
        <v>76683.033778840792</v>
      </c>
      <c r="S47">
        <v>76683.033778840792</v>
      </c>
    </row>
    <row r="48" spans="1:19">
      <c r="A48">
        <v>46</v>
      </c>
      <c r="B48">
        <v>0.47001999999999999</v>
      </c>
      <c r="C48">
        <v>0.27033000000000001</v>
      </c>
      <c r="D48">
        <f t="shared" si="6"/>
        <v>7.7599999999999891E-3</v>
      </c>
      <c r="E48" s="3">
        <f t="shared" si="0"/>
        <v>9196453599.9999866</v>
      </c>
      <c r="F48" s="3">
        <f t="shared" si="1"/>
        <v>40530.088025001161</v>
      </c>
      <c r="G48" s="3">
        <f t="shared" si="2"/>
        <v>64506.328850390717</v>
      </c>
      <c r="H48" s="3">
        <f t="shared" si="3"/>
        <v>102666.10966124665</v>
      </c>
      <c r="I48" s="3">
        <f t="shared" si="4"/>
        <v>163399.93704216636</v>
      </c>
      <c r="R48" s="21">
        <f t="shared" si="5"/>
        <v>77684.117770731536</v>
      </c>
      <c r="S48">
        <v>77684.117770731536</v>
      </c>
    </row>
    <row r="49" spans="1:19">
      <c r="A49">
        <v>47</v>
      </c>
      <c r="B49">
        <v>0.48003000000000001</v>
      </c>
      <c r="C49">
        <v>0.27816000000000002</v>
      </c>
      <c r="D49">
        <f t="shared" si="6"/>
        <v>7.8300000000000036E-3</v>
      </c>
      <c r="E49" s="3">
        <f t="shared" si="0"/>
        <v>9279411300.0000038</v>
      </c>
      <c r="F49" s="3">
        <f t="shared" si="1"/>
        <v>40895.694489144291</v>
      </c>
      <c r="G49" s="3">
        <f t="shared" si="2"/>
        <v>65088.215837443342</v>
      </c>
      <c r="H49" s="3">
        <f t="shared" si="3"/>
        <v>103592.2214752014</v>
      </c>
      <c r="I49" s="3">
        <f t="shared" si="4"/>
        <v>164873.90554641304</v>
      </c>
      <c r="R49" s="21">
        <f t="shared" si="5"/>
        <v>78384.87656505531</v>
      </c>
      <c r="S49">
        <v>78384.87656505531</v>
      </c>
    </row>
    <row r="50" spans="1:19">
      <c r="A50">
        <v>48</v>
      </c>
      <c r="B50">
        <v>0.49001</v>
      </c>
      <c r="C50">
        <v>0.28605999999999998</v>
      </c>
      <c r="D50">
        <f t="shared" si="6"/>
        <v>7.8999999999999626E-3</v>
      </c>
      <c r="E50" s="3">
        <f t="shared" si="0"/>
        <v>9362368999.9999561</v>
      </c>
      <c r="F50" s="3">
        <f t="shared" si="1"/>
        <v>41261.300953287129</v>
      </c>
      <c r="G50" s="3">
        <f t="shared" si="2"/>
        <v>65670.102824495494</v>
      </c>
      <c r="H50" s="3">
        <f t="shared" si="3"/>
        <v>104518.3332891554</v>
      </c>
      <c r="I50" s="3">
        <f t="shared" si="4"/>
        <v>166347.87405065852</v>
      </c>
      <c r="R50" s="21">
        <f t="shared" si="5"/>
        <v>79085.635359378502</v>
      </c>
      <c r="S50">
        <v>79085.635359378502</v>
      </c>
    </row>
    <row r="51" spans="1:19">
      <c r="A51">
        <v>49</v>
      </c>
      <c r="B51">
        <v>0.50002000000000002</v>
      </c>
      <c r="C51">
        <v>0.29405999999999999</v>
      </c>
      <c r="D51">
        <f t="shared" si="6"/>
        <v>8.0000000000000071E-3</v>
      </c>
      <c r="E51" s="3">
        <f t="shared" si="0"/>
        <v>9480880000.0000076</v>
      </c>
      <c r="F51" s="3">
        <f t="shared" si="1"/>
        <v>41783.595902063149</v>
      </c>
      <c r="G51" s="3">
        <f t="shared" si="2"/>
        <v>66501.369948856576</v>
      </c>
      <c r="H51" s="3">
        <f t="shared" si="3"/>
        <v>105841.35016623391</v>
      </c>
      <c r="I51" s="3">
        <f t="shared" si="4"/>
        <v>168453.54334243995</v>
      </c>
      <c r="R51" s="21">
        <f t="shared" si="5"/>
        <v>80086.719351269829</v>
      </c>
      <c r="S51">
        <v>80086.719351269829</v>
      </c>
    </row>
    <row r="52" spans="1:19">
      <c r="A52">
        <v>50</v>
      </c>
      <c r="B52">
        <v>0.51</v>
      </c>
      <c r="C52">
        <v>0.30213000000000001</v>
      </c>
      <c r="D52">
        <f t="shared" si="6"/>
        <v>8.0700000000000216E-3</v>
      </c>
      <c r="E52" s="3">
        <f t="shared" si="0"/>
        <v>9563837700.0000248</v>
      </c>
      <c r="F52" s="3">
        <f t="shared" si="1"/>
        <v>42149.202366206278</v>
      </c>
      <c r="G52" s="3">
        <f t="shared" si="2"/>
        <v>67083.256935909187</v>
      </c>
      <c r="H52" s="3">
        <f t="shared" si="3"/>
        <v>106767.46198018864</v>
      </c>
      <c r="I52" s="3">
        <f t="shared" si="4"/>
        <v>169927.5118466866</v>
      </c>
      <c r="R52" s="21">
        <f t="shared" si="5"/>
        <v>80787.478145593574</v>
      </c>
      <c r="S52">
        <v>80787.478145593574</v>
      </c>
    </row>
    <row r="53" spans="1:19">
      <c r="A53">
        <v>51</v>
      </c>
      <c r="B53">
        <v>0.52002000000000004</v>
      </c>
      <c r="C53">
        <v>0.31034</v>
      </c>
      <c r="D53">
        <f t="shared" si="6"/>
        <v>8.2099999999999951E-3</v>
      </c>
      <c r="E53" s="3">
        <f t="shared" si="0"/>
        <v>9729753099.9999943</v>
      </c>
      <c r="F53" s="3">
        <f t="shared" si="1"/>
        <v>42880.415294492246</v>
      </c>
      <c r="G53" s="3">
        <f t="shared" si="2"/>
        <v>68247.030910013957</v>
      </c>
      <c r="H53" s="3">
        <f t="shared" si="3"/>
        <v>108619.6856080974</v>
      </c>
      <c r="I53" s="3">
        <f t="shared" si="4"/>
        <v>172875.44885517875</v>
      </c>
      <c r="R53" s="21">
        <f t="shared" si="5"/>
        <v>82188.99573424054</v>
      </c>
      <c r="S53">
        <v>82188.99573424054</v>
      </c>
    </row>
    <row r="54" spans="1:19">
      <c r="A54">
        <v>52</v>
      </c>
      <c r="B54">
        <v>0.53002000000000005</v>
      </c>
      <c r="C54">
        <v>0.31861</v>
      </c>
      <c r="D54">
        <f t="shared" si="6"/>
        <v>8.2699999999999996E-3</v>
      </c>
      <c r="E54" s="3">
        <f t="shared" si="0"/>
        <v>9800859700</v>
      </c>
      <c r="F54" s="3">
        <f t="shared" si="1"/>
        <v>43193.792263757743</v>
      </c>
      <c r="G54" s="3">
        <f t="shared" si="2"/>
        <v>68745.79118463042</v>
      </c>
      <c r="H54" s="3">
        <f t="shared" si="3"/>
        <v>109413.49573434421</v>
      </c>
      <c r="I54" s="3">
        <f t="shared" si="4"/>
        <v>174138.85043024714</v>
      </c>
      <c r="R54" s="21">
        <f t="shared" si="5"/>
        <v>82789.646129375105</v>
      </c>
      <c r="S54">
        <v>82789.646129375105</v>
      </c>
    </row>
    <row r="55" spans="1:19">
      <c r="A55">
        <v>53</v>
      </c>
      <c r="B55">
        <v>0.54000999999999999</v>
      </c>
      <c r="C55">
        <v>0.32697999999999999</v>
      </c>
      <c r="D55">
        <f t="shared" si="6"/>
        <v>8.3699999999999886E-3</v>
      </c>
      <c r="E55" s="3">
        <f t="shared" si="0"/>
        <v>9919370699.9999866</v>
      </c>
      <c r="F55" s="3">
        <f t="shared" si="1"/>
        <v>43716.087212533472</v>
      </c>
      <c r="G55" s="3">
        <f t="shared" si="2"/>
        <v>69577.058308991036</v>
      </c>
      <c r="H55" s="3">
        <f t="shared" si="3"/>
        <v>110736.51261142199</v>
      </c>
      <c r="I55" s="3">
        <f t="shared" si="4"/>
        <v>176244.51972202741</v>
      </c>
      <c r="R55" s="21">
        <f t="shared" si="5"/>
        <v>83790.730121265864</v>
      </c>
      <c r="S55">
        <v>83790.730121265864</v>
      </c>
    </row>
    <row r="56" spans="1:19">
      <c r="A56">
        <v>54</v>
      </c>
      <c r="B56">
        <v>0.55000000000000004</v>
      </c>
      <c r="C56">
        <v>0.33545000000000003</v>
      </c>
      <c r="D56">
        <f t="shared" si="6"/>
        <v>8.4700000000000331E-3</v>
      </c>
      <c r="E56" s="3">
        <f t="shared" si="0"/>
        <v>10037881700.00004</v>
      </c>
      <c r="F56" s="3">
        <f t="shared" si="1"/>
        <v>44238.382161309499</v>
      </c>
      <c r="G56" s="3">
        <f t="shared" si="2"/>
        <v>70408.325433352118</v>
      </c>
      <c r="H56" s="3">
        <f t="shared" si="3"/>
        <v>112059.5294885005</v>
      </c>
      <c r="I56" s="3">
        <f t="shared" si="4"/>
        <v>178350.18901380885</v>
      </c>
      <c r="R56" s="21">
        <f t="shared" si="5"/>
        <v>84791.81411315719</v>
      </c>
      <c r="S56">
        <v>84791.81411315719</v>
      </c>
    </row>
    <row r="57" spans="1:19">
      <c r="A57">
        <v>55</v>
      </c>
      <c r="B57">
        <v>0.56001999999999996</v>
      </c>
      <c r="C57">
        <v>0.34404000000000001</v>
      </c>
      <c r="D57">
        <f t="shared" si="6"/>
        <v>8.5899999999999865E-3</v>
      </c>
      <c r="E57" s="3">
        <f t="shared" si="0"/>
        <v>10180094899.999985</v>
      </c>
      <c r="F57" s="3">
        <f t="shared" si="1"/>
        <v>44865.136099840201</v>
      </c>
      <c r="G57" s="3">
        <f t="shared" si="2"/>
        <v>71405.845982584578</v>
      </c>
      <c r="H57" s="3">
        <f t="shared" si="3"/>
        <v>113647.14974099339</v>
      </c>
      <c r="I57" s="3">
        <f t="shared" si="4"/>
        <v>180876.99216394449</v>
      </c>
      <c r="R57" s="21">
        <f t="shared" si="5"/>
        <v>85993.114903425769</v>
      </c>
      <c r="S57">
        <v>85993.114903425769</v>
      </c>
    </row>
    <row r="58" spans="1:19">
      <c r="A58">
        <v>56</v>
      </c>
      <c r="B58">
        <v>0.56999999999999995</v>
      </c>
      <c r="C58">
        <v>0.35271999999999998</v>
      </c>
      <c r="D58">
        <f t="shared" si="6"/>
        <v>8.6799999999999655E-3</v>
      </c>
      <c r="E58" s="3">
        <f t="shared" si="0"/>
        <v>10286754799.99996</v>
      </c>
      <c r="F58" s="3">
        <f t="shared" si="1"/>
        <v>45335.201553738298</v>
      </c>
      <c r="G58" s="3">
        <f t="shared" si="2"/>
        <v>72153.986394509033</v>
      </c>
      <c r="H58" s="3">
        <f t="shared" si="3"/>
        <v>114837.86493036324</v>
      </c>
      <c r="I58" s="3">
        <f t="shared" si="4"/>
        <v>182772.09452654648</v>
      </c>
      <c r="R58" s="21">
        <f t="shared" si="5"/>
        <v>86894.090496127348</v>
      </c>
      <c r="S58">
        <v>86894.090496127348</v>
      </c>
    </row>
    <row r="59" spans="1:19">
      <c r="A59">
        <v>57</v>
      </c>
      <c r="B59">
        <v>0.58001999999999998</v>
      </c>
      <c r="C59">
        <v>0.36153000000000002</v>
      </c>
      <c r="D59">
        <f t="shared" si="6"/>
        <v>8.81000000000004E-3</v>
      </c>
      <c r="E59" s="3">
        <f t="shared" si="0"/>
        <v>10440819100.000048</v>
      </c>
      <c r="F59" s="3">
        <f t="shared" si="1"/>
        <v>46014.184987147215</v>
      </c>
      <c r="G59" s="3">
        <f t="shared" si="2"/>
        <v>73234.633656178572</v>
      </c>
      <c r="H59" s="3">
        <f t="shared" si="3"/>
        <v>116557.78687056553</v>
      </c>
      <c r="I59" s="3">
        <f t="shared" si="4"/>
        <v>185509.46460586268</v>
      </c>
      <c r="R59" s="21">
        <f t="shared" si="5"/>
        <v>88195.499685586212</v>
      </c>
      <c r="S59">
        <v>88195.499685586212</v>
      </c>
    </row>
    <row r="60" spans="1:19">
      <c r="A60">
        <v>58</v>
      </c>
      <c r="B60">
        <v>0.59001000000000003</v>
      </c>
      <c r="C60">
        <v>0.37043999999999999</v>
      </c>
      <c r="D60">
        <f t="shared" si="6"/>
        <v>8.9099999999999735E-3</v>
      </c>
      <c r="E60" s="3">
        <f t="shared" si="0"/>
        <v>10559330099.999969</v>
      </c>
      <c r="F60" s="3">
        <f t="shared" si="1"/>
        <v>46536.47993592266</v>
      </c>
      <c r="G60" s="3">
        <f t="shared" si="2"/>
        <v>74065.900780538723</v>
      </c>
      <c r="H60" s="3">
        <f t="shared" si="3"/>
        <v>117880.80374764258</v>
      </c>
      <c r="I60" s="3">
        <f t="shared" si="4"/>
        <v>187615.13389764179</v>
      </c>
      <c r="R60" s="21">
        <f t="shared" si="5"/>
        <v>89196.583677476432</v>
      </c>
      <c r="S60">
        <v>89196.583677476432</v>
      </c>
    </row>
    <row r="61" spans="1:19">
      <c r="A61">
        <v>59</v>
      </c>
      <c r="B61">
        <v>0.60001000000000004</v>
      </c>
      <c r="C61">
        <v>0.37946000000000002</v>
      </c>
      <c r="D61">
        <f t="shared" si="6"/>
        <v>9.020000000000028E-3</v>
      </c>
      <c r="E61" s="3">
        <f t="shared" si="0"/>
        <v>10689692200.000032</v>
      </c>
      <c r="F61" s="3">
        <f t="shared" si="1"/>
        <v>47111.004379576298</v>
      </c>
      <c r="G61" s="3">
        <f t="shared" si="2"/>
        <v>74980.294617335938</v>
      </c>
      <c r="H61" s="3">
        <f t="shared" si="3"/>
        <v>119336.12231242898</v>
      </c>
      <c r="I61" s="3">
        <f t="shared" si="4"/>
        <v>189931.37011860145</v>
      </c>
      <c r="R61" s="21">
        <f t="shared" si="5"/>
        <v>90297.776068556908</v>
      </c>
      <c r="S61">
        <v>90297.776068556908</v>
      </c>
    </row>
    <row r="62" spans="1:19">
      <c r="A62">
        <v>60</v>
      </c>
      <c r="B62">
        <v>0.61</v>
      </c>
      <c r="C62">
        <v>0.38858999999999999</v>
      </c>
      <c r="D62">
        <f t="shared" si="6"/>
        <v>9.1299999999999715E-3</v>
      </c>
      <c r="E62" s="3">
        <f t="shared" si="0"/>
        <v>10820054299.999966</v>
      </c>
      <c r="F62" s="3">
        <f t="shared" si="1"/>
        <v>47685.528823229375</v>
      </c>
      <c r="G62" s="3">
        <f t="shared" si="2"/>
        <v>75894.688454132251</v>
      </c>
      <c r="H62" s="3">
        <f t="shared" si="3"/>
        <v>120791.44087721397</v>
      </c>
      <c r="I62" s="3">
        <f t="shared" si="4"/>
        <v>192247.60633955884</v>
      </c>
      <c r="R62" s="21">
        <f t="shared" si="5"/>
        <v>91398.968459636322</v>
      </c>
      <c r="S62">
        <v>91398.968459636322</v>
      </c>
    </row>
    <row r="63" spans="1:19">
      <c r="A63">
        <v>61</v>
      </c>
      <c r="B63">
        <v>0.62</v>
      </c>
      <c r="C63">
        <v>0.39783000000000002</v>
      </c>
      <c r="D63">
        <f t="shared" si="6"/>
        <v>9.240000000000026E-3</v>
      </c>
      <c r="E63" s="3">
        <f t="shared" si="0"/>
        <v>10950416400.000031</v>
      </c>
      <c r="F63" s="3">
        <f t="shared" si="1"/>
        <v>48260.053266883027</v>
      </c>
      <c r="G63" s="3">
        <f t="shared" si="2"/>
        <v>76809.08229092948</v>
      </c>
      <c r="H63" s="3">
        <f t="shared" si="3"/>
        <v>122246.7594420004</v>
      </c>
      <c r="I63" s="3">
        <f t="shared" si="4"/>
        <v>194563.8425605185</v>
      </c>
      <c r="R63" s="21">
        <f t="shared" si="5"/>
        <v>92500.160850716813</v>
      </c>
      <c r="S63">
        <v>92500.160850716813</v>
      </c>
    </row>
    <row r="64" spans="1:19">
      <c r="A64">
        <v>62</v>
      </c>
      <c r="B64">
        <v>0.63000999999999996</v>
      </c>
      <c r="C64">
        <v>0.40722999999999998</v>
      </c>
      <c r="D64">
        <f t="shared" si="6"/>
        <v>9.3999999999999639E-3</v>
      </c>
      <c r="E64" s="3">
        <f t="shared" si="0"/>
        <v>11140033999.999958</v>
      </c>
      <c r="F64" s="3">
        <f t="shared" si="1"/>
        <v>49095.725184923969</v>
      </c>
      <c r="G64" s="3">
        <f t="shared" si="2"/>
        <v>78139.109689906094</v>
      </c>
      <c r="H64" s="3">
        <f t="shared" si="3"/>
        <v>124363.58644532425</v>
      </c>
      <c r="I64" s="3">
        <f t="shared" si="4"/>
        <v>197932.91342736603</v>
      </c>
      <c r="R64" s="21">
        <f t="shared" si="5"/>
        <v>94101.895237741599</v>
      </c>
      <c r="S64">
        <v>94101.895237741599</v>
      </c>
    </row>
    <row r="65" spans="1:19">
      <c r="A65">
        <v>63</v>
      </c>
      <c r="B65">
        <v>0.64002000000000003</v>
      </c>
      <c r="C65">
        <v>0.41675000000000001</v>
      </c>
      <c r="D65">
        <f t="shared" si="6"/>
        <v>9.5200000000000284E-3</v>
      </c>
      <c r="E65" s="3">
        <f t="shared" si="0"/>
        <v>11282247200.000034</v>
      </c>
      <c r="F65" s="3">
        <f t="shared" si="1"/>
        <v>49722.479123455254</v>
      </c>
      <c r="G65" s="3">
        <f t="shared" si="2"/>
        <v>79136.630239139486</v>
      </c>
      <c r="H65" s="3">
        <f t="shared" si="3"/>
        <v>125951.20669781862</v>
      </c>
      <c r="I65" s="3">
        <f t="shared" si="4"/>
        <v>200459.71657750398</v>
      </c>
      <c r="R65" s="21">
        <f t="shared" si="5"/>
        <v>95303.196028011298</v>
      </c>
      <c r="S65">
        <v>95303.196028011298</v>
      </c>
    </row>
    <row r="66" spans="1:19">
      <c r="A66">
        <v>64</v>
      </c>
      <c r="B66">
        <v>0.65002000000000004</v>
      </c>
      <c r="C66">
        <v>0.4264</v>
      </c>
      <c r="D66">
        <f t="shared" si="6"/>
        <v>9.6499999999999919E-3</v>
      </c>
      <c r="E66" s="3">
        <f t="shared" si="0"/>
        <v>11436311499.99999</v>
      </c>
      <c r="F66" s="3">
        <f t="shared" si="1"/>
        <v>50401.462556863589</v>
      </c>
      <c r="G66" s="3">
        <f t="shared" si="2"/>
        <v>80217.277500808093</v>
      </c>
      <c r="H66" s="3">
        <f t="shared" si="3"/>
        <v>127671.12863801944</v>
      </c>
      <c r="I66" s="3">
        <f t="shared" si="4"/>
        <v>203197.08665681785</v>
      </c>
      <c r="R66" s="21">
        <f t="shared" si="5"/>
        <v>96604.605217469056</v>
      </c>
      <c r="S66">
        <v>96604.605217469056</v>
      </c>
    </row>
    <row r="67" spans="1:19">
      <c r="A67">
        <v>65</v>
      </c>
      <c r="B67">
        <v>0.66</v>
      </c>
      <c r="C67">
        <v>0.43614000000000003</v>
      </c>
      <c r="D67">
        <f t="shared" si="6"/>
        <v>9.7400000000000264E-3</v>
      </c>
      <c r="E67" s="3">
        <f t="shared" ref="E67:E101" si="7">D67*$L$2</f>
        <v>11542971400.000031</v>
      </c>
      <c r="F67" s="3">
        <f t="shared" ref="F67:F101" si="8">E67/(M$2*1/K$2)*(1+N$2)^(P$2-O$2)</f>
        <v>50871.528010761976</v>
      </c>
      <c r="G67" s="3">
        <f t="shared" ref="G67:G101" si="9">E67/(M$2*1/K$2)*(1+N$2)^(P$3-O$2)</f>
        <v>80965.417912733014</v>
      </c>
      <c r="H67" s="3">
        <f t="shared" ref="H67:H101" si="10">E67/(M$2*1/K$2)*(1+N$2)^(P$4-O$2)</f>
        <v>128861.84382739002</v>
      </c>
      <c r="I67" s="3">
        <f t="shared" ref="I67:I101" si="11">E67/(M$2*1/K$2)*(1+N$2)^(P$5-O$2)</f>
        <v>205092.18901942103</v>
      </c>
      <c r="R67" s="21">
        <f t="shared" ref="R67:R101" si="12">E67/(M$2*1/K$2)*(1+N$2)^(P$7-O$2)</f>
        <v>97505.580810171188</v>
      </c>
      <c r="S67">
        <v>97505.580810171188</v>
      </c>
    </row>
    <row r="68" spans="1:19">
      <c r="A68">
        <v>66</v>
      </c>
      <c r="B68">
        <v>0.67000999999999999</v>
      </c>
      <c r="C68">
        <v>0.44605</v>
      </c>
      <c r="D68">
        <f t="shared" ref="D68:D101" si="13">C68-C67</f>
        <v>9.9099999999999744E-3</v>
      </c>
      <c r="E68" s="3">
        <f t="shared" si="7"/>
        <v>11744440099.999969</v>
      </c>
      <c r="F68" s="3">
        <f t="shared" si="8"/>
        <v>51759.429423680544</v>
      </c>
      <c r="G68" s="3">
        <f t="shared" si="9"/>
        <v>82378.572024145789</v>
      </c>
      <c r="H68" s="3">
        <f t="shared" si="10"/>
        <v>131110.9725184218</v>
      </c>
      <c r="I68" s="3">
        <f t="shared" si="11"/>
        <v>208671.82681544675</v>
      </c>
      <c r="R68" s="21">
        <f t="shared" si="12"/>
        <v>99207.423596385139</v>
      </c>
      <c r="S68">
        <v>99207.423596385139</v>
      </c>
    </row>
    <row r="69" spans="1:19">
      <c r="A69">
        <v>67</v>
      </c>
      <c r="B69">
        <v>0.68001999999999996</v>
      </c>
      <c r="C69">
        <v>0.45610000000000001</v>
      </c>
      <c r="D69">
        <f t="shared" si="13"/>
        <v>1.0050000000000003E-2</v>
      </c>
      <c r="E69" s="3">
        <f t="shared" si="7"/>
        <v>11910355500.000004</v>
      </c>
      <c r="F69" s="3">
        <f t="shared" si="8"/>
        <v>52490.642351966802</v>
      </c>
      <c r="G69" s="3">
        <f t="shared" si="9"/>
        <v>83542.34599825101</v>
      </c>
      <c r="H69" s="3">
        <f t="shared" si="10"/>
        <v>132963.19614633129</v>
      </c>
      <c r="I69" s="3">
        <f t="shared" si="11"/>
        <v>211619.76382394007</v>
      </c>
      <c r="R69" s="21">
        <f t="shared" si="12"/>
        <v>100608.94118503266</v>
      </c>
      <c r="S69">
        <v>100608.94118503266</v>
      </c>
    </row>
    <row r="70" spans="1:19">
      <c r="A70">
        <v>68</v>
      </c>
      <c r="B70">
        <v>0.69</v>
      </c>
      <c r="C70">
        <v>0.46627000000000002</v>
      </c>
      <c r="D70">
        <f t="shared" si="13"/>
        <v>1.0170000000000012E-2</v>
      </c>
      <c r="E70" s="3">
        <f t="shared" si="7"/>
        <v>12052568700.000015</v>
      </c>
      <c r="F70" s="3">
        <f t="shared" si="8"/>
        <v>53117.396290497796</v>
      </c>
      <c r="G70" s="3">
        <f t="shared" si="9"/>
        <v>84539.866547483936</v>
      </c>
      <c r="H70" s="3">
        <f t="shared" si="10"/>
        <v>134550.81639882491</v>
      </c>
      <c r="I70" s="3">
        <f t="shared" si="11"/>
        <v>214146.56697407688</v>
      </c>
      <c r="R70" s="21">
        <f t="shared" si="12"/>
        <v>101810.2419753018</v>
      </c>
      <c r="S70">
        <v>101810.2419753018</v>
      </c>
    </row>
    <row r="71" spans="1:19">
      <c r="A71">
        <v>69</v>
      </c>
      <c r="B71">
        <v>0.70001000000000002</v>
      </c>
      <c r="C71">
        <v>0.47661999999999999</v>
      </c>
      <c r="D71">
        <f t="shared" si="13"/>
        <v>1.034999999999997E-2</v>
      </c>
      <c r="E71" s="3">
        <f t="shared" si="7"/>
        <v>12265888499.999966</v>
      </c>
      <c r="F71" s="3">
        <f t="shared" si="8"/>
        <v>54057.527198294003</v>
      </c>
      <c r="G71" s="3">
        <f t="shared" si="9"/>
        <v>86036.147371332874</v>
      </c>
      <c r="H71" s="3">
        <f t="shared" si="10"/>
        <v>136932.24677756464</v>
      </c>
      <c r="I71" s="3">
        <f t="shared" si="11"/>
        <v>217936.77169928089</v>
      </c>
      <c r="R71" s="21">
        <f t="shared" si="12"/>
        <v>103612.19316070495</v>
      </c>
      <c r="S71">
        <v>103612.19316070495</v>
      </c>
    </row>
    <row r="72" spans="1:19">
      <c r="A72">
        <v>70</v>
      </c>
      <c r="B72">
        <v>0.71001999999999998</v>
      </c>
      <c r="C72">
        <v>0.48715000000000003</v>
      </c>
      <c r="D72">
        <f t="shared" si="13"/>
        <v>1.0530000000000039E-2</v>
      </c>
      <c r="E72" s="3">
        <f t="shared" si="7"/>
        <v>12479208300.000046</v>
      </c>
      <c r="F72" s="3">
        <f t="shared" si="8"/>
        <v>54997.658106090777</v>
      </c>
      <c r="G72" s="3">
        <f t="shared" si="9"/>
        <v>87532.4281951827</v>
      </c>
      <c r="H72" s="3">
        <f t="shared" si="10"/>
        <v>139313.67715630578</v>
      </c>
      <c r="I72" s="3">
        <f t="shared" si="11"/>
        <v>221726.97642448722</v>
      </c>
      <c r="R72" s="21">
        <f t="shared" si="12"/>
        <v>105414.1443461092</v>
      </c>
      <c r="S72">
        <v>105414.1443461092</v>
      </c>
    </row>
    <row r="73" spans="1:19">
      <c r="A73">
        <v>71</v>
      </c>
      <c r="B73">
        <v>0.72001000000000004</v>
      </c>
      <c r="C73">
        <v>0.49782999999999999</v>
      </c>
      <c r="D73">
        <f t="shared" si="13"/>
        <v>1.0679999999999967E-2</v>
      </c>
      <c r="E73" s="3">
        <f t="shared" si="7"/>
        <v>12656974799.999962</v>
      </c>
      <c r="F73" s="3">
        <f t="shared" si="8"/>
        <v>55781.100529254094</v>
      </c>
      <c r="G73" s="3">
        <f t="shared" si="9"/>
        <v>88779.328881723181</v>
      </c>
      <c r="H73" s="3">
        <f t="shared" si="10"/>
        <v>141298.20247192174</v>
      </c>
      <c r="I73" s="3">
        <f t="shared" si="11"/>
        <v>224885.48036215649</v>
      </c>
      <c r="R73" s="21">
        <f t="shared" si="12"/>
        <v>106915.77033394481</v>
      </c>
      <c r="S73">
        <v>106915.77033394481</v>
      </c>
    </row>
    <row r="74" spans="1:19">
      <c r="A74">
        <v>72</v>
      </c>
      <c r="B74">
        <v>0.73</v>
      </c>
      <c r="C74">
        <v>0.50868000000000002</v>
      </c>
      <c r="D74">
        <f t="shared" si="13"/>
        <v>1.0850000000000026E-2</v>
      </c>
      <c r="E74" s="3">
        <f t="shared" si="7"/>
        <v>12858443500.000031</v>
      </c>
      <c r="F74" s="3">
        <f t="shared" si="8"/>
        <v>56669.001942173229</v>
      </c>
      <c r="G74" s="3">
        <f t="shared" si="9"/>
        <v>90192.482993136859</v>
      </c>
      <c r="H74" s="3">
        <f t="shared" si="10"/>
        <v>143547.33116295494</v>
      </c>
      <c r="I74" s="3">
        <f t="shared" si="11"/>
        <v>228465.11815818454</v>
      </c>
      <c r="R74" s="21">
        <f t="shared" si="12"/>
        <v>108617.61312015986</v>
      </c>
      <c r="S74">
        <v>108617.61312015986</v>
      </c>
    </row>
    <row r="75" spans="1:19">
      <c r="A75">
        <v>73</v>
      </c>
      <c r="B75">
        <v>0.74000999999999995</v>
      </c>
      <c r="C75">
        <v>0.51971999999999996</v>
      </c>
      <c r="D75">
        <f t="shared" si="13"/>
        <v>1.1039999999999939E-2</v>
      </c>
      <c r="E75" s="3">
        <f t="shared" si="7"/>
        <v>13083614399.999928</v>
      </c>
      <c r="F75" s="3">
        <f t="shared" si="8"/>
        <v>57661.362344846777</v>
      </c>
      <c r="G75" s="3">
        <f t="shared" si="9"/>
        <v>91771.890529421478</v>
      </c>
      <c r="H75" s="3">
        <f t="shared" si="10"/>
        <v>146061.06322940186</v>
      </c>
      <c r="I75" s="3">
        <f t="shared" si="11"/>
        <v>232465.88981256567</v>
      </c>
      <c r="R75" s="21">
        <f t="shared" si="12"/>
        <v>110519.67270475165</v>
      </c>
      <c r="S75">
        <v>110519.67270475165</v>
      </c>
    </row>
    <row r="76" spans="1:19">
      <c r="A76">
        <v>74</v>
      </c>
      <c r="B76">
        <v>0.75000999999999995</v>
      </c>
      <c r="C76">
        <v>0.53093999999999997</v>
      </c>
      <c r="D76">
        <f t="shared" si="13"/>
        <v>1.1220000000000008E-2</v>
      </c>
      <c r="E76" s="3">
        <f t="shared" si="7"/>
        <v>13296934200.00001</v>
      </c>
      <c r="F76" s="3">
        <f t="shared" si="8"/>
        <v>58601.493252643559</v>
      </c>
      <c r="G76" s="3">
        <f t="shared" si="9"/>
        <v>93268.171353271318</v>
      </c>
      <c r="H76" s="3">
        <f t="shared" si="10"/>
        <v>148442.49360814304</v>
      </c>
      <c r="I76" s="3">
        <f t="shared" si="11"/>
        <v>236256.09453777201</v>
      </c>
      <c r="R76" s="21">
        <f t="shared" si="12"/>
        <v>112321.6238901559</v>
      </c>
      <c r="S76">
        <v>112321.6238901559</v>
      </c>
    </row>
    <row r="77" spans="1:19">
      <c r="A77">
        <v>75</v>
      </c>
      <c r="B77">
        <v>0.76002000000000003</v>
      </c>
      <c r="C77">
        <v>0.54239000000000004</v>
      </c>
      <c r="D77">
        <f t="shared" si="13"/>
        <v>1.1450000000000071E-2</v>
      </c>
      <c r="E77" s="3">
        <f t="shared" si="7"/>
        <v>13569509500.000084</v>
      </c>
      <c r="F77" s="3">
        <f t="shared" si="8"/>
        <v>59802.771634828197</v>
      </c>
      <c r="G77" s="3">
        <f t="shared" si="9"/>
        <v>95180.085739301474</v>
      </c>
      <c r="H77" s="3">
        <f t="shared" si="10"/>
        <v>151485.43242542309</v>
      </c>
      <c r="I77" s="3">
        <f t="shared" si="11"/>
        <v>241099.13390886848</v>
      </c>
      <c r="R77" s="21">
        <f t="shared" si="12"/>
        <v>114624.11707150555</v>
      </c>
      <c r="S77">
        <v>114624.11707150555</v>
      </c>
    </row>
    <row r="78" spans="1:19">
      <c r="A78">
        <v>76</v>
      </c>
      <c r="B78">
        <v>0.77</v>
      </c>
      <c r="C78">
        <v>0.55396000000000001</v>
      </c>
      <c r="D78">
        <f t="shared" si="13"/>
        <v>1.1569999999999969E-2</v>
      </c>
      <c r="E78" s="3">
        <f t="shared" si="7"/>
        <v>13711722699.999964</v>
      </c>
      <c r="F78" s="3">
        <f t="shared" si="8"/>
        <v>60429.525573358616</v>
      </c>
      <c r="G78" s="3">
        <f t="shared" si="9"/>
        <v>96177.606288533469</v>
      </c>
      <c r="H78" s="3">
        <f t="shared" si="10"/>
        <v>153073.05267791526</v>
      </c>
      <c r="I78" s="3">
        <f t="shared" si="11"/>
        <v>243625.93705900293</v>
      </c>
      <c r="R78" s="21">
        <f t="shared" si="12"/>
        <v>115825.41786177357</v>
      </c>
      <c r="S78">
        <v>115825.41786177357</v>
      </c>
    </row>
    <row r="79" spans="1:19">
      <c r="A79">
        <v>77</v>
      </c>
      <c r="B79">
        <v>0.78002000000000005</v>
      </c>
      <c r="C79">
        <v>0.56576000000000004</v>
      </c>
      <c r="D79">
        <f t="shared" si="13"/>
        <v>1.1800000000000033E-2</v>
      </c>
      <c r="E79" s="3">
        <f t="shared" si="7"/>
        <v>13984298000.000038</v>
      </c>
      <c r="F79" s="3">
        <f t="shared" si="8"/>
        <v>61630.803955543262</v>
      </c>
      <c r="G79" s="3">
        <f t="shared" si="9"/>
        <v>98089.520674563624</v>
      </c>
      <c r="H79" s="3">
        <f t="shared" si="10"/>
        <v>156115.99149519531</v>
      </c>
      <c r="I79" s="3">
        <f t="shared" si="11"/>
        <v>248468.9764300994</v>
      </c>
      <c r="R79" s="21">
        <f t="shared" si="12"/>
        <v>118127.91104312321</v>
      </c>
      <c r="S79">
        <v>118127.91104312321</v>
      </c>
    </row>
    <row r="80" spans="1:19">
      <c r="A80">
        <v>78</v>
      </c>
      <c r="B80">
        <v>0.79</v>
      </c>
      <c r="C80">
        <v>0.57770999999999995</v>
      </c>
      <c r="D80">
        <f t="shared" si="13"/>
        <v>1.1949999999999905E-2</v>
      </c>
      <c r="E80" s="3">
        <f t="shared" si="7"/>
        <v>14162064499.999887</v>
      </c>
      <c r="F80" s="3">
        <f t="shared" si="8"/>
        <v>62414.246378706281</v>
      </c>
      <c r="G80" s="3">
        <f t="shared" si="9"/>
        <v>99336.421361103625</v>
      </c>
      <c r="H80" s="3">
        <f t="shared" si="10"/>
        <v>158100.51681081051</v>
      </c>
      <c r="I80" s="3">
        <f t="shared" si="11"/>
        <v>251627.48036776748</v>
      </c>
      <c r="R80" s="21">
        <f t="shared" si="12"/>
        <v>119629.53703095824</v>
      </c>
      <c r="S80">
        <v>119629.53703095824</v>
      </c>
    </row>
    <row r="81" spans="1:19">
      <c r="A81">
        <v>79</v>
      </c>
      <c r="B81">
        <v>0.8</v>
      </c>
      <c r="C81">
        <v>0.58992999999999995</v>
      </c>
      <c r="D81">
        <f t="shared" si="13"/>
        <v>1.2220000000000009E-2</v>
      </c>
      <c r="E81" s="3">
        <f t="shared" si="7"/>
        <v>14482044200.00001</v>
      </c>
      <c r="F81" s="3">
        <f t="shared" si="8"/>
        <v>63824.44274040145</v>
      </c>
      <c r="G81" s="3">
        <f t="shared" si="9"/>
        <v>101580.84259687838</v>
      </c>
      <c r="H81" s="3">
        <f t="shared" si="10"/>
        <v>161672.66237892228</v>
      </c>
      <c r="I81" s="3">
        <f t="shared" si="11"/>
        <v>257312.787455577</v>
      </c>
      <c r="R81" s="21">
        <f t="shared" si="12"/>
        <v>122332.46380906463</v>
      </c>
      <c r="S81">
        <v>122332.46380906463</v>
      </c>
    </row>
    <row r="82" spans="1:19">
      <c r="A82">
        <v>80</v>
      </c>
      <c r="B82">
        <v>0.81001000000000001</v>
      </c>
      <c r="C82">
        <v>0.60243000000000002</v>
      </c>
      <c r="D82">
        <f t="shared" si="13"/>
        <v>1.2500000000000067E-2</v>
      </c>
      <c r="E82" s="3">
        <f t="shared" si="7"/>
        <v>14813875000.000078</v>
      </c>
      <c r="F82" s="3">
        <f t="shared" si="8"/>
        <v>65286.86859697396</v>
      </c>
      <c r="G82" s="3">
        <f t="shared" si="9"/>
        <v>103908.39054508884</v>
      </c>
      <c r="H82" s="3">
        <f t="shared" si="10"/>
        <v>165377.10963474121</v>
      </c>
      <c r="I82" s="3">
        <f t="shared" si="11"/>
        <v>263208.66147256357</v>
      </c>
      <c r="R82" s="21">
        <f t="shared" si="12"/>
        <v>125135.49898635964</v>
      </c>
      <c r="S82">
        <v>125135.49898635964</v>
      </c>
    </row>
    <row r="83" spans="1:19">
      <c r="A83">
        <v>81</v>
      </c>
      <c r="B83">
        <v>0.82003000000000004</v>
      </c>
      <c r="C83">
        <v>0.61521000000000003</v>
      </c>
      <c r="D83">
        <f t="shared" si="13"/>
        <v>1.2780000000000014E-2</v>
      </c>
      <c r="E83" s="3">
        <f t="shared" si="7"/>
        <v>15145705800.000015</v>
      </c>
      <c r="F83" s="3">
        <f t="shared" si="8"/>
        <v>66749.294453545881</v>
      </c>
      <c r="G83" s="3">
        <f t="shared" si="9"/>
        <v>106235.93849329838</v>
      </c>
      <c r="H83" s="3">
        <f t="shared" si="10"/>
        <v>169081.55689055868</v>
      </c>
      <c r="I83" s="3">
        <f t="shared" si="11"/>
        <v>269104.53548954788</v>
      </c>
      <c r="R83" s="21">
        <f t="shared" si="12"/>
        <v>127938.53416365354</v>
      </c>
      <c r="S83">
        <v>127938.53416365354</v>
      </c>
    </row>
    <row r="84" spans="1:19">
      <c r="A84">
        <v>82</v>
      </c>
      <c r="B84">
        <v>0.83003000000000005</v>
      </c>
      <c r="C84">
        <v>0.62829999999999997</v>
      </c>
      <c r="D84">
        <f t="shared" si="13"/>
        <v>1.3089999999999935E-2</v>
      </c>
      <c r="E84" s="3">
        <f t="shared" si="7"/>
        <v>15513089899.999924</v>
      </c>
      <c r="F84" s="3">
        <f t="shared" si="8"/>
        <v>68368.40879475043</v>
      </c>
      <c r="G84" s="3">
        <f t="shared" si="9"/>
        <v>108812.86657881593</v>
      </c>
      <c r="H84" s="3">
        <f t="shared" si="10"/>
        <v>173182.90920949922</v>
      </c>
      <c r="I84" s="3">
        <f t="shared" si="11"/>
        <v>275632.11029406579</v>
      </c>
      <c r="R84" s="21">
        <f t="shared" si="12"/>
        <v>131041.89453851449</v>
      </c>
      <c r="S84">
        <v>131041.89453851449</v>
      </c>
    </row>
    <row r="85" spans="1:19">
      <c r="A85">
        <v>83</v>
      </c>
      <c r="B85">
        <v>0.84001999999999999</v>
      </c>
      <c r="C85">
        <v>0.64171</v>
      </c>
      <c r="D85">
        <f t="shared" si="13"/>
        <v>1.3410000000000033E-2</v>
      </c>
      <c r="E85" s="3">
        <f t="shared" si="7"/>
        <v>15892325100.00004</v>
      </c>
      <c r="F85" s="3">
        <f t="shared" si="8"/>
        <v>70039.752630833478</v>
      </c>
      <c r="G85" s="3">
        <f t="shared" si="9"/>
        <v>111472.92137677102</v>
      </c>
      <c r="H85" s="3">
        <f t="shared" si="10"/>
        <v>177416.56321614989</v>
      </c>
      <c r="I85" s="3">
        <f t="shared" si="11"/>
        <v>282370.25202776544</v>
      </c>
      <c r="R85" s="21">
        <f t="shared" si="12"/>
        <v>134245.36331256627</v>
      </c>
      <c r="S85">
        <v>134245.36331256627</v>
      </c>
    </row>
    <row r="86" spans="1:19">
      <c r="A86">
        <v>84</v>
      </c>
      <c r="B86">
        <v>0.85002</v>
      </c>
      <c r="C86">
        <v>0.65549999999999997</v>
      </c>
      <c r="D86">
        <f t="shared" si="13"/>
        <v>1.3789999999999969E-2</v>
      </c>
      <c r="E86" s="3">
        <f t="shared" si="7"/>
        <v>16342666899.999964</v>
      </c>
      <c r="F86" s="3">
        <f t="shared" si="8"/>
        <v>72024.473436181128</v>
      </c>
      <c r="G86" s="3">
        <f t="shared" si="9"/>
        <v>114631.73644934114</v>
      </c>
      <c r="H86" s="3">
        <f t="shared" si="10"/>
        <v>182444.02734904512</v>
      </c>
      <c r="I86" s="3">
        <f t="shared" si="11"/>
        <v>290371.79533652996</v>
      </c>
      <c r="R86" s="21">
        <f t="shared" si="12"/>
        <v>138049.48248175092</v>
      </c>
      <c r="S86">
        <v>138049.48248175092</v>
      </c>
    </row>
    <row r="87" spans="1:19">
      <c r="A87">
        <v>85</v>
      </c>
      <c r="B87">
        <v>0.86002000000000001</v>
      </c>
      <c r="C87">
        <v>0.66971999999999998</v>
      </c>
      <c r="D87">
        <f t="shared" si="13"/>
        <v>1.422000000000001E-2</v>
      </c>
      <c r="E87" s="3">
        <f t="shared" si="7"/>
        <v>16852264200.000011</v>
      </c>
      <c r="F87" s="3">
        <f t="shared" si="8"/>
        <v>74270.341715917224</v>
      </c>
      <c r="G87" s="3">
        <f t="shared" si="9"/>
        <v>118206.18508409252</v>
      </c>
      <c r="H87" s="3">
        <f t="shared" si="10"/>
        <v>188132.99992048074</v>
      </c>
      <c r="I87" s="3">
        <f t="shared" si="11"/>
        <v>299426.17329118698</v>
      </c>
      <c r="R87" s="21">
        <f t="shared" si="12"/>
        <v>142354.14364688206</v>
      </c>
      <c r="S87">
        <v>142354.14364688206</v>
      </c>
    </row>
    <row r="88" spans="1:19">
      <c r="A88">
        <v>86</v>
      </c>
      <c r="B88">
        <v>0.87000999999999995</v>
      </c>
      <c r="C88">
        <v>0.68428</v>
      </c>
      <c r="D88">
        <f t="shared" si="13"/>
        <v>1.4560000000000017E-2</v>
      </c>
      <c r="E88" s="3">
        <f t="shared" si="7"/>
        <v>17255201600.000019</v>
      </c>
      <c r="F88" s="3">
        <f t="shared" si="8"/>
        <v>76046.144541754955</v>
      </c>
      <c r="G88" s="3">
        <f t="shared" si="9"/>
        <v>121032.49330691899</v>
      </c>
      <c r="H88" s="3">
        <f t="shared" si="10"/>
        <v>192631.25730254577</v>
      </c>
      <c r="I88" s="3">
        <f t="shared" si="11"/>
        <v>306585.44888324081</v>
      </c>
      <c r="R88" s="21">
        <f t="shared" si="12"/>
        <v>145757.8292193111</v>
      </c>
      <c r="S88">
        <v>145757.8292193111</v>
      </c>
    </row>
    <row r="89" spans="1:19">
      <c r="A89">
        <v>87</v>
      </c>
      <c r="B89">
        <v>0.88</v>
      </c>
      <c r="C89">
        <v>0.69932000000000005</v>
      </c>
      <c r="D89">
        <f t="shared" si="13"/>
        <v>1.5040000000000053E-2</v>
      </c>
      <c r="E89" s="3">
        <f t="shared" si="7"/>
        <v>17824054400.000065</v>
      </c>
      <c r="F89" s="3">
        <f t="shared" si="8"/>
        <v>78553.16029587893</v>
      </c>
      <c r="G89" s="3">
        <f t="shared" si="9"/>
        <v>125022.57550385068</v>
      </c>
      <c r="H89" s="3">
        <f t="shared" si="10"/>
        <v>198981.73831252029</v>
      </c>
      <c r="I89" s="3">
        <f t="shared" si="11"/>
        <v>316692.66148378799</v>
      </c>
      <c r="R89" s="21">
        <f t="shared" si="12"/>
        <v>150563.03238038765</v>
      </c>
      <c r="S89">
        <v>150563.03238038765</v>
      </c>
    </row>
    <row r="90" spans="1:19">
      <c r="A90">
        <v>88</v>
      </c>
      <c r="B90">
        <v>0.89002000000000003</v>
      </c>
      <c r="C90">
        <v>0.71482999999999997</v>
      </c>
      <c r="D90">
        <f t="shared" si="13"/>
        <v>1.5509999999999913E-2</v>
      </c>
      <c r="E90" s="3">
        <f t="shared" si="7"/>
        <v>18381056099.999897</v>
      </c>
      <c r="F90" s="3">
        <f t="shared" si="8"/>
        <v>81007.946555124407</v>
      </c>
      <c r="G90" s="3">
        <f t="shared" si="9"/>
        <v>128929.53098834484</v>
      </c>
      <c r="H90" s="3">
        <f t="shared" si="10"/>
        <v>205199.91763478468</v>
      </c>
      <c r="I90" s="3">
        <f t="shared" si="11"/>
        <v>326589.30715515336</v>
      </c>
      <c r="R90" s="21">
        <f t="shared" si="12"/>
        <v>155268.12714227336</v>
      </c>
      <c r="S90">
        <v>155268.12714227336</v>
      </c>
    </row>
    <row r="91" spans="1:19">
      <c r="A91">
        <v>89</v>
      </c>
      <c r="B91">
        <v>0.90000999999999998</v>
      </c>
      <c r="C91">
        <v>0.73085</v>
      </c>
      <c r="D91">
        <f t="shared" si="13"/>
        <v>1.6020000000000034E-2</v>
      </c>
      <c r="E91" s="3">
        <f t="shared" si="7"/>
        <v>18985462200.000042</v>
      </c>
      <c r="F91" s="3">
        <f t="shared" si="8"/>
        <v>83671.650793881578</v>
      </c>
      <c r="G91" s="3">
        <f t="shared" si="9"/>
        <v>133168.99332258545</v>
      </c>
      <c r="H91" s="3">
        <f t="shared" si="10"/>
        <v>211947.30370788369</v>
      </c>
      <c r="I91" s="3">
        <f t="shared" si="11"/>
        <v>337328.22054323647</v>
      </c>
      <c r="R91" s="21">
        <f t="shared" si="12"/>
        <v>160373.65550091804</v>
      </c>
      <c r="S91">
        <v>160373.65550091804</v>
      </c>
    </row>
    <row r="92" spans="1:19">
      <c r="A92">
        <v>90</v>
      </c>
      <c r="B92">
        <v>0.91002000000000005</v>
      </c>
      <c r="C92">
        <v>0.74756999999999996</v>
      </c>
      <c r="D92">
        <f t="shared" si="13"/>
        <v>1.6719999999999957E-2</v>
      </c>
      <c r="E92" s="3">
        <f t="shared" si="7"/>
        <v>19815039199.99995</v>
      </c>
      <c r="F92" s="3">
        <f t="shared" si="8"/>
        <v>87327.715435311693</v>
      </c>
      <c r="G92" s="3">
        <f t="shared" si="9"/>
        <v>138987.86319310978</v>
      </c>
      <c r="H92" s="3">
        <f t="shared" si="10"/>
        <v>221208.42184742814</v>
      </c>
      <c r="I92" s="3">
        <f t="shared" si="11"/>
        <v>352067.90558569838</v>
      </c>
      <c r="R92" s="21">
        <f t="shared" si="12"/>
        <v>167381.24344415337</v>
      </c>
      <c r="S92">
        <v>167381.24344415337</v>
      </c>
    </row>
    <row r="93" spans="1:19">
      <c r="A93">
        <v>91</v>
      </c>
      <c r="B93">
        <v>0.92</v>
      </c>
      <c r="C93">
        <v>0.76505000000000001</v>
      </c>
      <c r="D93">
        <f t="shared" si="13"/>
        <v>1.7480000000000051E-2</v>
      </c>
      <c r="E93" s="3">
        <f t="shared" si="7"/>
        <v>20715722800.000061</v>
      </c>
      <c r="F93" s="3">
        <f t="shared" si="8"/>
        <v>91297.157046008171</v>
      </c>
      <c r="G93" s="3">
        <f t="shared" si="9"/>
        <v>145305.49333825192</v>
      </c>
      <c r="H93" s="3">
        <f t="shared" si="10"/>
        <v>231263.35011322159</v>
      </c>
      <c r="I93" s="3">
        <f t="shared" si="11"/>
        <v>368070.99220323208</v>
      </c>
      <c r="R93" s="21">
        <f t="shared" si="12"/>
        <v>174989.48178252493</v>
      </c>
      <c r="S93">
        <v>174989.48178252493</v>
      </c>
    </row>
    <row r="94" spans="1:19">
      <c r="A94">
        <v>92</v>
      </c>
      <c r="B94">
        <v>0.93001</v>
      </c>
      <c r="C94">
        <v>0.78342000000000001</v>
      </c>
      <c r="D94">
        <f t="shared" si="13"/>
        <v>1.8369999999999997E-2</v>
      </c>
      <c r="E94" s="3">
        <f t="shared" si="7"/>
        <v>21770470699.999996</v>
      </c>
      <c r="F94" s="3">
        <f t="shared" si="8"/>
        <v>95945.58209011241</v>
      </c>
      <c r="G94" s="3">
        <f t="shared" si="9"/>
        <v>152703.77074506175</v>
      </c>
      <c r="H94" s="3">
        <f t="shared" si="10"/>
        <v>243038.20031921437</v>
      </c>
      <c r="I94" s="3">
        <f t="shared" si="11"/>
        <v>386811.44890007738</v>
      </c>
      <c r="R94" s="21">
        <f t="shared" si="12"/>
        <v>183899.12931035314</v>
      </c>
      <c r="S94">
        <v>183899.12931035314</v>
      </c>
    </row>
    <row r="95" spans="1:19">
      <c r="A95">
        <v>93</v>
      </c>
      <c r="B95">
        <v>0.94001999999999997</v>
      </c>
      <c r="C95">
        <v>0.80281000000000002</v>
      </c>
      <c r="D95">
        <f t="shared" si="13"/>
        <v>1.9390000000000018E-2</v>
      </c>
      <c r="E95" s="3">
        <f t="shared" si="7"/>
        <v>22979282900.000023</v>
      </c>
      <c r="F95" s="3">
        <f t="shared" si="8"/>
        <v>101272.99056762557</v>
      </c>
      <c r="G95" s="3">
        <f t="shared" si="9"/>
        <v>161182.69541354114</v>
      </c>
      <c r="H95" s="3">
        <f t="shared" si="10"/>
        <v>256532.97246540949</v>
      </c>
      <c r="I95" s="3">
        <f t="shared" si="11"/>
        <v>408289.27567623887</v>
      </c>
      <c r="R95" s="21">
        <f t="shared" si="12"/>
        <v>194110.18602764024</v>
      </c>
      <c r="S95">
        <v>194110.18602764024</v>
      </c>
    </row>
    <row r="96" spans="1:19">
      <c r="A96">
        <v>94</v>
      </c>
      <c r="B96">
        <v>0.95</v>
      </c>
      <c r="C96">
        <v>0.82347000000000004</v>
      </c>
      <c r="D96">
        <f t="shared" si="13"/>
        <v>2.0660000000000012E-2</v>
      </c>
      <c r="E96" s="3">
        <f t="shared" si="7"/>
        <v>24484372600.000015</v>
      </c>
      <c r="F96" s="3">
        <f t="shared" si="8"/>
        <v>107906.13641707806</v>
      </c>
      <c r="G96" s="3">
        <f t="shared" si="9"/>
        <v>171739.78789292206</v>
      </c>
      <c r="H96" s="3">
        <f t="shared" si="10"/>
        <v>273335.28680429899</v>
      </c>
      <c r="I96" s="3">
        <f t="shared" si="11"/>
        <v>435031.27568185108</v>
      </c>
      <c r="R96" s="21">
        <f t="shared" si="12"/>
        <v>206823.95272465426</v>
      </c>
      <c r="S96">
        <v>206823.95272465426</v>
      </c>
    </row>
    <row r="97" spans="1:19">
      <c r="A97">
        <v>95</v>
      </c>
      <c r="B97">
        <v>0.96001000000000003</v>
      </c>
      <c r="C97">
        <v>0.84606000000000003</v>
      </c>
      <c r="D97">
        <f t="shared" si="13"/>
        <v>2.2589999999999999E-2</v>
      </c>
      <c r="E97" s="3">
        <f t="shared" si="7"/>
        <v>26771634900</v>
      </c>
      <c r="F97" s="3">
        <f t="shared" si="8"/>
        <v>117986.42892845072</v>
      </c>
      <c r="G97" s="3">
        <f t="shared" si="9"/>
        <v>187783.24339308357</v>
      </c>
      <c r="H97" s="3">
        <f t="shared" si="10"/>
        <v>298869.51253190276</v>
      </c>
      <c r="I97" s="3">
        <f t="shared" si="11"/>
        <v>475670.69301321445</v>
      </c>
      <c r="R97" s="21">
        <f t="shared" si="12"/>
        <v>226144.87376814798</v>
      </c>
      <c r="S97">
        <v>226144.87376814798</v>
      </c>
    </row>
    <row r="98" spans="1:19">
      <c r="A98">
        <v>96</v>
      </c>
      <c r="B98">
        <v>0.97001999999999999</v>
      </c>
      <c r="C98">
        <v>0.87122999999999995</v>
      </c>
      <c r="D98">
        <f t="shared" si="13"/>
        <v>2.5169999999999915E-2</v>
      </c>
      <c r="E98" s="3">
        <f t="shared" si="7"/>
        <v>29829218699.999897</v>
      </c>
      <c r="F98" s="3">
        <f t="shared" si="8"/>
        <v>131461.6386068656</v>
      </c>
      <c r="G98" s="3">
        <f t="shared" si="9"/>
        <v>209229.93520158905</v>
      </c>
      <c r="H98" s="3">
        <f t="shared" si="10"/>
        <v>333003.34796051198</v>
      </c>
      <c r="I98" s="3">
        <f t="shared" si="11"/>
        <v>529996.96074114938</v>
      </c>
      <c r="R98" s="21">
        <f t="shared" si="12"/>
        <v>251972.84075893156</v>
      </c>
      <c r="S98">
        <v>251972.84075893156</v>
      </c>
    </row>
    <row r="99" spans="1:19">
      <c r="A99">
        <v>97</v>
      </c>
      <c r="B99">
        <v>0.98002999999999996</v>
      </c>
      <c r="C99">
        <v>0.90012000000000003</v>
      </c>
      <c r="D99">
        <f t="shared" si="13"/>
        <v>2.8890000000000082E-2</v>
      </c>
      <c r="E99" s="3">
        <f t="shared" si="7"/>
        <v>34237827900.000099</v>
      </c>
      <c r="F99" s="3">
        <f t="shared" si="8"/>
        <v>150891.01070132587</v>
      </c>
      <c r="G99" s="3">
        <f t="shared" si="9"/>
        <v>240153.07222780879</v>
      </c>
      <c r="H99" s="3">
        <f t="shared" si="10"/>
        <v>382219.575787813</v>
      </c>
      <c r="I99" s="3">
        <f t="shared" si="11"/>
        <v>608327.85839538753</v>
      </c>
      <c r="R99" s="21">
        <f t="shared" si="12"/>
        <v>289213.16525727377</v>
      </c>
      <c r="S99">
        <v>289213.16525727377</v>
      </c>
    </row>
    <row r="100" spans="1:19">
      <c r="A100">
        <v>98</v>
      </c>
      <c r="B100">
        <v>0.99</v>
      </c>
      <c r="C100">
        <v>0.93681000000000003</v>
      </c>
      <c r="D100">
        <f t="shared" si="13"/>
        <v>3.669E-2</v>
      </c>
      <c r="E100" s="3">
        <f t="shared" si="7"/>
        <v>43481685900</v>
      </c>
      <c r="F100" s="3">
        <f t="shared" si="8"/>
        <v>191630.01670583696</v>
      </c>
      <c r="G100" s="3">
        <f t="shared" si="9"/>
        <v>304991.90792794316</v>
      </c>
      <c r="H100" s="3">
        <f t="shared" si="10"/>
        <v>485414.89219988987</v>
      </c>
      <c r="I100" s="3">
        <f t="shared" si="11"/>
        <v>772570.06315426459</v>
      </c>
      <c r="R100" s="21">
        <f t="shared" si="12"/>
        <v>367297.71662476088</v>
      </c>
      <c r="S100">
        <v>367297.71662476088</v>
      </c>
    </row>
    <row r="101" spans="1:19">
      <c r="A101">
        <v>99</v>
      </c>
      <c r="B101">
        <v>1</v>
      </c>
      <c r="C101">
        <v>1</v>
      </c>
      <c r="D101">
        <f t="shared" si="13"/>
        <v>6.3189999999999968E-2</v>
      </c>
      <c r="E101" s="3">
        <f t="shared" si="7"/>
        <v>74887100899.999969</v>
      </c>
      <c r="F101" s="3">
        <f t="shared" si="8"/>
        <v>330038.17813142092</v>
      </c>
      <c r="G101" s="3">
        <f t="shared" si="9"/>
        <v>525277.69588353019</v>
      </c>
      <c r="H101" s="3">
        <f t="shared" si="10"/>
        <v>836014.36462553905</v>
      </c>
      <c r="I101" s="3">
        <f t="shared" si="11"/>
        <v>1330572.4254760959</v>
      </c>
      <c r="R101" s="21">
        <f t="shared" si="12"/>
        <v>632584.97447584174</v>
      </c>
      <c r="S101">
        <v>632584.97447584174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0A051-D1AC-4CFA-A564-914FADD4F526}">
  <dimension ref="A1:S101"/>
  <sheetViews>
    <sheetView topLeftCell="A91" workbookViewId="0">
      <selection activeCell="F2" sqref="F2:I101"/>
    </sheetView>
  </sheetViews>
  <sheetFormatPr defaultColWidth="8.85546875" defaultRowHeight="15"/>
  <cols>
    <col min="5" max="5" width="21" customWidth="1"/>
    <col min="6" max="6" width="17" customWidth="1"/>
    <col min="7" max="7" width="16.140625" customWidth="1"/>
    <col min="8" max="8" width="15.85546875" customWidth="1"/>
    <col min="9" max="9" width="16.85546875" customWidth="1"/>
    <col min="18" max="19" width="17.57031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 t="s">
        <v>33</v>
      </c>
      <c r="C2">
        <v>5.3437999999999999E-4</v>
      </c>
      <c r="D2">
        <f>C2</f>
        <v>5.3437999999999999E-4</v>
      </c>
      <c r="E2" s="3">
        <f>D2*$L$2</f>
        <v>106807064.98</v>
      </c>
      <c r="F2" s="3">
        <f>E2/(M$2*1/K$2)*(1+N$2)^(P$2-O$2)</f>
        <v>890.09290644909697</v>
      </c>
      <c r="G2" s="3">
        <f>E2/(M$2*1/K$2)*(1+N$2)^(P$3-O$2)</f>
        <v>999.22295656352287</v>
      </c>
      <c r="H2" s="3">
        <f>E2/(M$2*1/K$2)*(1+N$2)^(P$4-O$2)</f>
        <v>1121.7329221358618</v>
      </c>
      <c r="I2" s="3">
        <f>E2/(M$2*1/K$2)*(1+N$2)^(P$5-O$2)</f>
        <v>1259.2632508473273</v>
      </c>
      <c r="K2">
        <f>COUNT(A2:A101)</f>
        <v>100</v>
      </c>
      <c r="L2" s="14">
        <v>199871000000</v>
      </c>
      <c r="M2">
        <v>17373657</v>
      </c>
      <c r="N2" s="17">
        <v>2.3400000000000001E-2</v>
      </c>
      <c r="O2">
        <v>2019</v>
      </c>
      <c r="P2">
        <v>2035</v>
      </c>
      <c r="R2" s="21">
        <f>E2/(M$2*1/K$2)*(1+N$2)^(P$7-O$2)</f>
        <v>1046.5337254527917</v>
      </c>
      <c r="S2">
        <v>5180.5000724402898</v>
      </c>
    </row>
    <row r="3" spans="1:19">
      <c r="A3">
        <v>1</v>
      </c>
      <c r="B3">
        <v>2.0084999999999999E-2</v>
      </c>
      <c r="C3">
        <v>1.5112999999999999E-3</v>
      </c>
      <c r="D3">
        <f>C3-C2</f>
        <v>9.7692000000000005E-4</v>
      </c>
      <c r="E3" s="3">
        <f t="shared" ref="E3:E66" si="0">D3*$L$2</f>
        <v>195257977.32000002</v>
      </c>
      <c r="F3" s="3">
        <f t="shared" ref="F3:F66" si="1">E3/(M$2*1/K$2)*(1+N$2)^(P$2-O$2)</f>
        <v>1627.2120254654965</v>
      </c>
      <c r="G3" s="3">
        <f t="shared" ref="G3:G66" si="2">E3/(M$2*1/K$2)*(1+N$2)^(P$3-O$2)</f>
        <v>1826.7167385119894</v>
      </c>
      <c r="H3" s="3">
        <f t="shared" ref="H3:H66" si="3">E3/(M$2*1/K$2)*(1+N$2)^(P$4-O$2)</f>
        <v>2050.681773818194</v>
      </c>
      <c r="I3" s="3">
        <f t="shared" ref="I3:I66" si="4">E3/(M$2*1/K$2)*(1+N$2)^(P$5-O$2)</f>
        <v>2302.1060949469875</v>
      </c>
      <c r="P3">
        <v>2040</v>
      </c>
      <c r="R3" s="21">
        <f t="shared" ref="R3:R66" si="5">E3/(M$2*1/K$2)*(1+N$2)^(P$7-O$2)</f>
        <v>1913.2073188916902</v>
      </c>
      <c r="S3">
        <v>9470.6653145109649</v>
      </c>
    </row>
    <row r="4" spans="1:19">
      <c r="A4">
        <v>2</v>
      </c>
      <c r="B4">
        <v>3.0002000000000001E-2</v>
      </c>
      <c r="C4">
        <v>2.7374000000000001E-3</v>
      </c>
      <c r="D4">
        <f t="shared" ref="D4:D67" si="6">C4-C3</f>
        <v>1.2261000000000001E-3</v>
      </c>
      <c r="E4" s="3">
        <f t="shared" si="0"/>
        <v>245061833.10000002</v>
      </c>
      <c r="F4" s="3">
        <f t="shared" si="1"/>
        <v>2042.260025819151</v>
      </c>
      <c r="G4" s="3">
        <f t="shared" si="2"/>
        <v>2292.6517965540165</v>
      </c>
      <c r="H4" s="3">
        <f t="shared" si="3"/>
        <v>2573.7429092233624</v>
      </c>
      <c r="I4" s="3">
        <f t="shared" si="4"/>
        <v>2889.2972638644933</v>
      </c>
      <c r="P4">
        <v>2045</v>
      </c>
      <c r="R4" s="21">
        <f t="shared" si="5"/>
        <v>2401.2032650504657</v>
      </c>
      <c r="S4">
        <v>11886.318984279053</v>
      </c>
    </row>
    <row r="5" spans="1:19">
      <c r="A5">
        <v>3</v>
      </c>
      <c r="B5">
        <v>4.0014000000000001E-2</v>
      </c>
      <c r="C5">
        <v>4.1387000000000004E-3</v>
      </c>
      <c r="D5">
        <f t="shared" si="6"/>
        <v>1.4013000000000003E-3</v>
      </c>
      <c r="E5" s="3">
        <f t="shared" si="0"/>
        <v>280079232.30000007</v>
      </c>
      <c r="F5" s="3">
        <f t="shared" si="1"/>
        <v>2334.0828433083575</v>
      </c>
      <c r="G5" s="3">
        <f t="shared" si="2"/>
        <v>2620.2536192081757</v>
      </c>
      <c r="H5" s="3">
        <f t="shared" si="3"/>
        <v>2941.5104303847147</v>
      </c>
      <c r="I5" s="3">
        <f t="shared" si="4"/>
        <v>3302.1550084441037</v>
      </c>
      <c r="P5">
        <v>2050</v>
      </c>
      <c r="R5" s="21">
        <f t="shared" si="5"/>
        <v>2744.316234658852</v>
      </c>
      <c r="S5">
        <v>13584.780028276846</v>
      </c>
    </row>
    <row r="6" spans="1:19">
      <c r="A6">
        <v>4</v>
      </c>
      <c r="B6">
        <v>5.0035999999999997E-2</v>
      </c>
      <c r="C6">
        <v>5.7355000000000001E-3</v>
      </c>
      <c r="D6">
        <f t="shared" si="6"/>
        <v>1.5967999999999998E-3</v>
      </c>
      <c r="E6" s="3">
        <f t="shared" si="0"/>
        <v>319154012.79999995</v>
      </c>
      <c r="F6" s="3">
        <f t="shared" si="1"/>
        <v>2659.7184644221675</v>
      </c>
      <c r="G6" s="3">
        <f t="shared" si="2"/>
        <v>2985.8138722269414</v>
      </c>
      <c r="H6" s="3">
        <f t="shared" si="3"/>
        <v>3351.8902841920431</v>
      </c>
      <c r="I6" s="3">
        <f t="shared" si="4"/>
        <v>3762.8495807347053</v>
      </c>
      <c r="R6" s="21">
        <f t="shared" si="5"/>
        <v>3127.1848736910392</v>
      </c>
      <c r="S6">
        <v>15480.037643011816</v>
      </c>
    </row>
    <row r="7" spans="1:19">
      <c r="A7">
        <v>5</v>
      </c>
      <c r="B7">
        <v>6.0007999999999999E-2</v>
      </c>
      <c r="C7">
        <v>7.5215999999999998E-3</v>
      </c>
      <c r="D7">
        <f t="shared" si="6"/>
        <v>1.7860999999999997E-3</v>
      </c>
      <c r="E7" s="3">
        <f t="shared" si="0"/>
        <v>356989593.0999999</v>
      </c>
      <c r="F7" s="3">
        <f t="shared" si="1"/>
        <v>2975.0270223599905</v>
      </c>
      <c r="G7" s="3">
        <f t="shared" si="2"/>
        <v>3339.7809100604586</v>
      </c>
      <c r="H7" s="3">
        <f t="shared" si="3"/>
        <v>3749.2555339400101</v>
      </c>
      <c r="I7" s="3">
        <f t="shared" si="4"/>
        <v>4208.9338903746602</v>
      </c>
      <c r="P7">
        <v>2042</v>
      </c>
      <c r="R7" s="21">
        <f t="shared" si="5"/>
        <v>3497.9113870864007</v>
      </c>
      <c r="S7">
        <v>17315.189901166959</v>
      </c>
    </row>
    <row r="8" spans="1:19">
      <c r="A8">
        <v>6</v>
      </c>
      <c r="B8">
        <v>7.0010000000000003E-2</v>
      </c>
      <c r="C8">
        <v>9.4651000000000006E-3</v>
      </c>
      <c r="D8">
        <f t="shared" si="6"/>
        <v>1.9435000000000008E-3</v>
      </c>
      <c r="E8" s="3">
        <f t="shared" si="0"/>
        <v>388449288.50000018</v>
      </c>
      <c r="F8" s="3">
        <f t="shared" si="1"/>
        <v>3237.2011746020075</v>
      </c>
      <c r="G8" s="3">
        <f t="shared" si="2"/>
        <v>3634.0989858924499</v>
      </c>
      <c r="H8" s="3">
        <f t="shared" si="3"/>
        <v>4079.6585466728707</v>
      </c>
      <c r="I8" s="3">
        <f t="shared" si="4"/>
        <v>4579.8460421830559</v>
      </c>
      <c r="R8" s="21">
        <f t="shared" si="5"/>
        <v>3806.1647056729321</v>
      </c>
      <c r="S8">
        <v>18841.090405306539</v>
      </c>
    </row>
    <row r="9" spans="1:19">
      <c r="A9">
        <v>7</v>
      </c>
      <c r="B9">
        <v>8.0019000000000007E-2</v>
      </c>
      <c r="C9">
        <v>1.1525000000000001E-2</v>
      </c>
      <c r="D9">
        <f t="shared" si="6"/>
        <v>2.0598999999999999E-3</v>
      </c>
      <c r="E9" s="3">
        <f t="shared" si="0"/>
        <v>411714272.89999998</v>
      </c>
      <c r="F9" s="3">
        <f t="shared" si="1"/>
        <v>3431.0834574544233</v>
      </c>
      <c r="G9" s="3">
        <f t="shared" si="2"/>
        <v>3851.7522516284298</v>
      </c>
      <c r="H9" s="3">
        <f t="shared" si="3"/>
        <v>4323.9972422389719</v>
      </c>
      <c r="I9" s="3">
        <f t="shared" si="4"/>
        <v>4854.1419409790951</v>
      </c>
      <c r="R9" s="21">
        <f t="shared" si="5"/>
        <v>4034.1233224675425</v>
      </c>
      <c r="S9">
        <v>19969.520003031088</v>
      </c>
    </row>
    <row r="10" spans="1:19">
      <c r="A10">
        <v>8</v>
      </c>
      <c r="B10">
        <v>9.0028999999999998E-2</v>
      </c>
      <c r="C10">
        <v>1.3696E-2</v>
      </c>
      <c r="D10">
        <f t="shared" si="6"/>
        <v>2.1709999999999993E-3</v>
      </c>
      <c r="E10" s="3">
        <f t="shared" si="0"/>
        <v>433919940.99999988</v>
      </c>
      <c r="F10" s="3">
        <f t="shared" si="1"/>
        <v>3616.1377669467215</v>
      </c>
      <c r="G10" s="3">
        <f t="shared" si="2"/>
        <v>4059.4951882544401</v>
      </c>
      <c r="H10" s="3">
        <f t="shared" si="3"/>
        <v>4557.2105504640067</v>
      </c>
      <c r="I10" s="3">
        <f t="shared" si="4"/>
        <v>5115.9484217028084</v>
      </c>
      <c r="R10" s="21">
        <f t="shared" si="5"/>
        <v>4251.7023802500289</v>
      </c>
      <c r="S10">
        <v>21046.569215292238</v>
      </c>
    </row>
    <row r="11" spans="1:19">
      <c r="A11">
        <v>9</v>
      </c>
      <c r="B11">
        <v>0.10012</v>
      </c>
      <c r="C11">
        <v>1.6011999999999998E-2</v>
      </c>
      <c r="D11">
        <f t="shared" si="6"/>
        <v>2.3159999999999986E-3</v>
      </c>
      <c r="E11" s="3">
        <f t="shared" si="0"/>
        <v>462901235.9999997</v>
      </c>
      <c r="F11" s="3">
        <f t="shared" si="1"/>
        <v>3857.6577928367592</v>
      </c>
      <c r="G11" s="3">
        <f t="shared" si="2"/>
        <v>4330.6268337159281</v>
      </c>
      <c r="H11" s="3">
        <f t="shared" si="3"/>
        <v>4861.5843550781365</v>
      </c>
      <c r="I11" s="3">
        <f t="shared" si="4"/>
        <v>5457.6400482099034</v>
      </c>
      <c r="R11" s="21">
        <f t="shared" si="5"/>
        <v>4535.6714475629033</v>
      </c>
      <c r="S11">
        <v>22452.259006272136</v>
      </c>
    </row>
    <row r="12" spans="1:19">
      <c r="A12">
        <v>10</v>
      </c>
      <c r="B12">
        <v>0.11001</v>
      </c>
      <c r="C12">
        <v>1.8388000000000002E-2</v>
      </c>
      <c r="D12">
        <f t="shared" si="6"/>
        <v>2.3760000000000031E-3</v>
      </c>
      <c r="E12" s="3">
        <f t="shared" si="0"/>
        <v>474893496.0000006</v>
      </c>
      <c r="F12" s="3">
        <f t="shared" si="1"/>
        <v>3957.5971138947134</v>
      </c>
      <c r="G12" s="3">
        <f t="shared" si="2"/>
        <v>4442.8192387344834</v>
      </c>
      <c r="H12" s="3">
        <f t="shared" si="3"/>
        <v>4987.5321362977866</v>
      </c>
      <c r="I12" s="3">
        <f t="shared" si="4"/>
        <v>5599.0296867645739</v>
      </c>
      <c r="R12" s="21">
        <f t="shared" si="5"/>
        <v>4653.1758892096186</v>
      </c>
      <c r="S12">
        <v>23033.923747367313</v>
      </c>
    </row>
    <row r="13" spans="1:19">
      <c r="A13">
        <v>11</v>
      </c>
      <c r="B13">
        <v>0.12001000000000001</v>
      </c>
      <c r="C13">
        <v>2.0964E-2</v>
      </c>
      <c r="D13">
        <f t="shared" si="6"/>
        <v>2.5759999999999984E-3</v>
      </c>
      <c r="E13" s="3">
        <f t="shared" si="0"/>
        <v>514867695.9999997</v>
      </c>
      <c r="F13" s="3">
        <f t="shared" si="1"/>
        <v>4290.7281840878641</v>
      </c>
      <c r="G13" s="3">
        <f t="shared" si="2"/>
        <v>4816.7939221296338</v>
      </c>
      <c r="H13" s="3">
        <f t="shared" si="3"/>
        <v>5407.3580736965805</v>
      </c>
      <c r="I13" s="3">
        <f t="shared" si="4"/>
        <v>6070.3284819467672</v>
      </c>
      <c r="R13" s="21">
        <f t="shared" si="5"/>
        <v>5044.8573613653016</v>
      </c>
      <c r="S13">
        <v>24972.806217684381</v>
      </c>
    </row>
    <row r="14" spans="1:19">
      <c r="A14">
        <v>12</v>
      </c>
      <c r="B14">
        <v>0.13002</v>
      </c>
      <c r="C14">
        <v>2.3692999999999999E-2</v>
      </c>
      <c r="D14">
        <f t="shared" si="6"/>
        <v>2.7289999999999988E-3</v>
      </c>
      <c r="E14" s="3">
        <f t="shared" si="0"/>
        <v>545447958.99999976</v>
      </c>
      <c r="F14" s="3">
        <f t="shared" si="1"/>
        <v>4545.5734527856293</v>
      </c>
      <c r="G14" s="3">
        <f t="shared" si="2"/>
        <v>5102.8845549269299</v>
      </c>
      <c r="H14" s="3">
        <f t="shared" si="3"/>
        <v>5728.5249158066663</v>
      </c>
      <c r="I14" s="3">
        <f t="shared" si="4"/>
        <v>6430.8720602611529</v>
      </c>
      <c r="R14" s="21">
        <f t="shared" si="5"/>
        <v>5344.4936875644062</v>
      </c>
      <c r="S14">
        <v>26456.051307476977</v>
      </c>
    </row>
    <row r="15" spans="1:19">
      <c r="A15">
        <v>13</v>
      </c>
      <c r="B15">
        <v>0.14000000000000001</v>
      </c>
      <c r="C15">
        <v>2.6542E-2</v>
      </c>
      <c r="D15">
        <f t="shared" si="6"/>
        <v>2.8490000000000008E-3</v>
      </c>
      <c r="E15" s="3">
        <f t="shared" si="0"/>
        <v>569432479.00000012</v>
      </c>
      <c r="F15" s="3">
        <f t="shared" si="1"/>
        <v>4745.4520949015268</v>
      </c>
      <c r="G15" s="3">
        <f t="shared" si="2"/>
        <v>5327.2693649640278</v>
      </c>
      <c r="H15" s="3">
        <f t="shared" si="3"/>
        <v>5980.420478245951</v>
      </c>
      <c r="I15" s="3">
        <f t="shared" si="4"/>
        <v>6713.6513373704784</v>
      </c>
      <c r="R15" s="21">
        <f t="shared" si="5"/>
        <v>5579.5025708578241</v>
      </c>
      <c r="S15">
        <v>27619.380789667259</v>
      </c>
    </row>
    <row r="16" spans="1:19">
      <c r="A16">
        <v>14</v>
      </c>
      <c r="B16">
        <v>0.15</v>
      </c>
      <c r="C16">
        <v>2.9512E-2</v>
      </c>
      <c r="D16">
        <f t="shared" si="6"/>
        <v>2.9700000000000004E-3</v>
      </c>
      <c r="E16" s="3">
        <f t="shared" si="0"/>
        <v>593616870.00000012</v>
      </c>
      <c r="F16" s="3">
        <f t="shared" si="1"/>
        <v>4946.9963923683872</v>
      </c>
      <c r="G16" s="3">
        <f t="shared" si="2"/>
        <v>5553.5240484180986</v>
      </c>
      <c r="H16" s="3">
        <f t="shared" si="3"/>
        <v>6234.4151703722273</v>
      </c>
      <c r="I16" s="3">
        <f t="shared" si="4"/>
        <v>6998.7871084557109</v>
      </c>
      <c r="R16" s="21">
        <f t="shared" si="5"/>
        <v>5816.4698615120178</v>
      </c>
      <c r="S16">
        <v>28792.404684209108</v>
      </c>
    </row>
    <row r="17" spans="1:19">
      <c r="A17">
        <v>15</v>
      </c>
      <c r="B17">
        <v>0.16001000000000001</v>
      </c>
      <c r="C17">
        <v>3.2577000000000002E-2</v>
      </c>
      <c r="D17">
        <f t="shared" si="6"/>
        <v>3.0650000000000018E-3</v>
      </c>
      <c r="E17" s="3">
        <f t="shared" si="0"/>
        <v>612604615.00000036</v>
      </c>
      <c r="F17" s="3">
        <f t="shared" si="1"/>
        <v>5105.2336507101381</v>
      </c>
      <c r="G17" s="3">
        <f t="shared" si="2"/>
        <v>5731.1620230308008</v>
      </c>
      <c r="H17" s="3">
        <f t="shared" si="3"/>
        <v>6433.8324906366606</v>
      </c>
      <c r="I17" s="3">
        <f t="shared" si="4"/>
        <v>7222.6540361672596</v>
      </c>
      <c r="R17" s="21">
        <f t="shared" si="5"/>
        <v>6002.518560785973</v>
      </c>
      <c r="S17">
        <v>29713.373857609749</v>
      </c>
    </row>
    <row r="18" spans="1:19">
      <c r="A18">
        <v>16</v>
      </c>
      <c r="B18">
        <v>0.17000999999999999</v>
      </c>
      <c r="C18">
        <v>3.5734000000000002E-2</v>
      </c>
      <c r="D18">
        <f t="shared" si="6"/>
        <v>3.1570000000000001E-3</v>
      </c>
      <c r="E18" s="3">
        <f t="shared" si="0"/>
        <v>630992747</v>
      </c>
      <c r="F18" s="3">
        <f t="shared" si="1"/>
        <v>5258.4739429989886</v>
      </c>
      <c r="G18" s="3">
        <f t="shared" si="2"/>
        <v>5903.1903773925706</v>
      </c>
      <c r="H18" s="3">
        <f t="shared" si="3"/>
        <v>6626.9524218401066</v>
      </c>
      <c r="I18" s="3">
        <f t="shared" si="4"/>
        <v>7439.4514819510687</v>
      </c>
      <c r="R18" s="21">
        <f t="shared" si="5"/>
        <v>6182.6920379775884</v>
      </c>
      <c r="S18">
        <v>30605.259793955604</v>
      </c>
    </row>
    <row r="19" spans="1:19">
      <c r="A19">
        <v>17</v>
      </c>
      <c r="B19">
        <v>0.18</v>
      </c>
      <c r="C19">
        <v>3.9003000000000003E-2</v>
      </c>
      <c r="D19">
        <f t="shared" si="6"/>
        <v>3.2690000000000011E-3</v>
      </c>
      <c r="E19" s="3">
        <f t="shared" si="0"/>
        <v>653378299.00000024</v>
      </c>
      <c r="F19" s="3">
        <f t="shared" si="1"/>
        <v>5445.0273423071585</v>
      </c>
      <c r="G19" s="3">
        <f t="shared" si="2"/>
        <v>6112.6162000938612</v>
      </c>
      <c r="H19" s="3">
        <f t="shared" si="3"/>
        <v>6862.0549467834389</v>
      </c>
      <c r="I19" s="3">
        <f t="shared" si="4"/>
        <v>7703.3788072531052</v>
      </c>
      <c r="R19" s="21">
        <f t="shared" si="5"/>
        <v>6402.0336623847779</v>
      </c>
      <c r="S19">
        <v>31691.033977333198</v>
      </c>
    </row>
    <row r="20" spans="1:19">
      <c r="A20">
        <v>18</v>
      </c>
      <c r="B20">
        <v>0.19</v>
      </c>
      <c r="C20">
        <v>4.2401000000000001E-2</v>
      </c>
      <c r="D20">
        <f t="shared" si="6"/>
        <v>3.3979999999999982E-3</v>
      </c>
      <c r="E20" s="3">
        <f t="shared" si="0"/>
        <v>679161657.99999964</v>
      </c>
      <c r="F20" s="3">
        <f t="shared" si="1"/>
        <v>5659.8968825817392</v>
      </c>
      <c r="G20" s="3">
        <f t="shared" si="2"/>
        <v>6353.8298708837319</v>
      </c>
      <c r="H20" s="3">
        <f t="shared" si="3"/>
        <v>7132.8426764056603</v>
      </c>
      <c r="I20" s="3">
        <f t="shared" si="4"/>
        <v>8007.3665301456185</v>
      </c>
      <c r="R20" s="21">
        <f t="shared" si="5"/>
        <v>6654.6682119251927</v>
      </c>
      <c r="S20">
        <v>32941.613170687706</v>
      </c>
    </row>
    <row r="21" spans="1:19">
      <c r="A21">
        <v>19</v>
      </c>
      <c r="B21">
        <v>0.2</v>
      </c>
      <c r="C21">
        <v>4.5920000000000002E-2</v>
      </c>
      <c r="D21">
        <f t="shared" si="6"/>
        <v>3.5190000000000013E-3</v>
      </c>
      <c r="E21" s="3">
        <f t="shared" si="0"/>
        <v>703346049.00000024</v>
      </c>
      <c r="F21" s="3">
        <f t="shared" si="1"/>
        <v>5861.441180048605</v>
      </c>
      <c r="G21" s="3">
        <f t="shared" si="2"/>
        <v>6580.0845543378091</v>
      </c>
      <c r="H21" s="3">
        <f t="shared" si="3"/>
        <v>7386.837368531943</v>
      </c>
      <c r="I21" s="3">
        <f t="shared" si="4"/>
        <v>8292.5023012308593</v>
      </c>
      <c r="R21" s="21">
        <f t="shared" si="5"/>
        <v>6891.6355025793919</v>
      </c>
      <c r="S21">
        <v>34114.637065229588</v>
      </c>
    </row>
    <row r="22" spans="1:19">
      <c r="A22">
        <v>20</v>
      </c>
      <c r="B22">
        <v>0.21</v>
      </c>
      <c r="C22">
        <v>4.9539E-2</v>
      </c>
      <c r="D22">
        <f t="shared" si="6"/>
        <v>3.6189999999999972E-3</v>
      </c>
      <c r="E22" s="3">
        <f t="shared" si="0"/>
        <v>723333148.9999994</v>
      </c>
      <c r="F22" s="3">
        <f t="shared" si="1"/>
        <v>6028.0067151451767</v>
      </c>
      <c r="G22" s="3">
        <f t="shared" si="2"/>
        <v>6767.0718960353806</v>
      </c>
      <c r="H22" s="3">
        <f t="shared" si="3"/>
        <v>7596.7503372313358</v>
      </c>
      <c r="I22" s="3">
        <f t="shared" si="4"/>
        <v>8528.15169882195</v>
      </c>
      <c r="R22" s="21">
        <f t="shared" si="5"/>
        <v>7087.4762386572302</v>
      </c>
      <c r="S22">
        <v>35084.078300388108</v>
      </c>
    </row>
    <row r="23" spans="1:19">
      <c r="A23">
        <v>21</v>
      </c>
      <c r="B23">
        <v>0.22</v>
      </c>
      <c r="C23">
        <v>5.3224E-2</v>
      </c>
      <c r="D23">
        <f t="shared" si="6"/>
        <v>3.6850000000000008E-3</v>
      </c>
      <c r="E23" s="3">
        <f t="shared" si="0"/>
        <v>736524635.00000012</v>
      </c>
      <c r="F23" s="3">
        <f t="shared" si="1"/>
        <v>6137.939968308925</v>
      </c>
      <c r="G23" s="3">
        <f t="shared" si="2"/>
        <v>6890.4835415557891</v>
      </c>
      <c r="H23" s="3">
        <f t="shared" si="3"/>
        <v>7735.2928965729488</v>
      </c>
      <c r="I23" s="3">
        <f t="shared" si="4"/>
        <v>8683.6803012320852</v>
      </c>
      <c r="R23" s="21">
        <f t="shared" si="5"/>
        <v>7216.7311244686152</v>
      </c>
      <c r="S23">
        <v>35723.909515592786</v>
      </c>
    </row>
    <row r="24" spans="1:19">
      <c r="A24">
        <v>22</v>
      </c>
      <c r="B24">
        <v>0.23000999999999999</v>
      </c>
      <c r="C24">
        <v>5.7001999999999997E-2</v>
      </c>
      <c r="D24">
        <f t="shared" si="6"/>
        <v>3.7779999999999966E-3</v>
      </c>
      <c r="E24" s="3">
        <f t="shared" si="0"/>
        <v>755112637.99999928</v>
      </c>
      <c r="F24" s="3">
        <f t="shared" si="1"/>
        <v>6292.8459159487347</v>
      </c>
      <c r="G24" s="3">
        <f t="shared" si="2"/>
        <v>7064.3817693345281</v>
      </c>
      <c r="H24" s="3">
        <f t="shared" si="3"/>
        <v>7930.5119574633818</v>
      </c>
      <c r="I24" s="3">
        <f t="shared" si="4"/>
        <v>8902.8342409917987</v>
      </c>
      <c r="R24" s="21">
        <f t="shared" si="5"/>
        <v>7398.8630090210017</v>
      </c>
      <c r="S24">
        <v>36625.489864290197</v>
      </c>
    </row>
    <row r="25" spans="1:19">
      <c r="A25">
        <v>23</v>
      </c>
      <c r="B25">
        <v>0.24001</v>
      </c>
      <c r="C25">
        <v>6.0886000000000003E-2</v>
      </c>
      <c r="D25">
        <f t="shared" si="6"/>
        <v>3.8840000000000055E-3</v>
      </c>
      <c r="E25" s="3">
        <f t="shared" si="0"/>
        <v>776298964.00000107</v>
      </c>
      <c r="F25" s="3">
        <f t="shared" si="1"/>
        <v>6469.4053831511237</v>
      </c>
      <c r="G25" s="3">
        <f t="shared" si="2"/>
        <v>7262.5883515339792</v>
      </c>
      <c r="H25" s="3">
        <f t="shared" si="3"/>
        <v>8153.0197042847667</v>
      </c>
      <c r="I25" s="3">
        <f t="shared" si="4"/>
        <v>9152.6226024383868</v>
      </c>
      <c r="R25" s="21">
        <f t="shared" si="5"/>
        <v>7606.4541892635361</v>
      </c>
      <c r="S25">
        <v>37653.097573558356</v>
      </c>
    </row>
    <row r="26" spans="1:19">
      <c r="A26">
        <v>24</v>
      </c>
      <c r="B26">
        <v>0.25003999999999998</v>
      </c>
      <c r="C26">
        <v>6.4904000000000003E-2</v>
      </c>
      <c r="D26">
        <f t="shared" si="6"/>
        <v>4.0180000000000007E-3</v>
      </c>
      <c r="E26" s="3">
        <f t="shared" si="0"/>
        <v>803081678.00000012</v>
      </c>
      <c r="F26" s="3">
        <f t="shared" si="1"/>
        <v>6692.6032001805315</v>
      </c>
      <c r="G26" s="3">
        <f t="shared" si="2"/>
        <v>7513.1513894087275</v>
      </c>
      <c r="H26" s="3">
        <f t="shared" si="3"/>
        <v>8434.3030823419558</v>
      </c>
      <c r="I26" s="3">
        <f t="shared" si="4"/>
        <v>9468.3927952104532</v>
      </c>
      <c r="R26" s="21">
        <f t="shared" si="5"/>
        <v>7868.8807756078413</v>
      </c>
      <c r="S26">
        <v>38952.148828670775</v>
      </c>
    </row>
    <row r="27" spans="1:19">
      <c r="A27">
        <v>25</v>
      </c>
      <c r="B27">
        <v>0.26001000000000002</v>
      </c>
      <c r="C27">
        <v>6.9013000000000005E-2</v>
      </c>
      <c r="D27">
        <f t="shared" si="6"/>
        <v>4.1090000000000015E-3</v>
      </c>
      <c r="E27" s="3">
        <f t="shared" si="0"/>
        <v>821269939.00000036</v>
      </c>
      <c r="F27" s="3">
        <f t="shared" si="1"/>
        <v>6844.17783711842</v>
      </c>
      <c r="G27" s="3">
        <f t="shared" si="2"/>
        <v>7683.3098703535261</v>
      </c>
      <c r="H27" s="3">
        <f t="shared" si="3"/>
        <v>8625.323883858413</v>
      </c>
      <c r="I27" s="3">
        <f t="shared" si="4"/>
        <v>9682.8337470183578</v>
      </c>
      <c r="R27" s="21">
        <f t="shared" si="5"/>
        <v>8047.0958454386819</v>
      </c>
      <c r="S27">
        <v>39834.340352665073</v>
      </c>
    </row>
    <row r="28" spans="1:19">
      <c r="A28">
        <v>26</v>
      </c>
      <c r="B28">
        <v>0.27000999999999997</v>
      </c>
      <c r="C28">
        <v>7.3238999999999999E-2</v>
      </c>
      <c r="D28">
        <f t="shared" si="6"/>
        <v>4.2259999999999937E-3</v>
      </c>
      <c r="E28" s="3">
        <f t="shared" si="0"/>
        <v>844654845.99999869</v>
      </c>
      <c r="F28" s="3">
        <f t="shared" si="1"/>
        <v>7039.0595131814034</v>
      </c>
      <c r="G28" s="3">
        <f t="shared" si="2"/>
        <v>7902.0850601396778</v>
      </c>
      <c r="H28" s="3">
        <f t="shared" si="3"/>
        <v>8870.9220572366958</v>
      </c>
      <c r="I28" s="3">
        <f t="shared" si="4"/>
        <v>9958.5435421999264</v>
      </c>
      <c r="R28" s="21">
        <f t="shared" si="5"/>
        <v>8276.2295066497463</v>
      </c>
      <c r="S28">
        <v>40968.586597800502</v>
      </c>
    </row>
    <row r="29" spans="1:19">
      <c r="A29">
        <v>27</v>
      </c>
      <c r="B29">
        <v>0.28000000000000003</v>
      </c>
      <c r="C29">
        <v>7.7575000000000005E-2</v>
      </c>
      <c r="D29">
        <f t="shared" si="6"/>
        <v>4.3360000000000065E-3</v>
      </c>
      <c r="E29" s="3">
        <f t="shared" si="0"/>
        <v>866640656.00000131</v>
      </c>
      <c r="F29" s="3">
        <f t="shared" si="1"/>
        <v>7222.2816017876603</v>
      </c>
      <c r="G29" s="3">
        <f t="shared" si="2"/>
        <v>8107.7711360070389</v>
      </c>
      <c r="H29" s="3">
        <f t="shared" si="3"/>
        <v>9101.8263228060641</v>
      </c>
      <c r="I29" s="3">
        <f t="shared" si="4"/>
        <v>10217.757879550169</v>
      </c>
      <c r="R29" s="21">
        <f t="shared" si="5"/>
        <v>8491.6543163353999</v>
      </c>
      <c r="S29">
        <v>42034.971956475034</v>
      </c>
    </row>
    <row r="30" spans="1:19">
      <c r="A30">
        <v>28</v>
      </c>
      <c r="B30">
        <v>0.28999999999999998</v>
      </c>
      <c r="C30">
        <v>8.2014000000000004E-2</v>
      </c>
      <c r="D30">
        <f t="shared" si="6"/>
        <v>4.4389999999999985E-3</v>
      </c>
      <c r="E30" s="3">
        <f t="shared" si="0"/>
        <v>887227368.99999964</v>
      </c>
      <c r="F30" s="3">
        <f t="shared" si="1"/>
        <v>7393.8441029371234</v>
      </c>
      <c r="G30" s="3">
        <f t="shared" si="2"/>
        <v>8300.3680979555302</v>
      </c>
      <c r="H30" s="3">
        <f t="shared" si="3"/>
        <v>9318.0366805664307</v>
      </c>
      <c r="I30" s="3">
        <f t="shared" si="4"/>
        <v>10460.476759068984</v>
      </c>
      <c r="R30" s="21">
        <f t="shared" si="5"/>
        <v>8693.3702744955663</v>
      </c>
      <c r="S30">
        <v>43033.496428688275</v>
      </c>
    </row>
    <row r="31" spans="1:19">
      <c r="A31">
        <v>29</v>
      </c>
      <c r="B31">
        <v>0.30001</v>
      </c>
      <c r="C31">
        <v>8.6571999999999996E-2</v>
      </c>
      <c r="D31">
        <f t="shared" si="6"/>
        <v>4.5579999999999926E-3</v>
      </c>
      <c r="E31" s="3">
        <f t="shared" si="0"/>
        <v>911012017.99999857</v>
      </c>
      <c r="F31" s="3">
        <f t="shared" si="1"/>
        <v>7592.0570897020434</v>
      </c>
      <c r="G31" s="3">
        <f t="shared" si="2"/>
        <v>8522.8830345756396</v>
      </c>
      <c r="H31" s="3">
        <f t="shared" si="3"/>
        <v>9567.8331133187075</v>
      </c>
      <c r="I31" s="3">
        <f t="shared" si="4"/>
        <v>10740.899542202382</v>
      </c>
      <c r="R31" s="21">
        <f t="shared" si="5"/>
        <v>8926.4207504281912</v>
      </c>
      <c r="S31">
        <v>44187.131498526898</v>
      </c>
    </row>
    <row r="32" spans="1:19">
      <c r="A32">
        <v>30</v>
      </c>
      <c r="B32">
        <v>0.31</v>
      </c>
      <c r="C32">
        <v>9.1236999999999999E-2</v>
      </c>
      <c r="D32">
        <f t="shared" si="6"/>
        <v>4.6650000000000025E-3</v>
      </c>
      <c r="E32" s="3">
        <f t="shared" si="0"/>
        <v>932398215.00000048</v>
      </c>
      <c r="F32" s="3">
        <f t="shared" si="1"/>
        <v>7770.2822122553971</v>
      </c>
      <c r="G32" s="3">
        <f t="shared" si="2"/>
        <v>8722.9594901920664</v>
      </c>
      <c r="H32" s="3">
        <f t="shared" si="3"/>
        <v>9792.4399898270858</v>
      </c>
      <c r="I32" s="3">
        <f t="shared" si="4"/>
        <v>10993.044397624881</v>
      </c>
      <c r="R32" s="21">
        <f t="shared" si="5"/>
        <v>9135.9703380315041</v>
      </c>
      <c r="S32">
        <v>45224.433620146643</v>
      </c>
    </row>
    <row r="33" spans="1:19">
      <c r="A33">
        <v>31</v>
      </c>
      <c r="B33">
        <v>0.32002999999999998</v>
      </c>
      <c r="C33">
        <v>9.6022999999999997E-2</v>
      </c>
      <c r="D33">
        <f t="shared" si="6"/>
        <v>4.7859999999999986E-3</v>
      </c>
      <c r="E33" s="3">
        <f t="shared" si="0"/>
        <v>956582605.99999976</v>
      </c>
      <c r="F33" s="3">
        <f t="shared" si="1"/>
        <v>7971.826509722252</v>
      </c>
      <c r="G33" s="3">
        <f t="shared" si="2"/>
        <v>8949.2141736461308</v>
      </c>
      <c r="H33" s="3">
        <f t="shared" si="3"/>
        <v>10046.434681953355</v>
      </c>
      <c r="I33" s="3">
        <f t="shared" si="4"/>
        <v>11278.180168710107</v>
      </c>
      <c r="R33" s="21">
        <f t="shared" si="5"/>
        <v>9372.9376286856914</v>
      </c>
      <c r="S33">
        <v>46397.457514688467</v>
      </c>
    </row>
    <row r="34" spans="1:19">
      <c r="A34">
        <v>32</v>
      </c>
      <c r="B34">
        <v>0.33002999999999999</v>
      </c>
      <c r="C34">
        <v>0.1009</v>
      </c>
      <c r="D34">
        <f t="shared" si="6"/>
        <v>4.8770000000000063E-3</v>
      </c>
      <c r="E34" s="3">
        <f t="shared" si="0"/>
        <v>974770867.00000131</v>
      </c>
      <c r="F34" s="3">
        <f t="shared" si="1"/>
        <v>8123.4011466601523</v>
      </c>
      <c r="G34" s="3">
        <f t="shared" si="2"/>
        <v>9119.3726545909431</v>
      </c>
      <c r="H34" s="3">
        <f t="shared" si="3"/>
        <v>10237.455483469827</v>
      </c>
      <c r="I34" s="3">
        <f t="shared" si="4"/>
        <v>11492.621120518028</v>
      </c>
      <c r="R34" s="21">
        <f t="shared" si="5"/>
        <v>9551.1526985165474</v>
      </c>
      <c r="S34">
        <v>47279.64903868283</v>
      </c>
    </row>
    <row r="35" spans="1:19">
      <c r="A35">
        <v>33</v>
      </c>
      <c r="B35">
        <v>0.34</v>
      </c>
      <c r="C35">
        <v>0.10586</v>
      </c>
      <c r="D35">
        <f t="shared" si="6"/>
        <v>4.9599999999999922E-3</v>
      </c>
      <c r="E35" s="3">
        <f t="shared" si="0"/>
        <v>991360159.99999845</v>
      </c>
      <c r="F35" s="3">
        <f t="shared" si="1"/>
        <v>8261.6505407902878</v>
      </c>
      <c r="G35" s="3">
        <f t="shared" si="2"/>
        <v>9274.5721481999062</v>
      </c>
      <c r="H35" s="3">
        <f t="shared" si="3"/>
        <v>10411.6832474903</v>
      </c>
      <c r="I35" s="3">
        <f t="shared" si="4"/>
        <v>11688.210120518606</v>
      </c>
      <c r="R35" s="21">
        <f t="shared" si="5"/>
        <v>9713.7005094611304</v>
      </c>
      <c r="S35">
        <v>48084.285263864287</v>
      </c>
    </row>
    <row r="36" spans="1:19">
      <c r="A36">
        <v>34</v>
      </c>
      <c r="B36">
        <v>0.35002</v>
      </c>
      <c r="C36">
        <v>0.11093</v>
      </c>
      <c r="D36">
        <f t="shared" si="6"/>
        <v>5.0700000000000051E-3</v>
      </c>
      <c r="E36" s="3">
        <f t="shared" si="0"/>
        <v>1013345970.000001</v>
      </c>
      <c r="F36" s="3">
        <f t="shared" si="1"/>
        <v>8444.8726293965447</v>
      </c>
      <c r="G36" s="3">
        <f t="shared" si="2"/>
        <v>9480.2582240672655</v>
      </c>
      <c r="H36" s="3">
        <f t="shared" si="3"/>
        <v>10642.587513059669</v>
      </c>
      <c r="I36" s="3">
        <f t="shared" si="4"/>
        <v>11947.424457868849</v>
      </c>
      <c r="R36" s="21">
        <f t="shared" si="5"/>
        <v>9929.125319146784</v>
      </c>
      <c r="S36">
        <v>49150.670622538819</v>
      </c>
    </row>
    <row r="37" spans="1:19">
      <c r="A37">
        <v>35</v>
      </c>
      <c r="B37">
        <v>0.36004000000000003</v>
      </c>
      <c r="C37">
        <v>0.11611</v>
      </c>
      <c r="D37">
        <f t="shared" si="6"/>
        <v>5.180000000000004E-3</v>
      </c>
      <c r="E37" s="3">
        <f t="shared" si="0"/>
        <v>1035331780.0000008</v>
      </c>
      <c r="F37" s="3">
        <f t="shared" si="1"/>
        <v>8628.0947180027797</v>
      </c>
      <c r="G37" s="3">
        <f t="shared" si="2"/>
        <v>9685.9442999346011</v>
      </c>
      <c r="H37" s="3">
        <f t="shared" si="3"/>
        <v>10873.491778629008</v>
      </c>
      <c r="I37" s="3">
        <f t="shared" si="4"/>
        <v>12206.638795219058</v>
      </c>
      <c r="R37" s="21">
        <f t="shared" si="5"/>
        <v>10144.550128832414</v>
      </c>
      <c r="S37">
        <v>50217.05598121322</v>
      </c>
    </row>
    <row r="38" spans="1:19">
      <c r="A38">
        <v>36</v>
      </c>
      <c r="B38">
        <v>0.37001000000000001</v>
      </c>
      <c r="C38">
        <v>0.12139999999999999</v>
      </c>
      <c r="D38">
        <f t="shared" si="6"/>
        <v>5.2899999999999892E-3</v>
      </c>
      <c r="E38" s="3">
        <f t="shared" si="0"/>
        <v>1057317589.9999979</v>
      </c>
      <c r="F38" s="3">
        <f t="shared" si="1"/>
        <v>8811.3168066089929</v>
      </c>
      <c r="G38" s="3">
        <f t="shared" si="2"/>
        <v>9891.6303758019112</v>
      </c>
      <c r="H38" s="3">
        <f t="shared" si="3"/>
        <v>11104.39604419832</v>
      </c>
      <c r="I38" s="3">
        <f t="shared" si="4"/>
        <v>12465.853132569235</v>
      </c>
      <c r="R38" s="21">
        <f t="shared" si="5"/>
        <v>10359.974938518015</v>
      </c>
      <c r="S38">
        <v>51283.441339887497</v>
      </c>
    </row>
    <row r="39" spans="1:19">
      <c r="A39">
        <v>37</v>
      </c>
      <c r="B39">
        <v>0.38</v>
      </c>
      <c r="C39">
        <v>0.12681999999999999</v>
      </c>
      <c r="D39">
        <f t="shared" si="6"/>
        <v>5.4199999999999943E-3</v>
      </c>
      <c r="E39" s="3">
        <f t="shared" si="0"/>
        <v>1083300819.9999988</v>
      </c>
      <c r="F39" s="3">
        <f t="shared" si="1"/>
        <v>9027.8520022345529</v>
      </c>
      <c r="G39" s="3">
        <f t="shared" si="2"/>
        <v>10134.713920008771</v>
      </c>
      <c r="H39" s="3">
        <f t="shared" si="3"/>
        <v>11377.28290350755</v>
      </c>
      <c r="I39" s="3">
        <f t="shared" si="4"/>
        <v>12772.197349437676</v>
      </c>
      <c r="R39" s="21">
        <f t="shared" si="5"/>
        <v>10614.567895419223</v>
      </c>
      <c r="S39">
        <v>52543.71494559366</v>
      </c>
    </row>
    <row r="40" spans="1:19">
      <c r="A40">
        <v>38</v>
      </c>
      <c r="B40">
        <v>0.39001000000000002</v>
      </c>
      <c r="C40">
        <v>0.13235</v>
      </c>
      <c r="D40">
        <f t="shared" si="6"/>
        <v>5.5300000000000071E-3</v>
      </c>
      <c r="E40" s="3">
        <f t="shared" si="0"/>
        <v>1105286630.0000014</v>
      </c>
      <c r="F40" s="3">
        <f t="shared" si="1"/>
        <v>9211.0740908408116</v>
      </c>
      <c r="G40" s="3">
        <f t="shared" si="2"/>
        <v>10340.399995876134</v>
      </c>
      <c r="H40" s="3">
        <f t="shared" si="3"/>
        <v>11608.18716907692</v>
      </c>
      <c r="I40" s="3">
        <f t="shared" si="4"/>
        <v>13031.41168678792</v>
      </c>
      <c r="R40" s="21">
        <f t="shared" si="5"/>
        <v>10829.99270510488</v>
      </c>
      <c r="S40">
        <v>53610.100304268199</v>
      </c>
    </row>
    <row r="41" spans="1:19">
      <c r="A41">
        <v>39</v>
      </c>
      <c r="B41">
        <v>0.40000999999999998</v>
      </c>
      <c r="C41">
        <v>0.13800999999999999</v>
      </c>
      <c r="D41">
        <f t="shared" si="6"/>
        <v>5.6599999999999984E-3</v>
      </c>
      <c r="E41" s="3">
        <f t="shared" si="0"/>
        <v>1131269859.9999998</v>
      </c>
      <c r="F41" s="3">
        <f t="shared" si="1"/>
        <v>9427.6092864663497</v>
      </c>
      <c r="G41" s="3">
        <f t="shared" si="2"/>
        <v>10583.483540082971</v>
      </c>
      <c r="H41" s="3">
        <f t="shared" si="3"/>
        <v>11881.074028386125</v>
      </c>
      <c r="I41" s="3">
        <f t="shared" si="4"/>
        <v>13337.755903656331</v>
      </c>
      <c r="R41" s="21">
        <f t="shared" si="5"/>
        <v>11084.585662006062</v>
      </c>
      <c r="S41">
        <v>54870.373909974238</v>
      </c>
    </row>
    <row r="42" spans="1:19">
      <c r="A42">
        <v>40</v>
      </c>
      <c r="B42">
        <v>0.41</v>
      </c>
      <c r="C42">
        <v>0.14377000000000001</v>
      </c>
      <c r="D42">
        <f t="shared" si="6"/>
        <v>5.7600000000000151E-3</v>
      </c>
      <c r="E42" s="3">
        <f t="shared" si="0"/>
        <v>1151256960.0000031</v>
      </c>
      <c r="F42" s="3">
        <f t="shared" si="1"/>
        <v>9594.1748215629559</v>
      </c>
      <c r="G42" s="3">
        <f t="shared" si="2"/>
        <v>10770.470881780582</v>
      </c>
      <c r="H42" s="3">
        <f t="shared" si="3"/>
        <v>12090.986997085562</v>
      </c>
      <c r="I42" s="3">
        <f t="shared" si="4"/>
        <v>13573.405301247472</v>
      </c>
      <c r="R42" s="21">
        <f t="shared" si="5"/>
        <v>11280.426398083941</v>
      </c>
      <c r="S42">
        <v>55839.815145132961</v>
      </c>
    </row>
    <row r="43" spans="1:19">
      <c r="A43">
        <v>41</v>
      </c>
      <c r="B43">
        <v>0.42002</v>
      </c>
      <c r="C43">
        <v>0.14968000000000001</v>
      </c>
      <c r="D43">
        <f t="shared" si="6"/>
        <v>5.9099999999999986E-3</v>
      </c>
      <c r="E43" s="3">
        <f t="shared" si="0"/>
        <v>1181237609.9999998</v>
      </c>
      <c r="F43" s="3">
        <f t="shared" si="1"/>
        <v>9844.0231242077971</v>
      </c>
      <c r="G43" s="3">
        <f t="shared" si="2"/>
        <v>11050.95189432692</v>
      </c>
      <c r="H43" s="3">
        <f t="shared" si="3"/>
        <v>12405.856450134628</v>
      </c>
      <c r="I43" s="3">
        <f t="shared" si="4"/>
        <v>13926.879397634086</v>
      </c>
      <c r="R43" s="21">
        <f t="shared" si="5"/>
        <v>11574.187502200677</v>
      </c>
      <c r="S43">
        <v>57293.976997870632</v>
      </c>
    </row>
    <row r="44" spans="1:19">
      <c r="A44">
        <v>42</v>
      </c>
      <c r="B44">
        <v>0.43003000000000002</v>
      </c>
      <c r="C44">
        <v>0.15570000000000001</v>
      </c>
      <c r="D44">
        <f t="shared" si="6"/>
        <v>6.0199999999999976E-3</v>
      </c>
      <c r="E44" s="3">
        <f t="shared" si="0"/>
        <v>1203223419.9999995</v>
      </c>
      <c r="F44" s="3">
        <f t="shared" si="1"/>
        <v>10027.24521281403</v>
      </c>
      <c r="G44" s="3">
        <f t="shared" si="2"/>
        <v>11256.637970194253</v>
      </c>
      <c r="H44" s="3">
        <f t="shared" si="3"/>
        <v>12636.760715703967</v>
      </c>
      <c r="I44" s="3">
        <f t="shared" si="4"/>
        <v>14186.093734984293</v>
      </c>
      <c r="R44" s="21">
        <f t="shared" si="5"/>
        <v>11789.612311886303</v>
      </c>
      <c r="S44">
        <v>58360.362356545025</v>
      </c>
    </row>
    <row r="45" spans="1:19">
      <c r="A45">
        <v>43</v>
      </c>
      <c r="B45">
        <v>0.44001000000000001</v>
      </c>
      <c r="C45">
        <v>0.16181999999999999</v>
      </c>
      <c r="D45">
        <f t="shared" si="6"/>
        <v>6.1199999999999866E-3</v>
      </c>
      <c r="E45" s="3">
        <f t="shared" si="0"/>
        <v>1223210519.9999974</v>
      </c>
      <c r="F45" s="3">
        <f t="shared" si="1"/>
        <v>10193.810747910591</v>
      </c>
      <c r="G45" s="3">
        <f t="shared" si="2"/>
        <v>11443.625311891812</v>
      </c>
      <c r="H45" s="3">
        <f t="shared" si="3"/>
        <v>12846.673684403346</v>
      </c>
      <c r="I45" s="3">
        <f t="shared" si="4"/>
        <v>14421.74313257537</v>
      </c>
      <c r="R45" s="21">
        <f t="shared" si="5"/>
        <v>11985.453047964129</v>
      </c>
      <c r="S45">
        <v>59329.803591703479</v>
      </c>
    </row>
    <row r="46" spans="1:19">
      <c r="A46">
        <v>44</v>
      </c>
      <c r="B46">
        <v>0.45002999999999999</v>
      </c>
      <c r="C46">
        <v>0.1681</v>
      </c>
      <c r="D46">
        <f t="shared" si="6"/>
        <v>6.2800000000000078E-3</v>
      </c>
      <c r="E46" s="3">
        <f t="shared" si="0"/>
        <v>1255189880.0000017</v>
      </c>
      <c r="F46" s="3">
        <f t="shared" si="1"/>
        <v>10460.315604065152</v>
      </c>
      <c r="G46" s="3">
        <f t="shared" si="2"/>
        <v>11742.805058607979</v>
      </c>
      <c r="H46" s="3">
        <f t="shared" si="3"/>
        <v>13182.534434322433</v>
      </c>
      <c r="I46" s="3">
        <f t="shared" si="4"/>
        <v>14798.782168721182</v>
      </c>
      <c r="R46" s="21">
        <f t="shared" si="5"/>
        <v>12298.798225688724</v>
      </c>
      <c r="S46">
        <v>60880.90956795738</v>
      </c>
    </row>
    <row r="47" spans="1:19">
      <c r="A47">
        <v>45</v>
      </c>
      <c r="B47">
        <v>0.46002999999999999</v>
      </c>
      <c r="C47">
        <v>0.17449000000000001</v>
      </c>
      <c r="D47">
        <f t="shared" si="6"/>
        <v>6.3900000000000068E-3</v>
      </c>
      <c r="E47" s="3">
        <f t="shared" si="0"/>
        <v>1277175690.0000014</v>
      </c>
      <c r="F47" s="3">
        <f t="shared" si="1"/>
        <v>10643.537692671387</v>
      </c>
      <c r="G47" s="3">
        <f t="shared" si="2"/>
        <v>11948.491134475315</v>
      </c>
      <c r="H47" s="3">
        <f t="shared" si="3"/>
        <v>13413.438699891774</v>
      </c>
      <c r="I47" s="3">
        <f t="shared" si="4"/>
        <v>15057.996506071391</v>
      </c>
      <c r="R47" s="21">
        <f t="shared" si="5"/>
        <v>12514.223035374353</v>
      </c>
      <c r="S47">
        <v>61947.294926631781</v>
      </c>
    </row>
    <row r="48" spans="1:19">
      <c r="A48">
        <v>46</v>
      </c>
      <c r="B48">
        <v>0.47000999999999998</v>
      </c>
      <c r="C48">
        <v>0.18099999999999999</v>
      </c>
      <c r="D48">
        <f t="shared" si="6"/>
        <v>6.509999999999988E-3</v>
      </c>
      <c r="E48" s="3">
        <f t="shared" si="0"/>
        <v>1301160209.9999976</v>
      </c>
      <c r="F48" s="3">
        <f t="shared" si="1"/>
        <v>10843.416334787251</v>
      </c>
      <c r="G48" s="3">
        <f t="shared" si="2"/>
        <v>12172.875944512374</v>
      </c>
      <c r="H48" s="3">
        <f t="shared" si="3"/>
        <v>13665.334262331016</v>
      </c>
      <c r="I48" s="3">
        <f t="shared" si="4"/>
        <v>15340.775783180668</v>
      </c>
      <c r="R48" s="21">
        <f t="shared" si="5"/>
        <v>12749.23191866773</v>
      </c>
      <c r="S48">
        <v>63110.624408821866</v>
      </c>
    </row>
    <row r="49" spans="1:19">
      <c r="A49">
        <v>47</v>
      </c>
      <c r="B49">
        <v>0.48002</v>
      </c>
      <c r="C49">
        <v>0.18765999999999999</v>
      </c>
      <c r="D49">
        <f t="shared" si="6"/>
        <v>6.6599999999999993E-3</v>
      </c>
      <c r="E49" s="3">
        <f t="shared" si="0"/>
        <v>1331140859.9999998</v>
      </c>
      <c r="F49" s="3">
        <f t="shared" si="1"/>
        <v>11093.264637432136</v>
      </c>
      <c r="G49" s="3">
        <f t="shared" si="2"/>
        <v>12453.356957058761</v>
      </c>
      <c r="H49" s="3">
        <f t="shared" si="3"/>
        <v>13980.203715380139</v>
      </c>
      <c r="I49" s="3">
        <f t="shared" si="4"/>
        <v>15694.249879567344</v>
      </c>
      <c r="R49" s="21">
        <f t="shared" si="5"/>
        <v>13042.993022784518</v>
      </c>
      <c r="S49">
        <v>64564.786261559799</v>
      </c>
    </row>
    <row r="50" spans="1:19">
      <c r="A50">
        <v>48</v>
      </c>
      <c r="B50">
        <v>0.49003000000000002</v>
      </c>
      <c r="C50">
        <v>0.19447</v>
      </c>
      <c r="D50">
        <f t="shared" si="6"/>
        <v>6.8100000000000105E-3</v>
      </c>
      <c r="E50" s="3">
        <f t="shared" si="0"/>
        <v>1361121510.0000021</v>
      </c>
      <c r="F50" s="3">
        <f t="shared" si="1"/>
        <v>11343.112940077024</v>
      </c>
      <c r="G50" s="3">
        <f t="shared" si="2"/>
        <v>12733.837969605152</v>
      </c>
      <c r="H50" s="3">
        <f t="shared" si="3"/>
        <v>14295.073168429268</v>
      </c>
      <c r="I50" s="3">
        <f t="shared" si="4"/>
        <v>16047.723975954026</v>
      </c>
      <c r="R50" s="21">
        <f t="shared" si="5"/>
        <v>13336.754126901313</v>
      </c>
      <c r="S50">
        <v>66018.948114297746</v>
      </c>
    </row>
    <row r="51" spans="1:19">
      <c r="A51">
        <v>49</v>
      </c>
      <c r="B51">
        <v>0.50000999999999995</v>
      </c>
      <c r="C51">
        <v>0.20139000000000001</v>
      </c>
      <c r="D51">
        <f t="shared" si="6"/>
        <v>6.9200000000000095E-3</v>
      </c>
      <c r="E51" s="3">
        <f t="shared" si="0"/>
        <v>1383107320.0000019</v>
      </c>
      <c r="F51" s="3">
        <f t="shared" si="1"/>
        <v>11526.335028683257</v>
      </c>
      <c r="G51" s="3">
        <f t="shared" si="2"/>
        <v>12939.524045472486</v>
      </c>
      <c r="H51" s="3">
        <f t="shared" si="3"/>
        <v>14525.977433998605</v>
      </c>
      <c r="I51" s="3">
        <f t="shared" si="4"/>
        <v>16306.938313304234</v>
      </c>
      <c r="R51" s="21">
        <f t="shared" si="5"/>
        <v>13552.178936586939</v>
      </c>
      <c r="S51">
        <v>67085.333472972139</v>
      </c>
    </row>
    <row r="52" spans="1:19">
      <c r="A52">
        <v>50</v>
      </c>
      <c r="B52">
        <v>0.51</v>
      </c>
      <c r="C52">
        <v>0.20843</v>
      </c>
      <c r="D52">
        <f t="shared" si="6"/>
        <v>7.0399999999999907E-3</v>
      </c>
      <c r="E52" s="3">
        <f t="shared" si="0"/>
        <v>1407091839.9999981</v>
      </c>
      <c r="F52" s="3">
        <f t="shared" si="1"/>
        <v>11726.213670799121</v>
      </c>
      <c r="G52" s="3">
        <f t="shared" si="2"/>
        <v>13163.908855509546</v>
      </c>
      <c r="H52" s="3">
        <f t="shared" si="3"/>
        <v>14777.872996437849</v>
      </c>
      <c r="I52" s="3">
        <f t="shared" si="4"/>
        <v>16589.717590413511</v>
      </c>
      <c r="R52" s="21">
        <f t="shared" si="5"/>
        <v>13787.187819880317</v>
      </c>
      <c r="S52">
        <v>68248.662955162232</v>
      </c>
    </row>
    <row r="53" spans="1:19">
      <c r="A53">
        <v>51</v>
      </c>
      <c r="B53">
        <v>0.52</v>
      </c>
      <c r="C53">
        <v>0.21557999999999999</v>
      </c>
      <c r="D53">
        <f t="shared" si="6"/>
        <v>7.1499999999999897E-3</v>
      </c>
      <c r="E53" s="3">
        <f t="shared" si="0"/>
        <v>1429077649.9999979</v>
      </c>
      <c r="F53" s="3">
        <f t="shared" si="1"/>
        <v>11909.435759405356</v>
      </c>
      <c r="G53" s="3">
        <f t="shared" si="2"/>
        <v>13369.594931376882</v>
      </c>
      <c r="H53" s="3">
        <f t="shared" si="3"/>
        <v>15008.777262007188</v>
      </c>
      <c r="I53" s="3">
        <f t="shared" si="4"/>
        <v>16848.931927763719</v>
      </c>
      <c r="R53" s="21">
        <f t="shared" si="5"/>
        <v>14002.612629565945</v>
      </c>
      <c r="S53">
        <v>69315.048313836625</v>
      </c>
    </row>
    <row r="54" spans="1:19">
      <c r="A54">
        <v>52</v>
      </c>
      <c r="B54">
        <v>0.53000999999999998</v>
      </c>
      <c r="C54">
        <v>0.22289</v>
      </c>
      <c r="D54">
        <f t="shared" si="6"/>
        <v>7.3100000000000109E-3</v>
      </c>
      <c r="E54" s="3">
        <f t="shared" si="0"/>
        <v>1461057010.0000021</v>
      </c>
      <c r="F54" s="3">
        <f t="shared" si="1"/>
        <v>12175.940615559917</v>
      </c>
      <c r="G54" s="3">
        <f t="shared" si="2"/>
        <v>13668.774678093047</v>
      </c>
      <c r="H54" s="3">
        <f t="shared" si="3"/>
        <v>15344.638011926274</v>
      </c>
      <c r="I54" s="3">
        <f t="shared" si="4"/>
        <v>17225.970963909531</v>
      </c>
      <c r="R54" s="21">
        <f t="shared" si="5"/>
        <v>14315.957807290539</v>
      </c>
      <c r="S54">
        <v>70866.154290090519</v>
      </c>
    </row>
    <row r="55" spans="1:19">
      <c r="A55">
        <v>53</v>
      </c>
      <c r="B55">
        <v>0.54001999999999994</v>
      </c>
      <c r="C55">
        <v>0.23035</v>
      </c>
      <c r="D55">
        <f t="shared" si="6"/>
        <v>7.4599999999999944E-3</v>
      </c>
      <c r="E55" s="3">
        <f t="shared" si="0"/>
        <v>1491037659.9999988</v>
      </c>
      <c r="F55" s="3">
        <f t="shared" si="1"/>
        <v>12425.788918204758</v>
      </c>
      <c r="G55" s="3">
        <f t="shared" si="2"/>
        <v>13949.255690639386</v>
      </c>
      <c r="H55" s="3">
        <f t="shared" si="3"/>
        <v>15659.507464975342</v>
      </c>
      <c r="I55" s="3">
        <f t="shared" si="4"/>
        <v>17579.445060296144</v>
      </c>
      <c r="R55" s="21">
        <f t="shared" si="5"/>
        <v>14609.718911407275</v>
      </c>
      <c r="S55">
        <v>72320.316142828204</v>
      </c>
    </row>
    <row r="56" spans="1:19">
      <c r="A56">
        <v>54</v>
      </c>
      <c r="B56">
        <v>0.55001</v>
      </c>
      <c r="C56">
        <v>0.23796</v>
      </c>
      <c r="D56">
        <f t="shared" si="6"/>
        <v>7.6100000000000056E-3</v>
      </c>
      <c r="E56" s="3">
        <f t="shared" si="0"/>
        <v>1521018310.0000012</v>
      </c>
      <c r="F56" s="3">
        <f t="shared" si="1"/>
        <v>12675.637220849643</v>
      </c>
      <c r="G56" s="3">
        <f t="shared" si="2"/>
        <v>14229.736703185774</v>
      </c>
      <c r="H56" s="3">
        <f t="shared" si="3"/>
        <v>15974.376918024469</v>
      </c>
      <c r="I56" s="3">
        <f t="shared" si="4"/>
        <v>17932.919156682823</v>
      </c>
      <c r="R56" s="21">
        <f t="shared" si="5"/>
        <v>14903.480015524066</v>
      </c>
      <c r="S56">
        <v>73774.477995566136</v>
      </c>
    </row>
    <row r="57" spans="1:19">
      <c r="A57">
        <v>55</v>
      </c>
      <c r="B57">
        <v>0.56001000000000001</v>
      </c>
      <c r="C57">
        <v>0.24573999999999999</v>
      </c>
      <c r="D57">
        <f t="shared" si="6"/>
        <v>7.7799999999999814E-3</v>
      </c>
      <c r="E57" s="3">
        <f t="shared" si="0"/>
        <v>1554996379.9999962</v>
      </c>
      <c r="F57" s="3">
        <f t="shared" si="1"/>
        <v>12958.798630513786</v>
      </c>
      <c r="G57" s="3">
        <f t="shared" si="2"/>
        <v>14547.615184071612</v>
      </c>
      <c r="H57" s="3">
        <f t="shared" si="3"/>
        <v>16331.228964813397</v>
      </c>
      <c r="I57" s="3">
        <f t="shared" si="4"/>
        <v>18333.523132587638</v>
      </c>
      <c r="R57" s="21">
        <f t="shared" si="5"/>
        <v>15236.409266856355</v>
      </c>
      <c r="S57">
        <v>75422.528095335438</v>
      </c>
    </row>
    <row r="58" spans="1:19">
      <c r="A58">
        <v>56</v>
      </c>
      <c r="B58">
        <v>0.57001000000000002</v>
      </c>
      <c r="C58">
        <v>0.25367000000000001</v>
      </c>
      <c r="D58">
        <f t="shared" si="6"/>
        <v>7.9300000000000204E-3</v>
      </c>
      <c r="E58" s="3">
        <f t="shared" si="0"/>
        <v>1584977030.0000041</v>
      </c>
      <c r="F58" s="3">
        <f t="shared" si="1"/>
        <v>13208.64693315872</v>
      </c>
      <c r="G58" s="3">
        <f t="shared" si="2"/>
        <v>14828.096196618055</v>
      </c>
      <c r="H58" s="3">
        <f t="shared" si="3"/>
        <v>16646.098417862584</v>
      </c>
      <c r="I58" s="3">
        <f t="shared" si="4"/>
        <v>18686.997228974382</v>
      </c>
      <c r="R58" s="21">
        <f t="shared" si="5"/>
        <v>15530.170370973201</v>
      </c>
      <c r="S58">
        <v>76876.689948073661</v>
      </c>
    </row>
    <row r="59" spans="1:19">
      <c r="A59">
        <v>57</v>
      </c>
      <c r="B59">
        <v>0.58001999999999998</v>
      </c>
      <c r="C59">
        <v>0.26175999999999999</v>
      </c>
      <c r="D59">
        <f t="shared" si="6"/>
        <v>8.0899999999999861E-3</v>
      </c>
      <c r="E59" s="3">
        <f t="shared" si="0"/>
        <v>1616956389.9999971</v>
      </c>
      <c r="F59" s="3">
        <f t="shared" si="1"/>
        <v>13475.151789313188</v>
      </c>
      <c r="G59" s="3">
        <f t="shared" si="2"/>
        <v>15127.275943334116</v>
      </c>
      <c r="H59" s="3">
        <f t="shared" si="3"/>
        <v>16981.959167781552</v>
      </c>
      <c r="I59" s="3">
        <f t="shared" si="4"/>
        <v>19064.036265120063</v>
      </c>
      <c r="R59" s="21">
        <f t="shared" si="5"/>
        <v>15843.515548697686</v>
      </c>
      <c r="S59">
        <v>78427.795924327016</v>
      </c>
    </row>
    <row r="60" spans="1:19">
      <c r="A60">
        <v>58</v>
      </c>
      <c r="B60">
        <v>0.59</v>
      </c>
      <c r="C60">
        <v>0.26999000000000001</v>
      </c>
      <c r="D60">
        <f t="shared" si="6"/>
        <v>8.2300000000000151E-3</v>
      </c>
      <c r="E60" s="3">
        <f t="shared" si="0"/>
        <v>1644938330.0000031</v>
      </c>
      <c r="F60" s="3">
        <f t="shared" si="1"/>
        <v>13708.343538448447</v>
      </c>
      <c r="G60" s="3">
        <f t="shared" si="2"/>
        <v>15389.058221710782</v>
      </c>
      <c r="H60" s="3">
        <f t="shared" si="3"/>
        <v>17275.837323960779</v>
      </c>
      <c r="I60" s="3">
        <f t="shared" si="4"/>
        <v>19393.945421747674</v>
      </c>
      <c r="R60" s="21">
        <f t="shared" si="5"/>
        <v>16117.692579206727</v>
      </c>
      <c r="S60">
        <v>79785.013653549278</v>
      </c>
    </row>
    <row r="61" spans="1:19">
      <c r="A61">
        <v>59</v>
      </c>
      <c r="B61">
        <v>0.60001000000000004</v>
      </c>
      <c r="C61">
        <v>0.27842</v>
      </c>
      <c r="D61">
        <f t="shared" si="6"/>
        <v>8.4299999999999931E-3</v>
      </c>
      <c r="E61" s="3">
        <f t="shared" si="0"/>
        <v>1684912529.9999986</v>
      </c>
      <c r="F61" s="3">
        <f t="shared" si="1"/>
        <v>14041.474608641569</v>
      </c>
      <c r="G61" s="3">
        <f t="shared" si="2"/>
        <v>15763.0329051059</v>
      </c>
      <c r="H61" s="3">
        <f t="shared" si="3"/>
        <v>17695.663261359536</v>
      </c>
      <c r="I61" s="3">
        <f t="shared" si="4"/>
        <v>19865.244216929827</v>
      </c>
      <c r="R61" s="21">
        <f t="shared" si="5"/>
        <v>16509.374051362378</v>
      </c>
      <c r="S61">
        <v>81723.896123866187</v>
      </c>
    </row>
    <row r="62" spans="1:19">
      <c r="A62">
        <v>60</v>
      </c>
      <c r="B62">
        <v>0.61001000000000005</v>
      </c>
      <c r="C62">
        <v>0.28699000000000002</v>
      </c>
      <c r="D62">
        <f t="shared" si="6"/>
        <v>8.570000000000022E-3</v>
      </c>
      <c r="E62" s="3">
        <f t="shared" si="0"/>
        <v>1712894470.0000043</v>
      </c>
      <c r="F62" s="3">
        <f t="shared" si="1"/>
        <v>14274.666357776827</v>
      </c>
      <c r="G62" s="3">
        <f t="shared" si="2"/>
        <v>16024.815183482564</v>
      </c>
      <c r="H62" s="3">
        <f t="shared" si="3"/>
        <v>17989.541417538756</v>
      </c>
      <c r="I62" s="3">
        <f t="shared" si="4"/>
        <v>20195.153373557434</v>
      </c>
      <c r="R62" s="21">
        <f t="shared" si="5"/>
        <v>16783.551081871417</v>
      </c>
      <c r="S62">
        <v>83081.113853088435</v>
      </c>
    </row>
    <row r="63" spans="1:19">
      <c r="A63">
        <v>61</v>
      </c>
      <c r="B63">
        <v>0.62</v>
      </c>
      <c r="C63">
        <v>0.29572999999999999</v>
      </c>
      <c r="D63">
        <f t="shared" si="6"/>
        <v>8.73999999999997E-3</v>
      </c>
      <c r="E63" s="3">
        <f t="shared" si="0"/>
        <v>1746872539.999994</v>
      </c>
      <c r="F63" s="3">
        <f t="shared" si="1"/>
        <v>14557.827767440924</v>
      </c>
      <c r="G63" s="3">
        <f t="shared" si="2"/>
        <v>16342.693664368351</v>
      </c>
      <c r="H63" s="3">
        <f t="shared" si="3"/>
        <v>18346.39346432763</v>
      </c>
      <c r="I63" s="3">
        <f t="shared" si="4"/>
        <v>20595.757349462183</v>
      </c>
      <c r="R63" s="21">
        <f t="shared" si="5"/>
        <v>17116.480333203654</v>
      </c>
      <c r="S63">
        <v>84729.163952857474</v>
      </c>
    </row>
    <row r="64" spans="1:19">
      <c r="A64">
        <v>62</v>
      </c>
      <c r="B64">
        <v>0.63</v>
      </c>
      <c r="C64">
        <v>0.30464000000000002</v>
      </c>
      <c r="D64">
        <f t="shared" si="6"/>
        <v>8.910000000000029E-3</v>
      </c>
      <c r="E64" s="3">
        <f t="shared" si="0"/>
        <v>1780850610.0000057</v>
      </c>
      <c r="F64" s="3">
        <f t="shared" si="1"/>
        <v>14840.989177105206</v>
      </c>
      <c r="G64" s="3">
        <f t="shared" si="2"/>
        <v>16660.572145254344</v>
      </c>
      <c r="H64" s="3">
        <f t="shared" si="3"/>
        <v>18703.245511116736</v>
      </c>
      <c r="I64" s="3">
        <f t="shared" si="4"/>
        <v>20996.361325367194</v>
      </c>
      <c r="R64" s="21">
        <f t="shared" si="5"/>
        <v>17449.409584536104</v>
      </c>
      <c r="S64">
        <v>86377.214052627591</v>
      </c>
    </row>
    <row r="65" spans="1:19">
      <c r="A65">
        <v>63</v>
      </c>
      <c r="B65">
        <v>0.64</v>
      </c>
      <c r="C65">
        <v>0.31373000000000001</v>
      </c>
      <c r="D65">
        <f t="shared" si="6"/>
        <v>9.089999999999987E-3</v>
      </c>
      <c r="E65" s="3">
        <f t="shared" si="0"/>
        <v>1816827389.9999974</v>
      </c>
      <c r="F65" s="3">
        <f t="shared" si="1"/>
        <v>15140.807140278977</v>
      </c>
      <c r="G65" s="3">
        <f t="shared" si="2"/>
        <v>16997.149360309908</v>
      </c>
      <c r="H65" s="3">
        <f t="shared" si="3"/>
        <v>19081.088854775571</v>
      </c>
      <c r="I65" s="3">
        <f t="shared" si="4"/>
        <v>21420.53024103108</v>
      </c>
      <c r="R65" s="21">
        <f t="shared" si="5"/>
        <v>17801.922909476147</v>
      </c>
      <c r="S65">
        <v>88122.208275912577</v>
      </c>
    </row>
    <row r="66" spans="1:19">
      <c r="A66">
        <v>64</v>
      </c>
      <c r="B66">
        <v>0.65</v>
      </c>
      <c r="C66">
        <v>0.32294</v>
      </c>
      <c r="D66">
        <f t="shared" si="6"/>
        <v>9.209999999999996E-3</v>
      </c>
      <c r="E66" s="3">
        <f t="shared" si="0"/>
        <v>1840811909.9999993</v>
      </c>
      <c r="F66" s="3">
        <f t="shared" si="1"/>
        <v>15340.685782394889</v>
      </c>
      <c r="G66" s="3">
        <f t="shared" si="2"/>
        <v>17221.534170347022</v>
      </c>
      <c r="H66" s="3">
        <f t="shared" si="3"/>
        <v>19332.984417214877</v>
      </c>
      <c r="I66" s="3">
        <f t="shared" si="4"/>
        <v>21703.309518140424</v>
      </c>
      <c r="R66" s="21">
        <f t="shared" si="5"/>
        <v>18036.931792769581</v>
      </c>
      <c r="S66">
        <v>89285.537758102946</v>
      </c>
    </row>
    <row r="67" spans="1:19">
      <c r="A67">
        <v>65</v>
      </c>
      <c r="B67">
        <v>0.66000999999999999</v>
      </c>
      <c r="C67">
        <v>0.33233000000000001</v>
      </c>
      <c r="D67">
        <f t="shared" si="6"/>
        <v>9.3900000000000095E-3</v>
      </c>
      <c r="E67" s="3">
        <f t="shared" ref="E67:E101" si="7">D67*$L$2</f>
        <v>1876788690.0000019</v>
      </c>
      <c r="F67" s="3">
        <f t="shared" ref="F67:F101" si="8">E67/(M$2*1/K$2)*(1+N$2)^(P$2-O$2)</f>
        <v>15640.503745568752</v>
      </c>
      <c r="G67" s="3">
        <f t="shared" ref="G67:G101" si="9">E67/(M$2*1/K$2)*(1+N$2)^(P$3-O$2)</f>
        <v>17558.111385402692</v>
      </c>
      <c r="H67" s="3">
        <f t="shared" ref="H67:H101" si="10">E67/(M$2*1/K$2)*(1+N$2)^(P$4-O$2)</f>
        <v>19710.827760873824</v>
      </c>
      <c r="I67" s="3">
        <f t="shared" ref="I67:I101" si="11">E67/(M$2*1/K$2)*(1+N$2)^(P$5-O$2)</f>
        <v>22127.478433804437</v>
      </c>
      <c r="R67" s="21">
        <f t="shared" ref="R67:R101" si="12">E67/(M$2*1/K$2)*(1+N$2)^(P$7-O$2)</f>
        <v>18389.445117709729</v>
      </c>
      <c r="S67">
        <v>91030.531981388471</v>
      </c>
    </row>
    <row r="68" spans="1:19">
      <c r="A68">
        <v>66</v>
      </c>
      <c r="B68">
        <v>0.67001999999999995</v>
      </c>
      <c r="C68">
        <v>0.34194999999999998</v>
      </c>
      <c r="D68">
        <f t="shared" ref="D68:D101" si="13">C68-C67</f>
        <v>9.6199999999999619E-3</v>
      </c>
      <c r="E68" s="3">
        <f t="shared" si="7"/>
        <v>1922759019.9999924</v>
      </c>
      <c r="F68" s="3">
        <f t="shared" si="8"/>
        <v>16023.604476290804</v>
      </c>
      <c r="G68" s="3">
        <f t="shared" si="9"/>
        <v>17988.182271307032</v>
      </c>
      <c r="H68" s="3">
        <f t="shared" si="10"/>
        <v>20193.627588882351</v>
      </c>
      <c r="I68" s="3">
        <f t="shared" si="11"/>
        <v>22669.472048263859</v>
      </c>
      <c r="R68" s="21">
        <f t="shared" si="12"/>
        <v>18839.878810688679</v>
      </c>
      <c r="S68">
        <v>93260.246822252695</v>
      </c>
    </row>
    <row r="69" spans="1:19">
      <c r="A69">
        <v>67</v>
      </c>
      <c r="B69">
        <v>0.68001</v>
      </c>
      <c r="C69">
        <v>0.35177000000000003</v>
      </c>
      <c r="D69">
        <f t="shared" si="13"/>
        <v>9.8200000000000509E-3</v>
      </c>
      <c r="E69" s="3">
        <f t="shared" si="7"/>
        <v>1962733220.0000103</v>
      </c>
      <c r="F69" s="3">
        <f t="shared" si="8"/>
        <v>16356.735546484109</v>
      </c>
      <c r="G69" s="3">
        <f t="shared" si="9"/>
        <v>18362.156954702357</v>
      </c>
      <c r="H69" s="3">
        <f t="shared" si="10"/>
        <v>20613.453526281341</v>
      </c>
      <c r="I69" s="3">
        <f t="shared" si="11"/>
        <v>23140.770843446273</v>
      </c>
      <c r="R69" s="21">
        <f t="shared" si="12"/>
        <v>19231.560282844548</v>
      </c>
      <c r="S69">
        <v>95199.12929257068</v>
      </c>
    </row>
    <row r="70" spans="1:19">
      <c r="A70">
        <v>68</v>
      </c>
      <c r="B70">
        <v>0.69001000000000001</v>
      </c>
      <c r="C70">
        <v>0.36183999999999999</v>
      </c>
      <c r="D70">
        <f t="shared" si="13"/>
        <v>1.0069999999999968E-2</v>
      </c>
      <c r="E70" s="3">
        <f t="shared" si="7"/>
        <v>2012700969.9999936</v>
      </c>
      <c r="F70" s="3">
        <f t="shared" si="8"/>
        <v>16773.149384225417</v>
      </c>
      <c r="G70" s="3">
        <f t="shared" si="9"/>
        <v>18829.62530894615</v>
      </c>
      <c r="H70" s="3">
        <f t="shared" si="10"/>
        <v>21138.235948029669</v>
      </c>
      <c r="I70" s="3">
        <f t="shared" si="11"/>
        <v>23729.89433742383</v>
      </c>
      <c r="R70" s="21">
        <f t="shared" si="12"/>
        <v>19721.162123038997</v>
      </c>
      <c r="S70">
        <v>97622.732380466259</v>
      </c>
    </row>
    <row r="71" spans="1:19">
      <c r="A71">
        <v>69</v>
      </c>
      <c r="B71">
        <v>0.70001000000000002</v>
      </c>
      <c r="C71">
        <v>0.37212000000000001</v>
      </c>
      <c r="D71">
        <f t="shared" si="13"/>
        <v>1.0280000000000011E-2</v>
      </c>
      <c r="E71" s="3">
        <f t="shared" si="7"/>
        <v>2054673880.0000024</v>
      </c>
      <c r="F71" s="3">
        <f t="shared" si="8"/>
        <v>17122.937007928307</v>
      </c>
      <c r="G71" s="3">
        <f t="shared" si="9"/>
        <v>19222.298726511148</v>
      </c>
      <c r="H71" s="3">
        <f t="shared" si="10"/>
        <v>21579.053182298503</v>
      </c>
      <c r="I71" s="3">
        <f t="shared" si="11"/>
        <v>24224.758072365246</v>
      </c>
      <c r="R71" s="21">
        <f t="shared" si="12"/>
        <v>20132.42766880256</v>
      </c>
      <c r="S71">
        <v>99658.558974299653</v>
      </c>
    </row>
    <row r="72" spans="1:19">
      <c r="A72">
        <v>70</v>
      </c>
      <c r="B72">
        <v>0.71001999999999998</v>
      </c>
      <c r="C72">
        <v>0.38267000000000001</v>
      </c>
      <c r="D72">
        <f t="shared" si="13"/>
        <v>1.0550000000000004E-2</v>
      </c>
      <c r="E72" s="3">
        <f t="shared" si="7"/>
        <v>2108639050.0000007</v>
      </c>
      <c r="F72" s="3">
        <f t="shared" si="8"/>
        <v>17572.663952689054</v>
      </c>
      <c r="G72" s="3">
        <f t="shared" si="9"/>
        <v>19727.164549094596</v>
      </c>
      <c r="H72" s="3">
        <f t="shared" si="10"/>
        <v>22145.81819778687</v>
      </c>
      <c r="I72" s="3">
        <f t="shared" si="11"/>
        <v>24861.011445861197</v>
      </c>
      <c r="R72" s="21">
        <f t="shared" si="12"/>
        <v>20661.197656212724</v>
      </c>
      <c r="S72">
        <v>102276.05030922766</v>
      </c>
    </row>
    <row r="73" spans="1:19">
      <c r="A73">
        <v>71</v>
      </c>
      <c r="B73">
        <v>0.72</v>
      </c>
      <c r="C73">
        <v>0.39344000000000001</v>
      </c>
      <c r="D73">
        <f t="shared" si="13"/>
        <v>1.0770000000000002E-2</v>
      </c>
      <c r="E73" s="3">
        <f t="shared" si="7"/>
        <v>2152610670.0000005</v>
      </c>
      <c r="F73" s="3">
        <f t="shared" si="8"/>
        <v>17939.108129901524</v>
      </c>
      <c r="G73" s="3">
        <f t="shared" si="9"/>
        <v>20138.536700829267</v>
      </c>
      <c r="H73" s="3">
        <f t="shared" si="10"/>
        <v>22607.626728925548</v>
      </c>
      <c r="I73" s="3">
        <f t="shared" si="11"/>
        <v>25379.440120561616</v>
      </c>
      <c r="R73" s="21">
        <f t="shared" si="12"/>
        <v>21092.047275583984</v>
      </c>
      <c r="S73">
        <v>104408.82102657646</v>
      </c>
    </row>
    <row r="74" spans="1:19">
      <c r="A74">
        <v>72</v>
      </c>
      <c r="B74">
        <v>0.73001000000000005</v>
      </c>
      <c r="C74">
        <v>0.40445999999999999</v>
      </c>
      <c r="D74">
        <f t="shared" si="13"/>
        <v>1.1019999999999974E-2</v>
      </c>
      <c r="E74" s="3">
        <f t="shared" si="7"/>
        <v>2202578419.9999948</v>
      </c>
      <c r="F74" s="3">
        <f t="shared" si="8"/>
        <v>18355.521967642922</v>
      </c>
      <c r="G74" s="3">
        <f t="shared" si="9"/>
        <v>20606.005055073161</v>
      </c>
      <c r="H74" s="3">
        <f t="shared" si="10"/>
        <v>23132.409150673993</v>
      </c>
      <c r="I74" s="3">
        <f t="shared" si="11"/>
        <v>25968.563614539304</v>
      </c>
      <c r="R74" s="21">
        <f t="shared" si="12"/>
        <v>21581.649115778542</v>
      </c>
      <c r="S74">
        <v>106832.42411447258</v>
      </c>
    </row>
    <row r="75" spans="1:19">
      <c r="A75">
        <v>73</v>
      </c>
      <c r="B75">
        <v>0.74000999999999995</v>
      </c>
      <c r="C75">
        <v>0.41572999999999999</v>
      </c>
      <c r="D75">
        <f t="shared" si="13"/>
        <v>1.1270000000000002E-2</v>
      </c>
      <c r="E75" s="3">
        <f t="shared" si="7"/>
        <v>2252546170.0000005</v>
      </c>
      <c r="F75" s="3">
        <f t="shared" si="8"/>
        <v>18771.935805384419</v>
      </c>
      <c r="G75" s="3">
        <f t="shared" si="9"/>
        <v>21073.473409317161</v>
      </c>
      <c r="H75" s="3">
        <f t="shared" si="10"/>
        <v>23657.191572422558</v>
      </c>
      <c r="I75" s="3">
        <f t="shared" si="11"/>
        <v>26557.687108517126</v>
      </c>
      <c r="R75" s="21">
        <f t="shared" si="12"/>
        <v>22071.250955973213</v>
      </c>
      <c r="S75">
        <v>109256.02720236925</v>
      </c>
    </row>
    <row r="76" spans="1:19">
      <c r="A76">
        <v>74</v>
      </c>
      <c r="B76">
        <v>0.75000999999999995</v>
      </c>
      <c r="C76">
        <v>0.42726999999999998</v>
      </c>
      <c r="D76">
        <f t="shared" si="13"/>
        <v>1.1539999999999995E-2</v>
      </c>
      <c r="E76" s="3">
        <f t="shared" si="7"/>
        <v>2306511339.999999</v>
      </c>
      <c r="F76" s="3">
        <f t="shared" si="8"/>
        <v>19221.662750145169</v>
      </c>
      <c r="G76" s="3">
        <f t="shared" si="9"/>
        <v>21578.339231900613</v>
      </c>
      <c r="H76" s="3">
        <f t="shared" si="10"/>
        <v>24223.956587910929</v>
      </c>
      <c r="I76" s="3">
        <f t="shared" si="11"/>
        <v>27193.94048201308</v>
      </c>
      <c r="R76" s="21">
        <f t="shared" si="12"/>
        <v>22600.020943383381</v>
      </c>
      <c r="S76">
        <v>111873.51853729728</v>
      </c>
    </row>
    <row r="77" spans="1:19">
      <c r="A77">
        <v>75</v>
      </c>
      <c r="B77">
        <v>0.76002000000000003</v>
      </c>
      <c r="C77">
        <v>0.43912000000000001</v>
      </c>
      <c r="D77">
        <f t="shared" si="13"/>
        <v>1.1850000000000027E-2</v>
      </c>
      <c r="E77" s="3">
        <f t="shared" si="7"/>
        <v>2368471350.0000052</v>
      </c>
      <c r="F77" s="3">
        <f t="shared" si="8"/>
        <v>19738.015908944613</v>
      </c>
      <c r="G77" s="3">
        <f t="shared" si="9"/>
        <v>22157.999991163168</v>
      </c>
      <c r="H77" s="3">
        <f t="shared" si="10"/>
        <v>24874.686790879139</v>
      </c>
      <c r="I77" s="3">
        <f t="shared" si="11"/>
        <v>27924.453614545571</v>
      </c>
      <c r="R77" s="21">
        <f t="shared" si="12"/>
        <v>23207.127225224765</v>
      </c>
      <c r="S77">
        <v>114878.78636628912</v>
      </c>
    </row>
    <row r="78" spans="1:19">
      <c r="A78">
        <v>76</v>
      </c>
      <c r="B78">
        <v>0.77000999999999997</v>
      </c>
      <c r="C78">
        <v>0.45134999999999997</v>
      </c>
      <c r="D78">
        <f t="shared" si="13"/>
        <v>1.2229999999999963E-2</v>
      </c>
      <c r="E78" s="3">
        <f t="shared" si="7"/>
        <v>2444422329.9999928</v>
      </c>
      <c r="F78" s="3">
        <f t="shared" si="8"/>
        <v>20370.964942311508</v>
      </c>
      <c r="G78" s="3">
        <f t="shared" si="9"/>
        <v>22868.551889613849</v>
      </c>
      <c r="H78" s="3">
        <f t="shared" si="10"/>
        <v>25672.356071936731</v>
      </c>
      <c r="I78" s="3">
        <f t="shared" si="11"/>
        <v>28819.921325391606</v>
      </c>
      <c r="R78" s="21">
        <f t="shared" si="12"/>
        <v>23951.322022320455</v>
      </c>
      <c r="S78">
        <v>118562.66305989101</v>
      </c>
    </row>
    <row r="79" spans="1:19">
      <c r="A79">
        <v>77</v>
      </c>
      <c r="B79">
        <v>0.78000999999999998</v>
      </c>
      <c r="C79">
        <v>0.46398</v>
      </c>
      <c r="D79">
        <f t="shared" si="13"/>
        <v>1.263000000000003E-2</v>
      </c>
      <c r="E79" s="3">
        <f t="shared" si="7"/>
        <v>2524370730.0000062</v>
      </c>
      <c r="F79" s="3">
        <f t="shared" si="8"/>
        <v>21037.227082697933</v>
      </c>
      <c r="G79" s="3">
        <f t="shared" si="9"/>
        <v>23616.501256404288</v>
      </c>
      <c r="H79" s="3">
        <f t="shared" si="10"/>
        <v>26512.007946734477</v>
      </c>
      <c r="I79" s="3">
        <f t="shared" si="11"/>
        <v>29762.518915756169</v>
      </c>
      <c r="R79" s="21">
        <f t="shared" si="12"/>
        <v>24734.684966631969</v>
      </c>
      <c r="S79">
        <v>122440.42800052588</v>
      </c>
    </row>
    <row r="80" spans="1:19">
      <c r="A80">
        <v>78</v>
      </c>
      <c r="B80">
        <v>0.79000999999999999</v>
      </c>
      <c r="C80">
        <v>0.47699000000000003</v>
      </c>
      <c r="D80">
        <f t="shared" si="13"/>
        <v>1.3010000000000022E-2</v>
      </c>
      <c r="E80" s="3">
        <f t="shared" si="7"/>
        <v>2600321710.0000043</v>
      </c>
      <c r="F80" s="3">
        <f t="shared" si="8"/>
        <v>21670.176116064918</v>
      </c>
      <c r="G80" s="3">
        <f t="shared" si="9"/>
        <v>24327.053154855072</v>
      </c>
      <c r="H80" s="3">
        <f t="shared" si="10"/>
        <v>27309.677227792185</v>
      </c>
      <c r="I80" s="3">
        <f t="shared" si="11"/>
        <v>30657.986626602331</v>
      </c>
      <c r="R80" s="21">
        <f t="shared" si="12"/>
        <v>25478.879763727764</v>
      </c>
      <c r="S80">
        <v>126124.3046941283</v>
      </c>
    </row>
    <row r="81" spans="1:19">
      <c r="A81">
        <v>79</v>
      </c>
      <c r="B81">
        <v>0.8</v>
      </c>
      <c r="C81">
        <v>0.4904</v>
      </c>
      <c r="D81">
        <f t="shared" si="13"/>
        <v>1.3409999999999977E-2</v>
      </c>
      <c r="E81" s="3">
        <f t="shared" si="7"/>
        <v>2680270109.9999957</v>
      </c>
      <c r="F81" s="3">
        <f t="shared" si="8"/>
        <v>22336.438256451162</v>
      </c>
      <c r="G81" s="3">
        <f t="shared" si="9"/>
        <v>25075.002521645307</v>
      </c>
      <c r="H81" s="3">
        <f t="shared" si="10"/>
        <v>28149.329102589702</v>
      </c>
      <c r="I81" s="3">
        <f t="shared" si="11"/>
        <v>31600.584216966636</v>
      </c>
      <c r="R81" s="21">
        <f t="shared" si="12"/>
        <v>26262.242708039063</v>
      </c>
      <c r="S81">
        <v>130002.06963476211</v>
      </c>
    </row>
    <row r="82" spans="1:19">
      <c r="A82">
        <v>80</v>
      </c>
      <c r="B82">
        <v>0.81001000000000001</v>
      </c>
      <c r="C82">
        <v>0.50431999999999999</v>
      </c>
      <c r="D82">
        <f t="shared" si="13"/>
        <v>1.3919999999999988E-2</v>
      </c>
      <c r="E82" s="3">
        <f t="shared" si="7"/>
        <v>2782204319.9999976</v>
      </c>
      <c r="F82" s="3">
        <f t="shared" si="8"/>
        <v>23185.922485443731</v>
      </c>
      <c r="G82" s="3">
        <f t="shared" si="9"/>
        <v>26028.63796430298</v>
      </c>
      <c r="H82" s="3">
        <f t="shared" si="10"/>
        <v>29219.885242956669</v>
      </c>
      <c r="I82" s="3">
        <f t="shared" si="11"/>
        <v>32802.396144681275</v>
      </c>
      <c r="R82" s="21">
        <f t="shared" si="12"/>
        <v>27261.030462036095</v>
      </c>
      <c r="S82">
        <v>134946.21993407083</v>
      </c>
    </row>
    <row r="83" spans="1:19">
      <c r="A83">
        <v>81</v>
      </c>
      <c r="B83">
        <v>0.82001000000000002</v>
      </c>
      <c r="C83">
        <v>0.51870000000000005</v>
      </c>
      <c r="D83">
        <f t="shared" si="13"/>
        <v>1.4380000000000059E-2</v>
      </c>
      <c r="E83" s="3">
        <f t="shared" si="7"/>
        <v>2874144980.0000119</v>
      </c>
      <c r="F83" s="3">
        <f t="shared" si="8"/>
        <v>23952.12394688811</v>
      </c>
      <c r="G83" s="3">
        <f t="shared" si="9"/>
        <v>26888.779736111977</v>
      </c>
      <c r="H83" s="3">
        <f t="shared" si="10"/>
        <v>30185.484898974068</v>
      </c>
      <c r="I83" s="3">
        <f t="shared" si="11"/>
        <v>33886.383373600511</v>
      </c>
      <c r="R83" s="21">
        <f t="shared" si="12"/>
        <v>28161.897847994325</v>
      </c>
      <c r="S83">
        <v>139405.64961580088</v>
      </c>
    </row>
    <row r="84" spans="1:19">
      <c r="A84">
        <v>82</v>
      </c>
      <c r="B84">
        <v>0.83001000000000003</v>
      </c>
      <c r="C84">
        <v>0.53363000000000005</v>
      </c>
      <c r="D84">
        <f t="shared" si="13"/>
        <v>1.4929999999999999E-2</v>
      </c>
      <c r="E84" s="3">
        <f t="shared" si="7"/>
        <v>2984074030</v>
      </c>
      <c r="F84" s="3">
        <f t="shared" si="8"/>
        <v>24868.234389919191</v>
      </c>
      <c r="G84" s="3">
        <f t="shared" si="9"/>
        <v>27917.21011544855</v>
      </c>
      <c r="H84" s="3">
        <f t="shared" si="10"/>
        <v>31340.006226820649</v>
      </c>
      <c r="I84" s="3">
        <f t="shared" si="11"/>
        <v>35182.455060351429</v>
      </c>
      <c r="R84" s="21">
        <f t="shared" si="12"/>
        <v>29239.021896422357</v>
      </c>
      <c r="S84">
        <v>144737.57640917235</v>
      </c>
    </row>
    <row r="85" spans="1:19">
      <c r="A85">
        <v>83</v>
      </c>
      <c r="B85">
        <v>0.84001000000000003</v>
      </c>
      <c r="C85">
        <v>0.54912000000000005</v>
      </c>
      <c r="D85">
        <f t="shared" si="13"/>
        <v>1.5490000000000004E-2</v>
      </c>
      <c r="E85" s="3">
        <f t="shared" si="7"/>
        <v>3096001790.000001</v>
      </c>
      <c r="F85" s="3">
        <f t="shared" si="8"/>
        <v>25801.001386460041</v>
      </c>
      <c r="G85" s="3">
        <f t="shared" si="9"/>
        <v>28964.339228955003</v>
      </c>
      <c r="H85" s="3">
        <f t="shared" si="10"/>
        <v>32515.518851537308</v>
      </c>
      <c r="I85" s="3">
        <f t="shared" si="11"/>
        <v>36502.091686861604</v>
      </c>
      <c r="R85" s="21">
        <f t="shared" si="12"/>
        <v>30335.730018458304</v>
      </c>
      <c r="S85">
        <v>150166.44732606033</v>
      </c>
    </row>
    <row r="86" spans="1:19">
      <c r="A86">
        <v>84</v>
      </c>
      <c r="B86">
        <v>0.85002999999999995</v>
      </c>
      <c r="C86">
        <v>0.56520999999999999</v>
      </c>
      <c r="D86">
        <f t="shared" si="13"/>
        <v>1.6089999999999938E-2</v>
      </c>
      <c r="E86" s="3">
        <f t="shared" si="7"/>
        <v>3215924389.9999876</v>
      </c>
      <c r="F86" s="3">
        <f t="shared" si="8"/>
        <v>26800.394597039402</v>
      </c>
      <c r="G86" s="3">
        <f t="shared" si="9"/>
        <v>30086.263279140352</v>
      </c>
      <c r="H86" s="3">
        <f t="shared" si="10"/>
        <v>33774.996663733575</v>
      </c>
      <c r="I86" s="3">
        <f t="shared" si="11"/>
        <v>37915.988072408058</v>
      </c>
      <c r="R86" s="21">
        <f t="shared" si="12"/>
        <v>31510.774434925246</v>
      </c>
      <c r="S86">
        <v>155983.09473701101</v>
      </c>
    </row>
    <row r="87" spans="1:19">
      <c r="A87">
        <v>85</v>
      </c>
      <c r="B87">
        <v>0.86001000000000005</v>
      </c>
      <c r="C87">
        <v>0.58182999999999996</v>
      </c>
      <c r="D87">
        <f t="shared" si="13"/>
        <v>1.6619999999999968E-2</v>
      </c>
      <c r="E87" s="3">
        <f t="shared" si="7"/>
        <v>3321856019.9999938</v>
      </c>
      <c r="F87" s="3">
        <f t="shared" si="8"/>
        <v>27683.191933051319</v>
      </c>
      <c r="G87" s="3">
        <f t="shared" si="9"/>
        <v>31077.296190137578</v>
      </c>
      <c r="H87" s="3">
        <f t="shared" si="10"/>
        <v>34887.535397840475</v>
      </c>
      <c r="I87" s="3">
        <f t="shared" si="11"/>
        <v>39164.929879640971</v>
      </c>
      <c r="R87" s="21">
        <f t="shared" si="12"/>
        <v>32548.730336137891</v>
      </c>
      <c r="S87">
        <v>161121.13328335166</v>
      </c>
    </row>
    <row r="88" spans="1:19">
      <c r="A88">
        <v>86</v>
      </c>
      <c r="B88">
        <v>0.87002000000000002</v>
      </c>
      <c r="C88">
        <v>0.59914000000000001</v>
      </c>
      <c r="D88">
        <f t="shared" si="13"/>
        <v>1.7310000000000048E-2</v>
      </c>
      <c r="E88" s="3">
        <f t="shared" si="7"/>
        <v>3459767010.0000095</v>
      </c>
      <c r="F88" s="3">
        <f t="shared" si="8"/>
        <v>28832.494125217843</v>
      </c>
      <c r="G88" s="3">
        <f t="shared" si="9"/>
        <v>32367.508847851022</v>
      </c>
      <c r="H88" s="3">
        <f t="shared" si="10"/>
        <v>36335.934881866509</v>
      </c>
      <c r="I88" s="3">
        <f t="shared" si="11"/>
        <v>40790.910723019755</v>
      </c>
      <c r="R88" s="21">
        <f t="shared" si="12"/>
        <v>33900.03141507518</v>
      </c>
      <c r="S88">
        <v>167810.27780594648</v>
      </c>
    </row>
    <row r="89" spans="1:19">
      <c r="A89">
        <v>87</v>
      </c>
      <c r="B89">
        <v>0.88</v>
      </c>
      <c r="C89">
        <v>0.61716000000000004</v>
      </c>
      <c r="D89">
        <f t="shared" si="13"/>
        <v>1.8020000000000036E-2</v>
      </c>
      <c r="E89" s="3">
        <f t="shared" si="7"/>
        <v>3601675420.0000072</v>
      </c>
      <c r="F89" s="3">
        <f t="shared" si="8"/>
        <v>30015.109424403534</v>
      </c>
      <c r="G89" s="3">
        <f t="shared" si="9"/>
        <v>33695.118973903809</v>
      </c>
      <c r="H89" s="3">
        <f t="shared" si="10"/>
        <v>37826.316959632233</v>
      </c>
      <c r="I89" s="3">
        <f t="shared" si="11"/>
        <v>42464.021445916544</v>
      </c>
      <c r="R89" s="21">
        <f t="shared" si="12"/>
        <v>35290.50064122786</v>
      </c>
      <c r="S89">
        <v>174693.31057557208</v>
      </c>
    </row>
    <row r="90" spans="1:19">
      <c r="A90">
        <v>88</v>
      </c>
      <c r="B90">
        <v>0.89000999999999997</v>
      </c>
      <c r="C90">
        <v>0.63602999999999998</v>
      </c>
      <c r="D90">
        <f t="shared" si="13"/>
        <v>1.8869999999999942E-2</v>
      </c>
      <c r="E90" s="3">
        <f t="shared" si="7"/>
        <v>3771565769.9999886</v>
      </c>
      <c r="F90" s="3">
        <f t="shared" si="8"/>
        <v>31430.916472724293</v>
      </c>
      <c r="G90" s="3">
        <f t="shared" si="9"/>
        <v>35284.511378333053</v>
      </c>
      <c r="H90" s="3">
        <f t="shared" si="10"/>
        <v>39610.577193576944</v>
      </c>
      <c r="I90" s="3">
        <f t="shared" si="11"/>
        <v>44467.041325440681</v>
      </c>
      <c r="R90" s="21">
        <f t="shared" si="12"/>
        <v>36955.146897889361</v>
      </c>
      <c r="S90">
        <v>182933.56107441889</v>
      </c>
    </row>
    <row r="91" spans="1:19">
      <c r="A91">
        <v>89</v>
      </c>
      <c r="B91">
        <v>0.90000999999999998</v>
      </c>
      <c r="C91">
        <v>0.65585000000000004</v>
      </c>
      <c r="D91">
        <f t="shared" si="13"/>
        <v>1.982000000000006E-2</v>
      </c>
      <c r="E91" s="3">
        <f t="shared" si="7"/>
        <v>3961443220.0000119</v>
      </c>
      <c r="F91" s="3">
        <f t="shared" si="8"/>
        <v>33013.289056141992</v>
      </c>
      <c r="G91" s="3">
        <f t="shared" si="9"/>
        <v>37060.891124460279</v>
      </c>
      <c r="H91" s="3">
        <f t="shared" si="10"/>
        <v>41604.750396221512</v>
      </c>
      <c r="I91" s="3">
        <f t="shared" si="11"/>
        <v>46705.710602556421</v>
      </c>
      <c r="R91" s="21">
        <f t="shared" si="12"/>
        <v>38815.633890629128</v>
      </c>
      <c r="S91">
        <v>192143.25280842633</v>
      </c>
    </row>
    <row r="92" spans="1:19">
      <c r="A92">
        <v>90</v>
      </c>
      <c r="B92">
        <v>0.91000999999999999</v>
      </c>
      <c r="C92">
        <v>0.67686999999999997</v>
      </c>
      <c r="D92">
        <f t="shared" si="13"/>
        <v>2.1019999999999928E-2</v>
      </c>
      <c r="E92" s="3">
        <f t="shared" si="7"/>
        <v>4201288419.9999857</v>
      </c>
      <c r="F92" s="3">
        <f t="shared" si="8"/>
        <v>35012.075477300714</v>
      </c>
      <c r="G92" s="3">
        <f t="shared" si="9"/>
        <v>39304.739224830984</v>
      </c>
      <c r="H92" s="3">
        <f t="shared" si="10"/>
        <v>44123.70602061406</v>
      </c>
      <c r="I92" s="3">
        <f t="shared" si="11"/>
        <v>49533.503373649335</v>
      </c>
      <c r="R92" s="21">
        <f t="shared" si="12"/>
        <v>41165.72272356302</v>
      </c>
      <c r="S92">
        <v>203776.54763032772</v>
      </c>
    </row>
    <row r="93" spans="1:19">
      <c r="A93">
        <v>91</v>
      </c>
      <c r="B93">
        <v>0.92000999999999999</v>
      </c>
      <c r="C93">
        <v>0.69926999999999995</v>
      </c>
      <c r="D93">
        <f t="shared" si="13"/>
        <v>2.2399999999999975E-2</v>
      </c>
      <c r="E93" s="3">
        <f t="shared" si="7"/>
        <v>4477110399.9999952</v>
      </c>
      <c r="F93" s="3">
        <f t="shared" si="8"/>
        <v>37310.67986163358</v>
      </c>
      <c r="G93" s="3">
        <f t="shared" si="9"/>
        <v>41885.164540257661</v>
      </c>
      <c r="H93" s="3">
        <f t="shared" si="10"/>
        <v>47020.504988665896</v>
      </c>
      <c r="I93" s="3">
        <f t="shared" si="11"/>
        <v>52785.465060406641</v>
      </c>
      <c r="R93" s="21">
        <f t="shared" si="12"/>
        <v>43868.324881437387</v>
      </c>
      <c r="S93">
        <v>217154.83667551624</v>
      </c>
    </row>
    <row r="94" spans="1:19">
      <c r="A94">
        <v>92</v>
      </c>
      <c r="B94">
        <v>0.93</v>
      </c>
      <c r="C94">
        <v>0.72284000000000004</v>
      </c>
      <c r="D94">
        <f t="shared" si="13"/>
        <v>2.3570000000000091E-2</v>
      </c>
      <c r="E94" s="3">
        <f t="shared" si="7"/>
        <v>4710959470.0000181</v>
      </c>
      <c r="F94" s="3">
        <f t="shared" si="8"/>
        <v>39259.496622263738</v>
      </c>
      <c r="G94" s="3">
        <f t="shared" si="9"/>
        <v>44072.916438119551</v>
      </c>
      <c r="H94" s="3">
        <f t="shared" si="10"/>
        <v>49476.486722449132</v>
      </c>
      <c r="I94" s="3">
        <f t="shared" si="11"/>
        <v>55542.563012222796</v>
      </c>
      <c r="R94" s="21">
        <f t="shared" si="12"/>
        <v>46159.661493548403</v>
      </c>
      <c r="S94">
        <v>228497.29912687247</v>
      </c>
    </row>
    <row r="95" spans="1:19">
      <c r="A95">
        <v>93</v>
      </c>
      <c r="B95">
        <v>0.94</v>
      </c>
      <c r="C95">
        <v>0.74807000000000001</v>
      </c>
      <c r="D95">
        <f t="shared" si="13"/>
        <v>2.5229999999999975E-2</v>
      </c>
      <c r="E95" s="3">
        <f t="shared" si="7"/>
        <v>5042745329.9999952</v>
      </c>
      <c r="F95" s="3">
        <f t="shared" si="8"/>
        <v>42024.484504866756</v>
      </c>
      <c r="G95" s="3">
        <f t="shared" si="9"/>
        <v>47176.906310299149</v>
      </c>
      <c r="H95" s="3">
        <f t="shared" si="10"/>
        <v>52961.042002858958</v>
      </c>
      <c r="I95" s="3">
        <f t="shared" si="11"/>
        <v>59454.343012234807</v>
      </c>
      <c r="R95" s="21">
        <f t="shared" si="12"/>
        <v>49410.617712440413</v>
      </c>
      <c r="S95">
        <v>244590.02363050336</v>
      </c>
    </row>
    <row r="96" spans="1:19">
      <c r="A96">
        <v>94</v>
      </c>
      <c r="B96">
        <v>0.95</v>
      </c>
      <c r="C96">
        <v>0.77527000000000001</v>
      </c>
      <c r="D96">
        <f t="shared" si="13"/>
        <v>2.7200000000000002E-2</v>
      </c>
      <c r="E96" s="3">
        <f t="shared" si="7"/>
        <v>5436491200</v>
      </c>
      <c r="F96" s="3">
        <f t="shared" si="8"/>
        <v>45305.825546269392</v>
      </c>
      <c r="G96" s="3">
        <f t="shared" si="9"/>
        <v>50860.556941741495</v>
      </c>
      <c r="H96" s="3">
        <f t="shared" si="10"/>
        <v>57096.32748623722</v>
      </c>
      <c r="I96" s="3">
        <f t="shared" si="11"/>
        <v>64096.636144779557</v>
      </c>
      <c r="R96" s="21">
        <f t="shared" si="12"/>
        <v>53268.680213174019</v>
      </c>
      <c r="S96">
        <v>263688.01596312714</v>
      </c>
    </row>
    <row r="97" spans="1:19">
      <c r="A97">
        <v>95</v>
      </c>
      <c r="B97">
        <v>0.96003000000000005</v>
      </c>
      <c r="C97">
        <v>0.80503000000000002</v>
      </c>
      <c r="D97">
        <f t="shared" si="13"/>
        <v>2.9760000000000009E-2</v>
      </c>
      <c r="E97" s="3">
        <f t="shared" si="7"/>
        <v>5948160960.0000019</v>
      </c>
      <c r="F97" s="3">
        <f t="shared" si="8"/>
        <v>49569.903244741821</v>
      </c>
      <c r="G97" s="3">
        <f t="shared" si="9"/>
        <v>55647.432889199532</v>
      </c>
      <c r="H97" s="3">
        <f t="shared" si="10"/>
        <v>62470.099484941915</v>
      </c>
      <c r="I97" s="3">
        <f t="shared" si="11"/>
        <v>70129.260723111773</v>
      </c>
      <c r="R97" s="21">
        <f t="shared" si="12"/>
        <v>58282.203056766884</v>
      </c>
      <c r="S97">
        <v>288505.71158318623</v>
      </c>
    </row>
    <row r="98" spans="1:19">
      <c r="A98">
        <v>96</v>
      </c>
      <c r="B98">
        <v>0.97</v>
      </c>
      <c r="C98">
        <v>0.83750999999999998</v>
      </c>
      <c r="D98">
        <f t="shared" si="13"/>
        <v>3.2479999999999953E-2</v>
      </c>
      <c r="E98" s="3">
        <f t="shared" si="7"/>
        <v>6491810079.9999905</v>
      </c>
      <c r="F98" s="3">
        <f t="shared" si="8"/>
        <v>54100.485799368667</v>
      </c>
      <c r="G98" s="3">
        <f t="shared" si="9"/>
        <v>60733.48858337359</v>
      </c>
      <c r="H98" s="3">
        <f t="shared" si="10"/>
        <v>68179.732233565519</v>
      </c>
      <c r="I98" s="3">
        <f t="shared" si="11"/>
        <v>76538.924337589604</v>
      </c>
      <c r="R98" s="21">
        <f t="shared" si="12"/>
        <v>63609.071078084184</v>
      </c>
      <c r="S98">
        <v>314874.51317949843</v>
      </c>
    </row>
    <row r="99" spans="1:19">
      <c r="A99">
        <v>97</v>
      </c>
      <c r="B99">
        <v>0.98</v>
      </c>
      <c r="C99">
        <v>0.87470000000000003</v>
      </c>
      <c r="D99">
        <f t="shared" si="13"/>
        <v>3.7190000000000056E-2</v>
      </c>
      <c r="E99" s="3">
        <f t="shared" si="7"/>
        <v>7433202490.0000114</v>
      </c>
      <c r="F99" s="3">
        <f t="shared" si="8"/>
        <v>61945.722502417695</v>
      </c>
      <c r="G99" s="3">
        <f t="shared" si="9"/>
        <v>69540.592377329755</v>
      </c>
      <c r="H99" s="3">
        <f t="shared" si="10"/>
        <v>78066.633059307555</v>
      </c>
      <c r="I99" s="3">
        <f t="shared" si="11"/>
        <v>87638.010964130721</v>
      </c>
      <c r="R99" s="21">
        <f t="shared" si="12"/>
        <v>72833.169747350912</v>
      </c>
      <c r="S99">
        <v>360535.19535546738</v>
      </c>
    </row>
    <row r="100" spans="1:19">
      <c r="A100">
        <v>98</v>
      </c>
      <c r="B100">
        <v>0.99000999999999995</v>
      </c>
      <c r="C100">
        <v>0.91983000000000004</v>
      </c>
      <c r="D100">
        <f t="shared" si="13"/>
        <v>4.5130000000000003E-2</v>
      </c>
      <c r="E100" s="3">
        <f t="shared" si="7"/>
        <v>9020178230</v>
      </c>
      <c r="F100" s="3">
        <f t="shared" si="8"/>
        <v>75171.025989085945</v>
      </c>
      <c r="G100" s="3">
        <f t="shared" si="9"/>
        <v>84387.387308117424</v>
      </c>
      <c r="H100" s="3">
        <f t="shared" si="10"/>
        <v>94733.72277403991</v>
      </c>
      <c r="I100" s="3">
        <f t="shared" si="11"/>
        <v>106348.57313286402</v>
      </c>
      <c r="R100" s="21">
        <f t="shared" si="12"/>
        <v>88382.924191931757</v>
      </c>
      <c r="S100">
        <v>437508.82942705619</v>
      </c>
    </row>
    <row r="101" spans="1:19">
      <c r="A101">
        <v>99</v>
      </c>
      <c r="B101">
        <v>1</v>
      </c>
      <c r="C101">
        <v>1</v>
      </c>
      <c r="D101">
        <f t="shared" si="13"/>
        <v>8.0169999999999964E-2</v>
      </c>
      <c r="E101" s="3">
        <f t="shared" si="7"/>
        <v>16023658069.999992</v>
      </c>
      <c r="F101" s="3">
        <f t="shared" si="8"/>
        <v>133535.58948692706</v>
      </c>
      <c r="G101" s="3">
        <f t="shared" si="9"/>
        <v>149907.75183894904</v>
      </c>
      <c r="H101" s="3">
        <f t="shared" si="10"/>
        <v>168287.22700631013</v>
      </c>
      <c r="I101" s="3">
        <f t="shared" si="11"/>
        <v>188920.12204878585</v>
      </c>
      <c r="R101" s="21">
        <f t="shared" si="12"/>
        <v>157005.51811360879</v>
      </c>
      <c r="S101">
        <v>777201.03822661377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1A114-B026-472B-94AC-6C19356240D5}">
  <dimension ref="A1:S133"/>
  <sheetViews>
    <sheetView topLeftCell="A89" workbookViewId="0">
      <selection activeCell="I108" sqref="I108"/>
    </sheetView>
  </sheetViews>
  <sheetFormatPr defaultColWidth="8.85546875" defaultRowHeight="15"/>
  <cols>
    <col min="5" max="5" width="20.85546875" customWidth="1"/>
    <col min="6" max="6" width="17.85546875" customWidth="1"/>
    <col min="7" max="7" width="18.28515625" customWidth="1"/>
    <col min="8" max="8" width="18" customWidth="1"/>
    <col min="9" max="9" width="17" customWidth="1"/>
    <col min="18" max="18" width="17.5703125" customWidth="1"/>
    <col min="19" max="19" width="18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24</v>
      </c>
      <c r="S1" t="s">
        <v>24</v>
      </c>
    </row>
    <row r="2" spans="1:19">
      <c r="A2">
        <v>0</v>
      </c>
      <c r="B2">
        <v>1.0015E-2</v>
      </c>
      <c r="C2">
        <v>1.0738E-3</v>
      </c>
      <c r="D2">
        <f>C2</f>
        <v>1.0738E-3</v>
      </c>
      <c r="E2" s="3">
        <f>D2*$L$2</f>
        <v>210840630</v>
      </c>
      <c r="F2" s="3">
        <f>E2/(M$2*1/K$2)*(1+N$2)^(P$2-O$2)</f>
        <v>3522.0241649101963</v>
      </c>
      <c r="G2" s="3">
        <f>E2/(M$2*1/K$2)*(1+N$2)^(P$3-O$2)</f>
        <v>4227.7069107701145</v>
      </c>
      <c r="H2" s="3">
        <f>E2/(M$2*1/K$2)*(1+N$2)^(P$4-O$2)</f>
        <v>5074.7822520488362</v>
      </c>
      <c r="I2" s="3">
        <f>E2/(M$2*1/K$2)*(1+N$2)^(P$5-O$2)</f>
        <v>6091.5800099819699</v>
      </c>
      <c r="K2">
        <f>COUNT(A2:A101)</f>
        <v>100</v>
      </c>
      <c r="L2" s="14">
        <v>196350000000</v>
      </c>
      <c r="M2">
        <v>10738957</v>
      </c>
      <c r="N2" s="17">
        <v>3.7199999999999997E-2</v>
      </c>
      <c r="O2">
        <v>2019</v>
      </c>
      <c r="P2">
        <v>2035</v>
      </c>
      <c r="R2" s="21">
        <f>E2/(M$2*1/K$2)*(1+N$2)^(P$7-O$2)</f>
        <v>4548.0987748628104</v>
      </c>
      <c r="S2">
        <v>11876.230070948155</v>
      </c>
    </row>
    <row r="3" spans="1:19">
      <c r="A3">
        <v>1</v>
      </c>
      <c r="B3">
        <v>2.0024E-2</v>
      </c>
      <c r="C3">
        <v>2.7656E-3</v>
      </c>
      <c r="D3">
        <f>C3-C2</f>
        <v>1.6918E-3</v>
      </c>
      <c r="E3" s="3">
        <f t="shared" ref="E3:E66" si="0">D3*$L$2</f>
        <v>332184930</v>
      </c>
      <c r="F3" s="3">
        <f t="shared" ref="F3:F66" si="1">E3/(M$2*1/K$2)*(1+N$2)^(P$2-O$2)</f>
        <v>5549.0412387735796</v>
      </c>
      <c r="G3" s="3">
        <f t="shared" ref="G3:G66" si="2">E3/(M$2*1/K$2)*(1+N$2)^(P$3-O$2)</f>
        <v>6660.8628717087722</v>
      </c>
      <c r="H3" s="3">
        <f t="shared" ref="H3:H66" si="3">E3/(M$2*1/K$2)*(1+N$2)^(P$4-O$2)</f>
        <v>7995.4522387932775</v>
      </c>
      <c r="I3" s="3">
        <f t="shared" ref="I3:I66" si="4">E3/(M$2*1/K$2)*(1+N$2)^(P$5-O$2)</f>
        <v>9597.4437147397057</v>
      </c>
      <c r="P3">
        <v>2040</v>
      </c>
      <c r="R3" s="21">
        <f t="shared" ref="R3:R66" si="5">E3/(M$2*1/K$2)*(1+N$2)^(P$7-O$2)</f>
        <v>7165.6486378402897</v>
      </c>
      <c r="S3">
        <v>18711.311262833013</v>
      </c>
    </row>
    <row r="4" spans="1:19">
      <c r="A4">
        <v>2</v>
      </c>
      <c r="B4">
        <v>3.0013999999999999E-2</v>
      </c>
      <c r="C4">
        <v>4.7248000000000004E-3</v>
      </c>
      <c r="D4">
        <f t="shared" ref="D4:D67" si="6">C4-C3</f>
        <v>1.9592000000000004E-3</v>
      </c>
      <c r="E4" s="3">
        <f t="shared" si="0"/>
        <v>384688920.00000006</v>
      </c>
      <c r="F4" s="3">
        <f t="shared" si="1"/>
        <v>6426.1033189533036</v>
      </c>
      <c r="G4" s="3">
        <f t="shared" si="2"/>
        <v>7713.6555965550469</v>
      </c>
      <c r="H4" s="3">
        <f t="shared" si="3"/>
        <v>9259.1854984299516</v>
      </c>
      <c r="I4" s="3">
        <f t="shared" si="4"/>
        <v>11114.382152688282</v>
      </c>
      <c r="P4">
        <v>2045</v>
      </c>
      <c r="R4" s="21">
        <f t="shared" si="5"/>
        <v>8298.2260380994776</v>
      </c>
      <c r="S4">
        <v>21668.755778545008</v>
      </c>
    </row>
    <row r="5" spans="1:19">
      <c r="A5">
        <v>3</v>
      </c>
      <c r="B5">
        <v>4.0039999999999999E-2</v>
      </c>
      <c r="C5">
        <v>6.8923999999999999E-3</v>
      </c>
      <c r="D5">
        <f t="shared" si="6"/>
        <v>2.1675999999999996E-3</v>
      </c>
      <c r="E5" s="3">
        <f t="shared" si="0"/>
        <v>425608259.99999994</v>
      </c>
      <c r="F5" s="3">
        <f t="shared" si="1"/>
        <v>7109.6475878742231</v>
      </c>
      <c r="G5" s="3">
        <f t="shared" si="2"/>
        <v>8534.1567328974652</v>
      </c>
      <c r="H5" s="3">
        <f t="shared" si="3"/>
        <v>10244.084568393608</v>
      </c>
      <c r="I5" s="3">
        <f t="shared" si="4"/>
        <v>12296.618392286195</v>
      </c>
      <c r="P5">
        <v>2050</v>
      </c>
      <c r="R5" s="21">
        <f t="shared" si="5"/>
        <v>9180.9079012782895</v>
      </c>
      <c r="S5">
        <v>23973.660180468632</v>
      </c>
    </row>
    <row r="6" spans="1:19">
      <c r="A6">
        <v>4</v>
      </c>
      <c r="B6">
        <v>5.0019000000000001E-2</v>
      </c>
      <c r="C6">
        <v>9.1926000000000004E-3</v>
      </c>
      <c r="D6">
        <f t="shared" si="6"/>
        <v>2.3002000000000005E-3</v>
      </c>
      <c r="E6" s="3">
        <f t="shared" si="0"/>
        <v>451644270.00000012</v>
      </c>
      <c r="F6" s="3">
        <f t="shared" si="1"/>
        <v>7544.5706687711272</v>
      </c>
      <c r="G6" s="3">
        <f t="shared" si="2"/>
        <v>9056.222235195959</v>
      </c>
      <c r="H6" s="3">
        <f t="shared" si="3"/>
        <v>10870.752594675672</v>
      </c>
      <c r="I6" s="3">
        <f t="shared" si="4"/>
        <v>13048.847400782764</v>
      </c>
      <c r="R6" s="21">
        <f t="shared" si="5"/>
        <v>9742.5375320724906</v>
      </c>
      <c r="S6">
        <v>25440.216436203162</v>
      </c>
    </row>
    <row r="7" spans="1:19">
      <c r="A7">
        <v>5</v>
      </c>
      <c r="B7">
        <v>6.0023E-2</v>
      </c>
      <c r="C7">
        <v>1.1644E-2</v>
      </c>
      <c r="D7">
        <f t="shared" si="6"/>
        <v>2.4513999999999994E-3</v>
      </c>
      <c r="E7" s="3">
        <f t="shared" si="0"/>
        <v>481332389.99999988</v>
      </c>
      <c r="F7" s="3">
        <f t="shared" si="1"/>
        <v>8040.5010596580869</v>
      </c>
      <c r="G7" s="3">
        <f t="shared" si="2"/>
        <v>9651.5186450566744</v>
      </c>
      <c r="H7" s="3">
        <f t="shared" si="3"/>
        <v>11585.324280752948</v>
      </c>
      <c r="I7" s="3">
        <f t="shared" si="4"/>
        <v>13906.592695539019</v>
      </c>
      <c r="P7">
        <v>2042</v>
      </c>
      <c r="R7" s="21">
        <f t="shared" si="5"/>
        <v>10382.947789810663</v>
      </c>
      <c r="S7">
        <v>27112.488727809927</v>
      </c>
    </row>
    <row r="8" spans="1:19">
      <c r="A8">
        <v>6</v>
      </c>
      <c r="B8">
        <v>7.0021E-2</v>
      </c>
      <c r="C8">
        <v>1.4225E-2</v>
      </c>
      <c r="D8">
        <f t="shared" si="6"/>
        <v>2.581E-3</v>
      </c>
      <c r="E8" s="3">
        <f t="shared" si="0"/>
        <v>506779350</v>
      </c>
      <c r="F8" s="3">
        <f t="shared" si="1"/>
        <v>8465.5842518469162</v>
      </c>
      <c r="G8" s="3">
        <f t="shared" si="2"/>
        <v>10161.772710651579</v>
      </c>
      <c r="H8" s="3">
        <f t="shared" si="3"/>
        <v>12197.814297390622</v>
      </c>
      <c r="I8" s="3">
        <f t="shared" si="4"/>
        <v>14641.802948187247</v>
      </c>
      <c r="R8" s="21">
        <f t="shared" si="5"/>
        <v>10931.870867871965</v>
      </c>
      <c r="S8">
        <v>28545.864977758607</v>
      </c>
    </row>
    <row r="9" spans="1:19">
      <c r="A9">
        <v>7</v>
      </c>
      <c r="B9">
        <v>8.0066999999999999E-2</v>
      </c>
      <c r="C9">
        <v>1.6934999999999999E-2</v>
      </c>
      <c r="D9">
        <f t="shared" si="6"/>
        <v>2.7099999999999989E-3</v>
      </c>
      <c r="E9" s="3">
        <f t="shared" si="0"/>
        <v>532108499.99999976</v>
      </c>
      <c r="F9" s="3">
        <f t="shared" si="1"/>
        <v>8888.6994662941215</v>
      </c>
      <c r="G9" s="3">
        <f t="shared" si="2"/>
        <v>10669.664488905761</v>
      </c>
      <c r="H9" s="3">
        <f t="shared" si="3"/>
        <v>12807.468712099404</v>
      </c>
      <c r="I9" s="3">
        <f t="shared" si="4"/>
        <v>15373.609449665795</v>
      </c>
      <c r="R9" s="21">
        <f t="shared" si="5"/>
        <v>11478.252635386674</v>
      </c>
      <c r="S9">
        <v>29972.605226550088</v>
      </c>
    </row>
    <row r="10" spans="1:19">
      <c r="A10">
        <v>8</v>
      </c>
      <c r="B10">
        <v>9.0051999999999993E-2</v>
      </c>
      <c r="C10">
        <v>1.9751000000000001E-2</v>
      </c>
      <c r="D10">
        <f t="shared" si="6"/>
        <v>2.8160000000000025E-3</v>
      </c>
      <c r="E10" s="3">
        <f t="shared" si="0"/>
        <v>552921600.00000048</v>
      </c>
      <c r="F10" s="3">
        <f t="shared" si="1"/>
        <v>9236.3755339794388</v>
      </c>
      <c r="G10" s="3">
        <f t="shared" si="2"/>
        <v>11087.001919099135</v>
      </c>
      <c r="H10" s="3">
        <f t="shared" si="3"/>
        <v>13308.425052867886</v>
      </c>
      <c r="I10" s="3">
        <f t="shared" si="4"/>
        <v>15974.938822973778</v>
      </c>
      <c r="R10" s="21">
        <f t="shared" si="5"/>
        <v>11927.217498615837</v>
      </c>
      <c r="S10">
        <v>31144.965430983455</v>
      </c>
    </row>
    <row r="11" spans="1:19">
      <c r="A11">
        <v>9</v>
      </c>
      <c r="B11">
        <v>0.10001</v>
      </c>
      <c r="C11">
        <v>2.2675000000000001E-2</v>
      </c>
      <c r="D11">
        <f t="shared" si="6"/>
        <v>2.9239999999999995E-3</v>
      </c>
      <c r="E11" s="3">
        <f t="shared" si="0"/>
        <v>574127399.99999988</v>
      </c>
      <c r="F11" s="3">
        <f t="shared" si="1"/>
        <v>9590.6115274701169</v>
      </c>
      <c r="G11" s="3">
        <f t="shared" si="2"/>
        <v>11512.21364042821</v>
      </c>
      <c r="H11" s="3">
        <f t="shared" si="3"/>
        <v>13818.833400065929</v>
      </c>
      <c r="I11" s="3">
        <f t="shared" si="4"/>
        <v>16587.614033513946</v>
      </c>
      <c r="R11" s="21">
        <f t="shared" si="5"/>
        <v>12384.653397000238</v>
      </c>
      <c r="S11">
        <v>32339.445639273978</v>
      </c>
    </row>
    <row r="12" spans="1:19">
      <c r="A12">
        <v>10</v>
      </c>
      <c r="B12">
        <v>0.11</v>
      </c>
      <c r="C12">
        <v>2.5708000000000002E-2</v>
      </c>
      <c r="D12">
        <f t="shared" si="6"/>
        <v>3.033000000000001E-3</v>
      </c>
      <c r="E12" s="3">
        <f t="shared" si="0"/>
        <v>595529550.00000024</v>
      </c>
      <c r="F12" s="3">
        <f t="shared" si="1"/>
        <v>9948.1274838635036</v>
      </c>
      <c r="G12" s="3">
        <f t="shared" si="2"/>
        <v>11941.362507325166</v>
      </c>
      <c r="H12" s="3">
        <f t="shared" si="3"/>
        <v>14333.967750478792</v>
      </c>
      <c r="I12" s="3">
        <f t="shared" si="4"/>
        <v>17205.962162670257</v>
      </c>
      <c r="R12" s="21">
        <f t="shared" si="5"/>
        <v>12846.324812962293</v>
      </c>
      <c r="S12">
        <v>33544.985849493176</v>
      </c>
    </row>
    <row r="13" spans="1:19">
      <c r="A13">
        <v>11</v>
      </c>
      <c r="B13">
        <v>0.12001000000000001</v>
      </c>
      <c r="C13">
        <v>2.8864999999999998E-2</v>
      </c>
      <c r="D13">
        <f t="shared" si="6"/>
        <v>3.1569999999999966E-3</v>
      </c>
      <c r="E13" s="3">
        <f t="shared" si="0"/>
        <v>619876949.99999928</v>
      </c>
      <c r="F13" s="3">
        <f t="shared" si="1"/>
        <v>10354.842883797241</v>
      </c>
      <c r="G13" s="3">
        <f t="shared" si="2"/>
        <v>12429.568557740024</v>
      </c>
      <c r="H13" s="3">
        <f t="shared" si="3"/>
        <v>14919.992149113577</v>
      </c>
      <c r="I13" s="3">
        <f t="shared" si="4"/>
        <v>17909.404071068224</v>
      </c>
      <c r="R13" s="21">
        <f t="shared" si="5"/>
        <v>13371.528992588823</v>
      </c>
      <c r="S13">
        <v>34916.426088641536</v>
      </c>
    </row>
    <row r="14" spans="1:19">
      <c r="A14">
        <v>12</v>
      </c>
      <c r="B14">
        <v>0.13000999999999999</v>
      </c>
      <c r="C14">
        <v>3.211E-2</v>
      </c>
      <c r="D14">
        <f t="shared" si="6"/>
        <v>3.2450000000000014E-3</v>
      </c>
      <c r="E14" s="3">
        <f t="shared" si="0"/>
        <v>637155750.00000024</v>
      </c>
      <c r="F14" s="3">
        <f t="shared" si="1"/>
        <v>10643.479619234115</v>
      </c>
      <c r="G14" s="3">
        <f t="shared" si="2"/>
        <v>12776.03736771189</v>
      </c>
      <c r="H14" s="3">
        <f t="shared" si="3"/>
        <v>15335.880432015721</v>
      </c>
      <c r="I14" s="3">
        <f t="shared" si="4"/>
        <v>18408.620909286179</v>
      </c>
      <c r="R14" s="21">
        <f t="shared" si="5"/>
        <v>13744.254539420588</v>
      </c>
      <c r="S14">
        <v>35889.706258359824</v>
      </c>
    </row>
    <row r="15" spans="1:19">
      <c r="A15">
        <v>13</v>
      </c>
      <c r="B15">
        <v>0.14005000000000001</v>
      </c>
      <c r="C15">
        <v>3.5507999999999998E-2</v>
      </c>
      <c r="D15">
        <f t="shared" si="6"/>
        <v>3.3979999999999982E-3</v>
      </c>
      <c r="E15" s="3">
        <f t="shared" si="0"/>
        <v>667197299.99999964</v>
      </c>
      <c r="F15" s="3">
        <f t="shared" si="1"/>
        <v>11145.313943345913</v>
      </c>
      <c r="G15" s="3">
        <f t="shared" si="2"/>
        <v>13378.420639594748</v>
      </c>
      <c r="H15" s="3">
        <f t="shared" si="3"/>
        <v>16058.958923879622</v>
      </c>
      <c r="I15" s="3">
        <f t="shared" si="4"/>
        <v>19276.577457551426</v>
      </c>
      <c r="R15" s="21">
        <f t="shared" si="5"/>
        <v>14392.288728798494</v>
      </c>
      <c r="S15">
        <v>37581.886553438075</v>
      </c>
    </row>
    <row r="16" spans="1:19">
      <c r="A16">
        <v>14</v>
      </c>
      <c r="B16">
        <v>0.15006</v>
      </c>
      <c r="C16">
        <v>3.8995000000000002E-2</v>
      </c>
      <c r="D16">
        <f t="shared" si="6"/>
        <v>3.487000000000004E-3</v>
      </c>
      <c r="E16" s="3">
        <f t="shared" si="0"/>
        <v>684672450.00000083</v>
      </c>
      <c r="F16" s="3">
        <f t="shared" si="1"/>
        <v>11437.230641685481</v>
      </c>
      <c r="G16" s="3">
        <f t="shared" si="2"/>
        <v>13728.826595134482</v>
      </c>
      <c r="H16" s="3">
        <f t="shared" si="3"/>
        <v>16479.573209996568</v>
      </c>
      <c r="I16" s="3">
        <f t="shared" si="4"/>
        <v>19781.467214385506</v>
      </c>
      <c r="R16" s="21">
        <f t="shared" si="5"/>
        <v>14769.249793207897</v>
      </c>
      <c r="S16">
        <v>38566.226725084991</v>
      </c>
    </row>
    <row r="17" spans="1:19">
      <c r="A17">
        <v>15</v>
      </c>
      <c r="B17">
        <v>0.16003000000000001</v>
      </c>
      <c r="C17">
        <v>4.2588000000000001E-2</v>
      </c>
      <c r="D17">
        <f t="shared" si="6"/>
        <v>3.592999999999999E-3</v>
      </c>
      <c r="E17" s="3">
        <f t="shared" si="0"/>
        <v>705485549.99999976</v>
      </c>
      <c r="F17" s="3">
        <f t="shared" si="1"/>
        <v>11784.906709370769</v>
      </c>
      <c r="G17" s="3">
        <f t="shared" si="2"/>
        <v>14146.164025327822</v>
      </c>
      <c r="H17" s="3">
        <f t="shared" si="3"/>
        <v>16980.529550765004</v>
      </c>
      <c r="I17" s="3">
        <f t="shared" si="4"/>
        <v>20382.796587693436</v>
      </c>
      <c r="R17" s="21">
        <f t="shared" si="5"/>
        <v>15218.214656437021</v>
      </c>
      <c r="S17">
        <v>39738.586929518257</v>
      </c>
    </row>
    <row r="18" spans="1:19">
      <c r="A18">
        <v>16</v>
      </c>
      <c r="B18">
        <v>0.17000999999999999</v>
      </c>
      <c r="C18">
        <v>4.6289999999999998E-2</v>
      </c>
      <c r="D18">
        <f t="shared" si="6"/>
        <v>3.701999999999997E-3</v>
      </c>
      <c r="E18" s="3">
        <f t="shared" si="0"/>
        <v>726887699.9999994</v>
      </c>
      <c r="F18" s="3">
        <f t="shared" si="1"/>
        <v>12142.422665764143</v>
      </c>
      <c r="G18" s="3">
        <f t="shared" si="2"/>
        <v>14575.312892224763</v>
      </c>
      <c r="H18" s="3">
        <f t="shared" si="3"/>
        <v>17495.663901177853</v>
      </c>
      <c r="I18" s="3">
        <f t="shared" si="4"/>
        <v>21001.144716849725</v>
      </c>
      <c r="R18" s="21">
        <f t="shared" si="5"/>
        <v>15679.88607239906</v>
      </c>
      <c r="S18">
        <v>40944.127139737415</v>
      </c>
    </row>
    <row r="19" spans="1:19">
      <c r="A19">
        <v>17</v>
      </c>
      <c r="B19">
        <v>0.18002000000000001</v>
      </c>
      <c r="C19">
        <v>5.0090000000000003E-2</v>
      </c>
      <c r="D19">
        <f t="shared" si="6"/>
        <v>3.8000000000000048E-3</v>
      </c>
      <c r="E19" s="3">
        <f t="shared" si="0"/>
        <v>746130000.00000095</v>
      </c>
      <c r="F19" s="3">
        <f t="shared" si="1"/>
        <v>12463.859030227941</v>
      </c>
      <c r="G19" s="3">
        <f t="shared" si="2"/>
        <v>14961.15315787526</v>
      </c>
      <c r="H19" s="3">
        <f t="shared" si="3"/>
        <v>17958.81221622798</v>
      </c>
      <c r="I19" s="3">
        <f t="shared" si="4"/>
        <v>21557.090741228829</v>
      </c>
      <c r="R19" s="21">
        <f t="shared" si="5"/>
        <v>16094.966795007173</v>
      </c>
      <c r="S19">
        <v>42028.007328741893</v>
      </c>
    </row>
    <row r="20" spans="1:19">
      <c r="A20">
        <v>18</v>
      </c>
      <c r="B20">
        <v>0.19001000000000001</v>
      </c>
      <c r="C20">
        <v>5.3983000000000003E-2</v>
      </c>
      <c r="D20">
        <f t="shared" si="6"/>
        <v>3.8930000000000006E-3</v>
      </c>
      <c r="E20" s="3">
        <f t="shared" si="0"/>
        <v>764390550.00000012</v>
      </c>
      <c r="F20" s="3">
        <f t="shared" si="1"/>
        <v>12768.895580178243</v>
      </c>
      <c r="G20" s="3">
        <f t="shared" si="2"/>
        <v>15327.307695686402</v>
      </c>
      <c r="H20" s="3">
        <f t="shared" si="3"/>
        <v>18398.330515204063</v>
      </c>
      <c r="I20" s="3">
        <f t="shared" si="4"/>
        <v>22084.672172527298</v>
      </c>
      <c r="R20" s="21">
        <f t="shared" si="5"/>
        <v>16488.869929727069</v>
      </c>
      <c r="S20">
        <v>43056.587508103163</v>
      </c>
    </row>
    <row r="21" spans="1:19">
      <c r="A21">
        <v>19</v>
      </c>
      <c r="B21">
        <v>0.20002</v>
      </c>
      <c r="C21">
        <v>5.7976E-2</v>
      </c>
      <c r="D21">
        <f t="shared" si="6"/>
        <v>3.9929999999999966E-3</v>
      </c>
      <c r="E21" s="3">
        <f t="shared" si="0"/>
        <v>784025549.99999928</v>
      </c>
      <c r="F21" s="3">
        <f t="shared" si="1"/>
        <v>13096.891870447384</v>
      </c>
      <c r="G21" s="3">
        <f t="shared" si="2"/>
        <v>15721.022252472576</v>
      </c>
      <c r="H21" s="3">
        <f t="shared" si="3"/>
        <v>18870.930836683729</v>
      </c>
      <c r="I21" s="3">
        <f t="shared" si="4"/>
        <v>22651.96403413856</v>
      </c>
      <c r="R21" s="21">
        <f t="shared" si="5"/>
        <v>16912.421687490394</v>
      </c>
      <c r="S21">
        <v>44162.587700964745</v>
      </c>
    </row>
    <row r="22" spans="1:19">
      <c r="A22">
        <v>20</v>
      </c>
      <c r="B22">
        <v>0.21004</v>
      </c>
      <c r="C22">
        <v>6.2038000000000003E-2</v>
      </c>
      <c r="D22">
        <f t="shared" si="6"/>
        <v>4.0620000000000031E-3</v>
      </c>
      <c r="E22" s="3">
        <f t="shared" si="0"/>
        <v>797573700.0000006</v>
      </c>
      <c r="F22" s="3">
        <f t="shared" si="1"/>
        <v>13323.209310733124</v>
      </c>
      <c r="G22" s="3">
        <f t="shared" si="2"/>
        <v>15992.685296655074</v>
      </c>
      <c r="H22" s="3">
        <f t="shared" si="3"/>
        <v>19197.02505850474</v>
      </c>
      <c r="I22" s="3">
        <f t="shared" si="4"/>
        <v>23043.395418650383</v>
      </c>
      <c r="R22" s="21">
        <f t="shared" si="5"/>
        <v>17204.672400347132</v>
      </c>
      <c r="S22">
        <v>44925.727834039339</v>
      </c>
    </row>
    <row r="23" spans="1:19">
      <c r="A23">
        <v>21</v>
      </c>
      <c r="B23">
        <v>0.22005</v>
      </c>
      <c r="C23">
        <v>6.6200999999999996E-2</v>
      </c>
      <c r="D23">
        <f t="shared" si="6"/>
        <v>4.1629999999999931E-3</v>
      </c>
      <c r="E23" s="3">
        <f t="shared" si="0"/>
        <v>817405049.99999869</v>
      </c>
      <c r="F23" s="3">
        <f t="shared" si="1"/>
        <v>13654.485563904938</v>
      </c>
      <c r="G23" s="3">
        <f t="shared" si="2"/>
        <v>16390.336999009087</v>
      </c>
      <c r="H23" s="3">
        <f t="shared" si="3"/>
        <v>19674.351383199173</v>
      </c>
      <c r="I23" s="3">
        <f t="shared" si="4"/>
        <v>23616.360198877723</v>
      </c>
      <c r="R23" s="21">
        <f t="shared" si="5"/>
        <v>17632.459675688071</v>
      </c>
      <c r="S23">
        <v>46042.788028829476</v>
      </c>
    </row>
    <row r="24" spans="1:19">
      <c r="A24">
        <v>22</v>
      </c>
      <c r="B24">
        <v>0.23002</v>
      </c>
      <c r="C24">
        <v>7.0439000000000002E-2</v>
      </c>
      <c r="D24">
        <f t="shared" si="6"/>
        <v>4.2380000000000057E-3</v>
      </c>
      <c r="E24" s="3">
        <f t="shared" si="0"/>
        <v>832131300.00000107</v>
      </c>
      <c r="F24" s="3">
        <f t="shared" si="1"/>
        <v>13900.482781606846</v>
      </c>
      <c r="G24" s="3">
        <f t="shared" si="2"/>
        <v>16685.622916598779</v>
      </c>
      <c r="H24" s="3">
        <f t="shared" si="3"/>
        <v>20028.801624308991</v>
      </c>
      <c r="I24" s="3">
        <f t="shared" si="4"/>
        <v>24041.829095086254</v>
      </c>
      <c r="R24" s="21">
        <f t="shared" si="5"/>
        <v>17950.12349401063</v>
      </c>
      <c r="S24">
        <v>46872.288173475827</v>
      </c>
    </row>
    <row r="25" spans="1:19">
      <c r="A25">
        <v>23</v>
      </c>
      <c r="B25">
        <v>0.24007000000000001</v>
      </c>
      <c r="C25">
        <v>7.4806999999999998E-2</v>
      </c>
      <c r="D25">
        <f t="shared" si="6"/>
        <v>4.3679999999999969E-3</v>
      </c>
      <c r="E25" s="3">
        <f t="shared" si="0"/>
        <v>857656799.9999994</v>
      </c>
      <c r="F25" s="3">
        <f t="shared" si="1"/>
        <v>14326.877958956722</v>
      </c>
      <c r="G25" s="3">
        <f t="shared" si="2"/>
        <v>17197.451840420792</v>
      </c>
      <c r="H25" s="3">
        <f t="shared" si="3"/>
        <v>20643.182042232544</v>
      </c>
      <c r="I25" s="3">
        <f t="shared" si="4"/>
        <v>24779.308515180877</v>
      </c>
      <c r="R25" s="21">
        <f t="shared" si="5"/>
        <v>18500.740779102947</v>
      </c>
      <c r="S25">
        <v>48310.088424195856</v>
      </c>
    </row>
    <row r="26" spans="1:19">
      <c r="A26">
        <v>24</v>
      </c>
      <c r="B26">
        <v>0.25002000000000002</v>
      </c>
      <c r="C26">
        <v>7.9203999999999997E-2</v>
      </c>
      <c r="D26">
        <f t="shared" si="6"/>
        <v>4.3969999999999981E-3</v>
      </c>
      <c r="E26" s="3">
        <f t="shared" si="0"/>
        <v>863350949.99999964</v>
      </c>
      <c r="F26" s="3">
        <f t="shared" si="1"/>
        <v>14421.99688313478</v>
      </c>
      <c r="G26" s="3">
        <f t="shared" si="2"/>
        <v>17311.629061888791</v>
      </c>
      <c r="H26" s="3">
        <f t="shared" si="3"/>
        <v>20780.236135461655</v>
      </c>
      <c r="I26" s="3">
        <f t="shared" si="4"/>
        <v>24943.823155048154</v>
      </c>
      <c r="R26" s="21">
        <f t="shared" si="5"/>
        <v>18623.570788854322</v>
      </c>
      <c r="S26">
        <v>48630.828480125732</v>
      </c>
    </row>
    <row r="27" spans="1:19">
      <c r="A27">
        <v>25</v>
      </c>
      <c r="B27">
        <v>0.26003999999999999</v>
      </c>
      <c r="C27">
        <v>8.3709000000000006E-2</v>
      </c>
      <c r="D27">
        <f t="shared" si="6"/>
        <v>4.505000000000009E-3</v>
      </c>
      <c r="E27" s="3">
        <f t="shared" si="0"/>
        <v>884556750.00000179</v>
      </c>
      <c r="F27" s="3">
        <f t="shared" si="1"/>
        <v>14776.232876625503</v>
      </c>
      <c r="G27" s="3">
        <f t="shared" si="2"/>
        <v>17736.840783217922</v>
      </c>
      <c r="H27" s="3">
        <f t="shared" si="3"/>
        <v>21290.644482659765</v>
      </c>
      <c r="I27" s="3">
        <f t="shared" si="4"/>
        <v>25556.498365588406</v>
      </c>
      <c r="R27" s="21">
        <f t="shared" si="5"/>
        <v>19081.00668723878</v>
      </c>
      <c r="S27">
        <v>49825.308688416415</v>
      </c>
    </row>
    <row r="28" spans="1:19">
      <c r="A28">
        <v>26</v>
      </c>
      <c r="B28">
        <v>0.27000999999999997</v>
      </c>
      <c r="C28">
        <v>8.8284000000000001E-2</v>
      </c>
      <c r="D28">
        <f t="shared" si="6"/>
        <v>4.5749999999999957E-3</v>
      </c>
      <c r="E28" s="3">
        <f t="shared" si="0"/>
        <v>898301249.99999917</v>
      </c>
      <c r="F28" s="3">
        <f t="shared" si="1"/>
        <v>15005.83027981387</v>
      </c>
      <c r="G28" s="3">
        <f t="shared" si="2"/>
        <v>18012.440972968201</v>
      </c>
      <c r="H28" s="3">
        <f t="shared" si="3"/>
        <v>21621.464707695479</v>
      </c>
      <c r="I28" s="3">
        <f t="shared" si="4"/>
        <v>25953.602668716227</v>
      </c>
      <c r="R28" s="21">
        <f t="shared" si="5"/>
        <v>19377.492917673066</v>
      </c>
      <c r="S28">
        <v>50599.508823419405</v>
      </c>
    </row>
    <row r="29" spans="1:19">
      <c r="A29">
        <v>27</v>
      </c>
      <c r="B29">
        <v>0.28003</v>
      </c>
      <c r="C29">
        <v>9.2971999999999999E-2</v>
      </c>
      <c r="D29">
        <f t="shared" si="6"/>
        <v>4.6879999999999977E-3</v>
      </c>
      <c r="E29" s="3">
        <f t="shared" si="0"/>
        <v>920488799.99999952</v>
      </c>
      <c r="F29" s="3">
        <f t="shared" si="1"/>
        <v>15376.466087818022</v>
      </c>
      <c r="G29" s="3">
        <f t="shared" si="2"/>
        <v>18457.338422136603</v>
      </c>
      <c r="H29" s="3">
        <f t="shared" si="3"/>
        <v>22155.50307096753</v>
      </c>
      <c r="I29" s="3">
        <f t="shared" si="4"/>
        <v>26594.642472336989</v>
      </c>
      <c r="R29" s="21">
        <f t="shared" si="5"/>
        <v>19856.106403945654</v>
      </c>
      <c r="S29">
        <v>51849.289041353062</v>
      </c>
    </row>
    <row r="30" spans="1:19">
      <c r="A30">
        <v>28</v>
      </c>
      <c r="B30">
        <v>0.28999999999999998</v>
      </c>
      <c r="C30">
        <v>9.7716999999999998E-2</v>
      </c>
      <c r="D30">
        <f t="shared" si="6"/>
        <v>4.7449999999999992E-3</v>
      </c>
      <c r="E30" s="3">
        <f t="shared" si="0"/>
        <v>931680749.99999988</v>
      </c>
      <c r="F30" s="3">
        <f t="shared" si="1"/>
        <v>15563.423973271449</v>
      </c>
      <c r="G30" s="3">
        <f t="shared" si="2"/>
        <v>18681.755719504741</v>
      </c>
      <c r="H30" s="3">
        <f t="shared" si="3"/>
        <v>22424.88525421096</v>
      </c>
      <c r="I30" s="3">
        <f t="shared" si="4"/>
        <v>26917.998833455436</v>
      </c>
      <c r="R30" s="21">
        <f t="shared" si="5"/>
        <v>20097.530905870772</v>
      </c>
      <c r="S30">
        <v>52479.709151284216</v>
      </c>
    </row>
    <row r="31" spans="1:19">
      <c r="A31">
        <v>29</v>
      </c>
      <c r="B31">
        <v>0.30003999999999997</v>
      </c>
      <c r="C31">
        <v>0.10258</v>
      </c>
      <c r="D31">
        <f t="shared" si="6"/>
        <v>4.8630000000000062E-3</v>
      </c>
      <c r="E31" s="3">
        <f t="shared" si="0"/>
        <v>954850050.00000119</v>
      </c>
      <c r="F31" s="3">
        <f t="shared" si="1"/>
        <v>15950.459595789072</v>
      </c>
      <c r="G31" s="3">
        <f t="shared" si="2"/>
        <v>19146.338896512472</v>
      </c>
      <c r="H31" s="3">
        <f t="shared" si="3"/>
        <v>22982.553633557014</v>
      </c>
      <c r="I31" s="3">
        <f t="shared" si="4"/>
        <v>27587.403230156786</v>
      </c>
      <c r="R31" s="21">
        <f t="shared" si="5"/>
        <v>20597.321980031546</v>
      </c>
      <c r="S31">
        <v>53784.789378861002</v>
      </c>
    </row>
    <row r="32" spans="1:19">
      <c r="A32">
        <v>30</v>
      </c>
      <c r="B32">
        <v>0.31002000000000002</v>
      </c>
      <c r="C32">
        <v>0.10752</v>
      </c>
      <c r="D32">
        <f t="shared" si="6"/>
        <v>4.9399999999999999E-3</v>
      </c>
      <c r="E32" s="3">
        <f t="shared" si="0"/>
        <v>969969000</v>
      </c>
      <c r="F32" s="3">
        <f t="shared" si="1"/>
        <v>16203.016739296303</v>
      </c>
      <c r="G32" s="3">
        <f t="shared" si="2"/>
        <v>19449.499105237814</v>
      </c>
      <c r="H32" s="3">
        <f t="shared" si="3"/>
        <v>23346.455881096343</v>
      </c>
      <c r="I32" s="3">
        <f t="shared" si="4"/>
        <v>28024.217963597439</v>
      </c>
      <c r="R32" s="21">
        <f t="shared" si="5"/>
        <v>20923.456833509299</v>
      </c>
      <c r="S32">
        <v>54636.409527364391</v>
      </c>
    </row>
    <row r="33" spans="1:19">
      <c r="A33">
        <v>31</v>
      </c>
      <c r="B33">
        <v>0.32001000000000002</v>
      </c>
      <c r="C33">
        <v>0.11255</v>
      </c>
      <c r="D33">
        <f t="shared" si="6"/>
        <v>5.0299999999999928E-3</v>
      </c>
      <c r="E33" s="3">
        <f t="shared" si="0"/>
        <v>987640499.99999857</v>
      </c>
      <c r="F33" s="3">
        <f t="shared" si="1"/>
        <v>16498.21340053852</v>
      </c>
      <c r="G33" s="3">
        <f t="shared" si="2"/>
        <v>19803.842206345354</v>
      </c>
      <c r="H33" s="3">
        <f t="shared" si="3"/>
        <v>23771.796170428021</v>
      </c>
      <c r="I33" s="3">
        <f t="shared" si="4"/>
        <v>28534.780639047553</v>
      </c>
      <c r="R33" s="21">
        <f t="shared" si="5"/>
        <v>21304.653415496276</v>
      </c>
      <c r="S33">
        <v>55631.809700939775</v>
      </c>
    </row>
    <row r="34" spans="1:19">
      <c r="A34">
        <v>32</v>
      </c>
      <c r="B34">
        <v>0.33002999999999999</v>
      </c>
      <c r="C34">
        <v>0.11769</v>
      </c>
      <c r="D34">
        <f t="shared" si="6"/>
        <v>5.1400000000000057E-3</v>
      </c>
      <c r="E34" s="3">
        <f t="shared" si="0"/>
        <v>1009239000.0000011</v>
      </c>
      <c r="F34" s="3">
        <f t="shared" si="1"/>
        <v>16859.009319834633</v>
      </c>
      <c r="G34" s="3">
        <f t="shared" si="2"/>
        <v>20236.928218810215</v>
      </c>
      <c r="H34" s="3">
        <f t="shared" si="3"/>
        <v>24291.656524055732</v>
      </c>
      <c r="I34" s="3">
        <f t="shared" si="4"/>
        <v>29158.801686820039</v>
      </c>
      <c r="R34" s="21">
        <f t="shared" si="5"/>
        <v>21770.560349036012</v>
      </c>
      <c r="S34">
        <v>56848.409913087708</v>
      </c>
    </row>
    <row r="35" spans="1:19">
      <c r="A35">
        <v>33</v>
      </c>
      <c r="B35">
        <v>0.34001999999999999</v>
      </c>
      <c r="C35">
        <v>0.12289</v>
      </c>
      <c r="D35">
        <f t="shared" si="6"/>
        <v>5.1999999999999963E-3</v>
      </c>
      <c r="E35" s="3">
        <f t="shared" si="0"/>
        <v>1021019999.9999993</v>
      </c>
      <c r="F35" s="3">
        <f t="shared" si="1"/>
        <v>17055.807093996096</v>
      </c>
      <c r="G35" s="3">
        <f t="shared" si="2"/>
        <v>20473.156952881898</v>
      </c>
      <c r="H35" s="3">
        <f t="shared" si="3"/>
        <v>24575.216716943502</v>
      </c>
      <c r="I35" s="3">
        <f t="shared" si="4"/>
        <v>29499.176803786759</v>
      </c>
      <c r="R35" s="21">
        <f t="shared" si="5"/>
        <v>22024.691403693985</v>
      </c>
      <c r="S35">
        <v>57512.010028804587</v>
      </c>
    </row>
    <row r="36" spans="1:19">
      <c r="A36">
        <v>34</v>
      </c>
      <c r="B36">
        <v>0.35004999999999997</v>
      </c>
      <c r="C36">
        <v>0.12819</v>
      </c>
      <c r="D36">
        <f t="shared" si="6"/>
        <v>5.2999999999999992E-3</v>
      </c>
      <c r="E36" s="3">
        <f t="shared" si="0"/>
        <v>1040654999.9999999</v>
      </c>
      <c r="F36" s="3">
        <f t="shared" si="1"/>
        <v>17383.803384265262</v>
      </c>
      <c r="G36" s="3">
        <f t="shared" si="2"/>
        <v>20866.871509668097</v>
      </c>
      <c r="H36" s="3">
        <f t="shared" si="3"/>
        <v>25047.817038423196</v>
      </c>
      <c r="I36" s="3">
        <f t="shared" si="4"/>
        <v>30066.468665398061</v>
      </c>
      <c r="R36" s="21">
        <f t="shared" si="5"/>
        <v>22448.24316145734</v>
      </c>
      <c r="S36">
        <v>58618.010221666242</v>
      </c>
    </row>
    <row r="37" spans="1:19">
      <c r="A37">
        <v>35</v>
      </c>
      <c r="B37">
        <v>0.36</v>
      </c>
      <c r="C37">
        <v>0.13353999999999999</v>
      </c>
      <c r="D37">
        <f t="shared" si="6"/>
        <v>5.3499999999999936E-3</v>
      </c>
      <c r="E37" s="3">
        <f t="shared" si="0"/>
        <v>1050472499.9999988</v>
      </c>
      <c r="F37" s="3">
        <f t="shared" si="1"/>
        <v>17547.801529399821</v>
      </c>
      <c r="G37" s="3">
        <f t="shared" si="2"/>
        <v>21063.728788061173</v>
      </c>
      <c r="H37" s="3">
        <f t="shared" si="3"/>
        <v>25284.117199163014</v>
      </c>
      <c r="I37" s="3">
        <f t="shared" si="4"/>
        <v>30350.114596203672</v>
      </c>
      <c r="R37" s="21">
        <f t="shared" si="5"/>
        <v>22660.019040338993</v>
      </c>
      <c r="S37">
        <v>59171.010318096996</v>
      </c>
    </row>
    <row r="38" spans="1:19">
      <c r="A38">
        <v>36</v>
      </c>
      <c r="B38">
        <v>0.37002000000000002</v>
      </c>
      <c r="C38">
        <v>0.13902999999999999</v>
      </c>
      <c r="D38">
        <f t="shared" si="6"/>
        <v>5.4899999999999949E-3</v>
      </c>
      <c r="E38" s="3">
        <f t="shared" si="0"/>
        <v>1077961499.999999</v>
      </c>
      <c r="F38" s="3">
        <f t="shared" si="1"/>
        <v>18006.996335776643</v>
      </c>
      <c r="G38" s="3">
        <f t="shared" si="2"/>
        <v>21614.929167561844</v>
      </c>
      <c r="H38" s="3">
        <f t="shared" si="3"/>
        <v>25945.757649234576</v>
      </c>
      <c r="I38" s="3">
        <f t="shared" si="4"/>
        <v>31144.323202459476</v>
      </c>
      <c r="R38" s="21">
        <f t="shared" si="5"/>
        <v>23252.991501207682</v>
      </c>
      <c r="S38">
        <v>60719.410588103288</v>
      </c>
    </row>
    <row r="39" spans="1:19">
      <c r="A39">
        <v>37</v>
      </c>
      <c r="B39">
        <v>0.38002999999999998</v>
      </c>
      <c r="C39">
        <v>0.14460000000000001</v>
      </c>
      <c r="D39">
        <f t="shared" si="6"/>
        <v>5.5700000000000194E-3</v>
      </c>
      <c r="E39" s="3">
        <f t="shared" si="0"/>
        <v>1093669500.0000038</v>
      </c>
      <c r="F39" s="3">
        <f t="shared" si="1"/>
        <v>18269.393367992048</v>
      </c>
      <c r="G39" s="3">
        <f t="shared" si="2"/>
        <v>21929.900812990891</v>
      </c>
      <c r="H39" s="3">
        <f t="shared" si="3"/>
        <v>26323.837906418434</v>
      </c>
      <c r="I39" s="3">
        <f t="shared" si="4"/>
        <v>31598.156691748638</v>
      </c>
      <c r="R39" s="21">
        <f t="shared" si="5"/>
        <v>23591.832907418458</v>
      </c>
      <c r="S39">
        <v>61604.210742392854</v>
      </c>
    </row>
    <row r="40" spans="1:19">
      <c r="A40">
        <v>38</v>
      </c>
      <c r="B40">
        <v>0.39</v>
      </c>
      <c r="C40">
        <v>0.15024999999999999</v>
      </c>
      <c r="D40">
        <f t="shared" si="6"/>
        <v>5.6499999999999884E-3</v>
      </c>
      <c r="E40" s="3">
        <f t="shared" si="0"/>
        <v>1109377499.9999976</v>
      </c>
      <c r="F40" s="3">
        <f t="shared" si="1"/>
        <v>18531.790400207272</v>
      </c>
      <c r="G40" s="3">
        <f t="shared" si="2"/>
        <v>22244.872458419723</v>
      </c>
      <c r="H40" s="3">
        <f t="shared" si="3"/>
        <v>26701.918163602037</v>
      </c>
      <c r="I40" s="3">
        <f t="shared" si="4"/>
        <v>32051.99018103749</v>
      </c>
      <c r="R40" s="21">
        <f t="shared" si="5"/>
        <v>23930.674313629006</v>
      </c>
      <c r="S40">
        <v>62489.010896681815</v>
      </c>
    </row>
    <row r="41" spans="1:19">
      <c r="A41">
        <v>39</v>
      </c>
      <c r="B41">
        <v>0.40003</v>
      </c>
      <c r="C41">
        <v>0.15603</v>
      </c>
      <c r="D41">
        <f t="shared" si="6"/>
        <v>5.7800000000000074E-3</v>
      </c>
      <c r="E41" s="3">
        <f t="shared" si="0"/>
        <v>1134903000.0000014</v>
      </c>
      <c r="F41" s="3">
        <f t="shared" si="1"/>
        <v>18958.185577557237</v>
      </c>
      <c r="G41" s="3">
        <f t="shared" si="2"/>
        <v>22756.701382241845</v>
      </c>
      <c r="H41" s="3">
        <f t="shared" si="3"/>
        <v>27316.298581525716</v>
      </c>
      <c r="I41" s="3">
        <f t="shared" si="4"/>
        <v>32789.469601132274</v>
      </c>
      <c r="R41" s="21">
        <f t="shared" si="5"/>
        <v>24481.29159872144</v>
      </c>
      <c r="S41">
        <v>63926.81114740215</v>
      </c>
    </row>
    <row r="42" spans="1:19">
      <c r="A42">
        <v>40</v>
      </c>
      <c r="B42">
        <v>0.41000999999999999</v>
      </c>
      <c r="C42">
        <v>0.16188</v>
      </c>
      <c r="D42">
        <f t="shared" si="6"/>
        <v>5.8499999999999941E-3</v>
      </c>
      <c r="E42" s="3">
        <f t="shared" si="0"/>
        <v>1148647499.9999988</v>
      </c>
      <c r="F42" s="3">
        <f t="shared" si="1"/>
        <v>19187.782980745604</v>
      </c>
      <c r="G42" s="3">
        <f t="shared" si="2"/>
        <v>23032.301571992128</v>
      </c>
      <c r="H42" s="3">
        <f t="shared" si="3"/>
        <v>27647.118806561433</v>
      </c>
      <c r="I42" s="3">
        <f t="shared" si="4"/>
        <v>33186.573904260098</v>
      </c>
      <c r="R42" s="21">
        <f t="shared" si="5"/>
        <v>24777.777829155722</v>
      </c>
      <c r="S42">
        <v>64701.011282405139</v>
      </c>
    </row>
    <row r="43" spans="1:19">
      <c r="A43">
        <v>41</v>
      </c>
      <c r="B43">
        <v>0.42004000000000002</v>
      </c>
      <c r="C43">
        <v>0.16786999999999999</v>
      </c>
      <c r="D43">
        <f t="shared" si="6"/>
        <v>5.9899999999999953E-3</v>
      </c>
      <c r="E43" s="3">
        <f t="shared" si="0"/>
        <v>1176136499.999999</v>
      </c>
      <c r="F43" s="3">
        <f t="shared" si="1"/>
        <v>19646.977787122425</v>
      </c>
      <c r="G43" s="3">
        <f t="shared" si="2"/>
        <v>23583.501951492799</v>
      </c>
      <c r="H43" s="3">
        <f t="shared" si="3"/>
        <v>28308.759256632991</v>
      </c>
      <c r="I43" s="3">
        <f t="shared" si="4"/>
        <v>33980.782510515899</v>
      </c>
      <c r="R43" s="21">
        <f t="shared" si="5"/>
        <v>25370.750290024414</v>
      </c>
      <c r="S43">
        <v>66249.411552411431</v>
      </c>
    </row>
    <row r="44" spans="1:19">
      <c r="A44">
        <v>42</v>
      </c>
      <c r="B44">
        <v>0.43001</v>
      </c>
      <c r="C44">
        <v>0.17391000000000001</v>
      </c>
      <c r="D44">
        <f t="shared" si="6"/>
        <v>6.0400000000000176E-3</v>
      </c>
      <c r="E44" s="3">
        <f t="shared" si="0"/>
        <v>1185954000.0000033</v>
      </c>
      <c r="F44" s="3">
        <f t="shared" si="1"/>
        <v>19810.975932257075</v>
      </c>
      <c r="G44" s="3">
        <f t="shared" si="2"/>
        <v>23780.35922988598</v>
      </c>
      <c r="H44" s="3">
        <f t="shared" si="3"/>
        <v>28545.059417372937</v>
      </c>
      <c r="I44" s="3">
        <f t="shared" si="4"/>
        <v>34264.428441321666</v>
      </c>
      <c r="R44" s="21">
        <f t="shared" si="5"/>
        <v>25582.526168906177</v>
      </c>
      <c r="S44">
        <v>66802.411648842492</v>
      </c>
    </row>
    <row r="45" spans="1:19">
      <c r="A45">
        <v>43</v>
      </c>
      <c r="B45">
        <v>0.44001000000000001</v>
      </c>
      <c r="C45">
        <v>0.18007000000000001</v>
      </c>
      <c r="D45">
        <f t="shared" si="6"/>
        <v>6.1599999999999988E-3</v>
      </c>
      <c r="E45" s="3">
        <f t="shared" si="0"/>
        <v>1209515999.9999998</v>
      </c>
      <c r="F45" s="3">
        <f t="shared" si="1"/>
        <v>20204.571480580002</v>
      </c>
      <c r="G45" s="3">
        <f t="shared" si="2"/>
        <v>24252.816698029335</v>
      </c>
      <c r="H45" s="3">
        <f t="shared" si="3"/>
        <v>29112.179803148469</v>
      </c>
      <c r="I45" s="3">
        <f t="shared" si="4"/>
        <v>34945.178675255098</v>
      </c>
      <c r="R45" s="21">
        <f t="shared" si="5"/>
        <v>26090.788278222117</v>
      </c>
      <c r="S45">
        <v>68129.611880276236</v>
      </c>
    </row>
    <row r="46" spans="1:19">
      <c r="A46">
        <v>44</v>
      </c>
      <c r="B46">
        <v>0.45002999999999999</v>
      </c>
      <c r="C46">
        <v>0.18634999999999999</v>
      </c>
      <c r="D46">
        <f t="shared" si="6"/>
        <v>6.27999999999998E-3</v>
      </c>
      <c r="E46" s="3">
        <f t="shared" si="0"/>
        <v>1233077999.9999962</v>
      </c>
      <c r="F46" s="3">
        <f t="shared" si="1"/>
        <v>20598.167028902928</v>
      </c>
      <c r="G46" s="3">
        <f t="shared" si="2"/>
        <v>24725.27416617269</v>
      </c>
      <c r="H46" s="3">
        <f t="shared" si="3"/>
        <v>29679.300188924</v>
      </c>
      <c r="I46" s="3">
        <f t="shared" si="4"/>
        <v>35625.928909188537</v>
      </c>
      <c r="R46" s="21">
        <f t="shared" si="5"/>
        <v>26599.050387538053</v>
      </c>
      <c r="S46">
        <v>69456.81211170998</v>
      </c>
    </row>
    <row r="47" spans="1:19">
      <c r="A47">
        <v>45</v>
      </c>
      <c r="B47">
        <v>0.46</v>
      </c>
      <c r="C47">
        <v>0.19272</v>
      </c>
      <c r="D47">
        <f t="shared" si="6"/>
        <v>6.3700000000000145E-3</v>
      </c>
      <c r="E47" s="3">
        <f t="shared" si="0"/>
        <v>1250749500.0000029</v>
      </c>
      <c r="F47" s="3">
        <f t="shared" si="1"/>
        <v>20893.363690145281</v>
      </c>
      <c r="G47" s="3">
        <f t="shared" si="2"/>
        <v>25079.617267280395</v>
      </c>
      <c r="H47" s="3">
        <f t="shared" si="3"/>
        <v>30104.640478255878</v>
      </c>
      <c r="I47" s="3">
        <f t="shared" si="4"/>
        <v>36136.491584638883</v>
      </c>
      <c r="R47" s="21">
        <f t="shared" si="5"/>
        <v>26980.246969525208</v>
      </c>
      <c r="S47">
        <v>70452.21228528583</v>
      </c>
    </row>
    <row r="48" spans="1:19">
      <c r="A48">
        <v>46</v>
      </c>
      <c r="B48">
        <v>0.47</v>
      </c>
      <c r="C48">
        <v>0.19922000000000001</v>
      </c>
      <c r="D48">
        <f t="shared" si="6"/>
        <v>6.5000000000000058E-3</v>
      </c>
      <c r="E48" s="3">
        <f t="shared" si="0"/>
        <v>1276275000.0000012</v>
      </c>
      <c r="F48" s="3">
        <f t="shared" si="1"/>
        <v>21319.758867495155</v>
      </c>
      <c r="G48" s="3">
        <f t="shared" si="2"/>
        <v>25591.446191102412</v>
      </c>
      <c r="H48" s="3">
        <f t="shared" si="3"/>
        <v>30719.020896179427</v>
      </c>
      <c r="I48" s="3">
        <f t="shared" si="4"/>
        <v>36873.97100473351</v>
      </c>
      <c r="R48" s="21">
        <f t="shared" si="5"/>
        <v>27530.864254617525</v>
      </c>
      <c r="S48">
        <v>71890.012536005845</v>
      </c>
    </row>
    <row r="49" spans="1:19">
      <c r="A49">
        <v>47</v>
      </c>
      <c r="B49">
        <v>0.48003000000000001</v>
      </c>
      <c r="C49">
        <v>0.20584</v>
      </c>
      <c r="D49">
        <f t="shared" si="6"/>
        <v>6.619999999999987E-3</v>
      </c>
      <c r="E49" s="3">
        <f t="shared" si="0"/>
        <v>1299836999.9999974</v>
      </c>
      <c r="F49" s="3">
        <f t="shared" si="1"/>
        <v>21713.354415818078</v>
      </c>
      <c r="G49" s="3">
        <f t="shared" si="2"/>
        <v>26063.903659245763</v>
      </c>
      <c r="H49" s="3">
        <f t="shared" si="3"/>
        <v>31286.141281954955</v>
      </c>
      <c r="I49" s="3">
        <f t="shared" si="4"/>
        <v>37554.721238666942</v>
      </c>
      <c r="R49" s="21">
        <f t="shared" si="5"/>
        <v>28039.126363933457</v>
      </c>
      <c r="S49">
        <v>73217.212767439589</v>
      </c>
    </row>
    <row r="50" spans="1:19">
      <c r="A50">
        <v>48</v>
      </c>
      <c r="B50">
        <v>0.49001</v>
      </c>
      <c r="C50">
        <v>0.21257000000000001</v>
      </c>
      <c r="D50">
        <f t="shared" si="6"/>
        <v>6.7300000000000137E-3</v>
      </c>
      <c r="E50" s="3">
        <f t="shared" si="0"/>
        <v>1321435500.0000026</v>
      </c>
      <c r="F50" s="3">
        <f t="shared" si="1"/>
        <v>22074.150335114238</v>
      </c>
      <c r="G50" s="3">
        <f t="shared" si="2"/>
        <v>26496.989671710679</v>
      </c>
      <c r="H50" s="3">
        <f t="shared" si="3"/>
        <v>31806.001635582732</v>
      </c>
      <c r="I50" s="3">
        <f t="shared" si="4"/>
        <v>38178.742286439505</v>
      </c>
      <c r="R50" s="21">
        <f t="shared" si="5"/>
        <v>28505.033297473252</v>
      </c>
      <c r="S50">
        <v>74433.812979587674</v>
      </c>
    </row>
    <row r="51" spans="1:19">
      <c r="A51">
        <v>49</v>
      </c>
      <c r="B51">
        <v>0.50000999999999995</v>
      </c>
      <c r="C51">
        <v>0.21942</v>
      </c>
      <c r="D51">
        <f t="shared" si="6"/>
        <v>6.849999999999995E-3</v>
      </c>
      <c r="E51" s="3">
        <f t="shared" si="0"/>
        <v>1344997499.999999</v>
      </c>
      <c r="F51" s="3">
        <f t="shared" si="1"/>
        <v>22467.745883437165</v>
      </c>
      <c r="G51" s="3">
        <f t="shared" si="2"/>
        <v>26969.447139854034</v>
      </c>
      <c r="H51" s="3">
        <f t="shared" si="3"/>
        <v>32373.122021358264</v>
      </c>
      <c r="I51" s="3">
        <f t="shared" si="4"/>
        <v>38859.492520372944</v>
      </c>
      <c r="R51" s="21">
        <f t="shared" si="5"/>
        <v>29013.295406789188</v>
      </c>
      <c r="S51">
        <v>75761.013211021418</v>
      </c>
    </row>
    <row r="52" spans="1:19">
      <c r="A52">
        <v>50</v>
      </c>
      <c r="B52">
        <v>0.51002000000000003</v>
      </c>
      <c r="C52">
        <v>0.22641</v>
      </c>
      <c r="D52">
        <f t="shared" si="6"/>
        <v>6.9899999999999962E-3</v>
      </c>
      <c r="E52" s="3">
        <f t="shared" si="0"/>
        <v>1372486499.9999993</v>
      </c>
      <c r="F52" s="3">
        <f t="shared" si="1"/>
        <v>22926.940689813986</v>
      </c>
      <c r="G52" s="3">
        <f t="shared" si="2"/>
        <v>27520.647519354705</v>
      </c>
      <c r="H52" s="3">
        <f t="shared" si="3"/>
        <v>33034.762471429829</v>
      </c>
      <c r="I52" s="3">
        <f t="shared" si="4"/>
        <v>39653.701126628745</v>
      </c>
      <c r="R52" s="21">
        <f t="shared" si="5"/>
        <v>29606.267867657876</v>
      </c>
      <c r="S52">
        <v>77309.413481027717</v>
      </c>
    </row>
    <row r="53" spans="1:19">
      <c r="A53">
        <v>51</v>
      </c>
      <c r="B53">
        <v>0.52000999999999997</v>
      </c>
      <c r="C53">
        <v>0.23349</v>
      </c>
      <c r="D53">
        <f t="shared" si="6"/>
        <v>7.080000000000003E-3</v>
      </c>
      <c r="E53" s="3">
        <f t="shared" si="0"/>
        <v>1390158000.0000005</v>
      </c>
      <c r="F53" s="3">
        <f t="shared" si="1"/>
        <v>23222.137351056248</v>
      </c>
      <c r="G53" s="3">
        <f t="shared" si="2"/>
        <v>27874.990620462304</v>
      </c>
      <c r="H53" s="3">
        <f t="shared" si="3"/>
        <v>33460.102760761569</v>
      </c>
      <c r="I53" s="3">
        <f t="shared" si="4"/>
        <v>40164.263802078938</v>
      </c>
      <c r="R53" s="21">
        <f t="shared" si="5"/>
        <v>29987.464449644915</v>
      </c>
      <c r="S53">
        <v>78304.813654603247</v>
      </c>
    </row>
    <row r="54" spans="1:19">
      <c r="A54">
        <v>52</v>
      </c>
      <c r="B54">
        <v>0.53000999999999998</v>
      </c>
      <c r="C54">
        <v>0.24071000000000001</v>
      </c>
      <c r="D54">
        <f t="shared" si="6"/>
        <v>7.2200000000000042E-3</v>
      </c>
      <c r="E54" s="3">
        <f t="shared" si="0"/>
        <v>1417647000.0000007</v>
      </c>
      <c r="F54" s="3">
        <f t="shared" si="1"/>
        <v>23681.332157433069</v>
      </c>
      <c r="G54" s="3">
        <f t="shared" si="2"/>
        <v>28426.190999962975</v>
      </c>
      <c r="H54" s="3">
        <f t="shared" si="3"/>
        <v>34121.743210833134</v>
      </c>
      <c r="I54" s="3">
        <f t="shared" si="4"/>
        <v>40958.472408334739</v>
      </c>
      <c r="R54" s="21">
        <f t="shared" si="5"/>
        <v>30580.436910513607</v>
      </c>
      <c r="S54">
        <v>79853.213924609532</v>
      </c>
    </row>
    <row r="55" spans="1:19">
      <c r="A55">
        <v>53</v>
      </c>
      <c r="B55">
        <v>0.54005000000000003</v>
      </c>
      <c r="C55">
        <v>0.24807999999999999</v>
      </c>
      <c r="D55">
        <f t="shared" si="6"/>
        <v>7.3699999999999877E-3</v>
      </c>
      <c r="E55" s="3">
        <f t="shared" si="0"/>
        <v>1447099499.9999976</v>
      </c>
      <c r="F55" s="3">
        <f t="shared" si="1"/>
        <v>24173.326592836755</v>
      </c>
      <c r="G55" s="3">
        <f t="shared" si="2"/>
        <v>29016.762835142199</v>
      </c>
      <c r="H55" s="3">
        <f t="shared" si="3"/>
        <v>34830.643693052582</v>
      </c>
      <c r="I55" s="3">
        <f t="shared" si="4"/>
        <v>41809.410200751583</v>
      </c>
      <c r="R55" s="21">
        <f t="shared" si="5"/>
        <v>31215.76454715856</v>
      </c>
      <c r="S55">
        <v>81512.214213901811</v>
      </c>
    </row>
    <row r="56" spans="1:19">
      <c r="A56">
        <v>54</v>
      </c>
      <c r="B56">
        <v>0.55008000000000001</v>
      </c>
      <c r="C56">
        <v>0.25556000000000001</v>
      </c>
      <c r="D56">
        <f t="shared" si="6"/>
        <v>7.4800000000000144E-3</v>
      </c>
      <c r="E56" s="3">
        <f t="shared" si="0"/>
        <v>1468698000.0000029</v>
      </c>
      <c r="F56" s="3">
        <f t="shared" si="1"/>
        <v>24534.122512132912</v>
      </c>
      <c r="G56" s="3">
        <f t="shared" si="2"/>
        <v>29449.848847607114</v>
      </c>
      <c r="H56" s="3">
        <f t="shared" si="3"/>
        <v>35350.504046680362</v>
      </c>
      <c r="I56" s="3">
        <f t="shared" si="4"/>
        <v>42433.431248524146</v>
      </c>
      <c r="R56" s="21">
        <f t="shared" si="5"/>
        <v>31681.671480698355</v>
      </c>
      <c r="S56">
        <v>82728.814426049896</v>
      </c>
    </row>
    <row r="57" spans="1:19">
      <c r="A57">
        <v>55</v>
      </c>
      <c r="B57">
        <v>0.56008000000000002</v>
      </c>
      <c r="C57">
        <v>0.26319999999999999</v>
      </c>
      <c r="D57">
        <f t="shared" si="6"/>
        <v>7.6399999999999801E-3</v>
      </c>
      <c r="E57" s="3">
        <f t="shared" si="0"/>
        <v>1500113999.9999962</v>
      </c>
      <c r="F57" s="3">
        <f t="shared" si="1"/>
        <v>25058.91657656345</v>
      </c>
      <c r="G57" s="3">
        <f t="shared" si="2"/>
        <v>30079.792138464887</v>
      </c>
      <c r="H57" s="3">
        <f t="shared" si="3"/>
        <v>36106.664561047692</v>
      </c>
      <c r="I57" s="3">
        <f t="shared" si="4"/>
        <v>43341.098227102004</v>
      </c>
      <c r="R57" s="21">
        <f t="shared" si="5"/>
        <v>32359.354293119562</v>
      </c>
      <c r="S57">
        <v>84498.414734628124</v>
      </c>
    </row>
    <row r="58" spans="1:19">
      <c r="A58">
        <v>56</v>
      </c>
      <c r="B58">
        <v>0.57004999999999995</v>
      </c>
      <c r="C58">
        <v>0.27095999999999998</v>
      </c>
      <c r="D58">
        <f t="shared" si="6"/>
        <v>7.7599999999999891E-3</v>
      </c>
      <c r="E58" s="3">
        <f t="shared" si="0"/>
        <v>1523675999.9999979</v>
      </c>
      <c r="F58" s="3">
        <f t="shared" si="1"/>
        <v>25452.512124886463</v>
      </c>
      <c r="G58" s="3">
        <f t="shared" si="2"/>
        <v>30552.249606608348</v>
      </c>
      <c r="H58" s="3">
        <f t="shared" si="3"/>
        <v>36673.784946823354</v>
      </c>
      <c r="I58" s="3">
        <f t="shared" si="4"/>
        <v>44021.848461035595</v>
      </c>
      <c r="R58" s="21">
        <f t="shared" si="5"/>
        <v>32867.616402435611</v>
      </c>
      <c r="S58">
        <v>85825.614966062174</v>
      </c>
    </row>
    <row r="59" spans="1:19">
      <c r="A59">
        <v>57</v>
      </c>
      <c r="B59">
        <v>0.58001999999999998</v>
      </c>
      <c r="C59">
        <v>0.27887000000000001</v>
      </c>
      <c r="D59">
        <f t="shared" si="6"/>
        <v>7.9100000000000281E-3</v>
      </c>
      <c r="E59" s="3">
        <f t="shared" si="0"/>
        <v>1553128500.0000055</v>
      </c>
      <c r="F59" s="3">
        <f t="shared" si="1"/>
        <v>25944.506560290323</v>
      </c>
      <c r="G59" s="3">
        <f t="shared" si="2"/>
        <v>31142.821441787783</v>
      </c>
      <c r="H59" s="3">
        <f t="shared" si="3"/>
        <v>37382.685429043057</v>
      </c>
      <c r="I59" s="3">
        <f t="shared" si="4"/>
        <v>44872.786253452738</v>
      </c>
      <c r="R59" s="21">
        <f t="shared" si="5"/>
        <v>33502.944039080794</v>
      </c>
      <c r="S59">
        <v>87484.615255355035</v>
      </c>
    </row>
    <row r="60" spans="1:19">
      <c r="A60">
        <v>58</v>
      </c>
      <c r="B60">
        <v>0.59001999999999999</v>
      </c>
      <c r="C60">
        <v>0.28689999999999999</v>
      </c>
      <c r="D60">
        <f t="shared" si="6"/>
        <v>8.0299999999999816E-3</v>
      </c>
      <c r="E60" s="3">
        <f t="shared" si="0"/>
        <v>1576690499.9999964</v>
      </c>
      <c r="F60" s="3">
        <f t="shared" si="1"/>
        <v>26338.102108613162</v>
      </c>
      <c r="G60" s="3">
        <f t="shared" si="2"/>
        <v>31615.278909931036</v>
      </c>
      <c r="H60" s="3">
        <f t="shared" si="3"/>
        <v>37949.805814818465</v>
      </c>
      <c r="I60" s="3">
        <f t="shared" si="4"/>
        <v>45553.536487386024</v>
      </c>
      <c r="R60" s="21">
        <f t="shared" si="5"/>
        <v>34011.206148396617</v>
      </c>
      <c r="S60">
        <v>88811.815486788488</v>
      </c>
    </row>
    <row r="61" spans="1:19">
      <c r="A61">
        <v>59</v>
      </c>
      <c r="B61">
        <v>0.6</v>
      </c>
      <c r="C61">
        <v>0.29507</v>
      </c>
      <c r="D61">
        <f t="shared" si="6"/>
        <v>8.1700000000000106E-3</v>
      </c>
      <c r="E61" s="3">
        <f t="shared" si="0"/>
        <v>1604179500.0000021</v>
      </c>
      <c r="F61" s="3">
        <f t="shared" si="1"/>
        <v>26797.296914990075</v>
      </c>
      <c r="G61" s="3">
        <f t="shared" si="2"/>
        <v>32166.479289431816</v>
      </c>
      <c r="H61" s="3">
        <f t="shared" si="3"/>
        <v>38611.446264890161</v>
      </c>
      <c r="I61" s="3">
        <f t="shared" si="4"/>
        <v>46347.745093641985</v>
      </c>
      <c r="R61" s="21">
        <f t="shared" si="5"/>
        <v>34604.178609265429</v>
      </c>
      <c r="S61">
        <v>90360.215756795078</v>
      </c>
    </row>
    <row r="62" spans="1:19">
      <c r="A62">
        <v>60</v>
      </c>
      <c r="B62">
        <v>0.61004999999999998</v>
      </c>
      <c r="C62">
        <v>0.30343999999999999</v>
      </c>
      <c r="D62">
        <f t="shared" si="6"/>
        <v>8.3699999999999886E-3</v>
      </c>
      <c r="E62" s="3">
        <f t="shared" si="0"/>
        <v>1643449499.9999979</v>
      </c>
      <c r="F62" s="3">
        <f t="shared" si="1"/>
        <v>27453.289495528315</v>
      </c>
      <c r="G62" s="3">
        <f t="shared" si="2"/>
        <v>32953.908403004105</v>
      </c>
      <c r="H62" s="3">
        <f t="shared" si="3"/>
        <v>39556.646907849419</v>
      </c>
      <c r="I62" s="3">
        <f t="shared" si="4"/>
        <v>47482.328816864429</v>
      </c>
      <c r="R62" s="21">
        <f t="shared" si="5"/>
        <v>35451.282124792022</v>
      </c>
      <c r="S62">
        <v>92572.216142518082</v>
      </c>
    </row>
    <row r="63" spans="1:19">
      <c r="A63">
        <v>61</v>
      </c>
      <c r="B63">
        <v>0.62</v>
      </c>
      <c r="C63">
        <v>0.31191000000000002</v>
      </c>
      <c r="D63">
        <f t="shared" si="6"/>
        <v>8.4700000000000331E-3</v>
      </c>
      <c r="E63" s="3">
        <f t="shared" si="0"/>
        <v>1663084500.0000064</v>
      </c>
      <c r="F63" s="3">
        <f t="shared" si="1"/>
        <v>27781.285785797616</v>
      </c>
      <c r="G63" s="3">
        <f t="shared" si="2"/>
        <v>33347.622959790475</v>
      </c>
      <c r="H63" s="3">
        <f t="shared" si="3"/>
        <v>40029.24722932931</v>
      </c>
      <c r="I63" s="3">
        <f t="shared" si="4"/>
        <v>48049.620678475963</v>
      </c>
      <c r="R63" s="21">
        <f t="shared" si="5"/>
        <v>35874.833882555555</v>
      </c>
      <c r="S63">
        <v>93678.216335380203</v>
      </c>
    </row>
    <row r="64" spans="1:19">
      <c r="A64">
        <v>62</v>
      </c>
      <c r="B64">
        <v>0.63000999999999996</v>
      </c>
      <c r="C64">
        <v>0.32058999999999999</v>
      </c>
      <c r="D64">
        <f t="shared" si="6"/>
        <v>8.6799999999999655E-3</v>
      </c>
      <c r="E64" s="3">
        <f t="shared" si="0"/>
        <v>1704317999.9999933</v>
      </c>
      <c r="F64" s="3">
        <f t="shared" si="1"/>
        <v>28470.077995362622</v>
      </c>
      <c r="G64" s="3">
        <f t="shared" si="2"/>
        <v>34174.423529041211</v>
      </c>
      <c r="H64" s="3">
        <f t="shared" si="3"/>
        <v>41021.707904436327</v>
      </c>
      <c r="I64" s="3">
        <f t="shared" si="4"/>
        <v>49240.933587859276</v>
      </c>
      <c r="R64" s="21">
        <f t="shared" si="5"/>
        <v>36764.2925738583</v>
      </c>
      <c r="S64">
        <v>96000.81674038888</v>
      </c>
    </row>
    <row r="65" spans="1:19">
      <c r="A65">
        <v>63</v>
      </c>
      <c r="B65">
        <v>0.64007999999999998</v>
      </c>
      <c r="C65">
        <v>0.32948</v>
      </c>
      <c r="D65">
        <f t="shared" si="6"/>
        <v>8.890000000000009E-3</v>
      </c>
      <c r="E65" s="3">
        <f t="shared" si="0"/>
        <v>1745551500.0000017</v>
      </c>
      <c r="F65" s="3">
        <f t="shared" si="1"/>
        <v>29158.870204927989</v>
      </c>
      <c r="G65" s="3">
        <f t="shared" si="2"/>
        <v>35001.224098292376</v>
      </c>
      <c r="H65" s="3">
        <f t="shared" si="3"/>
        <v>42014.168579543861</v>
      </c>
      <c r="I65" s="3">
        <f t="shared" si="4"/>
        <v>50432.246497243214</v>
      </c>
      <c r="R65" s="21">
        <f t="shared" si="5"/>
        <v>37653.751265161503</v>
      </c>
      <c r="S65">
        <v>98323.417145398766</v>
      </c>
    </row>
    <row r="66" spans="1:19">
      <c r="A66">
        <v>64</v>
      </c>
      <c r="B66">
        <v>0.65003</v>
      </c>
      <c r="C66">
        <v>0.33844999999999997</v>
      </c>
      <c r="D66">
        <f t="shared" si="6"/>
        <v>8.969999999999978E-3</v>
      </c>
      <c r="E66" s="3">
        <f t="shared" si="0"/>
        <v>1761259499.9999957</v>
      </c>
      <c r="F66" s="3">
        <f t="shared" si="1"/>
        <v>29421.267237143216</v>
      </c>
      <c r="G66" s="3">
        <f t="shared" si="2"/>
        <v>35316.195743721211</v>
      </c>
      <c r="H66" s="3">
        <f t="shared" si="3"/>
        <v>42392.248836727471</v>
      </c>
      <c r="I66" s="3">
        <f t="shared" si="4"/>
        <v>50886.079986532073</v>
      </c>
      <c r="R66" s="21">
        <f t="shared" si="5"/>
        <v>37992.592671372055</v>
      </c>
      <c r="S66">
        <v>99208.217299687749</v>
      </c>
    </row>
    <row r="67" spans="1:19">
      <c r="A67">
        <v>65</v>
      </c>
      <c r="B67">
        <v>0.66003000000000001</v>
      </c>
      <c r="C67">
        <v>0.34759000000000001</v>
      </c>
      <c r="D67">
        <f t="shared" si="6"/>
        <v>9.140000000000037E-3</v>
      </c>
      <c r="E67" s="3">
        <f t="shared" ref="E67:E101" si="7">D67*$L$2</f>
        <v>1794639000.0000072</v>
      </c>
      <c r="F67" s="3">
        <f t="shared" ref="F67:F101" si="8">E67/(M$2*1/K$2)*(1+N$2)^(P$2-O$2)</f>
        <v>29978.860930600971</v>
      </c>
      <c r="G67" s="3">
        <f t="shared" ref="G67:G101" si="9">E67/(M$2*1/K$2)*(1+N$2)^(P$3-O$2)</f>
        <v>35985.510490257962</v>
      </c>
      <c r="H67" s="3">
        <f t="shared" ref="H67:H101" si="10">E67/(M$2*1/K$2)*(1+N$2)^(P$4-O$2)</f>
        <v>43195.669383243207</v>
      </c>
      <c r="I67" s="3">
        <f t="shared" ref="I67:I101" si="11">E67/(M$2*1/K$2)*(1+N$2)^(P$5-O$2)</f>
        <v>51850.476151271585</v>
      </c>
      <c r="R67" s="21">
        <f t="shared" ref="R67:R101" si="12">E67/(M$2*1/K$2)*(1+N$2)^(P$7-O$2)</f>
        <v>38712.630659569993</v>
      </c>
      <c r="S67">
        <v>101088.41762755315</v>
      </c>
    </row>
    <row r="68" spans="1:19">
      <c r="A68">
        <v>66</v>
      </c>
      <c r="B68">
        <v>0.67001999999999995</v>
      </c>
      <c r="C68">
        <v>0.3569</v>
      </c>
      <c r="D68">
        <f t="shared" ref="D68:D101" si="13">C68-C67</f>
        <v>9.309999999999985E-3</v>
      </c>
      <c r="E68" s="3">
        <f t="shared" si="7"/>
        <v>1828018499.9999971</v>
      </c>
      <c r="F68" s="3">
        <f t="shared" si="8"/>
        <v>30536.45462405837</v>
      </c>
      <c r="G68" s="3">
        <f t="shared" si="9"/>
        <v>36654.825236794284</v>
      </c>
      <c r="H68" s="3">
        <f t="shared" si="10"/>
        <v>43999.089929758418</v>
      </c>
      <c r="I68" s="3">
        <f t="shared" si="11"/>
        <v>52814.872316010478</v>
      </c>
      <c r="R68" s="21">
        <f t="shared" si="12"/>
        <v>39432.668647767459</v>
      </c>
      <c r="S68">
        <v>102968.61795541734</v>
      </c>
    </row>
    <row r="69" spans="1:19">
      <c r="A69">
        <v>67</v>
      </c>
      <c r="B69">
        <v>0.68005000000000004</v>
      </c>
      <c r="C69">
        <v>0.36647000000000002</v>
      </c>
      <c r="D69">
        <f t="shared" si="13"/>
        <v>9.5700000000000229E-3</v>
      </c>
      <c r="E69" s="3">
        <f t="shared" si="7"/>
        <v>1879069500.0000045</v>
      </c>
      <c r="F69" s="3">
        <f t="shared" si="8"/>
        <v>31389.244978758295</v>
      </c>
      <c r="G69" s="3">
        <f t="shared" si="9"/>
        <v>37678.483084438529</v>
      </c>
      <c r="H69" s="3">
        <f t="shared" si="10"/>
        <v>45227.850765605777</v>
      </c>
      <c r="I69" s="3">
        <f t="shared" si="11"/>
        <v>54289.831156200031</v>
      </c>
      <c r="R69" s="21">
        <f t="shared" si="12"/>
        <v>40533.90321795232</v>
      </c>
      <c r="S69">
        <v>105844.218456858</v>
      </c>
    </row>
    <row r="70" spans="1:19">
      <c r="A70">
        <v>68</v>
      </c>
      <c r="B70">
        <v>0.69001000000000001</v>
      </c>
      <c r="C70">
        <v>0.37615999999999999</v>
      </c>
      <c r="D70">
        <f t="shared" si="13"/>
        <v>9.6899999999999764E-3</v>
      </c>
      <c r="E70" s="3">
        <f t="shared" si="7"/>
        <v>1902631499.9999955</v>
      </c>
      <c r="F70" s="3">
        <f t="shared" si="8"/>
        <v>31782.840527081134</v>
      </c>
      <c r="G70" s="3">
        <f t="shared" si="9"/>
        <v>38150.940552581778</v>
      </c>
      <c r="H70" s="3">
        <f t="shared" si="10"/>
        <v>45794.971151381178</v>
      </c>
      <c r="I70" s="3">
        <f t="shared" si="11"/>
        <v>54970.581390133309</v>
      </c>
      <c r="R70" s="21">
        <f t="shared" si="12"/>
        <v>41042.165327268143</v>
      </c>
      <c r="S70">
        <v>107171.41868829144</v>
      </c>
    </row>
    <row r="71" spans="1:19">
      <c r="A71">
        <v>69</v>
      </c>
      <c r="B71">
        <v>0.70001999999999998</v>
      </c>
      <c r="C71">
        <v>0.38616</v>
      </c>
      <c r="D71">
        <f t="shared" si="13"/>
        <v>1.0000000000000009E-2</v>
      </c>
      <c r="E71" s="3">
        <f t="shared" si="7"/>
        <v>1963500000.0000017</v>
      </c>
      <c r="F71" s="3">
        <f t="shared" si="8"/>
        <v>32799.629026915623</v>
      </c>
      <c r="G71" s="3">
        <f t="shared" si="9"/>
        <v>39371.455678619088</v>
      </c>
      <c r="H71" s="3">
        <f t="shared" si="10"/>
        <v>47260.032147968341</v>
      </c>
      <c r="I71" s="3">
        <f t="shared" si="11"/>
        <v>56729.186161128469</v>
      </c>
      <c r="R71" s="21">
        <f t="shared" si="12"/>
        <v>42355.175776334647</v>
      </c>
      <c r="S71">
        <v>110600.01928616283</v>
      </c>
    </row>
    <row r="72" spans="1:19">
      <c r="A72">
        <v>70</v>
      </c>
      <c r="B72">
        <v>0.71001999999999998</v>
      </c>
      <c r="C72">
        <v>0.39637</v>
      </c>
      <c r="D72">
        <f t="shared" si="13"/>
        <v>1.0209999999999997E-2</v>
      </c>
      <c r="E72" s="3">
        <f t="shared" si="7"/>
        <v>2004733499.9999993</v>
      </c>
      <c r="F72" s="3">
        <f t="shared" si="8"/>
        <v>33488.421236480805</v>
      </c>
      <c r="G72" s="3">
        <f t="shared" si="9"/>
        <v>40198.256247870042</v>
      </c>
      <c r="H72" s="3">
        <f t="shared" si="10"/>
        <v>48252.49282307562</v>
      </c>
      <c r="I72" s="3">
        <f t="shared" si="11"/>
        <v>57920.499070512094</v>
      </c>
      <c r="R72" s="21">
        <f t="shared" si="12"/>
        <v>43244.634467637625</v>
      </c>
      <c r="S72">
        <v>112922.61969117212</v>
      </c>
    </row>
    <row r="73" spans="1:19">
      <c r="A73">
        <v>71</v>
      </c>
      <c r="B73">
        <v>0.72</v>
      </c>
      <c r="C73">
        <v>0.40676000000000001</v>
      </c>
      <c r="D73">
        <f t="shared" si="13"/>
        <v>1.039000000000001E-2</v>
      </c>
      <c r="E73" s="3">
        <f t="shared" si="7"/>
        <v>2040076500.0000021</v>
      </c>
      <c r="F73" s="3">
        <f t="shared" si="8"/>
        <v>34078.814558965336</v>
      </c>
      <c r="G73" s="3">
        <f t="shared" si="9"/>
        <v>40906.94245008524</v>
      </c>
      <c r="H73" s="3">
        <f t="shared" si="10"/>
        <v>49103.173401739121</v>
      </c>
      <c r="I73" s="3">
        <f t="shared" si="11"/>
        <v>58941.624421412489</v>
      </c>
      <c r="R73" s="21">
        <f t="shared" si="12"/>
        <v>44007.027631611709</v>
      </c>
      <c r="S73">
        <v>114913.42003832321</v>
      </c>
    </row>
    <row r="74" spans="1:19">
      <c r="A74">
        <v>72</v>
      </c>
      <c r="B74">
        <v>0.73004000000000002</v>
      </c>
      <c r="C74">
        <v>0.41739999999999999</v>
      </c>
      <c r="D74">
        <f t="shared" si="13"/>
        <v>1.0639999999999983E-2</v>
      </c>
      <c r="E74" s="3">
        <f t="shared" si="7"/>
        <v>2089163999.9999967</v>
      </c>
      <c r="F74" s="3">
        <f t="shared" si="8"/>
        <v>34898.80528463814</v>
      </c>
      <c r="G74" s="3">
        <f t="shared" si="9"/>
        <v>41891.228842050616</v>
      </c>
      <c r="H74" s="3">
        <f t="shared" si="10"/>
        <v>50284.674205438198</v>
      </c>
      <c r="I74" s="3">
        <f t="shared" si="11"/>
        <v>60359.854075440548</v>
      </c>
      <c r="R74" s="21">
        <f t="shared" si="12"/>
        <v>45065.907026019959</v>
      </c>
      <c r="S74">
        <v>117678.42052047698</v>
      </c>
    </row>
    <row r="75" spans="1:19">
      <c r="A75">
        <v>73</v>
      </c>
      <c r="B75">
        <v>0.74004999999999999</v>
      </c>
      <c r="C75">
        <v>0.42819000000000002</v>
      </c>
      <c r="D75">
        <f t="shared" si="13"/>
        <v>1.0790000000000022E-2</v>
      </c>
      <c r="E75" s="3">
        <f t="shared" si="7"/>
        <v>2118616500.0000043</v>
      </c>
      <c r="F75" s="3">
        <f t="shared" si="8"/>
        <v>35390.799720041992</v>
      </c>
      <c r="G75" s="3">
        <f t="shared" si="9"/>
        <v>42481.80067723005</v>
      </c>
      <c r="H75" s="3">
        <f t="shared" si="10"/>
        <v>50993.5746876579</v>
      </c>
      <c r="I75" s="3">
        <f t="shared" si="11"/>
        <v>61210.79186785769</v>
      </c>
      <c r="R75" s="21">
        <f t="shared" si="12"/>
        <v>45701.234662665134</v>
      </c>
      <c r="S75">
        <v>119337.42080976983</v>
      </c>
    </row>
    <row r="76" spans="1:19">
      <c r="A76">
        <v>74</v>
      </c>
      <c r="B76">
        <v>0.75004000000000004</v>
      </c>
      <c r="C76">
        <v>0.43922</v>
      </c>
      <c r="D76">
        <f t="shared" si="13"/>
        <v>1.1029999999999984E-2</v>
      </c>
      <c r="E76" s="3">
        <f t="shared" si="7"/>
        <v>2165740499.9999971</v>
      </c>
      <c r="F76" s="3">
        <f t="shared" si="8"/>
        <v>36177.990816687852</v>
      </c>
      <c r="G76" s="3">
        <f t="shared" si="9"/>
        <v>43426.715613516768</v>
      </c>
      <c r="H76" s="3">
        <f t="shared" si="10"/>
        <v>52127.815459208978</v>
      </c>
      <c r="I76" s="3">
        <f t="shared" si="11"/>
        <v>62572.292335724575</v>
      </c>
      <c r="R76" s="21">
        <f t="shared" si="12"/>
        <v>46717.758881297021</v>
      </c>
      <c r="S76">
        <v>121991.82127263735</v>
      </c>
    </row>
    <row r="77" spans="1:19">
      <c r="A77">
        <v>75</v>
      </c>
      <c r="B77">
        <v>0.76000999999999996</v>
      </c>
      <c r="C77">
        <v>0.45051000000000002</v>
      </c>
      <c r="D77">
        <f t="shared" si="13"/>
        <v>1.1290000000000022E-2</v>
      </c>
      <c r="E77" s="3">
        <f t="shared" si="7"/>
        <v>2216791500.0000043</v>
      </c>
      <c r="F77" s="3">
        <f t="shared" si="8"/>
        <v>37030.781171387775</v>
      </c>
      <c r="G77" s="3">
        <f t="shared" si="9"/>
        <v>44450.373461160998</v>
      </c>
      <c r="H77" s="3">
        <f t="shared" si="10"/>
        <v>53356.576295056315</v>
      </c>
      <c r="I77" s="3">
        <f t="shared" si="11"/>
        <v>64047.251175914113</v>
      </c>
      <c r="R77" s="21">
        <f t="shared" si="12"/>
        <v>47818.993451481867</v>
      </c>
      <c r="S77">
        <v>124867.42177407797</v>
      </c>
    </row>
    <row r="78" spans="1:19">
      <c r="A78">
        <v>76</v>
      </c>
      <c r="B78">
        <v>0.77005999999999997</v>
      </c>
      <c r="C78">
        <v>0.4622</v>
      </c>
      <c r="D78">
        <f t="shared" si="13"/>
        <v>1.1689999999999978E-2</v>
      </c>
      <c r="E78" s="3">
        <f t="shared" si="7"/>
        <v>2295331499.9999957</v>
      </c>
      <c r="F78" s="3">
        <f t="shared" si="8"/>
        <v>38342.766332464256</v>
      </c>
      <c r="G78" s="3">
        <f t="shared" si="9"/>
        <v>46025.231688305597</v>
      </c>
      <c r="H78" s="3">
        <f t="shared" si="10"/>
        <v>55246.977580974846</v>
      </c>
      <c r="I78" s="3">
        <f t="shared" si="11"/>
        <v>66316.418622359008</v>
      </c>
      <c r="R78" s="21">
        <f t="shared" si="12"/>
        <v>49513.200482535067</v>
      </c>
      <c r="S78">
        <v>129291.42254552401</v>
      </c>
    </row>
    <row r="79" spans="1:19">
      <c r="A79">
        <v>77</v>
      </c>
      <c r="B79">
        <v>0.78005999999999998</v>
      </c>
      <c r="C79">
        <v>0.47416000000000003</v>
      </c>
      <c r="D79">
        <f t="shared" si="13"/>
        <v>1.1960000000000026E-2</v>
      </c>
      <c r="E79" s="3">
        <f t="shared" si="7"/>
        <v>2348346000.0000052</v>
      </c>
      <c r="F79" s="3">
        <f t="shared" si="8"/>
        <v>39228.356316191137</v>
      </c>
      <c r="G79" s="3">
        <f t="shared" si="9"/>
        <v>47088.260991628493</v>
      </c>
      <c r="H79" s="3">
        <f t="shared" si="10"/>
        <v>56522.998448970218</v>
      </c>
      <c r="I79" s="3">
        <f t="shared" si="11"/>
        <v>67848.106648709741</v>
      </c>
      <c r="R79" s="21">
        <f t="shared" si="12"/>
        <v>50656.790228496306</v>
      </c>
      <c r="S79">
        <v>132277.62306625093</v>
      </c>
    </row>
    <row r="80" spans="1:19">
      <c r="A80">
        <v>78</v>
      </c>
      <c r="B80">
        <v>0.79001999999999994</v>
      </c>
      <c r="C80">
        <v>0.48636000000000001</v>
      </c>
      <c r="D80">
        <f t="shared" si="13"/>
        <v>1.2199999999999989E-2</v>
      </c>
      <c r="E80" s="3">
        <f t="shared" si="7"/>
        <v>2395469999.9999976</v>
      </c>
      <c r="F80" s="3">
        <f t="shared" si="8"/>
        <v>40015.547412836982</v>
      </c>
      <c r="G80" s="3">
        <f t="shared" si="9"/>
        <v>48033.175927915203</v>
      </c>
      <c r="H80" s="3">
        <f t="shared" si="10"/>
        <v>57657.239220521267</v>
      </c>
      <c r="I80" s="3">
        <f t="shared" si="11"/>
        <v>69209.607116576604</v>
      </c>
      <c r="R80" s="21">
        <f t="shared" si="12"/>
        <v>51673.31444712817</v>
      </c>
      <c r="S80">
        <v>134932.02352911839</v>
      </c>
    </row>
    <row r="81" spans="1:19">
      <c r="A81">
        <v>79</v>
      </c>
      <c r="B81">
        <v>0.80001</v>
      </c>
      <c r="C81">
        <v>0.49893999999999999</v>
      </c>
      <c r="D81">
        <f t="shared" si="13"/>
        <v>1.257999999999998E-2</v>
      </c>
      <c r="E81" s="3">
        <f t="shared" si="7"/>
        <v>2470082999.9999962</v>
      </c>
      <c r="F81" s="3">
        <f t="shared" si="8"/>
        <v>41261.933315859751</v>
      </c>
      <c r="G81" s="3">
        <f t="shared" si="9"/>
        <v>49529.291243702697</v>
      </c>
      <c r="H81" s="3">
        <f t="shared" si="10"/>
        <v>59453.120442144034</v>
      </c>
      <c r="I81" s="3">
        <f t="shared" si="11"/>
        <v>71365.31619069945</v>
      </c>
      <c r="R81" s="21">
        <f t="shared" si="12"/>
        <v>53282.811126628862</v>
      </c>
      <c r="S81">
        <v>139134.82426199253</v>
      </c>
    </row>
    <row r="82" spans="1:19">
      <c r="A82">
        <v>80</v>
      </c>
      <c r="B82">
        <v>0.81001000000000001</v>
      </c>
      <c r="C82">
        <v>0.51185999999999998</v>
      </c>
      <c r="D82">
        <f t="shared" si="13"/>
        <v>1.2919999999999987E-2</v>
      </c>
      <c r="E82" s="3">
        <f t="shared" si="7"/>
        <v>2536841999.9999976</v>
      </c>
      <c r="F82" s="3">
        <f t="shared" si="8"/>
        <v>42377.120702774904</v>
      </c>
      <c r="G82" s="3">
        <f t="shared" si="9"/>
        <v>50867.920736775777</v>
      </c>
      <c r="H82" s="3">
        <f t="shared" si="10"/>
        <v>61059.961535174989</v>
      </c>
      <c r="I82" s="3">
        <f t="shared" si="11"/>
        <v>73294.108520177848</v>
      </c>
      <c r="R82" s="21">
        <f t="shared" si="12"/>
        <v>54722.887103024266</v>
      </c>
      <c r="S82">
        <v>142895.22491772211</v>
      </c>
    </row>
    <row r="83" spans="1:19">
      <c r="A83">
        <v>81</v>
      </c>
      <c r="B83">
        <v>0.82003000000000004</v>
      </c>
      <c r="C83">
        <v>0.52510000000000001</v>
      </c>
      <c r="D83">
        <f t="shared" si="13"/>
        <v>1.324000000000003E-2</v>
      </c>
      <c r="E83" s="3">
        <f t="shared" si="7"/>
        <v>2599674000.0000057</v>
      </c>
      <c r="F83" s="3">
        <f t="shared" si="8"/>
        <v>43426.708831636337</v>
      </c>
      <c r="G83" s="3">
        <f t="shared" si="9"/>
        <v>52127.807318491745</v>
      </c>
      <c r="H83" s="3">
        <f t="shared" si="10"/>
        <v>62572.282563910172</v>
      </c>
      <c r="I83" s="3">
        <f t="shared" si="11"/>
        <v>75109.442477334189</v>
      </c>
      <c r="R83" s="21">
        <f t="shared" si="12"/>
        <v>56078.252727867148</v>
      </c>
      <c r="S83">
        <v>146434.42553487979</v>
      </c>
    </row>
    <row r="84" spans="1:19">
      <c r="A84">
        <v>82</v>
      </c>
      <c r="B84">
        <v>0.83</v>
      </c>
      <c r="C84">
        <v>0.53869999999999996</v>
      </c>
      <c r="D84">
        <f t="shared" si="13"/>
        <v>1.3599999999999945E-2</v>
      </c>
      <c r="E84" s="3">
        <f t="shared" si="7"/>
        <v>2670359999.9999895</v>
      </c>
      <c r="F84" s="3">
        <f t="shared" si="8"/>
        <v>44607.495476605029</v>
      </c>
      <c r="G84" s="3">
        <f t="shared" si="9"/>
        <v>53545.179722921712</v>
      </c>
      <c r="H84" s="3">
        <f t="shared" si="10"/>
        <v>64273.643721236644</v>
      </c>
      <c r="I84" s="3">
        <f t="shared" si="11"/>
        <v>77151.693179134352</v>
      </c>
      <c r="R84" s="21">
        <f t="shared" si="12"/>
        <v>57603.039055814843</v>
      </c>
      <c r="S84">
        <v>150416.02622918074</v>
      </c>
    </row>
    <row r="85" spans="1:19">
      <c r="A85">
        <v>83</v>
      </c>
      <c r="B85">
        <v>0.84001000000000003</v>
      </c>
      <c r="C85">
        <v>0.55286999999999997</v>
      </c>
      <c r="D85">
        <f t="shared" si="13"/>
        <v>1.4170000000000016E-2</v>
      </c>
      <c r="E85" s="3">
        <f t="shared" si="7"/>
        <v>2782279500.0000033</v>
      </c>
      <c r="F85" s="3">
        <f t="shared" si="8"/>
        <v>46477.074331139454</v>
      </c>
      <c r="G85" s="3">
        <f t="shared" si="9"/>
        <v>55789.352696603273</v>
      </c>
      <c r="H85" s="3">
        <f t="shared" si="10"/>
        <v>66967.465553671165</v>
      </c>
      <c r="I85" s="3">
        <f t="shared" si="11"/>
        <v>80385.256790319065</v>
      </c>
      <c r="R85" s="21">
        <f t="shared" si="12"/>
        <v>60017.284075066214</v>
      </c>
      <c r="S85">
        <v>156720.22732849279</v>
      </c>
    </row>
    <row r="86" spans="1:19">
      <c r="A86">
        <v>84</v>
      </c>
      <c r="B86">
        <v>0.85006000000000004</v>
      </c>
      <c r="C86">
        <v>0.56754000000000004</v>
      </c>
      <c r="D86">
        <f t="shared" si="13"/>
        <v>1.4670000000000072E-2</v>
      </c>
      <c r="E86" s="3">
        <f t="shared" si="7"/>
        <v>2880454500.0000143</v>
      </c>
      <c r="F86" s="3">
        <f t="shared" si="8"/>
        <v>48117.055782485411</v>
      </c>
      <c r="G86" s="3">
        <f t="shared" si="9"/>
        <v>57757.925480534446</v>
      </c>
      <c r="H86" s="3">
        <f t="shared" si="10"/>
        <v>69330.467161069842</v>
      </c>
      <c r="I86" s="3">
        <f t="shared" si="11"/>
        <v>83221.716098375808</v>
      </c>
      <c r="R86" s="21">
        <f t="shared" si="12"/>
        <v>62135.042863883187</v>
      </c>
      <c r="S86">
        <v>162250.22829280153</v>
      </c>
    </row>
    <row r="87" spans="1:19">
      <c r="A87">
        <v>85</v>
      </c>
      <c r="B87">
        <v>0.86004000000000003</v>
      </c>
      <c r="C87">
        <v>0.58260999999999996</v>
      </c>
      <c r="D87">
        <f t="shared" si="13"/>
        <v>1.5069999999999917E-2</v>
      </c>
      <c r="E87" s="3">
        <f t="shared" si="7"/>
        <v>2958994499.9999838</v>
      </c>
      <c r="F87" s="3">
        <f t="shared" si="8"/>
        <v>49429.040943561522</v>
      </c>
      <c r="G87" s="3">
        <f t="shared" si="9"/>
        <v>59332.783707678595</v>
      </c>
      <c r="H87" s="3">
        <f t="shared" si="10"/>
        <v>71220.868446987835</v>
      </c>
      <c r="I87" s="3">
        <f t="shared" si="11"/>
        <v>85490.883544820055</v>
      </c>
      <c r="R87" s="21">
        <f t="shared" si="12"/>
        <v>63829.249894935907</v>
      </c>
      <c r="S87">
        <v>166674.22906424632</v>
      </c>
    </row>
    <row r="88" spans="1:19">
      <c r="A88">
        <v>86</v>
      </c>
      <c r="B88">
        <v>0.87005999999999994</v>
      </c>
      <c r="C88">
        <v>0.59816000000000003</v>
      </c>
      <c r="D88">
        <f t="shared" si="13"/>
        <v>1.5550000000000064E-2</v>
      </c>
      <c r="E88" s="3">
        <f t="shared" si="7"/>
        <v>3053242500.0000124</v>
      </c>
      <c r="F88" s="3">
        <f t="shared" si="8"/>
        <v>51003.423136853955</v>
      </c>
      <c r="G88" s="3">
        <f t="shared" si="9"/>
        <v>61222.613580252888</v>
      </c>
      <c r="H88" s="3">
        <f t="shared" si="10"/>
        <v>73489.34999009101</v>
      </c>
      <c r="I88" s="3">
        <f t="shared" si="11"/>
        <v>88213.884480555062</v>
      </c>
      <c r="R88" s="21">
        <f t="shared" si="12"/>
        <v>65862.298332200589</v>
      </c>
      <c r="S88">
        <v>171983.02998998377</v>
      </c>
    </row>
    <row r="89" spans="1:19">
      <c r="A89">
        <v>87</v>
      </c>
      <c r="B89">
        <v>0.88</v>
      </c>
      <c r="C89">
        <v>0.61424000000000001</v>
      </c>
      <c r="D89">
        <f t="shared" si="13"/>
        <v>1.6079999999999983E-2</v>
      </c>
      <c r="E89" s="3">
        <f t="shared" si="7"/>
        <v>3157307999.9999967</v>
      </c>
      <c r="F89" s="3">
        <f t="shared" si="8"/>
        <v>52741.80347528022</v>
      </c>
      <c r="G89" s="3">
        <f t="shared" si="9"/>
        <v>63309.30073121938</v>
      </c>
      <c r="H89" s="3">
        <f t="shared" si="10"/>
        <v>75994.131693932955</v>
      </c>
      <c r="I89" s="3">
        <f t="shared" si="11"/>
        <v>91220.531347094409</v>
      </c>
      <c r="R89" s="21">
        <f t="shared" si="12"/>
        <v>68107.12264834599</v>
      </c>
      <c r="S89">
        <v>177844.83101214949</v>
      </c>
    </row>
    <row r="90" spans="1:19">
      <c r="A90">
        <v>88</v>
      </c>
      <c r="B90">
        <v>0.89002000000000003</v>
      </c>
      <c r="C90">
        <v>0.63104000000000005</v>
      </c>
      <c r="D90">
        <f t="shared" si="13"/>
        <v>1.6800000000000037E-2</v>
      </c>
      <c r="E90" s="3">
        <f t="shared" si="7"/>
        <v>3298680000.0000072</v>
      </c>
      <c r="F90" s="3">
        <f t="shared" si="8"/>
        <v>55103.376765218316</v>
      </c>
      <c r="G90" s="3">
        <f t="shared" si="9"/>
        <v>66144.045540080158</v>
      </c>
      <c r="H90" s="3">
        <f t="shared" si="10"/>
        <v>79396.854008586932</v>
      </c>
      <c r="I90" s="3">
        <f t="shared" si="11"/>
        <v>95305.032750695958</v>
      </c>
      <c r="R90" s="21">
        <f t="shared" si="12"/>
        <v>71156.695304242312</v>
      </c>
      <c r="S90">
        <v>185808.03240075381</v>
      </c>
    </row>
    <row r="91" spans="1:19">
      <c r="A91">
        <v>89</v>
      </c>
      <c r="B91">
        <v>0.90003</v>
      </c>
      <c r="C91">
        <v>0.64851999999999999</v>
      </c>
      <c r="D91">
        <f t="shared" si="13"/>
        <v>1.747999999999994E-2</v>
      </c>
      <c r="E91" s="3">
        <f t="shared" si="7"/>
        <v>3432197999.9999881</v>
      </c>
      <c r="F91" s="3">
        <f t="shared" si="8"/>
        <v>57333.751539048259</v>
      </c>
      <c r="G91" s="3">
        <f t="shared" si="9"/>
        <v>68821.304526225867</v>
      </c>
      <c r="H91" s="3">
        <f t="shared" si="10"/>
        <v>82610.536194648303</v>
      </c>
      <c r="I91" s="3">
        <f t="shared" si="11"/>
        <v>99162.617409652128</v>
      </c>
      <c r="R91" s="21">
        <f t="shared" si="12"/>
        <v>74036.847257032641</v>
      </c>
      <c r="S91">
        <v>193328.83371221178</v>
      </c>
    </row>
    <row r="92" spans="1:19">
      <c r="A92">
        <v>90</v>
      </c>
      <c r="B92">
        <v>0.91012999999999999</v>
      </c>
      <c r="C92">
        <v>0.66717000000000004</v>
      </c>
      <c r="D92">
        <f t="shared" si="13"/>
        <v>1.8650000000000055E-2</v>
      </c>
      <c r="E92" s="3">
        <f t="shared" si="7"/>
        <v>3661927500.000011</v>
      </c>
      <c r="F92" s="3">
        <f t="shared" si="8"/>
        <v>61171.308135197767</v>
      </c>
      <c r="G92" s="3">
        <f t="shared" si="9"/>
        <v>73427.764840624761</v>
      </c>
      <c r="H92" s="3">
        <f t="shared" si="10"/>
        <v>88139.959955961152</v>
      </c>
      <c r="I92" s="3">
        <f t="shared" si="11"/>
        <v>105799.93219050483</v>
      </c>
      <c r="R92" s="21">
        <f t="shared" si="12"/>
        <v>78992.4028228643</v>
      </c>
      <c r="S92">
        <v>206269.03596869414</v>
      </c>
    </row>
    <row r="93" spans="1:19">
      <c r="A93">
        <v>91</v>
      </c>
      <c r="B93">
        <v>0.92000999999999999</v>
      </c>
      <c r="C93">
        <v>0.68640000000000001</v>
      </c>
      <c r="D93">
        <f t="shared" si="13"/>
        <v>1.9229999999999969E-2</v>
      </c>
      <c r="E93" s="3">
        <f t="shared" si="7"/>
        <v>3775810499.9999938</v>
      </c>
      <c r="F93" s="3">
        <f t="shared" si="8"/>
        <v>63073.686618758577</v>
      </c>
      <c r="G93" s="3">
        <f t="shared" si="9"/>
        <v>75711.309269984311</v>
      </c>
      <c r="H93" s="3">
        <f t="shared" si="10"/>
        <v>90881.041820542887</v>
      </c>
      <c r="I93" s="3">
        <f t="shared" si="11"/>
        <v>109090.22498784977</v>
      </c>
      <c r="R93" s="21">
        <f t="shared" si="12"/>
        <v>81449.003017891315</v>
      </c>
      <c r="S93">
        <v>212683.83708729059</v>
      </c>
    </row>
    <row r="94" spans="1:19">
      <c r="A94">
        <v>92</v>
      </c>
      <c r="B94">
        <v>0.93003000000000002</v>
      </c>
      <c r="C94">
        <v>0.70709999999999995</v>
      </c>
      <c r="D94">
        <f t="shared" si="13"/>
        <v>2.0699999999999941E-2</v>
      </c>
      <c r="E94" s="3">
        <f t="shared" si="7"/>
        <v>4064444999.9999886</v>
      </c>
      <c r="F94" s="3">
        <f t="shared" si="8"/>
        <v>67895.232085715092</v>
      </c>
      <c r="G94" s="3">
        <f t="shared" si="9"/>
        <v>81498.91325474123</v>
      </c>
      <c r="H94" s="3">
        <f t="shared" si="10"/>
        <v>97828.266546294122</v>
      </c>
      <c r="I94" s="3">
        <f t="shared" si="11"/>
        <v>117429.41535353551</v>
      </c>
      <c r="R94" s="21">
        <f t="shared" si="12"/>
        <v>87675.213857012408</v>
      </c>
      <c r="S94">
        <v>228942.03992235623</v>
      </c>
    </row>
    <row r="95" spans="1:19">
      <c r="A95">
        <v>93</v>
      </c>
      <c r="B95">
        <v>0.94008999999999998</v>
      </c>
      <c r="C95">
        <v>0.72940000000000005</v>
      </c>
      <c r="D95">
        <f t="shared" si="13"/>
        <v>2.2300000000000098E-2</v>
      </c>
      <c r="E95" s="3">
        <f t="shared" si="7"/>
        <v>4378605000.0000191</v>
      </c>
      <c r="F95" s="3">
        <f t="shared" si="8"/>
        <v>73143.172730022095</v>
      </c>
      <c r="G95" s="3">
        <f t="shared" si="9"/>
        <v>87798.346163320879</v>
      </c>
      <c r="H95" s="3">
        <f t="shared" si="10"/>
        <v>105389.87168996978</v>
      </c>
      <c r="I95" s="3">
        <f t="shared" si="11"/>
        <v>126506.08513931693</v>
      </c>
      <c r="R95" s="21">
        <f t="shared" si="12"/>
        <v>94452.04198122659</v>
      </c>
      <c r="S95">
        <v>246638.04300814398</v>
      </c>
    </row>
    <row r="96" spans="1:19">
      <c r="A96">
        <v>94</v>
      </c>
      <c r="B96">
        <v>0.95003000000000004</v>
      </c>
      <c r="C96">
        <v>0.75361999999999996</v>
      </c>
      <c r="D96">
        <f t="shared" si="13"/>
        <v>2.4219999999999908E-2</v>
      </c>
      <c r="E96" s="3">
        <f t="shared" si="7"/>
        <v>4755596999.9999819</v>
      </c>
      <c r="F96" s="3">
        <f t="shared" si="8"/>
        <v>79440.701503189266</v>
      </c>
      <c r="G96" s="3">
        <f t="shared" si="9"/>
        <v>95357.665653614997</v>
      </c>
      <c r="H96" s="3">
        <f t="shared" si="10"/>
        <v>114463.79786237879</v>
      </c>
      <c r="I96" s="3">
        <f t="shared" si="11"/>
        <v>137398.08888225252</v>
      </c>
      <c r="R96" s="21">
        <f t="shared" si="12"/>
        <v>102584.23573028205</v>
      </c>
      <c r="S96">
        <v>267873.24671108514</v>
      </c>
    </row>
    <row r="97" spans="1:19">
      <c r="A97">
        <v>95</v>
      </c>
      <c r="B97">
        <v>0.96001000000000003</v>
      </c>
      <c r="C97">
        <v>0.78022999999999998</v>
      </c>
      <c r="D97">
        <f t="shared" si="13"/>
        <v>2.6610000000000023E-2</v>
      </c>
      <c r="E97" s="3">
        <f t="shared" si="7"/>
        <v>5224873500.0000048</v>
      </c>
      <c r="F97" s="3">
        <f t="shared" si="8"/>
        <v>87279.812840622471</v>
      </c>
      <c r="G97" s="3">
        <f t="shared" si="9"/>
        <v>104767.4435608054</v>
      </c>
      <c r="H97" s="3">
        <f t="shared" si="10"/>
        <v>125758.94554574377</v>
      </c>
      <c r="I97" s="3">
        <f t="shared" si="11"/>
        <v>150956.36437476287</v>
      </c>
      <c r="R97" s="21">
        <f t="shared" si="12"/>
        <v>112707.12274082651</v>
      </c>
      <c r="S97">
        <v>294306.65132047934</v>
      </c>
    </row>
    <row r="98" spans="1:19">
      <c r="A98">
        <v>96</v>
      </c>
      <c r="B98">
        <v>0.97001999999999999</v>
      </c>
      <c r="C98">
        <v>0.80972999999999995</v>
      </c>
      <c r="D98">
        <f t="shared" si="13"/>
        <v>2.9499999999999971E-2</v>
      </c>
      <c r="E98" s="3">
        <f t="shared" si="7"/>
        <v>5792324999.9999943</v>
      </c>
      <c r="F98" s="3">
        <f t="shared" si="8"/>
        <v>96758.905629400906</v>
      </c>
      <c r="G98" s="3">
        <f t="shared" si="9"/>
        <v>116145.79425192611</v>
      </c>
      <c r="H98" s="3">
        <f t="shared" si="10"/>
        <v>139417.09483650638</v>
      </c>
      <c r="I98" s="3">
        <f t="shared" si="11"/>
        <v>167351.09917532868</v>
      </c>
      <c r="R98" s="21">
        <f t="shared" si="12"/>
        <v>124947.768540187</v>
      </c>
      <c r="S98">
        <v>326270.05689417978</v>
      </c>
    </row>
    <row r="99" spans="1:19">
      <c r="A99">
        <v>97</v>
      </c>
      <c r="B99">
        <v>0.98007</v>
      </c>
      <c r="C99">
        <v>0.84426000000000001</v>
      </c>
      <c r="D99">
        <f t="shared" si="13"/>
        <v>3.4530000000000061E-2</v>
      </c>
      <c r="E99" s="3">
        <f t="shared" si="7"/>
        <v>6779965500.0000114</v>
      </c>
      <c r="F99" s="3">
        <f t="shared" si="8"/>
        <v>113257.11902993973</v>
      </c>
      <c r="G99" s="3">
        <f t="shared" si="9"/>
        <v>135949.63645827185</v>
      </c>
      <c r="H99" s="3">
        <f t="shared" si="10"/>
        <v>163188.89100693483</v>
      </c>
      <c r="I99" s="3">
        <f t="shared" si="11"/>
        <v>195885.87981437676</v>
      </c>
      <c r="R99" s="21">
        <f t="shared" si="12"/>
        <v>146252.42195568368</v>
      </c>
      <c r="S99">
        <v>381901.86659512058</v>
      </c>
    </row>
    <row r="100" spans="1:19">
      <c r="A100">
        <v>98</v>
      </c>
      <c r="B100">
        <v>0.99004000000000003</v>
      </c>
      <c r="C100">
        <v>0.88878999999999997</v>
      </c>
      <c r="D100">
        <f t="shared" si="13"/>
        <v>4.4529999999999959E-2</v>
      </c>
      <c r="E100" s="3">
        <f t="shared" si="7"/>
        <v>8743465499.9999924</v>
      </c>
      <c r="F100" s="3">
        <f t="shared" si="8"/>
        <v>146056.74805685499</v>
      </c>
      <c r="G100" s="3">
        <f t="shared" si="9"/>
        <v>175321.09213689051</v>
      </c>
      <c r="H100" s="3">
        <f t="shared" si="10"/>
        <v>210448.92315490267</v>
      </c>
      <c r="I100" s="3">
        <f t="shared" si="11"/>
        <v>252615.06597550464</v>
      </c>
      <c r="R100" s="21">
        <f t="shared" si="12"/>
        <v>188607.59773201784</v>
      </c>
      <c r="S100">
        <v>492501.88588128221</v>
      </c>
    </row>
    <row r="101" spans="1:19">
      <c r="A101">
        <v>99</v>
      </c>
      <c r="B101">
        <v>1</v>
      </c>
      <c r="C101">
        <v>1</v>
      </c>
      <c r="D101">
        <f t="shared" si="13"/>
        <v>0.11121000000000003</v>
      </c>
      <c r="E101" s="3">
        <f t="shared" si="7"/>
        <v>21836083500.000008</v>
      </c>
      <c r="F101" s="3">
        <f t="shared" si="8"/>
        <v>364764.67440832843</v>
      </c>
      <c r="G101" s="3">
        <f t="shared" si="9"/>
        <v>437849.95860192267</v>
      </c>
      <c r="H101" s="3">
        <f t="shared" si="10"/>
        <v>525578.81751755567</v>
      </c>
      <c r="I101" s="3">
        <f t="shared" si="11"/>
        <v>630885.27929790935</v>
      </c>
      <c r="R101" s="21">
        <f t="shared" si="12"/>
        <v>471031.90980861738</v>
      </c>
      <c r="S101">
        <v>1229982.8144814163</v>
      </c>
    </row>
    <row r="102" spans="1:19">
      <c r="E102" s="3"/>
      <c r="F102" s="3"/>
      <c r="G102" s="3"/>
      <c r="H102" s="3"/>
      <c r="I102" s="3"/>
    </row>
    <row r="103" spans="1:19">
      <c r="E103" s="3"/>
      <c r="F103" s="3"/>
      <c r="G103" s="3"/>
      <c r="H103" s="3"/>
      <c r="I103" s="3"/>
    </row>
    <row r="104" spans="1:19">
      <c r="E104" s="3"/>
      <c r="F104" s="3"/>
      <c r="G104" s="3"/>
      <c r="H104" s="3"/>
      <c r="I104" s="3"/>
    </row>
    <row r="105" spans="1:19">
      <c r="E105" s="3"/>
      <c r="F105" s="3"/>
      <c r="G105" s="3"/>
      <c r="H105" s="3"/>
      <c r="I105" s="3"/>
    </row>
    <row r="106" spans="1:19">
      <c r="E106" s="3"/>
      <c r="F106" s="3"/>
      <c r="G106" s="3"/>
      <c r="H106" s="3"/>
      <c r="I106" s="3"/>
    </row>
    <row r="107" spans="1:19">
      <c r="E107" s="3"/>
      <c r="F107" s="3"/>
      <c r="G107" s="3"/>
      <c r="H107" s="3"/>
      <c r="I107" s="3"/>
    </row>
    <row r="108" spans="1:19">
      <c r="E108" s="3"/>
      <c r="F108" s="3"/>
      <c r="G108" s="3"/>
      <c r="H108" s="3"/>
      <c r="I108" s="3"/>
    </row>
    <row r="109" spans="1:19">
      <c r="E109" s="3"/>
      <c r="F109" s="3"/>
      <c r="G109" s="3"/>
      <c r="H109" s="3"/>
      <c r="I109" s="3"/>
    </row>
    <row r="110" spans="1:19">
      <c r="E110" s="3"/>
      <c r="F110" s="3"/>
      <c r="G110" s="3"/>
      <c r="H110" s="3"/>
      <c r="I110" s="3"/>
    </row>
    <row r="111" spans="1:19">
      <c r="E111" s="3"/>
      <c r="F111" s="3"/>
      <c r="G111" s="3"/>
      <c r="H111" s="3"/>
      <c r="I111" s="3"/>
    </row>
    <row r="112" spans="1:19">
      <c r="E112" s="3"/>
      <c r="F112" s="3"/>
      <c r="G112" s="3"/>
      <c r="H112" s="3"/>
      <c r="I112" s="3"/>
    </row>
    <row r="113" spans="5:9">
      <c r="E113" s="3"/>
      <c r="F113" s="3"/>
      <c r="G113" s="3"/>
      <c r="H113" s="3"/>
      <c r="I113" s="3"/>
    </row>
    <row r="114" spans="5:9">
      <c r="E114" s="3"/>
      <c r="F114" s="3"/>
      <c r="G114" s="3"/>
      <c r="H114" s="3"/>
      <c r="I114" s="3"/>
    </row>
    <row r="115" spans="5:9">
      <c r="E115" s="3"/>
      <c r="F115" s="3"/>
      <c r="G115" s="3"/>
      <c r="H115" s="3"/>
      <c r="I115" s="3"/>
    </row>
    <row r="116" spans="5:9">
      <c r="E116" s="3"/>
      <c r="F116" s="3"/>
      <c r="G116" s="3"/>
      <c r="H116" s="3"/>
      <c r="I116" s="3"/>
    </row>
    <row r="117" spans="5:9">
      <c r="E117" s="3"/>
      <c r="F117" s="3"/>
      <c r="G117" s="3"/>
      <c r="H117" s="3"/>
      <c r="I117" s="3"/>
    </row>
    <row r="118" spans="5:9">
      <c r="E118" s="3"/>
      <c r="F118" s="3"/>
      <c r="G118" s="3"/>
      <c r="H118" s="3"/>
      <c r="I118" s="3"/>
    </row>
    <row r="119" spans="5:9">
      <c r="E119" s="3"/>
      <c r="F119" s="3"/>
      <c r="G119" s="3"/>
      <c r="H119" s="3"/>
      <c r="I119" s="3"/>
    </row>
    <row r="120" spans="5:9">
      <c r="E120" s="3"/>
      <c r="F120" s="3"/>
      <c r="G120" s="3"/>
      <c r="H120" s="3"/>
      <c r="I120" s="3"/>
    </row>
    <row r="121" spans="5:9">
      <c r="E121" s="3"/>
      <c r="F121" s="3"/>
      <c r="G121" s="3"/>
      <c r="H121" s="3"/>
      <c r="I121" s="3"/>
    </row>
    <row r="122" spans="5:9">
      <c r="E122" s="3"/>
      <c r="F122" s="3"/>
      <c r="G122" s="3"/>
      <c r="H122" s="3"/>
      <c r="I122" s="3"/>
    </row>
    <row r="123" spans="5:9">
      <c r="E123" s="3"/>
      <c r="F123" s="3"/>
      <c r="G123" s="3"/>
      <c r="H123" s="3"/>
      <c r="I123" s="3"/>
    </row>
    <row r="124" spans="5:9">
      <c r="E124" s="3"/>
      <c r="F124" s="3"/>
      <c r="G124" s="3"/>
      <c r="H124" s="3"/>
      <c r="I124" s="3"/>
    </row>
    <row r="125" spans="5:9">
      <c r="E125" s="3"/>
      <c r="F125" s="3"/>
      <c r="G125" s="3"/>
      <c r="H125" s="3"/>
      <c r="I125" s="3"/>
    </row>
    <row r="126" spans="5:9">
      <c r="E126" s="3"/>
      <c r="F126" s="3"/>
      <c r="G126" s="3"/>
      <c r="H126" s="3"/>
      <c r="I126" s="3"/>
    </row>
    <row r="127" spans="5:9">
      <c r="E127" s="3"/>
      <c r="F127" s="3"/>
      <c r="G127" s="3"/>
      <c r="H127" s="3"/>
      <c r="I127" s="3"/>
    </row>
    <row r="128" spans="5:9">
      <c r="E128" s="3"/>
      <c r="F128" s="3"/>
      <c r="G128" s="3"/>
      <c r="H128" s="3"/>
      <c r="I128" s="3"/>
    </row>
    <row r="129" spans="5:9">
      <c r="E129" s="3"/>
      <c r="F129" s="3"/>
      <c r="G129" s="3"/>
      <c r="H129" s="3"/>
      <c r="I129" s="3"/>
    </row>
    <row r="130" spans="5:9">
      <c r="E130" s="3"/>
      <c r="F130" s="3"/>
      <c r="G130" s="3"/>
      <c r="H130" s="3"/>
      <c r="I130" s="3"/>
    </row>
    <row r="131" spans="5:9">
      <c r="E131" s="3"/>
      <c r="F131" s="3"/>
      <c r="G131" s="3"/>
      <c r="H131" s="3"/>
      <c r="I131" s="3"/>
    </row>
    <row r="132" spans="5:9">
      <c r="E132" s="3"/>
      <c r="F132" s="3"/>
      <c r="G132" s="3"/>
      <c r="H132" s="3"/>
      <c r="I132" s="3"/>
    </row>
    <row r="133" spans="5:9">
      <c r="E133" s="3"/>
      <c r="F133" s="3"/>
      <c r="G133" s="3"/>
      <c r="H133" s="3"/>
      <c r="I133" s="3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2CF37-A481-4977-8655-943B0614E6F1}">
  <dimension ref="A1:S101"/>
  <sheetViews>
    <sheetView topLeftCell="F1" workbookViewId="0">
      <selection activeCell="S2" sqref="S2:S101"/>
    </sheetView>
  </sheetViews>
  <sheetFormatPr defaultColWidth="8.85546875" defaultRowHeight="15"/>
  <cols>
    <col min="5" max="5" width="20" customWidth="1"/>
    <col min="6" max="6" width="16.28515625" customWidth="1"/>
    <col min="7" max="7" width="17.28515625" customWidth="1"/>
    <col min="8" max="8" width="16.42578125" customWidth="1"/>
    <col min="9" max="9" width="18" customWidth="1"/>
    <col min="18" max="18" width="17.140625" customWidth="1"/>
    <col min="19" max="19" width="17.8554687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1.0316000000000001E-2</v>
      </c>
      <c r="C2">
        <v>1.7830000000000001E-3</v>
      </c>
      <c r="D2">
        <f>C2</f>
        <v>1.7830000000000001E-3</v>
      </c>
      <c r="E2" s="3">
        <f>D2*$L$2</f>
        <v>637101560</v>
      </c>
      <c r="F2" s="3">
        <f>E2/(M$2*1/K$2)*(1+N$2)^(P$2-O$2)</f>
        <v>14029.198020770051</v>
      </c>
      <c r="G2" s="3">
        <f>E2/(M$2*1/K$2)*(1+N$2)^(P$3-O$2)</f>
        <v>15120.877121961215</v>
      </c>
      <c r="H2" s="3">
        <f>E2/(M$2*1/K$2)*(1+N$2)^(P$4-O$2)</f>
        <v>16297.505003418588</v>
      </c>
      <c r="I2" s="3">
        <f>E2/(M$2*1/K$2)*(1+N$2)^(P$5-O$2)</f>
        <v>17565.691936659547</v>
      </c>
      <c r="K2">
        <f>COUNT(A2:A101)</f>
        <v>100</v>
      </c>
      <c r="L2" s="14">
        <v>357320000000</v>
      </c>
      <c r="M2">
        <v>5771877</v>
      </c>
      <c r="N2" s="17">
        <v>1.5100000000000001E-2</v>
      </c>
      <c r="O2">
        <v>2019</v>
      </c>
      <c r="P2">
        <v>2035</v>
      </c>
      <c r="R2" s="21">
        <f>E2/(M$2*1/K$2)*(1+N$2)^(P$7-O$2)</f>
        <v>15580.975322237018</v>
      </c>
      <c r="S2">
        <v>15580.975322237018</v>
      </c>
    </row>
    <row r="3" spans="1:19">
      <c r="A3">
        <v>1</v>
      </c>
      <c r="B3">
        <v>2.0025000000000001E-2</v>
      </c>
      <c r="C3">
        <v>4.4803999999999998E-3</v>
      </c>
      <c r="D3">
        <f>C3-C2</f>
        <v>2.6974E-3</v>
      </c>
      <c r="E3" s="3">
        <f t="shared" ref="E3:E66" si="0">D3*$L$2</f>
        <v>963834968</v>
      </c>
      <c r="F3" s="3">
        <f t="shared" ref="F3:F66" si="1">E3/(M$2*1/K$2)*(1+N$2)^(P$2-O$2)</f>
        <v>21223.981346733111</v>
      </c>
      <c r="G3" s="3">
        <f t="shared" ref="G3:G66" si="2">E3/(M$2*1/K$2)*(1+N$2)^(P$3-O$2)</f>
        <v>22875.521003240709</v>
      </c>
      <c r="H3" s="3">
        <f t="shared" ref="H3:H66" si="3">E3/(M$2*1/K$2)*(1+N$2)^(P$4-O$2)</f>
        <v>24655.574871688896</v>
      </c>
      <c r="I3" s="3">
        <f t="shared" ref="I3:I66" si="4">E3/(M$2*1/K$2)*(1+N$2)^(P$5-O$2)</f>
        <v>26574.143258522414</v>
      </c>
      <c r="P3">
        <v>2040</v>
      </c>
      <c r="R3" s="21">
        <f t="shared" ref="R3:R66" si="5">E3/(M$2*1/K$2)*(1+N$2)^(P$7-O$2)</f>
        <v>23571.577585082523</v>
      </c>
      <c r="S3">
        <v>23571.577585082523</v>
      </c>
    </row>
    <row r="4" spans="1:19">
      <c r="A4">
        <v>2</v>
      </c>
      <c r="B4">
        <v>3.0103999999999999E-2</v>
      </c>
      <c r="C4">
        <v>7.6112999999999997E-3</v>
      </c>
      <c r="D4">
        <f t="shared" ref="D4:D67" si="6">C4-C3</f>
        <v>3.1308999999999998E-3</v>
      </c>
      <c r="E4" s="3">
        <f t="shared" si="0"/>
        <v>1118733188</v>
      </c>
      <c r="F4" s="3">
        <f t="shared" si="1"/>
        <v>24634.894045557459</v>
      </c>
      <c r="G4" s="3">
        <f t="shared" si="2"/>
        <v>26551.853158243612</v>
      </c>
      <c r="H4" s="3">
        <f t="shared" si="3"/>
        <v>28617.980042177933</v>
      </c>
      <c r="I4" s="3">
        <f t="shared" si="4"/>
        <v>30844.882156190335</v>
      </c>
      <c r="P4">
        <v>2045</v>
      </c>
      <c r="R4" s="21">
        <f t="shared" si="5"/>
        <v>27359.773211661177</v>
      </c>
      <c r="S4">
        <v>27359.773211661177</v>
      </c>
    </row>
    <row r="5" spans="1:19">
      <c r="A5">
        <v>3</v>
      </c>
      <c r="B5">
        <v>4.0014000000000001E-2</v>
      </c>
      <c r="C5">
        <v>1.1028E-2</v>
      </c>
      <c r="D5">
        <f t="shared" si="6"/>
        <v>3.4166999999999999E-3</v>
      </c>
      <c r="E5" s="3">
        <f t="shared" si="0"/>
        <v>1220855244</v>
      </c>
      <c r="F5" s="3">
        <f t="shared" si="1"/>
        <v>26883.657250457112</v>
      </c>
      <c r="G5" s="3">
        <f t="shared" si="2"/>
        <v>28975.603400227075</v>
      </c>
      <c r="H5" s="3">
        <f t="shared" si="3"/>
        <v>31230.333900830221</v>
      </c>
      <c r="I5" s="3">
        <f t="shared" si="4"/>
        <v>33660.515782380629</v>
      </c>
      <c r="P5">
        <v>2050</v>
      </c>
      <c r="R5" s="21">
        <f t="shared" si="5"/>
        <v>29857.273350245214</v>
      </c>
      <c r="S5">
        <v>29857.273350245214</v>
      </c>
    </row>
    <row r="6" spans="1:19">
      <c r="A6">
        <v>4</v>
      </c>
      <c r="B6">
        <v>5.0063000000000003E-2</v>
      </c>
      <c r="C6">
        <v>1.4825E-2</v>
      </c>
      <c r="D6">
        <f t="shared" si="6"/>
        <v>3.797E-3</v>
      </c>
      <c r="E6" s="3">
        <f t="shared" si="0"/>
        <v>1356744040</v>
      </c>
      <c r="F6" s="3">
        <f t="shared" si="1"/>
        <v>29875.975818768304</v>
      </c>
      <c r="G6" s="3">
        <f t="shared" si="2"/>
        <v>32200.768610256157</v>
      </c>
      <c r="H6" s="3">
        <f t="shared" si="3"/>
        <v>34706.464665160056</v>
      </c>
      <c r="I6" s="3">
        <f t="shared" si="4"/>
        <v>37407.14093297605</v>
      </c>
      <c r="R6" s="21">
        <f t="shared" si="5"/>
        <v>33180.573919536713</v>
      </c>
      <c r="S6">
        <v>33180.573919536713</v>
      </c>
    </row>
    <row r="7" spans="1:19">
      <c r="A7">
        <v>5</v>
      </c>
      <c r="B7">
        <v>6.0011000000000002E-2</v>
      </c>
      <c r="C7">
        <v>1.8800000000000001E-2</v>
      </c>
      <c r="D7">
        <f t="shared" si="6"/>
        <v>3.9750000000000011E-3</v>
      </c>
      <c r="E7" s="3">
        <f t="shared" si="0"/>
        <v>1420347000.0000005</v>
      </c>
      <c r="F7" s="3">
        <f t="shared" si="1"/>
        <v>31276.535127628136</v>
      </c>
      <c r="G7" s="3">
        <f t="shared" si="2"/>
        <v>33710.312147950557</v>
      </c>
      <c r="H7" s="3">
        <f t="shared" si="3"/>
        <v>36333.47301659501</v>
      </c>
      <c r="I7" s="3">
        <f t="shared" si="4"/>
        <v>39160.754597993109</v>
      </c>
      <c r="P7">
        <v>2042</v>
      </c>
      <c r="R7" s="21">
        <f t="shared" si="5"/>
        <v>34736.04986309151</v>
      </c>
      <c r="S7">
        <v>34736.04986309151</v>
      </c>
    </row>
    <row r="8" spans="1:19">
      <c r="A8">
        <v>6</v>
      </c>
      <c r="B8">
        <v>7.0072999999999996E-2</v>
      </c>
      <c r="C8">
        <v>2.2974000000000001E-2</v>
      </c>
      <c r="D8">
        <f t="shared" si="6"/>
        <v>4.1740000000000006E-3</v>
      </c>
      <c r="E8" s="3">
        <f t="shared" si="0"/>
        <v>1491453680.0000002</v>
      </c>
      <c r="F8" s="3">
        <f t="shared" si="1"/>
        <v>32842.328961690524</v>
      </c>
      <c r="G8" s="3">
        <f t="shared" si="2"/>
        <v>35397.947900766194</v>
      </c>
      <c r="H8" s="3">
        <f t="shared" si="3"/>
        <v>38152.431791513853</v>
      </c>
      <c r="I8" s="3">
        <f t="shared" si="4"/>
        <v>41121.255268433517</v>
      </c>
      <c r="R8" s="21">
        <f t="shared" si="5"/>
        <v>36475.037013470181</v>
      </c>
      <c r="S8">
        <v>36475.037013470181</v>
      </c>
    </row>
    <row r="9" spans="1:19">
      <c r="A9">
        <v>7</v>
      </c>
      <c r="B9">
        <v>8.0034999999999995E-2</v>
      </c>
      <c r="C9">
        <v>2.7376000000000001E-2</v>
      </c>
      <c r="D9">
        <f t="shared" si="6"/>
        <v>4.4019999999999997E-3</v>
      </c>
      <c r="E9" s="3">
        <f t="shared" si="0"/>
        <v>1572922639.9999998</v>
      </c>
      <c r="F9" s="3">
        <f t="shared" si="1"/>
        <v>34636.303806746917</v>
      </c>
      <c r="G9" s="3">
        <f t="shared" si="2"/>
        <v>37331.520522082588</v>
      </c>
      <c r="H9" s="3">
        <f t="shared" si="3"/>
        <v>40236.464960767589</v>
      </c>
      <c r="I9" s="3">
        <f t="shared" si="4"/>
        <v>43367.45704160141</v>
      </c>
      <c r="R9" s="21">
        <f t="shared" si="5"/>
        <v>38467.444401843713</v>
      </c>
      <c r="S9">
        <v>38467.444401843713</v>
      </c>
    </row>
    <row r="10" spans="1:19">
      <c r="A10">
        <v>8</v>
      </c>
      <c r="B10">
        <v>9.0067999999999995E-2</v>
      </c>
      <c r="C10">
        <v>3.1986000000000001E-2</v>
      </c>
      <c r="D10">
        <f t="shared" si="6"/>
        <v>4.6099999999999995E-3</v>
      </c>
      <c r="E10" s="3">
        <f t="shared" si="0"/>
        <v>1647245199.9999998</v>
      </c>
      <c r="F10" s="3">
        <f t="shared" si="1"/>
        <v>36272.912437324689</v>
      </c>
      <c r="G10" s="3">
        <f t="shared" si="2"/>
        <v>39095.481509950187</v>
      </c>
      <c r="H10" s="3">
        <f t="shared" si="3"/>
        <v>42137.68820289382</v>
      </c>
      <c r="I10" s="3">
        <f t="shared" si="4"/>
        <v>45416.623571508972</v>
      </c>
      <c r="R10" s="21">
        <f t="shared" si="5"/>
        <v>40285.079212289762</v>
      </c>
      <c r="S10">
        <v>40285.079212289762</v>
      </c>
    </row>
    <row r="11" spans="1:19">
      <c r="A11">
        <v>9</v>
      </c>
      <c r="B11">
        <v>0.10005</v>
      </c>
      <c r="C11">
        <v>3.6700999999999998E-2</v>
      </c>
      <c r="D11">
        <f t="shared" si="6"/>
        <v>4.714999999999997E-3</v>
      </c>
      <c r="E11" s="3">
        <f t="shared" si="0"/>
        <v>1684763799.9999988</v>
      </c>
      <c r="F11" s="3">
        <f t="shared" si="1"/>
        <v>37099.085063337487</v>
      </c>
      <c r="G11" s="3">
        <f t="shared" si="2"/>
        <v>39985.942585556404</v>
      </c>
      <c r="H11" s="3">
        <f t="shared" si="3"/>
        <v>43097.440320313282</v>
      </c>
      <c r="I11" s="3">
        <f t="shared" si="4"/>
        <v>46451.058598625743</v>
      </c>
      <c r="R11" s="21">
        <f t="shared" si="5"/>
        <v>41202.635246409132</v>
      </c>
      <c r="S11">
        <v>41202.635246409132</v>
      </c>
    </row>
    <row r="12" spans="1:19">
      <c r="A12">
        <v>10</v>
      </c>
      <c r="B12">
        <v>0.11013000000000001</v>
      </c>
      <c r="C12">
        <v>4.1597000000000002E-2</v>
      </c>
      <c r="D12">
        <f t="shared" si="6"/>
        <v>4.8960000000000045E-3</v>
      </c>
      <c r="E12" s="3">
        <f t="shared" si="0"/>
        <v>1749438720.0000017</v>
      </c>
      <c r="F12" s="3">
        <f t="shared" si="1"/>
        <v>38523.249304369172</v>
      </c>
      <c r="G12" s="3">
        <f t="shared" si="2"/>
        <v>41520.927868268183</v>
      </c>
      <c r="H12" s="3">
        <f t="shared" si="3"/>
        <v>44751.870160817431</v>
      </c>
      <c r="I12" s="3">
        <f t="shared" si="4"/>
        <v>48234.227550131924</v>
      </c>
      <c r="R12" s="21">
        <f t="shared" si="5"/>
        <v>42784.32707665312</v>
      </c>
      <c r="S12">
        <v>42784.32707665312</v>
      </c>
    </row>
    <row r="13" spans="1:19">
      <c r="A13">
        <v>11</v>
      </c>
      <c r="B13">
        <v>0.12008000000000001</v>
      </c>
      <c r="C13">
        <v>4.6586000000000002E-2</v>
      </c>
      <c r="D13">
        <f t="shared" si="6"/>
        <v>4.9890000000000004E-3</v>
      </c>
      <c r="E13" s="3">
        <f t="shared" si="0"/>
        <v>1782669480.0000002</v>
      </c>
      <c r="F13" s="3">
        <f t="shared" si="1"/>
        <v>39255.002201694777</v>
      </c>
      <c r="G13" s="3">
        <f t="shared" si="2"/>
        <v>42309.621963805112</v>
      </c>
      <c r="H13" s="3">
        <f t="shared" si="3"/>
        <v>45601.936321960369</v>
      </c>
      <c r="I13" s="3">
        <f t="shared" si="4"/>
        <v>49150.441431292478</v>
      </c>
      <c r="R13" s="21">
        <f t="shared" si="5"/>
        <v>43597.01956401598</v>
      </c>
      <c r="S13">
        <v>43597.01956401598</v>
      </c>
    </row>
    <row r="14" spans="1:19">
      <c r="A14">
        <v>12</v>
      </c>
      <c r="B14">
        <v>0.13002</v>
      </c>
      <c r="C14">
        <v>5.1718E-2</v>
      </c>
      <c r="D14">
        <f t="shared" si="6"/>
        <v>5.1319999999999977E-3</v>
      </c>
      <c r="E14" s="3">
        <f t="shared" si="0"/>
        <v>1833766239.9999993</v>
      </c>
      <c r="F14" s="3">
        <f t="shared" si="1"/>
        <v>40380.170635216979</v>
      </c>
      <c r="G14" s="3">
        <f t="shared" si="2"/>
        <v>43522.345142964063</v>
      </c>
      <c r="H14" s="3">
        <f t="shared" si="3"/>
        <v>46909.027300922127</v>
      </c>
      <c r="I14" s="3">
        <f t="shared" si="4"/>
        <v>50559.243420603903</v>
      </c>
      <c r="R14" s="21">
        <f t="shared" si="5"/>
        <v>44846.643496197612</v>
      </c>
      <c r="S14">
        <v>44846.643496197612</v>
      </c>
    </row>
    <row r="15" spans="1:19">
      <c r="A15">
        <v>13</v>
      </c>
      <c r="B15">
        <v>0.14027999999999999</v>
      </c>
      <c r="C15">
        <v>5.7174999999999997E-2</v>
      </c>
      <c r="D15">
        <f t="shared" si="6"/>
        <v>5.4569999999999966E-3</v>
      </c>
      <c r="E15" s="3">
        <f t="shared" si="0"/>
        <v>1949895239.9999988</v>
      </c>
      <c r="F15" s="3">
        <f t="shared" si="1"/>
        <v>42937.371620494741</v>
      </c>
      <c r="G15" s="3">
        <f t="shared" si="2"/>
        <v>46278.534186507182</v>
      </c>
      <c r="H15" s="3">
        <f t="shared" si="3"/>
        <v>49879.688616744352</v>
      </c>
      <c r="I15" s="3">
        <f t="shared" si="4"/>
        <v>53761.06612358446</v>
      </c>
      <c r="R15" s="21">
        <f t="shared" si="5"/>
        <v>47686.697887519556</v>
      </c>
      <c r="S15">
        <v>47686.697887519556</v>
      </c>
    </row>
    <row r="16" spans="1:19">
      <c r="A16">
        <v>14</v>
      </c>
      <c r="B16">
        <v>0.15007999999999999</v>
      </c>
      <c r="C16">
        <v>6.2522999999999995E-2</v>
      </c>
      <c r="D16">
        <f t="shared" si="6"/>
        <v>5.3479999999999986E-3</v>
      </c>
      <c r="E16" s="3">
        <f t="shared" si="0"/>
        <v>1910947359.9999995</v>
      </c>
      <c r="F16" s="3">
        <f t="shared" si="1"/>
        <v>42079.725751586207</v>
      </c>
      <c r="G16" s="3">
        <f t="shared" si="2"/>
        <v>45354.150784211182</v>
      </c>
      <c r="H16" s="3">
        <f t="shared" si="3"/>
        <v>48883.374513899369</v>
      </c>
      <c r="I16" s="3">
        <f t="shared" si="4"/>
        <v>52687.224047815602</v>
      </c>
      <c r="R16" s="21">
        <f t="shared" si="5"/>
        <v>46734.187337814663</v>
      </c>
      <c r="S16">
        <v>46734.187337814663</v>
      </c>
    </row>
    <row r="17" spans="1:19">
      <c r="A17">
        <v>15</v>
      </c>
      <c r="B17">
        <v>0.16012999999999999</v>
      </c>
      <c r="C17">
        <v>6.8115999999999996E-2</v>
      </c>
      <c r="D17">
        <f t="shared" si="6"/>
        <v>5.5930000000000007E-3</v>
      </c>
      <c r="E17" s="3">
        <f t="shared" si="0"/>
        <v>1998490760.0000002</v>
      </c>
      <c r="F17" s="3">
        <f t="shared" si="1"/>
        <v>44007.461878949463</v>
      </c>
      <c r="G17" s="3">
        <f t="shared" si="2"/>
        <v>47431.893293959096</v>
      </c>
      <c r="H17" s="3">
        <f t="shared" si="3"/>
        <v>51122.796121211533</v>
      </c>
      <c r="I17" s="3">
        <f t="shared" si="4"/>
        <v>55100.905777754815</v>
      </c>
      <c r="R17" s="21">
        <f t="shared" si="5"/>
        <v>48875.151417426612</v>
      </c>
      <c r="S17">
        <v>48875.151417426612</v>
      </c>
    </row>
    <row r="18" spans="1:19">
      <c r="A18">
        <v>16</v>
      </c>
      <c r="B18">
        <v>0.17016999999999999</v>
      </c>
      <c r="C18">
        <v>7.3816000000000007E-2</v>
      </c>
      <c r="D18">
        <f t="shared" si="6"/>
        <v>5.7000000000000106E-3</v>
      </c>
      <c r="E18" s="3">
        <f t="shared" si="0"/>
        <v>2036724000.0000038</v>
      </c>
      <c r="F18" s="3">
        <f t="shared" si="1"/>
        <v>44849.371126410231</v>
      </c>
      <c r="G18" s="3">
        <f t="shared" si="2"/>
        <v>48339.31553291031</v>
      </c>
      <c r="H18" s="3">
        <f t="shared" si="3"/>
        <v>52100.829231343872</v>
      </c>
      <c r="I18" s="3">
        <f t="shared" si="4"/>
        <v>56155.044329197757</v>
      </c>
      <c r="R18" s="21">
        <f t="shared" si="5"/>
        <v>49810.18470933885</v>
      </c>
      <c r="S18">
        <v>49810.18470933885</v>
      </c>
    </row>
    <row r="19" spans="1:19">
      <c r="A19">
        <v>17</v>
      </c>
      <c r="B19">
        <v>0.18004999999999999</v>
      </c>
      <c r="C19">
        <v>7.9495999999999997E-2</v>
      </c>
      <c r="D19">
        <f t="shared" si="6"/>
        <v>5.6799999999999906E-3</v>
      </c>
      <c r="E19" s="3">
        <f t="shared" si="0"/>
        <v>2029577599.9999967</v>
      </c>
      <c r="F19" s="3">
        <f t="shared" si="1"/>
        <v>44692.004911931435</v>
      </c>
      <c r="G19" s="3">
        <f t="shared" si="2"/>
        <v>48169.703899461325</v>
      </c>
      <c r="H19" s="3">
        <f t="shared" si="3"/>
        <v>51918.019304216163</v>
      </c>
      <c r="I19" s="3">
        <f t="shared" si="4"/>
        <v>55958.009085937214</v>
      </c>
      <c r="R19" s="21">
        <f t="shared" si="5"/>
        <v>49635.412131411169</v>
      </c>
      <c r="S19">
        <v>49635.412131411169</v>
      </c>
    </row>
    <row r="20" spans="1:19">
      <c r="A20">
        <v>18</v>
      </c>
      <c r="B20">
        <v>0.19006999999999999</v>
      </c>
      <c r="C20">
        <v>8.5363999999999995E-2</v>
      </c>
      <c r="D20">
        <f t="shared" si="6"/>
        <v>5.8679999999999982E-3</v>
      </c>
      <c r="E20" s="3">
        <f t="shared" si="0"/>
        <v>2096753759.9999993</v>
      </c>
      <c r="F20" s="3">
        <f t="shared" si="1"/>
        <v>46171.247328030637</v>
      </c>
      <c r="G20" s="3">
        <f t="shared" si="2"/>
        <v>49764.053253880185</v>
      </c>
      <c r="H20" s="3">
        <f t="shared" si="3"/>
        <v>53636.432619214938</v>
      </c>
      <c r="I20" s="3">
        <f t="shared" si="4"/>
        <v>57810.140372584508</v>
      </c>
      <c r="R20" s="21">
        <f t="shared" si="5"/>
        <v>51278.274363929777</v>
      </c>
      <c r="S20">
        <v>51278.274363929777</v>
      </c>
    </row>
    <row r="21" spans="1:19">
      <c r="A21">
        <v>19</v>
      </c>
      <c r="B21">
        <v>0.2001</v>
      </c>
      <c r="C21">
        <v>9.1332999999999998E-2</v>
      </c>
      <c r="D21">
        <f t="shared" si="6"/>
        <v>5.9690000000000021E-3</v>
      </c>
      <c r="E21" s="3">
        <f t="shared" si="0"/>
        <v>2132843080.0000007</v>
      </c>
      <c r="F21" s="3">
        <f t="shared" si="1"/>
        <v>46965.946711147757</v>
      </c>
      <c r="G21" s="3">
        <f t="shared" si="2"/>
        <v>50620.592002796693</v>
      </c>
      <c r="H21" s="3">
        <f t="shared" si="3"/>
        <v>54559.622751208961</v>
      </c>
      <c r="I21" s="3">
        <f t="shared" si="4"/>
        <v>58805.168351049273</v>
      </c>
      <c r="R21" s="21">
        <f t="shared" si="5"/>
        <v>52160.875882463704</v>
      </c>
      <c r="S21">
        <v>52160.875882463704</v>
      </c>
    </row>
    <row r="22" spans="1:19">
      <c r="A22">
        <v>20</v>
      </c>
      <c r="B22">
        <v>0.21009</v>
      </c>
      <c r="C22">
        <v>9.7382999999999997E-2</v>
      </c>
      <c r="D22">
        <f t="shared" si="6"/>
        <v>6.0499999999999998E-3</v>
      </c>
      <c r="E22" s="3">
        <f t="shared" si="0"/>
        <v>2161786000</v>
      </c>
      <c r="F22" s="3">
        <f t="shared" si="1"/>
        <v>47603.279879786205</v>
      </c>
      <c r="G22" s="3">
        <f t="shared" si="2"/>
        <v>51307.519118264354</v>
      </c>
      <c r="H22" s="3">
        <f t="shared" si="3"/>
        <v>55300.002956075405</v>
      </c>
      <c r="I22" s="3">
        <f t="shared" si="4"/>
        <v>59603.161086253647</v>
      </c>
      <c r="R22" s="21">
        <f t="shared" si="5"/>
        <v>52868.704823070082</v>
      </c>
      <c r="S22">
        <v>52868.704823070082</v>
      </c>
    </row>
    <row r="23" spans="1:19">
      <c r="A23">
        <v>21</v>
      </c>
      <c r="B23">
        <v>0.22006999999999999</v>
      </c>
      <c r="C23">
        <v>0.10351</v>
      </c>
      <c r="D23">
        <f t="shared" si="6"/>
        <v>6.1270000000000074E-3</v>
      </c>
      <c r="E23" s="3">
        <f t="shared" si="0"/>
        <v>2189299640.0000029</v>
      </c>
      <c r="F23" s="3">
        <f t="shared" si="1"/>
        <v>48209.139805529005</v>
      </c>
      <c r="G23" s="3">
        <f t="shared" si="2"/>
        <v>51960.523907042334</v>
      </c>
      <c r="H23" s="3">
        <f t="shared" si="3"/>
        <v>56003.821175516445</v>
      </c>
      <c r="I23" s="3">
        <f t="shared" si="4"/>
        <v>60361.746772806051</v>
      </c>
      <c r="R23" s="21">
        <f t="shared" si="5"/>
        <v>53541.579248091053</v>
      </c>
      <c r="S23">
        <v>53541.579248091053</v>
      </c>
    </row>
    <row r="24" spans="1:19">
      <c r="A24">
        <v>22</v>
      </c>
      <c r="B24">
        <v>0.23000999999999999</v>
      </c>
      <c r="C24">
        <v>0.10971</v>
      </c>
      <c r="D24">
        <f t="shared" si="6"/>
        <v>6.1999999999999972E-3</v>
      </c>
      <c r="E24" s="3">
        <f t="shared" si="0"/>
        <v>2215383999.999999</v>
      </c>
      <c r="F24" s="3">
        <f t="shared" si="1"/>
        <v>48783.526488375923</v>
      </c>
      <c r="G24" s="3">
        <f t="shared" si="2"/>
        <v>52579.606369130386</v>
      </c>
      <c r="H24" s="3">
        <f t="shared" si="3"/>
        <v>56671.077409531797</v>
      </c>
      <c r="I24" s="3">
        <f t="shared" si="4"/>
        <v>61080.925410706186</v>
      </c>
      <c r="R24" s="21">
        <f t="shared" si="5"/>
        <v>54179.499157526341</v>
      </c>
      <c r="S24">
        <v>54179.499157526341</v>
      </c>
    </row>
    <row r="25" spans="1:19">
      <c r="A25">
        <v>23</v>
      </c>
      <c r="B25">
        <v>0.24007000000000001</v>
      </c>
      <c r="C25">
        <v>0.11605</v>
      </c>
      <c r="D25">
        <f t="shared" si="6"/>
        <v>6.3399999999999984E-3</v>
      </c>
      <c r="E25" s="3">
        <f t="shared" si="0"/>
        <v>2265408799.9999995</v>
      </c>
      <c r="F25" s="3">
        <f t="shared" si="1"/>
        <v>49885.089989726366</v>
      </c>
      <c r="G25" s="3">
        <f t="shared" si="2"/>
        <v>53766.88780327206</v>
      </c>
      <c r="H25" s="3">
        <f t="shared" si="3"/>
        <v>57950.74689942447</v>
      </c>
      <c r="I25" s="3">
        <f t="shared" si="4"/>
        <v>62460.172113528606</v>
      </c>
      <c r="R25" s="21">
        <f t="shared" si="5"/>
        <v>55402.907203018891</v>
      </c>
      <c r="S25">
        <v>55402.907203018891</v>
      </c>
    </row>
    <row r="26" spans="1:19">
      <c r="A26">
        <v>24</v>
      </c>
      <c r="B26">
        <v>0.25012000000000001</v>
      </c>
      <c r="C26">
        <v>0.12246</v>
      </c>
      <c r="D26">
        <f t="shared" si="6"/>
        <v>6.409999999999999E-3</v>
      </c>
      <c r="E26" s="3">
        <f t="shared" si="0"/>
        <v>2290421199.9999995</v>
      </c>
      <c r="F26" s="3">
        <f t="shared" si="1"/>
        <v>50435.87174040157</v>
      </c>
      <c r="G26" s="3">
        <f t="shared" si="2"/>
        <v>54360.528520342879</v>
      </c>
      <c r="H26" s="3">
        <f t="shared" si="3"/>
        <v>58590.581644370788</v>
      </c>
      <c r="I26" s="3">
        <f t="shared" si="4"/>
        <v>63149.795464939794</v>
      </c>
      <c r="R26" s="21">
        <f t="shared" si="5"/>
        <v>56014.611225765148</v>
      </c>
      <c r="S26">
        <v>56014.611225765148</v>
      </c>
    </row>
    <row r="27" spans="1:19">
      <c r="A27">
        <v>25</v>
      </c>
      <c r="B27">
        <v>0.26006000000000001</v>
      </c>
      <c r="C27">
        <v>0.12889999999999999</v>
      </c>
      <c r="D27">
        <f t="shared" si="6"/>
        <v>6.4399999999999874E-3</v>
      </c>
      <c r="E27" s="3">
        <f t="shared" si="0"/>
        <v>2301140799.9999957</v>
      </c>
      <c r="F27" s="3">
        <f t="shared" si="1"/>
        <v>50671.921062119443</v>
      </c>
      <c r="G27" s="3">
        <f t="shared" si="2"/>
        <v>54614.945970516012</v>
      </c>
      <c r="H27" s="3">
        <f t="shared" si="3"/>
        <v>58864.796535061985</v>
      </c>
      <c r="I27" s="3">
        <f t="shared" si="4"/>
        <v>63445.348329830216</v>
      </c>
      <c r="R27" s="21">
        <f t="shared" si="5"/>
        <v>56276.770092656319</v>
      </c>
      <c r="S27">
        <v>56276.770092656319</v>
      </c>
    </row>
    <row r="28" spans="1:19">
      <c r="A28">
        <v>26</v>
      </c>
      <c r="B28">
        <v>0.27000999999999997</v>
      </c>
      <c r="C28">
        <v>0.13544999999999999</v>
      </c>
      <c r="D28">
        <f t="shared" si="6"/>
        <v>6.5500000000000003E-3</v>
      </c>
      <c r="E28" s="3">
        <f t="shared" si="0"/>
        <v>2340446000</v>
      </c>
      <c r="F28" s="3">
        <f t="shared" si="1"/>
        <v>51537.435241752013</v>
      </c>
      <c r="G28" s="3">
        <f t="shared" si="2"/>
        <v>55547.809954484554</v>
      </c>
      <c r="H28" s="3">
        <f t="shared" si="3"/>
        <v>59870.251134263461</v>
      </c>
      <c r="I28" s="3">
        <f t="shared" si="4"/>
        <v>64529.042167762214</v>
      </c>
      <c r="R28" s="21">
        <f t="shared" si="5"/>
        <v>57238.019271257697</v>
      </c>
      <c r="S28">
        <v>57238.019271257697</v>
      </c>
    </row>
    <row r="29" spans="1:19">
      <c r="A29">
        <v>27</v>
      </c>
      <c r="B29">
        <v>0.28003</v>
      </c>
      <c r="C29">
        <v>0.14212</v>
      </c>
      <c r="D29">
        <f t="shared" si="6"/>
        <v>6.6700000000000093E-3</v>
      </c>
      <c r="E29" s="3">
        <f t="shared" si="0"/>
        <v>2383324400.0000033</v>
      </c>
      <c r="F29" s="3">
        <f t="shared" si="1"/>
        <v>52481.632528623872</v>
      </c>
      <c r="G29" s="3">
        <f t="shared" si="2"/>
        <v>56565.479755177468</v>
      </c>
      <c r="H29" s="3">
        <f t="shared" si="3"/>
        <v>60967.110697028671</v>
      </c>
      <c r="I29" s="3">
        <f t="shared" si="4"/>
        <v>65711.25362732436</v>
      </c>
      <c r="R29" s="21">
        <f t="shared" si="5"/>
        <v>58286.654738822799</v>
      </c>
      <c r="S29">
        <v>58286.654738822799</v>
      </c>
    </row>
    <row r="30" spans="1:19">
      <c r="A30">
        <v>28</v>
      </c>
      <c r="B30">
        <v>0.29000999999999999</v>
      </c>
      <c r="C30">
        <v>0.14887</v>
      </c>
      <c r="D30">
        <f t="shared" si="6"/>
        <v>6.750000000000006E-3</v>
      </c>
      <c r="E30" s="3">
        <f t="shared" si="0"/>
        <v>2411910000.0000019</v>
      </c>
      <c r="F30" s="3">
        <f t="shared" si="1"/>
        <v>53111.097386538364</v>
      </c>
      <c r="G30" s="3">
        <f t="shared" si="2"/>
        <v>57243.926288972667</v>
      </c>
      <c r="H30" s="3">
        <f t="shared" si="3"/>
        <v>61698.350405538724</v>
      </c>
      <c r="I30" s="3">
        <f t="shared" si="4"/>
        <v>66499.394600365689</v>
      </c>
      <c r="R30" s="21">
        <f t="shared" si="5"/>
        <v>58985.74505053278</v>
      </c>
      <c r="S30">
        <v>58985.74505053278</v>
      </c>
    </row>
    <row r="31" spans="1:19">
      <c r="A31">
        <v>29</v>
      </c>
      <c r="B31">
        <v>0.30003999999999997</v>
      </c>
      <c r="C31">
        <v>0.15573000000000001</v>
      </c>
      <c r="D31">
        <f t="shared" si="6"/>
        <v>6.860000000000005E-3</v>
      </c>
      <c r="E31" s="3">
        <f t="shared" si="0"/>
        <v>2451215200.0000019</v>
      </c>
      <c r="F31" s="3">
        <f t="shared" si="1"/>
        <v>53976.611566170846</v>
      </c>
      <c r="G31" s="3">
        <f t="shared" si="2"/>
        <v>58176.790272941114</v>
      </c>
      <c r="H31" s="3">
        <f t="shared" si="3"/>
        <v>62703.805004740098</v>
      </c>
      <c r="I31" s="3">
        <f t="shared" si="4"/>
        <v>67583.088438297578</v>
      </c>
      <c r="R31" s="21">
        <f t="shared" si="5"/>
        <v>59946.994229134056</v>
      </c>
      <c r="S31">
        <v>59946.994229134056</v>
      </c>
    </row>
    <row r="32" spans="1:19">
      <c r="A32">
        <v>30</v>
      </c>
      <c r="B32">
        <v>0.31017</v>
      </c>
      <c r="C32">
        <v>0.16274</v>
      </c>
      <c r="D32">
        <f t="shared" si="6"/>
        <v>7.0099999999999885E-3</v>
      </c>
      <c r="E32" s="3">
        <f t="shared" si="0"/>
        <v>2504813199.9999957</v>
      </c>
      <c r="F32" s="3">
        <f t="shared" si="1"/>
        <v>55156.858174760455</v>
      </c>
      <c r="G32" s="3">
        <f t="shared" si="2"/>
        <v>59448.87752380703</v>
      </c>
      <c r="H32" s="3">
        <f t="shared" si="3"/>
        <v>64074.879458196359</v>
      </c>
      <c r="I32" s="3">
        <f t="shared" si="4"/>
        <v>69060.852762749972</v>
      </c>
      <c r="R32" s="21">
        <f t="shared" si="5"/>
        <v>61257.788563590191</v>
      </c>
      <c r="S32">
        <v>61257.788563590191</v>
      </c>
    </row>
    <row r="33" spans="1:19">
      <c r="A33">
        <v>31</v>
      </c>
      <c r="B33">
        <v>0.32002999999999998</v>
      </c>
      <c r="C33">
        <v>0.16961999999999999</v>
      </c>
      <c r="D33">
        <f t="shared" si="6"/>
        <v>6.8799999999999972E-3</v>
      </c>
      <c r="E33" s="3">
        <f t="shared" si="0"/>
        <v>2458361599.999999</v>
      </c>
      <c r="F33" s="3">
        <f t="shared" si="1"/>
        <v>54133.977780649417</v>
      </c>
      <c r="G33" s="3">
        <f t="shared" si="2"/>
        <v>58346.401906389852</v>
      </c>
      <c r="H33" s="3">
        <f t="shared" si="3"/>
        <v>62886.614931867545</v>
      </c>
      <c r="I33" s="3">
        <f t="shared" si="4"/>
        <v>67780.12368155783</v>
      </c>
      <c r="R33" s="21">
        <f t="shared" si="5"/>
        <v>60121.766807061489</v>
      </c>
      <c r="S33">
        <v>60121.766807061489</v>
      </c>
    </row>
    <row r="34" spans="1:19">
      <c r="A34">
        <v>32</v>
      </c>
      <c r="B34">
        <v>0.33011000000000001</v>
      </c>
      <c r="C34">
        <v>0.17674000000000001</v>
      </c>
      <c r="D34">
        <f t="shared" si="6"/>
        <v>7.1200000000000152E-3</v>
      </c>
      <c r="E34" s="3">
        <f t="shared" si="0"/>
        <v>2544118400.0000052</v>
      </c>
      <c r="F34" s="3">
        <f t="shared" si="1"/>
        <v>56022.372354393134</v>
      </c>
      <c r="G34" s="3">
        <f t="shared" si="2"/>
        <v>60381.741507775689</v>
      </c>
      <c r="H34" s="3">
        <f t="shared" si="3"/>
        <v>65080.334057397966</v>
      </c>
      <c r="I34" s="3">
        <f t="shared" si="4"/>
        <v>70144.546600682123</v>
      </c>
      <c r="R34" s="21">
        <f t="shared" si="5"/>
        <v>62219.037742191693</v>
      </c>
      <c r="S34">
        <v>62219.037742191693</v>
      </c>
    </row>
    <row r="35" spans="1:19">
      <c r="A35">
        <v>33</v>
      </c>
      <c r="B35">
        <v>0.34017999999999998</v>
      </c>
      <c r="C35">
        <v>0.18393000000000001</v>
      </c>
      <c r="D35">
        <f t="shared" si="6"/>
        <v>7.1900000000000019E-3</v>
      </c>
      <c r="E35" s="3">
        <f t="shared" si="0"/>
        <v>2569130800.0000005</v>
      </c>
      <c r="F35" s="3">
        <f t="shared" si="1"/>
        <v>56573.15410506825</v>
      </c>
      <c r="G35" s="3">
        <f t="shared" si="2"/>
        <v>60975.382224846413</v>
      </c>
      <c r="H35" s="3">
        <f t="shared" si="3"/>
        <v>65720.168802344182</v>
      </c>
      <c r="I35" s="3">
        <f t="shared" si="4"/>
        <v>70834.169952093187</v>
      </c>
      <c r="R35" s="21">
        <f t="shared" si="5"/>
        <v>62830.741764937848</v>
      </c>
      <c r="S35">
        <v>62830.741764937848</v>
      </c>
    </row>
    <row r="36" spans="1:19">
      <c r="A36">
        <v>34</v>
      </c>
      <c r="B36">
        <v>0.35000999999999999</v>
      </c>
      <c r="C36">
        <v>0.19103000000000001</v>
      </c>
      <c r="D36">
        <f t="shared" si="6"/>
        <v>7.0999999999999952E-3</v>
      </c>
      <c r="E36" s="3">
        <f t="shared" si="0"/>
        <v>2536971999.9999981</v>
      </c>
      <c r="F36" s="3">
        <f t="shared" si="1"/>
        <v>55865.006139914352</v>
      </c>
      <c r="G36" s="3">
        <f t="shared" si="2"/>
        <v>60212.129874326718</v>
      </c>
      <c r="H36" s="3">
        <f t="shared" si="3"/>
        <v>64897.524130270271</v>
      </c>
      <c r="I36" s="3">
        <f t="shared" si="4"/>
        <v>69947.511357421579</v>
      </c>
      <c r="R36" s="21">
        <f t="shared" si="5"/>
        <v>62044.265164264019</v>
      </c>
      <c r="S36">
        <v>62044.265164264019</v>
      </c>
    </row>
    <row r="37" spans="1:19">
      <c r="A37">
        <v>35</v>
      </c>
      <c r="B37">
        <v>0.36008000000000001</v>
      </c>
      <c r="C37">
        <v>0.19838</v>
      </c>
      <c r="D37">
        <f t="shared" si="6"/>
        <v>7.3499999999999954E-3</v>
      </c>
      <c r="E37" s="3">
        <f t="shared" si="0"/>
        <v>2626301999.9999986</v>
      </c>
      <c r="F37" s="3">
        <f t="shared" si="1"/>
        <v>57832.083820897256</v>
      </c>
      <c r="G37" s="3">
        <f t="shared" si="2"/>
        <v>62332.275292436825</v>
      </c>
      <c r="H37" s="3">
        <f t="shared" si="3"/>
        <v>67182.648219364302</v>
      </c>
      <c r="I37" s="3">
        <f t="shared" si="4"/>
        <v>72410.451898175874</v>
      </c>
      <c r="R37" s="21">
        <f t="shared" si="5"/>
        <v>64228.922388357831</v>
      </c>
      <c r="S37">
        <v>64228.922388357831</v>
      </c>
    </row>
    <row r="38" spans="1:19">
      <c r="A38">
        <v>36</v>
      </c>
      <c r="B38">
        <v>0.37020999999999998</v>
      </c>
      <c r="C38">
        <v>0.20585000000000001</v>
      </c>
      <c r="D38">
        <f t="shared" si="6"/>
        <v>7.4700000000000044E-3</v>
      </c>
      <c r="E38" s="3">
        <f t="shared" si="0"/>
        <v>2669180400.0000014</v>
      </c>
      <c r="F38" s="3">
        <f t="shared" si="1"/>
        <v>58776.281107769122</v>
      </c>
      <c r="G38" s="3">
        <f t="shared" si="2"/>
        <v>63349.945093129747</v>
      </c>
      <c r="H38" s="3">
        <f t="shared" si="3"/>
        <v>68279.507782129513</v>
      </c>
      <c r="I38" s="3">
        <f t="shared" si="4"/>
        <v>73592.663357738013</v>
      </c>
      <c r="R38" s="21">
        <f t="shared" si="5"/>
        <v>65277.557855922933</v>
      </c>
      <c r="S38">
        <v>65277.557855922933</v>
      </c>
    </row>
    <row r="39" spans="1:19">
      <c r="A39">
        <v>37</v>
      </c>
      <c r="B39">
        <v>0.38002999999999998</v>
      </c>
      <c r="C39">
        <v>0.21318000000000001</v>
      </c>
      <c r="D39">
        <f t="shared" si="6"/>
        <v>7.3300000000000032E-3</v>
      </c>
      <c r="E39" s="3">
        <f t="shared" si="0"/>
        <v>2619155600.000001</v>
      </c>
      <c r="F39" s="3">
        <f t="shared" si="1"/>
        <v>57674.717606418679</v>
      </c>
      <c r="G39" s="3">
        <f t="shared" si="2"/>
        <v>62162.663658988073</v>
      </c>
      <c r="H39" s="3">
        <f t="shared" si="3"/>
        <v>66999.838292236833</v>
      </c>
      <c r="I39" s="3">
        <f t="shared" si="4"/>
        <v>72213.416654915593</v>
      </c>
      <c r="R39" s="21">
        <f t="shared" si="5"/>
        <v>64054.14981043039</v>
      </c>
      <c r="S39">
        <v>64054.14981043039</v>
      </c>
    </row>
    <row r="40" spans="1:19">
      <c r="A40">
        <v>38</v>
      </c>
      <c r="B40">
        <v>0.39006999999999997</v>
      </c>
      <c r="C40">
        <v>0.22073999999999999</v>
      </c>
      <c r="D40">
        <f t="shared" si="6"/>
        <v>7.5599999999999834E-3</v>
      </c>
      <c r="E40" s="3">
        <f t="shared" si="0"/>
        <v>2701339199.9999943</v>
      </c>
      <c r="F40" s="3">
        <f t="shared" si="1"/>
        <v>59484.429072922801</v>
      </c>
      <c r="G40" s="3">
        <f t="shared" si="2"/>
        <v>64113.197443649209</v>
      </c>
      <c r="H40" s="3">
        <f t="shared" si="3"/>
        <v>69102.152454203169</v>
      </c>
      <c r="I40" s="3">
        <f t="shared" si="4"/>
        <v>74479.321952409358</v>
      </c>
      <c r="R40" s="21">
        <f t="shared" si="5"/>
        <v>66064.034456596521</v>
      </c>
      <c r="S40">
        <v>66064.034456596521</v>
      </c>
    </row>
    <row r="41" spans="1:19">
      <c r="A41">
        <v>39</v>
      </c>
      <c r="B41">
        <v>0.40005000000000002</v>
      </c>
      <c r="C41">
        <v>0.22836000000000001</v>
      </c>
      <c r="D41">
        <f t="shared" si="6"/>
        <v>7.6200000000000156E-3</v>
      </c>
      <c r="E41" s="3">
        <f t="shared" si="0"/>
        <v>2722778400.0000057</v>
      </c>
      <c r="F41" s="3">
        <f t="shared" si="1"/>
        <v>59956.527716358949</v>
      </c>
      <c r="G41" s="3">
        <f t="shared" si="2"/>
        <v>64622.032343995903</v>
      </c>
      <c r="H41" s="3">
        <f t="shared" si="3"/>
        <v>69650.582235586029</v>
      </c>
      <c r="I41" s="3">
        <f t="shared" si="4"/>
        <v>75070.427682190697</v>
      </c>
      <c r="R41" s="21">
        <f t="shared" si="5"/>
        <v>66588.352190379315</v>
      </c>
      <c r="S41">
        <v>66588.352190379315</v>
      </c>
    </row>
    <row r="42" spans="1:19">
      <c r="A42">
        <v>40</v>
      </c>
      <c r="B42">
        <v>0.41</v>
      </c>
      <c r="C42">
        <v>0.23602999999999999</v>
      </c>
      <c r="D42">
        <f t="shared" si="6"/>
        <v>7.6699999999999824E-3</v>
      </c>
      <c r="E42" s="3">
        <f t="shared" si="0"/>
        <v>2740644399.9999938</v>
      </c>
      <c r="F42" s="3">
        <f t="shared" si="1"/>
        <v>60349.943252555269</v>
      </c>
      <c r="G42" s="3">
        <f t="shared" si="2"/>
        <v>65046.061427617642</v>
      </c>
      <c r="H42" s="3">
        <f t="shared" si="3"/>
        <v>70107.607053404528</v>
      </c>
      <c r="I42" s="3">
        <f t="shared" si="4"/>
        <v>75563.015790341233</v>
      </c>
      <c r="R42" s="21">
        <f t="shared" si="5"/>
        <v>67025.283635197789</v>
      </c>
      <c r="S42">
        <v>67025.283635197789</v>
      </c>
    </row>
    <row r="43" spans="1:19">
      <c r="A43">
        <v>41</v>
      </c>
      <c r="B43">
        <v>0.42002</v>
      </c>
      <c r="C43">
        <v>0.24385000000000001</v>
      </c>
      <c r="D43">
        <f t="shared" si="6"/>
        <v>7.8200000000000214E-3</v>
      </c>
      <c r="E43" s="3">
        <f t="shared" si="0"/>
        <v>2794242400.0000076</v>
      </c>
      <c r="F43" s="3">
        <f t="shared" si="1"/>
        <v>61530.189861145314</v>
      </c>
      <c r="G43" s="3">
        <f t="shared" si="2"/>
        <v>66318.148678484024</v>
      </c>
      <c r="H43" s="3">
        <f t="shared" si="3"/>
        <v>71478.681506861307</v>
      </c>
      <c r="I43" s="3">
        <f t="shared" si="4"/>
        <v>77040.780114794179</v>
      </c>
      <c r="R43" s="21">
        <f t="shared" si="5"/>
        <v>68336.07796965442</v>
      </c>
      <c r="S43">
        <v>68336.07796965442</v>
      </c>
    </row>
    <row r="44" spans="1:19">
      <c r="A44">
        <v>42</v>
      </c>
      <c r="B44">
        <v>0.43002000000000001</v>
      </c>
      <c r="C44">
        <v>0.25175999999999998</v>
      </c>
      <c r="D44">
        <f t="shared" si="6"/>
        <v>7.9099999999999726E-3</v>
      </c>
      <c r="E44" s="3">
        <f t="shared" si="0"/>
        <v>2826401199.99999</v>
      </c>
      <c r="F44" s="3">
        <f t="shared" si="1"/>
        <v>62238.337826298768</v>
      </c>
      <c r="G44" s="3">
        <f t="shared" si="2"/>
        <v>67081.401029003246</v>
      </c>
      <c r="H44" s="3">
        <f t="shared" si="3"/>
        <v>72301.326178934702</v>
      </c>
      <c r="I44" s="3">
        <f t="shared" si="4"/>
        <v>77927.438709465234</v>
      </c>
      <c r="R44" s="21">
        <f t="shared" si="5"/>
        <v>69122.554570327746</v>
      </c>
      <c r="S44">
        <v>69122.554570327746</v>
      </c>
    </row>
    <row r="45" spans="1:19">
      <c r="A45">
        <v>43</v>
      </c>
      <c r="B45">
        <v>0.44002999999999998</v>
      </c>
      <c r="C45">
        <v>0.25978000000000001</v>
      </c>
      <c r="D45">
        <f t="shared" si="6"/>
        <v>8.0200000000000271E-3</v>
      </c>
      <c r="E45" s="3">
        <f t="shared" si="0"/>
        <v>2865706400.0000095</v>
      </c>
      <c r="F45" s="3">
        <f t="shared" si="1"/>
        <v>63103.85200593168</v>
      </c>
      <c r="G45" s="3">
        <f t="shared" si="2"/>
        <v>68014.265012972159</v>
      </c>
      <c r="H45" s="3">
        <f t="shared" si="3"/>
        <v>73306.78077813657</v>
      </c>
      <c r="I45" s="3">
        <f t="shared" si="4"/>
        <v>79011.132547397661</v>
      </c>
      <c r="R45" s="21">
        <f t="shared" si="5"/>
        <v>70083.803748929509</v>
      </c>
      <c r="S45">
        <v>70083.803748929509</v>
      </c>
    </row>
    <row r="46" spans="1:19">
      <c r="A46">
        <v>44</v>
      </c>
      <c r="B46">
        <v>0.45007999999999998</v>
      </c>
      <c r="C46">
        <v>0.26791999999999999</v>
      </c>
      <c r="D46">
        <f t="shared" si="6"/>
        <v>8.1399999999999806E-3</v>
      </c>
      <c r="E46" s="3">
        <f t="shared" si="0"/>
        <v>2908584799.9999928</v>
      </c>
      <c r="F46" s="3">
        <f t="shared" si="1"/>
        <v>64048.049292803109</v>
      </c>
      <c r="G46" s="3">
        <f t="shared" si="2"/>
        <v>69031.9348136646</v>
      </c>
      <c r="H46" s="3">
        <f t="shared" si="3"/>
        <v>74403.640340901286</v>
      </c>
      <c r="I46" s="3">
        <f t="shared" si="4"/>
        <v>80193.344006959262</v>
      </c>
      <c r="R46" s="21">
        <f t="shared" si="5"/>
        <v>71132.439216494124</v>
      </c>
      <c r="S46">
        <v>71132.439216494124</v>
      </c>
    </row>
    <row r="47" spans="1:19">
      <c r="A47">
        <v>45</v>
      </c>
      <c r="B47">
        <v>0.46015</v>
      </c>
      <c r="C47">
        <v>0.27615000000000001</v>
      </c>
      <c r="D47">
        <f t="shared" si="6"/>
        <v>8.2300000000000151E-3</v>
      </c>
      <c r="E47" s="3">
        <f t="shared" si="0"/>
        <v>2940743600.0000052</v>
      </c>
      <c r="F47" s="3">
        <f t="shared" si="1"/>
        <v>64756.197257957218</v>
      </c>
      <c r="G47" s="3">
        <f t="shared" si="2"/>
        <v>69795.187164184521</v>
      </c>
      <c r="H47" s="3">
        <f t="shared" si="3"/>
        <v>75226.285012975437</v>
      </c>
      <c r="I47" s="3">
        <f t="shared" si="4"/>
        <v>81080.002601631131</v>
      </c>
      <c r="R47" s="21">
        <f t="shared" si="5"/>
        <v>71918.915817168192</v>
      </c>
      <c r="S47">
        <v>71918.915817168192</v>
      </c>
    </row>
    <row r="48" spans="1:19">
      <c r="A48">
        <v>46</v>
      </c>
      <c r="B48">
        <v>0.47</v>
      </c>
      <c r="C48">
        <v>0.28427999999999998</v>
      </c>
      <c r="D48">
        <f t="shared" si="6"/>
        <v>8.1299999999999706E-3</v>
      </c>
      <c r="E48" s="3">
        <f t="shared" si="0"/>
        <v>2905011599.9999895</v>
      </c>
      <c r="F48" s="3">
        <f t="shared" si="1"/>
        <v>63969.366185563718</v>
      </c>
      <c r="G48" s="3">
        <f t="shared" si="2"/>
        <v>68947.128996940111</v>
      </c>
      <c r="H48" s="3">
        <f t="shared" si="3"/>
        <v>74312.235377337434</v>
      </c>
      <c r="I48" s="3">
        <f t="shared" si="4"/>
        <v>80094.826385328997</v>
      </c>
      <c r="R48" s="21">
        <f t="shared" si="5"/>
        <v>71045.052927530283</v>
      </c>
      <c r="S48">
        <v>71045.052927530283</v>
      </c>
    </row>
    <row r="49" spans="1:19">
      <c r="A49">
        <v>47</v>
      </c>
      <c r="B49">
        <v>0.48003000000000001</v>
      </c>
      <c r="C49">
        <v>0.29264000000000001</v>
      </c>
      <c r="D49">
        <f t="shared" si="6"/>
        <v>8.3600000000000341E-3</v>
      </c>
      <c r="E49" s="3">
        <f t="shared" si="0"/>
        <v>2987195200.0000124</v>
      </c>
      <c r="F49" s="3">
        <f t="shared" si="1"/>
        <v>65779.077652068489</v>
      </c>
      <c r="G49" s="3">
        <f t="shared" si="2"/>
        <v>70897.662781601946</v>
      </c>
      <c r="H49" s="3">
        <f t="shared" si="3"/>
        <v>76414.549539304513</v>
      </c>
      <c r="I49" s="3">
        <f t="shared" si="4"/>
        <v>82360.731682823563</v>
      </c>
      <c r="R49" s="21">
        <f t="shared" si="5"/>
        <v>73054.937573697141</v>
      </c>
      <c r="S49">
        <v>73054.937573697141</v>
      </c>
    </row>
    <row r="50" spans="1:19">
      <c r="A50">
        <v>48</v>
      </c>
      <c r="B50">
        <v>0.49003999999999998</v>
      </c>
      <c r="C50">
        <v>0.30108000000000001</v>
      </c>
      <c r="D50">
        <f t="shared" si="6"/>
        <v>8.4400000000000031E-3</v>
      </c>
      <c r="E50" s="3">
        <f t="shared" si="0"/>
        <v>3015780800.000001</v>
      </c>
      <c r="F50" s="3">
        <f t="shared" si="1"/>
        <v>66408.542509982755</v>
      </c>
      <c r="G50" s="3">
        <f t="shared" si="2"/>
        <v>71576.109315396912</v>
      </c>
      <c r="H50" s="3">
        <f t="shared" si="3"/>
        <v>77145.789247814304</v>
      </c>
      <c r="I50" s="3">
        <f t="shared" si="4"/>
        <v>83148.872655864616</v>
      </c>
      <c r="R50" s="21">
        <f t="shared" si="5"/>
        <v>73754.027885406889</v>
      </c>
      <c r="S50">
        <v>73754.027885406889</v>
      </c>
    </row>
    <row r="51" spans="1:19">
      <c r="A51">
        <v>49</v>
      </c>
      <c r="B51">
        <v>0.50002000000000002</v>
      </c>
      <c r="C51">
        <v>0.30961</v>
      </c>
      <c r="D51">
        <f t="shared" si="6"/>
        <v>8.529999999999982E-3</v>
      </c>
      <c r="E51" s="3">
        <f t="shared" si="0"/>
        <v>3047939599.9999938</v>
      </c>
      <c r="F51" s="3">
        <f t="shared" si="1"/>
        <v>67116.690475136449</v>
      </c>
      <c r="G51" s="3">
        <f t="shared" si="2"/>
        <v>72339.361665916367</v>
      </c>
      <c r="H51" s="3">
        <f t="shared" si="3"/>
        <v>77968.433919887975</v>
      </c>
      <c r="I51" s="3">
        <f t="shared" si="4"/>
        <v>84035.531250535962</v>
      </c>
      <c r="R51" s="21">
        <f t="shared" si="5"/>
        <v>74540.504486080477</v>
      </c>
      <c r="S51">
        <v>74540.504486080477</v>
      </c>
    </row>
    <row r="52" spans="1:19">
      <c r="A52">
        <v>50</v>
      </c>
      <c r="B52">
        <v>0.51005999999999996</v>
      </c>
      <c r="C52">
        <v>0.31828000000000001</v>
      </c>
      <c r="D52">
        <f t="shared" si="6"/>
        <v>8.670000000000011E-3</v>
      </c>
      <c r="E52" s="3">
        <f t="shared" si="0"/>
        <v>3097964400.0000038</v>
      </c>
      <c r="F52" s="3">
        <f t="shared" si="1"/>
        <v>68218.253976487104</v>
      </c>
      <c r="G52" s="3">
        <f t="shared" si="2"/>
        <v>73526.643100058267</v>
      </c>
      <c r="H52" s="3">
        <f t="shared" si="3"/>
        <v>79248.103409780888</v>
      </c>
      <c r="I52" s="3">
        <f t="shared" si="4"/>
        <v>85414.777953358644</v>
      </c>
      <c r="R52" s="21">
        <f t="shared" si="5"/>
        <v>75763.912531573253</v>
      </c>
      <c r="S52">
        <v>75763.912531573253</v>
      </c>
    </row>
    <row r="53" spans="1:19">
      <c r="A53">
        <v>51</v>
      </c>
      <c r="B53">
        <v>0.52002000000000004</v>
      </c>
      <c r="C53">
        <v>0.32701000000000002</v>
      </c>
      <c r="D53">
        <f t="shared" si="6"/>
        <v>8.7300000000000155E-3</v>
      </c>
      <c r="E53" s="3">
        <f t="shared" si="0"/>
        <v>3119403600.0000057</v>
      </c>
      <c r="F53" s="3">
        <f t="shared" si="1"/>
        <v>68690.352619923025</v>
      </c>
      <c r="G53" s="3">
        <f t="shared" si="2"/>
        <v>74035.478000404735</v>
      </c>
      <c r="H53" s="3">
        <f t="shared" si="3"/>
        <v>79796.5331911635</v>
      </c>
      <c r="I53" s="3">
        <f t="shared" si="4"/>
        <v>86005.88368313972</v>
      </c>
      <c r="R53" s="21">
        <f t="shared" si="5"/>
        <v>76288.230265355814</v>
      </c>
      <c r="S53">
        <v>76288.230265355814</v>
      </c>
    </row>
    <row r="54" spans="1:19">
      <c r="A54">
        <v>52</v>
      </c>
      <c r="B54">
        <v>0.53008</v>
      </c>
      <c r="C54">
        <v>0.33593000000000001</v>
      </c>
      <c r="D54">
        <f t="shared" si="6"/>
        <v>8.9199999999999835E-3</v>
      </c>
      <c r="E54" s="3">
        <f t="shared" si="0"/>
        <v>3187294399.9999943</v>
      </c>
      <c r="F54" s="3">
        <f t="shared" si="1"/>
        <v>70185.331657469782</v>
      </c>
      <c r="G54" s="3">
        <f t="shared" si="2"/>
        <v>75646.788518168134</v>
      </c>
      <c r="H54" s="3">
        <f t="shared" si="3"/>
        <v>81533.227498874665</v>
      </c>
      <c r="I54" s="3">
        <f t="shared" si="4"/>
        <v>87877.718494112662</v>
      </c>
      <c r="R54" s="21">
        <f t="shared" si="5"/>
        <v>77948.569755666831</v>
      </c>
      <c r="S54">
        <v>77948.569755666831</v>
      </c>
    </row>
    <row r="55" spans="1:19">
      <c r="A55">
        <v>53</v>
      </c>
      <c r="B55">
        <v>0.54000999999999999</v>
      </c>
      <c r="C55">
        <v>0.3448</v>
      </c>
      <c r="D55">
        <f t="shared" si="6"/>
        <v>8.869999999999989E-3</v>
      </c>
      <c r="E55" s="3">
        <f t="shared" si="0"/>
        <v>3169428399.9999962</v>
      </c>
      <c r="F55" s="3">
        <f t="shared" si="1"/>
        <v>69791.916121273243</v>
      </c>
      <c r="G55" s="3">
        <f t="shared" si="2"/>
        <v>75222.759434546169</v>
      </c>
      <c r="H55" s="3">
        <f t="shared" si="3"/>
        <v>81076.202681055918</v>
      </c>
      <c r="I55" s="3">
        <f t="shared" si="4"/>
        <v>87385.130385961864</v>
      </c>
      <c r="R55" s="21">
        <f t="shared" si="5"/>
        <v>77511.63831084811</v>
      </c>
      <c r="S55">
        <v>77511.63831084811</v>
      </c>
    </row>
    <row r="56" spans="1:19">
      <c r="A56">
        <v>54</v>
      </c>
      <c r="B56">
        <v>0.55005000000000004</v>
      </c>
      <c r="C56">
        <v>0.35382999999999998</v>
      </c>
      <c r="D56">
        <f t="shared" si="6"/>
        <v>9.0299999999999825E-3</v>
      </c>
      <c r="E56" s="3">
        <f t="shared" si="0"/>
        <v>3226599599.9999938</v>
      </c>
      <c r="F56" s="3">
        <f t="shared" si="1"/>
        <v>71050.845837102257</v>
      </c>
      <c r="G56" s="3">
        <f t="shared" si="2"/>
        <v>76579.652502136567</v>
      </c>
      <c r="H56" s="3">
        <f t="shared" si="3"/>
        <v>82538.682098076024</v>
      </c>
      <c r="I56" s="3">
        <f t="shared" si="4"/>
        <v>88961.412332044536</v>
      </c>
      <c r="R56" s="21">
        <f t="shared" si="5"/>
        <v>78909.818934268085</v>
      </c>
      <c r="S56">
        <v>78909.818934268085</v>
      </c>
    </row>
    <row r="57" spans="1:19">
      <c r="A57">
        <v>55</v>
      </c>
      <c r="B57">
        <v>0.56001000000000001</v>
      </c>
      <c r="C57">
        <v>0.3629</v>
      </c>
      <c r="D57">
        <f t="shared" si="6"/>
        <v>9.0700000000000225E-3</v>
      </c>
      <c r="E57" s="3">
        <f t="shared" si="0"/>
        <v>3240892400.0000081</v>
      </c>
      <c r="F57" s="3">
        <f t="shared" si="1"/>
        <v>71365.578266059834</v>
      </c>
      <c r="G57" s="3">
        <f t="shared" si="2"/>
        <v>76918.875769034523</v>
      </c>
      <c r="H57" s="3">
        <f t="shared" si="3"/>
        <v>82904.301952331443</v>
      </c>
      <c r="I57" s="3">
        <f t="shared" si="4"/>
        <v>89355.482818565608</v>
      </c>
      <c r="R57" s="21">
        <f t="shared" si="5"/>
        <v>79259.364090123447</v>
      </c>
      <c r="S57">
        <v>79259.364090123447</v>
      </c>
    </row>
    <row r="58" spans="1:19">
      <c r="A58">
        <v>56</v>
      </c>
      <c r="B58">
        <v>0.57003999999999999</v>
      </c>
      <c r="C58">
        <v>0.37213000000000002</v>
      </c>
      <c r="D58">
        <f t="shared" si="6"/>
        <v>9.230000000000016E-3</v>
      </c>
      <c r="E58" s="3">
        <f t="shared" si="0"/>
        <v>3298063600.0000057</v>
      </c>
      <c r="F58" s="3">
        <f t="shared" si="1"/>
        <v>72624.507981888833</v>
      </c>
      <c r="G58" s="3">
        <f t="shared" si="2"/>
        <v>78275.768836624935</v>
      </c>
      <c r="H58" s="3">
        <f t="shared" si="3"/>
        <v>84366.781369351564</v>
      </c>
      <c r="I58" s="3">
        <f t="shared" si="4"/>
        <v>90931.764764648295</v>
      </c>
      <c r="R58" s="21">
        <f t="shared" si="5"/>
        <v>80657.544713543437</v>
      </c>
      <c r="S58">
        <v>80657.544713543437</v>
      </c>
    </row>
    <row r="59" spans="1:19">
      <c r="A59">
        <v>57</v>
      </c>
      <c r="B59">
        <v>0.58001000000000003</v>
      </c>
      <c r="C59">
        <v>0.38141000000000003</v>
      </c>
      <c r="D59">
        <f t="shared" si="6"/>
        <v>9.2800000000000105E-3</v>
      </c>
      <c r="E59" s="3">
        <f t="shared" si="0"/>
        <v>3315929600.0000038</v>
      </c>
      <c r="F59" s="3">
        <f t="shared" si="1"/>
        <v>73017.923518085372</v>
      </c>
      <c r="G59" s="3">
        <f t="shared" si="2"/>
        <v>78699.7979202469</v>
      </c>
      <c r="H59" s="3">
        <f t="shared" si="3"/>
        <v>84823.80618717031</v>
      </c>
      <c r="I59" s="3">
        <f t="shared" si="4"/>
        <v>91424.352872799092</v>
      </c>
      <c r="R59" s="21">
        <f t="shared" si="5"/>
        <v>81094.476158362144</v>
      </c>
      <c r="S59">
        <v>81094.476158362144</v>
      </c>
    </row>
    <row r="60" spans="1:19">
      <c r="A60">
        <v>58</v>
      </c>
      <c r="B60">
        <v>0.59001000000000003</v>
      </c>
      <c r="C60">
        <v>0.39083000000000001</v>
      </c>
      <c r="D60">
        <f t="shared" si="6"/>
        <v>9.4199999999999839E-3</v>
      </c>
      <c r="E60" s="3">
        <f t="shared" si="0"/>
        <v>3365954399.9999943</v>
      </c>
      <c r="F60" s="3">
        <f t="shared" si="1"/>
        <v>74119.48701943559</v>
      </c>
      <c r="G60" s="3">
        <f t="shared" si="2"/>
        <v>79887.079354388334</v>
      </c>
      <c r="H60" s="3">
        <f t="shared" si="3"/>
        <v>86103.475677062728</v>
      </c>
      <c r="I60" s="3">
        <f t="shared" si="4"/>
        <v>92803.599575621221</v>
      </c>
      <c r="R60" s="21">
        <f t="shared" si="5"/>
        <v>82317.884203854439</v>
      </c>
      <c r="S60">
        <v>82317.884203854439</v>
      </c>
    </row>
    <row r="61" spans="1:19">
      <c r="A61">
        <v>59</v>
      </c>
      <c r="B61">
        <v>0.60002</v>
      </c>
      <c r="C61">
        <v>0.40035999999999999</v>
      </c>
      <c r="D61">
        <f t="shared" si="6"/>
        <v>9.5299999999999829E-3</v>
      </c>
      <c r="E61" s="3">
        <f t="shared" si="0"/>
        <v>3405259599.9999938</v>
      </c>
      <c r="F61" s="3">
        <f t="shared" si="1"/>
        <v>74985.00119906805</v>
      </c>
      <c r="G61" s="3">
        <f t="shared" si="2"/>
        <v>80819.943338356752</v>
      </c>
      <c r="H61" s="3">
        <f t="shared" si="3"/>
        <v>87108.930276264073</v>
      </c>
      <c r="I61" s="3">
        <f t="shared" si="4"/>
        <v>93887.293413553096</v>
      </c>
      <c r="R61" s="21">
        <f t="shared" si="5"/>
        <v>83279.133382455693</v>
      </c>
      <c r="S61">
        <v>83279.133382455693</v>
      </c>
    </row>
    <row r="62" spans="1:19">
      <c r="A62">
        <v>60</v>
      </c>
      <c r="B62">
        <v>0.61007999999999996</v>
      </c>
      <c r="C62">
        <v>0.41003000000000001</v>
      </c>
      <c r="D62">
        <f t="shared" si="6"/>
        <v>9.6700000000000119E-3</v>
      </c>
      <c r="E62" s="3">
        <f t="shared" si="0"/>
        <v>3455284400.0000043</v>
      </c>
      <c r="F62" s="3">
        <f t="shared" si="1"/>
        <v>76086.564700418705</v>
      </c>
      <c r="G62" s="3">
        <f t="shared" si="2"/>
        <v>82007.224772498666</v>
      </c>
      <c r="H62" s="3">
        <f t="shared" si="3"/>
        <v>88388.599766157</v>
      </c>
      <c r="I62" s="3">
        <f t="shared" si="4"/>
        <v>95266.540116375778</v>
      </c>
      <c r="R62" s="21">
        <f t="shared" si="5"/>
        <v>84502.541427948483</v>
      </c>
      <c r="S62">
        <v>84502.541427948483</v>
      </c>
    </row>
    <row r="63" spans="1:19">
      <c r="A63">
        <v>61</v>
      </c>
      <c r="B63">
        <v>0.62007000000000001</v>
      </c>
      <c r="C63">
        <v>0.41971999999999998</v>
      </c>
      <c r="D63">
        <f t="shared" si="6"/>
        <v>9.6899999999999764E-3</v>
      </c>
      <c r="E63" s="3">
        <f t="shared" si="0"/>
        <v>3462430799.9999914</v>
      </c>
      <c r="F63" s="3">
        <f t="shared" si="1"/>
        <v>76243.930914897064</v>
      </c>
      <c r="G63" s="3">
        <f t="shared" si="2"/>
        <v>82176.836405947164</v>
      </c>
      <c r="H63" s="3">
        <f t="shared" si="3"/>
        <v>88571.409693284193</v>
      </c>
      <c r="I63" s="3">
        <f t="shared" si="4"/>
        <v>95463.575359635768</v>
      </c>
      <c r="R63" s="21">
        <f t="shared" si="5"/>
        <v>84677.314005875684</v>
      </c>
      <c r="S63">
        <v>84677.314005875684</v>
      </c>
    </row>
    <row r="64" spans="1:19">
      <c r="A64">
        <v>62</v>
      </c>
      <c r="B64">
        <v>0.63005999999999995</v>
      </c>
      <c r="C64">
        <v>0.42952000000000001</v>
      </c>
      <c r="D64">
        <f t="shared" si="6"/>
        <v>9.8000000000000309E-3</v>
      </c>
      <c r="E64" s="3">
        <f t="shared" si="0"/>
        <v>3501736000.000011</v>
      </c>
      <c r="F64" s="3">
        <f t="shared" si="1"/>
        <v>77109.445094529961</v>
      </c>
      <c r="G64" s="3">
        <f t="shared" si="2"/>
        <v>83109.700389916077</v>
      </c>
      <c r="H64" s="3">
        <f t="shared" si="3"/>
        <v>89576.864292486061</v>
      </c>
      <c r="I64" s="3">
        <f t="shared" si="4"/>
        <v>96547.269197568196</v>
      </c>
      <c r="R64" s="21">
        <f t="shared" si="5"/>
        <v>85638.563184477433</v>
      </c>
      <c r="S64">
        <v>85638.563184477433</v>
      </c>
    </row>
    <row r="65" spans="1:19">
      <c r="A65">
        <v>63</v>
      </c>
      <c r="B65">
        <v>0.64009000000000005</v>
      </c>
      <c r="C65">
        <v>0.43947000000000003</v>
      </c>
      <c r="D65">
        <f t="shared" si="6"/>
        <v>9.9500000000000144E-3</v>
      </c>
      <c r="E65" s="3">
        <f t="shared" si="0"/>
        <v>3555334000.0000052</v>
      </c>
      <c r="F65" s="3">
        <f t="shared" si="1"/>
        <v>78289.691703119577</v>
      </c>
      <c r="G65" s="3">
        <f t="shared" si="2"/>
        <v>84381.787640782</v>
      </c>
      <c r="H65" s="3">
        <f t="shared" si="3"/>
        <v>90947.938745942331</v>
      </c>
      <c r="I65" s="3">
        <f t="shared" si="4"/>
        <v>98025.033522020603</v>
      </c>
      <c r="R65" s="21">
        <f t="shared" si="5"/>
        <v>86949.357518933582</v>
      </c>
      <c r="S65">
        <v>86949.357518933582</v>
      </c>
    </row>
    <row r="66" spans="1:19">
      <c r="A66">
        <v>64</v>
      </c>
      <c r="B66">
        <v>0.65005000000000002</v>
      </c>
      <c r="C66">
        <v>0.44949</v>
      </c>
      <c r="D66">
        <f t="shared" si="6"/>
        <v>1.0019999999999973E-2</v>
      </c>
      <c r="E66" s="3">
        <f t="shared" si="0"/>
        <v>3580346399.9999905</v>
      </c>
      <c r="F66" s="3">
        <f t="shared" si="1"/>
        <v>78840.473453794461</v>
      </c>
      <c r="G66" s="3">
        <f t="shared" si="2"/>
        <v>84975.428357852477</v>
      </c>
      <c r="H66" s="3">
        <f t="shared" si="3"/>
        <v>91587.773490888285</v>
      </c>
      <c r="I66" s="3">
        <f t="shared" si="4"/>
        <v>98714.656873431391</v>
      </c>
      <c r="R66" s="21">
        <f t="shared" si="5"/>
        <v>87561.061541679475</v>
      </c>
      <c r="S66">
        <v>87561.061541679475</v>
      </c>
    </row>
    <row r="67" spans="1:19">
      <c r="A67">
        <v>65</v>
      </c>
      <c r="B67">
        <v>0.66003000000000001</v>
      </c>
      <c r="C67">
        <v>0.45966000000000001</v>
      </c>
      <c r="D67">
        <f t="shared" si="6"/>
        <v>1.0170000000000012E-2</v>
      </c>
      <c r="E67" s="3">
        <f t="shared" ref="E67:E101" si="7">D67*$L$2</f>
        <v>3633944400.0000043</v>
      </c>
      <c r="F67" s="3">
        <f t="shared" ref="F67:F101" si="8">E67/(M$2*1/K$2)*(1+N$2)^(P$2-O$2)</f>
        <v>80020.720062384513</v>
      </c>
      <c r="G67" s="3">
        <f t="shared" ref="G67:G101" si="9">E67/(M$2*1/K$2)*(1+N$2)^(P$3-O$2)</f>
        <v>86247.515608718852</v>
      </c>
      <c r="H67" s="3">
        <f t="shared" ref="H67:H101" si="10">E67/(M$2*1/K$2)*(1+N$2)^(P$4-O$2)</f>
        <v>92958.847944345049</v>
      </c>
      <c r="I67" s="3">
        <f t="shared" ref="I67:I101" si="11">E67/(M$2*1/K$2)*(1+N$2)^(P$5-O$2)</f>
        <v>100192.42119788434</v>
      </c>
      <c r="R67" s="21">
        <f t="shared" ref="R67:R101" si="12">E67/(M$2*1/K$2)*(1+N$2)^(P$7-O$2)</f>
        <v>88871.855876136091</v>
      </c>
      <c r="S67">
        <v>88871.855876136091</v>
      </c>
    </row>
    <row r="68" spans="1:19">
      <c r="A68">
        <v>66</v>
      </c>
      <c r="B68">
        <v>0.67005000000000003</v>
      </c>
      <c r="C68">
        <v>0.47</v>
      </c>
      <c r="D68">
        <f t="shared" ref="D68:D101" si="13">C68-C67</f>
        <v>1.033999999999996E-2</v>
      </c>
      <c r="E68" s="3">
        <f t="shared" si="7"/>
        <v>3694688799.9999857</v>
      </c>
      <c r="F68" s="3">
        <f t="shared" si="8"/>
        <v>81358.332885452473</v>
      </c>
      <c r="G68" s="3">
        <f t="shared" si="9"/>
        <v>87689.214493033287</v>
      </c>
      <c r="H68" s="3">
        <f t="shared" si="10"/>
        <v>94512.732324928511</v>
      </c>
      <c r="I68" s="3">
        <f t="shared" si="11"/>
        <v>101867.22076559675</v>
      </c>
      <c r="R68" s="21">
        <f t="shared" si="12"/>
        <v>90357.422788519427</v>
      </c>
      <c r="S68">
        <v>90357.422788519427</v>
      </c>
    </row>
    <row r="69" spans="1:19">
      <c r="A69">
        <v>67</v>
      </c>
      <c r="B69">
        <v>0.68001</v>
      </c>
      <c r="C69">
        <v>0.48043000000000002</v>
      </c>
      <c r="D69">
        <f t="shared" si="13"/>
        <v>1.043000000000005E-2</v>
      </c>
      <c r="E69" s="3">
        <f t="shared" si="7"/>
        <v>3726847600.0000181</v>
      </c>
      <c r="F69" s="3">
        <f t="shared" si="8"/>
        <v>82066.480850607026</v>
      </c>
      <c r="G69" s="3">
        <f t="shared" si="9"/>
        <v>88452.466843553688</v>
      </c>
      <c r="H69" s="3">
        <f t="shared" si="10"/>
        <v>95335.376997003186</v>
      </c>
      <c r="I69" s="3">
        <f t="shared" si="11"/>
        <v>102753.87936026917</v>
      </c>
      <c r="R69" s="21">
        <f t="shared" si="12"/>
        <v>91143.89938919399</v>
      </c>
      <c r="S69">
        <v>91143.89938919399</v>
      </c>
    </row>
    <row r="70" spans="1:19">
      <c r="A70">
        <v>68</v>
      </c>
      <c r="B70">
        <v>0.69005000000000005</v>
      </c>
      <c r="C70">
        <v>0.49112</v>
      </c>
      <c r="D70">
        <f t="shared" si="13"/>
        <v>1.0689999999999977E-2</v>
      </c>
      <c r="E70" s="3">
        <f t="shared" si="7"/>
        <v>3819750799.9999919</v>
      </c>
      <c r="F70" s="3">
        <f t="shared" si="8"/>
        <v>84112.24163882868</v>
      </c>
      <c r="G70" s="3">
        <f t="shared" si="9"/>
        <v>90657.418078387564</v>
      </c>
      <c r="H70" s="3">
        <f t="shared" si="10"/>
        <v>97711.906049660305</v>
      </c>
      <c r="I70" s="3">
        <f t="shared" si="11"/>
        <v>105315.33752265292</v>
      </c>
      <c r="R70" s="21">
        <f t="shared" si="12"/>
        <v>93415.942902250914</v>
      </c>
      <c r="S70">
        <v>93415.942902250914</v>
      </c>
    </row>
    <row r="71" spans="1:19">
      <c r="A71">
        <v>69</v>
      </c>
      <c r="B71">
        <v>0.70006000000000002</v>
      </c>
      <c r="C71">
        <v>0.50192999999999999</v>
      </c>
      <c r="D71">
        <f t="shared" si="13"/>
        <v>1.0809999999999986E-2</v>
      </c>
      <c r="E71" s="3">
        <f t="shared" si="7"/>
        <v>3862629199.9999952</v>
      </c>
      <c r="F71" s="3">
        <f t="shared" si="8"/>
        <v>85056.438925700539</v>
      </c>
      <c r="G71" s="3">
        <f t="shared" si="9"/>
        <v>91675.0878790805</v>
      </c>
      <c r="H71" s="3">
        <f t="shared" si="10"/>
        <v>98808.76561242553</v>
      </c>
      <c r="I71" s="3">
        <f t="shared" si="11"/>
        <v>106497.54898221507</v>
      </c>
      <c r="R71" s="21">
        <f t="shared" si="12"/>
        <v>94464.578369816023</v>
      </c>
      <c r="S71">
        <v>94464.578369816023</v>
      </c>
    </row>
    <row r="72" spans="1:19">
      <c r="A72">
        <v>70</v>
      </c>
      <c r="B72">
        <v>0.71004</v>
      </c>
      <c r="C72">
        <v>0.51283999999999996</v>
      </c>
      <c r="D72">
        <f t="shared" si="13"/>
        <v>1.0909999999999975E-2</v>
      </c>
      <c r="E72" s="3">
        <f t="shared" si="7"/>
        <v>3898361199.9999909</v>
      </c>
      <c r="F72" s="3">
        <f t="shared" si="8"/>
        <v>85843.269998093616</v>
      </c>
      <c r="G72" s="3">
        <f t="shared" si="9"/>
        <v>92523.146046324429</v>
      </c>
      <c r="H72" s="3">
        <f t="shared" si="10"/>
        <v>99722.815248063038</v>
      </c>
      <c r="I72" s="3">
        <f t="shared" si="11"/>
        <v>107482.72519851667</v>
      </c>
      <c r="R72" s="21">
        <f t="shared" si="12"/>
        <v>95338.441259453437</v>
      </c>
      <c r="S72">
        <v>95338.441259453437</v>
      </c>
    </row>
    <row r="73" spans="1:19">
      <c r="A73">
        <v>71</v>
      </c>
      <c r="B73">
        <v>0.72001999999999999</v>
      </c>
      <c r="C73">
        <v>0.52390999999999999</v>
      </c>
      <c r="D73">
        <f t="shared" si="13"/>
        <v>1.1070000000000024E-2</v>
      </c>
      <c r="E73" s="3">
        <f t="shared" si="7"/>
        <v>3955532400.0000086</v>
      </c>
      <c r="F73" s="3">
        <f t="shared" si="8"/>
        <v>87102.199713923052</v>
      </c>
      <c r="G73" s="3">
        <f t="shared" si="9"/>
        <v>93880.039113915307</v>
      </c>
      <c r="H73" s="3">
        <f t="shared" si="10"/>
        <v>101185.29466508365</v>
      </c>
      <c r="I73" s="3">
        <f t="shared" si="11"/>
        <v>109059.00714459988</v>
      </c>
      <c r="R73" s="21">
        <f t="shared" si="12"/>
        <v>96736.621882873893</v>
      </c>
      <c r="S73">
        <v>96736.621882873893</v>
      </c>
    </row>
    <row r="74" spans="1:19">
      <c r="A74">
        <v>72</v>
      </c>
      <c r="B74">
        <v>0.73009000000000002</v>
      </c>
      <c r="C74">
        <v>0.53524000000000005</v>
      </c>
      <c r="D74">
        <f t="shared" si="13"/>
        <v>1.1330000000000062E-2</v>
      </c>
      <c r="E74" s="3">
        <f t="shared" si="7"/>
        <v>4048435600.0000224</v>
      </c>
      <c r="F74" s="3">
        <f t="shared" si="8"/>
        <v>89147.960502145565</v>
      </c>
      <c r="G74" s="3">
        <f t="shared" si="9"/>
        <v>96084.990348750143</v>
      </c>
      <c r="H74" s="3">
        <f t="shared" si="10"/>
        <v>103561.82371774179</v>
      </c>
      <c r="I74" s="3">
        <f t="shared" si="11"/>
        <v>111620.46530698471</v>
      </c>
      <c r="R74" s="21">
        <f t="shared" si="12"/>
        <v>99008.665395931792</v>
      </c>
      <c r="S74">
        <v>99008.665395931792</v>
      </c>
    </row>
    <row r="75" spans="1:19">
      <c r="A75">
        <v>73</v>
      </c>
      <c r="B75">
        <v>0.74004999999999999</v>
      </c>
      <c r="C75">
        <v>0.54666999999999999</v>
      </c>
      <c r="D75">
        <f t="shared" si="13"/>
        <v>1.142999999999994E-2</v>
      </c>
      <c r="E75" s="3">
        <f t="shared" si="7"/>
        <v>4084167599.9999785</v>
      </c>
      <c r="F75" s="3">
        <f t="shared" si="8"/>
        <v>89934.791574537769</v>
      </c>
      <c r="G75" s="3">
        <f t="shared" si="9"/>
        <v>96933.048515993141</v>
      </c>
      <c r="H75" s="3">
        <f t="shared" si="10"/>
        <v>104475.87335337828</v>
      </c>
      <c r="I75" s="3">
        <f t="shared" si="11"/>
        <v>112605.64152328522</v>
      </c>
      <c r="R75" s="21">
        <f t="shared" si="12"/>
        <v>99882.528285568245</v>
      </c>
      <c r="S75">
        <v>99882.528285568245</v>
      </c>
    </row>
    <row r="76" spans="1:19">
      <c r="A76">
        <v>74</v>
      </c>
      <c r="B76">
        <v>0.75005999999999995</v>
      </c>
      <c r="C76">
        <v>0.55837000000000003</v>
      </c>
      <c r="D76">
        <f t="shared" si="13"/>
        <v>1.1700000000000044E-2</v>
      </c>
      <c r="E76" s="3">
        <f t="shared" si="7"/>
        <v>4180644000.0000157</v>
      </c>
      <c r="F76" s="3">
        <f t="shared" si="8"/>
        <v>92059.235470000116</v>
      </c>
      <c r="G76" s="3">
        <f t="shared" si="9"/>
        <v>99222.805567552932</v>
      </c>
      <c r="H76" s="3">
        <f t="shared" si="10"/>
        <v>106943.80736960078</v>
      </c>
      <c r="I76" s="3">
        <f t="shared" si="11"/>
        <v>115265.61730730088</v>
      </c>
      <c r="R76" s="21">
        <f t="shared" si="12"/>
        <v>102241.95808759046</v>
      </c>
      <c r="S76">
        <v>102241.95808759046</v>
      </c>
    </row>
    <row r="77" spans="1:19">
      <c r="A77">
        <v>75</v>
      </c>
      <c r="B77">
        <v>0.76005</v>
      </c>
      <c r="C77">
        <v>0.57021999999999995</v>
      </c>
      <c r="D77">
        <f t="shared" si="13"/>
        <v>1.1849999999999916E-2</v>
      </c>
      <c r="E77" s="3">
        <f t="shared" si="7"/>
        <v>4234241999.99997</v>
      </c>
      <c r="F77" s="3">
        <f t="shared" si="8"/>
        <v>93239.482078588859</v>
      </c>
      <c r="G77" s="3">
        <f t="shared" si="9"/>
        <v>100494.89281841789</v>
      </c>
      <c r="H77" s="3">
        <f t="shared" si="10"/>
        <v>108314.88182305603</v>
      </c>
      <c r="I77" s="3">
        <f t="shared" si="11"/>
        <v>116743.38163175219</v>
      </c>
      <c r="R77" s="21">
        <f t="shared" si="12"/>
        <v>103552.75242204563</v>
      </c>
      <c r="S77">
        <v>103552.75242204563</v>
      </c>
    </row>
    <row r="78" spans="1:19">
      <c r="A78">
        <v>76</v>
      </c>
      <c r="B78">
        <v>0.77005000000000001</v>
      </c>
      <c r="C78">
        <v>0.58226</v>
      </c>
      <c r="D78">
        <f t="shared" si="13"/>
        <v>1.2040000000000051E-2</v>
      </c>
      <c r="E78" s="3">
        <f t="shared" si="7"/>
        <v>4302132800.0000181</v>
      </c>
      <c r="F78" s="3">
        <f t="shared" si="8"/>
        <v>94734.46111613691</v>
      </c>
      <c r="G78" s="3">
        <f t="shared" si="9"/>
        <v>102106.20333618271</v>
      </c>
      <c r="H78" s="3">
        <f t="shared" si="10"/>
        <v>110051.57613076871</v>
      </c>
      <c r="I78" s="3">
        <f t="shared" si="11"/>
        <v>118615.21644272676</v>
      </c>
      <c r="R78" s="21">
        <f t="shared" si="12"/>
        <v>105213.0919123581</v>
      </c>
      <c r="S78">
        <v>105213.0919123581</v>
      </c>
    </row>
    <row r="79" spans="1:19">
      <c r="A79">
        <v>77</v>
      </c>
      <c r="B79">
        <v>0.78003</v>
      </c>
      <c r="C79">
        <v>0.59445999999999999</v>
      </c>
      <c r="D79">
        <f t="shared" si="13"/>
        <v>1.2199999999999989E-2</v>
      </c>
      <c r="E79" s="3">
        <f t="shared" si="7"/>
        <v>4359303999.9999962</v>
      </c>
      <c r="F79" s="3">
        <f t="shared" si="8"/>
        <v>95993.390831965502</v>
      </c>
      <c r="G79" s="3">
        <f t="shared" si="9"/>
        <v>103463.09640377267</v>
      </c>
      <c r="H79" s="3">
        <f t="shared" si="10"/>
        <v>111514.05554778833</v>
      </c>
      <c r="I79" s="3">
        <f t="shared" si="11"/>
        <v>120191.4983888089</v>
      </c>
      <c r="R79" s="21">
        <f t="shared" si="12"/>
        <v>106611.27253577761</v>
      </c>
      <c r="S79">
        <v>106611.27253577761</v>
      </c>
    </row>
    <row r="80" spans="1:19">
      <c r="A80">
        <v>78</v>
      </c>
      <c r="B80">
        <v>0.79010999999999998</v>
      </c>
      <c r="C80">
        <v>0.60699000000000003</v>
      </c>
      <c r="D80">
        <f t="shared" si="13"/>
        <v>1.2530000000000041E-2</v>
      </c>
      <c r="E80" s="3">
        <f t="shared" si="7"/>
        <v>4477219600.0000143</v>
      </c>
      <c r="F80" s="3">
        <f t="shared" si="8"/>
        <v>98589.93337086332</v>
      </c>
      <c r="G80" s="3">
        <f t="shared" si="9"/>
        <v>106261.68835567842</v>
      </c>
      <c r="H80" s="3">
        <f t="shared" si="10"/>
        <v>114530.4193453929</v>
      </c>
      <c r="I80" s="3">
        <f t="shared" si="11"/>
        <v>123442.57990260505</v>
      </c>
      <c r="R80" s="21">
        <f t="shared" si="12"/>
        <v>109495.02007158186</v>
      </c>
      <c r="S80">
        <v>109495.02007158186</v>
      </c>
    </row>
    <row r="81" spans="1:19">
      <c r="A81">
        <v>79</v>
      </c>
      <c r="B81">
        <v>0.80010000000000003</v>
      </c>
      <c r="C81">
        <v>0.61960999999999999</v>
      </c>
      <c r="D81">
        <f t="shared" si="13"/>
        <v>1.2619999999999965E-2</v>
      </c>
      <c r="E81" s="3">
        <f t="shared" si="7"/>
        <v>4509378399.9999876</v>
      </c>
      <c r="F81" s="3">
        <f t="shared" si="8"/>
        <v>99298.081336016578</v>
      </c>
      <c r="G81" s="3">
        <f t="shared" si="9"/>
        <v>107024.94070619742</v>
      </c>
      <c r="H81" s="3">
        <f t="shared" si="10"/>
        <v>115353.06401746608</v>
      </c>
      <c r="I81" s="3">
        <f t="shared" si="11"/>
        <v>124329.23849727587</v>
      </c>
      <c r="R81" s="21">
        <f t="shared" si="12"/>
        <v>110281.49667225499</v>
      </c>
      <c r="S81">
        <v>110281.49667225499</v>
      </c>
    </row>
    <row r="82" spans="1:19">
      <c r="A82">
        <v>80</v>
      </c>
      <c r="B82">
        <v>0.81008000000000002</v>
      </c>
      <c r="C82">
        <v>0.63244999999999996</v>
      </c>
      <c r="D82">
        <f t="shared" si="13"/>
        <v>1.2839999999999963E-2</v>
      </c>
      <c r="E82" s="3">
        <f t="shared" si="7"/>
        <v>4587988799.9999866</v>
      </c>
      <c r="F82" s="3">
        <f t="shared" si="8"/>
        <v>101029.1096952815</v>
      </c>
      <c r="G82" s="3">
        <f t="shared" si="9"/>
        <v>108890.66867413427</v>
      </c>
      <c r="H82" s="3">
        <f t="shared" si="10"/>
        <v>117363.97321586878</v>
      </c>
      <c r="I82" s="3">
        <f t="shared" si="11"/>
        <v>126496.62617313959</v>
      </c>
      <c r="R82" s="21">
        <f t="shared" si="12"/>
        <v>112203.9950294575</v>
      </c>
      <c r="S82">
        <v>112203.9950294575</v>
      </c>
    </row>
    <row r="83" spans="1:19">
      <c r="A83">
        <v>81</v>
      </c>
      <c r="B83">
        <v>0.82003000000000004</v>
      </c>
      <c r="C83">
        <v>0.64549000000000001</v>
      </c>
      <c r="D83">
        <f t="shared" si="13"/>
        <v>1.3040000000000052E-2</v>
      </c>
      <c r="E83" s="3">
        <f t="shared" si="7"/>
        <v>4659452800.0000181</v>
      </c>
      <c r="F83" s="3">
        <f t="shared" si="8"/>
        <v>102602.77184006853</v>
      </c>
      <c r="G83" s="3">
        <f t="shared" si="9"/>
        <v>110586.7850086231</v>
      </c>
      <c r="H83" s="3">
        <f t="shared" si="10"/>
        <v>119192.07248714482</v>
      </c>
      <c r="I83" s="3">
        <f t="shared" si="11"/>
        <v>128466.97860574391</v>
      </c>
      <c r="R83" s="21">
        <f t="shared" si="12"/>
        <v>113951.72080873333</v>
      </c>
      <c r="S83">
        <v>113951.72080873333</v>
      </c>
    </row>
    <row r="84" spans="1:19">
      <c r="A84">
        <v>82</v>
      </c>
      <c r="B84">
        <v>0.83003000000000005</v>
      </c>
      <c r="C84">
        <v>0.65878999999999999</v>
      </c>
      <c r="D84">
        <f t="shared" si="13"/>
        <v>1.3299999999999979E-2</v>
      </c>
      <c r="E84" s="3">
        <f t="shared" si="7"/>
        <v>4752355999.9999924</v>
      </c>
      <c r="F84" s="3">
        <f t="shared" si="8"/>
        <v>104648.53262829018</v>
      </c>
      <c r="G84" s="3">
        <f t="shared" si="9"/>
        <v>112791.73624345699</v>
      </c>
      <c r="H84" s="3">
        <f t="shared" si="10"/>
        <v>121568.60153980195</v>
      </c>
      <c r="I84" s="3">
        <f t="shared" si="11"/>
        <v>131028.43676812765</v>
      </c>
      <c r="R84" s="21">
        <f t="shared" si="12"/>
        <v>116223.76432179025</v>
      </c>
      <c r="S84">
        <v>116223.76432179025</v>
      </c>
    </row>
    <row r="85" spans="1:19">
      <c r="A85">
        <v>83</v>
      </c>
      <c r="B85">
        <v>0.84001999999999999</v>
      </c>
      <c r="C85">
        <v>0.67230000000000001</v>
      </c>
      <c r="D85">
        <f t="shared" si="13"/>
        <v>1.3510000000000022E-2</v>
      </c>
      <c r="E85" s="3">
        <f t="shared" si="7"/>
        <v>4827393200.0000076</v>
      </c>
      <c r="F85" s="3">
        <f t="shared" si="8"/>
        <v>106300.87788031614</v>
      </c>
      <c r="G85" s="3">
        <f t="shared" si="9"/>
        <v>114572.65839466984</v>
      </c>
      <c r="H85" s="3">
        <f t="shared" si="10"/>
        <v>123488.10577464131</v>
      </c>
      <c r="I85" s="3">
        <f t="shared" si="11"/>
        <v>133097.30682236166</v>
      </c>
      <c r="R85" s="21">
        <f t="shared" si="12"/>
        <v>118058.87639002941</v>
      </c>
      <c r="S85">
        <v>118058.87639002941</v>
      </c>
    </row>
    <row r="86" spans="1:19">
      <c r="A86">
        <v>84</v>
      </c>
      <c r="B86">
        <v>0.85001000000000004</v>
      </c>
      <c r="C86">
        <v>0.68603999999999998</v>
      </c>
      <c r="D86">
        <f t="shared" si="13"/>
        <v>1.3739999999999974E-2</v>
      </c>
      <c r="E86" s="3">
        <f t="shared" si="7"/>
        <v>4909576799.9999905</v>
      </c>
      <c r="F86" s="3">
        <f t="shared" si="8"/>
        <v>108110.58934682002</v>
      </c>
      <c r="G86" s="3">
        <f t="shared" si="9"/>
        <v>116523.19217933071</v>
      </c>
      <c r="H86" s="3">
        <f t="shared" si="10"/>
        <v>125590.41993660737</v>
      </c>
      <c r="I86" s="3">
        <f t="shared" si="11"/>
        <v>135363.21211985513</v>
      </c>
      <c r="R86" s="21">
        <f t="shared" si="12"/>
        <v>120068.76103619528</v>
      </c>
      <c r="S86">
        <v>120068.76103619528</v>
      </c>
    </row>
    <row r="87" spans="1:19">
      <c r="A87">
        <v>85</v>
      </c>
      <c r="B87">
        <v>0.86001000000000005</v>
      </c>
      <c r="C87">
        <v>0.70009999999999994</v>
      </c>
      <c r="D87">
        <f t="shared" si="13"/>
        <v>1.4059999999999961E-2</v>
      </c>
      <c r="E87" s="3">
        <f t="shared" si="7"/>
        <v>5023919199.9999866</v>
      </c>
      <c r="F87" s="3">
        <f t="shared" si="8"/>
        <v>110628.44877847806</v>
      </c>
      <c r="G87" s="3">
        <f t="shared" si="9"/>
        <v>119236.97831451157</v>
      </c>
      <c r="H87" s="3">
        <f t="shared" si="10"/>
        <v>128515.37877064764</v>
      </c>
      <c r="I87" s="3">
        <f t="shared" si="11"/>
        <v>138515.77601202051</v>
      </c>
      <c r="R87" s="21">
        <f t="shared" si="12"/>
        <v>122865.12228303528</v>
      </c>
      <c r="S87">
        <v>122865.12228303528</v>
      </c>
    </row>
    <row r="88" spans="1:19">
      <c r="A88">
        <v>86</v>
      </c>
      <c r="B88">
        <v>0.87005999999999994</v>
      </c>
      <c r="C88">
        <v>0.71455000000000002</v>
      </c>
      <c r="D88">
        <f t="shared" si="13"/>
        <v>1.4450000000000074E-2</v>
      </c>
      <c r="E88" s="3">
        <f t="shared" si="7"/>
        <v>5163274000.0000267</v>
      </c>
      <c r="F88" s="3">
        <f t="shared" si="8"/>
        <v>113697.08996081227</v>
      </c>
      <c r="G88" s="3">
        <f t="shared" si="9"/>
        <v>122544.40516676426</v>
      </c>
      <c r="H88" s="3">
        <f t="shared" si="10"/>
        <v>132080.17234963534</v>
      </c>
      <c r="I88" s="3">
        <f t="shared" si="11"/>
        <v>142357.9632555983</v>
      </c>
      <c r="R88" s="21">
        <f t="shared" si="12"/>
        <v>126273.18755262259</v>
      </c>
      <c r="S88">
        <v>126273.18755262259</v>
      </c>
    </row>
    <row r="89" spans="1:19">
      <c r="A89">
        <v>87</v>
      </c>
      <c r="B89">
        <v>0.88004000000000004</v>
      </c>
      <c r="C89">
        <v>0.72919</v>
      </c>
      <c r="D89">
        <f t="shared" si="13"/>
        <v>1.4639999999999986E-2</v>
      </c>
      <c r="E89" s="3">
        <f t="shared" si="7"/>
        <v>5231164799.9999952</v>
      </c>
      <c r="F89" s="3">
        <f t="shared" si="8"/>
        <v>115192.06899835858</v>
      </c>
      <c r="G89" s="3">
        <f t="shared" si="9"/>
        <v>124155.71568452718</v>
      </c>
      <c r="H89" s="3">
        <f t="shared" si="10"/>
        <v>133816.86665734599</v>
      </c>
      <c r="I89" s="3">
        <f t="shared" si="11"/>
        <v>144229.79806657066</v>
      </c>
      <c r="R89" s="21">
        <f t="shared" si="12"/>
        <v>127933.5270429331</v>
      </c>
      <c r="S89">
        <v>127933.5270429331</v>
      </c>
    </row>
    <row r="90" spans="1:19">
      <c r="A90">
        <v>88</v>
      </c>
      <c r="B90">
        <v>0.89014000000000004</v>
      </c>
      <c r="C90">
        <v>0.74439</v>
      </c>
      <c r="D90">
        <f t="shared" si="13"/>
        <v>1.5199999999999991E-2</v>
      </c>
      <c r="E90" s="3">
        <f t="shared" si="7"/>
        <v>5431263999.9999971</v>
      </c>
      <c r="F90" s="3">
        <f t="shared" si="8"/>
        <v>119598.32300376032</v>
      </c>
      <c r="G90" s="3">
        <f t="shared" si="9"/>
        <v>128904.84142109384</v>
      </c>
      <c r="H90" s="3">
        <f t="shared" si="10"/>
        <v>138935.54461691665</v>
      </c>
      <c r="I90" s="3">
        <f t="shared" si="11"/>
        <v>149746.78487786031</v>
      </c>
      <c r="R90" s="21">
        <f t="shared" si="12"/>
        <v>132827.15922490327</v>
      </c>
      <c r="S90">
        <v>132827.15922490327</v>
      </c>
    </row>
    <row r="91" spans="1:19">
      <c r="A91">
        <v>89</v>
      </c>
      <c r="B91">
        <v>0.90003999999999995</v>
      </c>
      <c r="C91">
        <v>0.75966</v>
      </c>
      <c r="D91">
        <f t="shared" si="13"/>
        <v>1.5270000000000006E-2</v>
      </c>
      <c r="E91" s="3">
        <f t="shared" si="7"/>
        <v>5456276400.0000019</v>
      </c>
      <c r="F91" s="3">
        <f t="shared" si="8"/>
        <v>120149.10475443564</v>
      </c>
      <c r="G91" s="3">
        <f t="shared" si="9"/>
        <v>129498.48213816478</v>
      </c>
      <c r="H91" s="3">
        <f t="shared" si="10"/>
        <v>139575.3793618631</v>
      </c>
      <c r="I91" s="3">
        <f t="shared" si="11"/>
        <v>150436.40822927165</v>
      </c>
      <c r="R91" s="21">
        <f t="shared" si="12"/>
        <v>133438.86324764966</v>
      </c>
      <c r="S91">
        <v>133438.86324764966</v>
      </c>
    </row>
    <row r="92" spans="1:19">
      <c r="A92">
        <v>90</v>
      </c>
      <c r="B92">
        <v>0.91010000000000002</v>
      </c>
      <c r="C92">
        <v>0.77564</v>
      </c>
      <c r="D92">
        <f t="shared" si="13"/>
        <v>1.5979999999999994E-2</v>
      </c>
      <c r="E92" s="3">
        <f t="shared" si="7"/>
        <v>5709973599.9999981</v>
      </c>
      <c r="F92" s="3">
        <f t="shared" si="8"/>
        <v>125735.605368427</v>
      </c>
      <c r="G92" s="3">
        <f t="shared" si="9"/>
        <v>135519.69512559738</v>
      </c>
      <c r="H92" s="3">
        <f t="shared" si="10"/>
        <v>146065.13177489003</v>
      </c>
      <c r="I92" s="3">
        <f t="shared" si="11"/>
        <v>157431.15936501371</v>
      </c>
      <c r="R92" s="21">
        <f t="shared" si="12"/>
        <v>139643.28976407598</v>
      </c>
      <c r="S92">
        <v>139643.28976407598</v>
      </c>
    </row>
    <row r="93" spans="1:19">
      <c r="A93">
        <v>91</v>
      </c>
      <c r="B93">
        <v>0.92001999999999995</v>
      </c>
      <c r="C93">
        <v>0.79191</v>
      </c>
      <c r="D93">
        <f t="shared" si="13"/>
        <v>1.6270000000000007E-2</v>
      </c>
      <c r="E93" s="3">
        <f t="shared" si="7"/>
        <v>5813596400.0000029</v>
      </c>
      <c r="F93" s="3">
        <f t="shared" si="8"/>
        <v>128017.41547836727</v>
      </c>
      <c r="G93" s="3">
        <f t="shared" si="9"/>
        <v>137979.06381060521</v>
      </c>
      <c r="H93" s="3">
        <f t="shared" si="10"/>
        <v>148715.87571823923</v>
      </c>
      <c r="I93" s="3">
        <f t="shared" si="11"/>
        <v>160288.1703922888</v>
      </c>
      <c r="R93" s="21">
        <f t="shared" si="12"/>
        <v>142177.4921440249</v>
      </c>
      <c r="S93">
        <v>142177.4921440249</v>
      </c>
    </row>
    <row r="94" spans="1:19">
      <c r="A94">
        <v>92</v>
      </c>
      <c r="B94">
        <v>0.93001999999999996</v>
      </c>
      <c r="C94">
        <v>0.80889999999999995</v>
      </c>
      <c r="D94">
        <f t="shared" si="13"/>
        <v>1.698999999999995E-2</v>
      </c>
      <c r="E94" s="3">
        <f t="shared" si="7"/>
        <v>6070866799.9999819</v>
      </c>
      <c r="F94" s="3">
        <f t="shared" si="8"/>
        <v>133682.59919959755</v>
      </c>
      <c r="G94" s="3">
        <f t="shared" si="9"/>
        <v>144085.08261476178</v>
      </c>
      <c r="H94" s="3">
        <f t="shared" si="10"/>
        <v>155297.03309482947</v>
      </c>
      <c r="I94" s="3">
        <f t="shared" si="11"/>
        <v>167381.43914966055</v>
      </c>
      <c r="R94" s="21">
        <f t="shared" si="12"/>
        <v>148469.30494941454</v>
      </c>
      <c r="S94">
        <v>148469.30494941454</v>
      </c>
    </row>
    <row r="95" spans="1:19">
      <c r="A95">
        <v>93</v>
      </c>
      <c r="B95">
        <v>0.94001000000000001</v>
      </c>
      <c r="C95">
        <v>0.82657999999999998</v>
      </c>
      <c r="D95">
        <f t="shared" si="13"/>
        <v>1.7680000000000029E-2</v>
      </c>
      <c r="E95" s="3">
        <f t="shared" si="7"/>
        <v>6317417600.0000105</v>
      </c>
      <c r="F95" s="3">
        <f t="shared" si="8"/>
        <v>139111.733599111</v>
      </c>
      <c r="G95" s="3">
        <f t="shared" si="9"/>
        <v>149936.68396874634</v>
      </c>
      <c r="H95" s="3">
        <f t="shared" si="10"/>
        <v>161603.97558072972</v>
      </c>
      <c r="I95" s="3">
        <f t="shared" si="11"/>
        <v>174179.15504214319</v>
      </c>
      <c r="R95" s="21">
        <f t="shared" si="12"/>
        <v>154498.95888791417</v>
      </c>
      <c r="S95">
        <v>154498.95888791417</v>
      </c>
    </row>
    <row r="96" spans="1:19">
      <c r="A96">
        <v>94</v>
      </c>
      <c r="B96">
        <v>0.95004</v>
      </c>
      <c r="C96">
        <v>0.84519999999999995</v>
      </c>
      <c r="D96">
        <f t="shared" si="13"/>
        <v>1.861999999999997E-2</v>
      </c>
      <c r="E96" s="3">
        <f t="shared" si="7"/>
        <v>6653298399.9999895</v>
      </c>
      <c r="F96" s="3">
        <f t="shared" si="8"/>
        <v>146507.94567960626</v>
      </c>
      <c r="G96" s="3">
        <f t="shared" si="9"/>
        <v>157908.4307408398</v>
      </c>
      <c r="H96" s="3">
        <f t="shared" si="10"/>
        <v>170196.04215572274</v>
      </c>
      <c r="I96" s="3">
        <f t="shared" si="11"/>
        <v>183439.81147537869</v>
      </c>
      <c r="R96" s="21">
        <f t="shared" si="12"/>
        <v>162713.27005050634</v>
      </c>
      <c r="S96">
        <v>162713.27005050634</v>
      </c>
    </row>
    <row r="97" spans="1:19">
      <c r="A97">
        <v>95</v>
      </c>
      <c r="B97">
        <v>0.96004</v>
      </c>
      <c r="C97">
        <v>0.86477000000000004</v>
      </c>
      <c r="D97">
        <f t="shared" si="13"/>
        <v>1.9570000000000087E-2</v>
      </c>
      <c r="E97" s="3">
        <f t="shared" si="7"/>
        <v>6992752400.0000315</v>
      </c>
      <c r="F97" s="3">
        <f t="shared" si="8"/>
        <v>153982.84086734219</v>
      </c>
      <c r="G97" s="3">
        <f t="shared" si="9"/>
        <v>165964.98332965915</v>
      </c>
      <c r="H97" s="3">
        <f t="shared" si="10"/>
        <v>178879.51369428111</v>
      </c>
      <c r="I97" s="3">
        <f t="shared" si="11"/>
        <v>192798.98553024614</v>
      </c>
      <c r="R97" s="21">
        <f t="shared" si="12"/>
        <v>171014.96750206384</v>
      </c>
      <c r="S97">
        <v>171014.96750206384</v>
      </c>
    </row>
    <row r="98" spans="1:19">
      <c r="A98">
        <v>96</v>
      </c>
      <c r="B98">
        <v>0.97001999999999999</v>
      </c>
      <c r="C98">
        <v>0.88571</v>
      </c>
      <c r="D98">
        <f t="shared" si="13"/>
        <v>2.0939999999999959E-2</v>
      </c>
      <c r="E98" s="3">
        <f t="shared" si="7"/>
        <v>7482280799.9999857</v>
      </c>
      <c r="F98" s="3">
        <f t="shared" si="8"/>
        <v>164762.42655912749</v>
      </c>
      <c r="G98" s="3">
        <f t="shared" si="9"/>
        <v>177583.3802209014</v>
      </c>
      <c r="H98" s="3">
        <f t="shared" si="10"/>
        <v>191401.99370251517</v>
      </c>
      <c r="I98" s="3">
        <f t="shared" si="11"/>
        <v>206295.89969357834</v>
      </c>
      <c r="R98" s="21">
        <f t="shared" si="12"/>
        <v>182986.88909009675</v>
      </c>
      <c r="S98">
        <v>182986.88909009675</v>
      </c>
    </row>
    <row r="99" spans="1:19">
      <c r="A99">
        <v>97</v>
      </c>
      <c r="B99">
        <v>0.98001000000000005</v>
      </c>
      <c r="C99">
        <v>0.90835999999999995</v>
      </c>
      <c r="D99">
        <f t="shared" si="13"/>
        <v>2.2649999999999948E-2</v>
      </c>
      <c r="E99" s="3">
        <f t="shared" si="7"/>
        <v>8093297999.9999809</v>
      </c>
      <c r="F99" s="3">
        <f t="shared" si="8"/>
        <v>178217.23789705042</v>
      </c>
      <c r="G99" s="3">
        <f t="shared" si="9"/>
        <v>192085.17488077434</v>
      </c>
      <c r="H99" s="3">
        <f t="shared" si="10"/>
        <v>207032.24247191817</v>
      </c>
      <c r="I99" s="3">
        <f t="shared" si="11"/>
        <v>223142.41299233749</v>
      </c>
      <c r="R99" s="21">
        <f t="shared" si="12"/>
        <v>197929.94450289826</v>
      </c>
      <c r="S99">
        <v>197929.94450289826</v>
      </c>
    </row>
    <row r="100" spans="1:19">
      <c r="A100">
        <v>98</v>
      </c>
      <c r="B100">
        <v>0.99011000000000005</v>
      </c>
      <c r="C100">
        <v>0.93584000000000001</v>
      </c>
      <c r="D100">
        <f t="shared" si="13"/>
        <v>2.748000000000006E-2</v>
      </c>
      <c r="E100" s="3">
        <f t="shared" si="7"/>
        <v>9819153600.000021</v>
      </c>
      <c r="F100" s="3">
        <f t="shared" si="8"/>
        <v>216221.17869364095</v>
      </c>
      <c r="G100" s="3">
        <f t="shared" si="9"/>
        <v>233046.38435866238</v>
      </c>
      <c r="H100" s="3">
        <f t="shared" si="10"/>
        <v>251180.83987321577</v>
      </c>
      <c r="I100" s="3">
        <f t="shared" si="11"/>
        <v>270726.42423971137</v>
      </c>
      <c r="R100" s="21">
        <f t="shared" si="12"/>
        <v>240137.52207239156</v>
      </c>
      <c r="S100">
        <v>240137.52207239156</v>
      </c>
    </row>
    <row r="101" spans="1:19">
      <c r="A101">
        <v>99</v>
      </c>
      <c r="B101">
        <v>1</v>
      </c>
      <c r="C101">
        <v>1</v>
      </c>
      <c r="D101">
        <f t="shared" si="13"/>
        <v>6.4159999999999995E-2</v>
      </c>
      <c r="E101" s="3">
        <f t="shared" si="7"/>
        <v>22925651200</v>
      </c>
      <c r="F101" s="3">
        <f t="shared" si="8"/>
        <v>504830.81604745175</v>
      </c>
      <c r="G101" s="3">
        <f t="shared" si="9"/>
        <v>544114.12010377541</v>
      </c>
      <c r="H101" s="3">
        <f t="shared" si="10"/>
        <v>586454.24622509058</v>
      </c>
      <c r="I101" s="3">
        <f t="shared" si="11"/>
        <v>632089.06037917919</v>
      </c>
      <c r="R101" s="21">
        <f t="shared" si="12"/>
        <v>560670.42999143421</v>
      </c>
      <c r="S101">
        <v>560670.42999143421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494F2-1713-4F5B-8CD4-BBC967CEFB5F}">
  <dimension ref="A1:S101"/>
  <sheetViews>
    <sheetView topLeftCell="R1" workbookViewId="0">
      <selection activeCell="S2" sqref="S2"/>
    </sheetView>
  </sheetViews>
  <sheetFormatPr defaultColWidth="8.85546875" defaultRowHeight="15"/>
  <cols>
    <col min="5" max="5" width="20.28515625" customWidth="1"/>
    <col min="6" max="6" width="17.140625" customWidth="1"/>
    <col min="7" max="7" width="17.28515625" customWidth="1"/>
    <col min="8" max="8" width="17.140625" customWidth="1"/>
    <col min="9" max="9" width="17.42578125" customWidth="1"/>
    <col min="18" max="19" width="17.425781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1.004E-2</v>
      </c>
      <c r="C2">
        <v>1.9218E-3</v>
      </c>
      <c r="D2">
        <f>C2</f>
        <v>1.9218E-3</v>
      </c>
      <c r="E2" s="3">
        <f>D2*$L$2</f>
        <v>833780617.20000005</v>
      </c>
      <c r="F2" s="3">
        <f>E2/(M$2*1/K$2)*(1+N$2)^(P$2-O$2)</f>
        <v>11118.328891383391</v>
      </c>
      <c r="G2" s="3">
        <f>E2/(M$2*1/K$2)*(1+N$2)^(P$3-O$2)</f>
        <v>12420.632749015902</v>
      </c>
      <c r="H2" s="3">
        <f>E2/(M$2*1/K$2)*(1+N$2)^(P$4-O$2)</f>
        <v>13875.477096696235</v>
      </c>
      <c r="I2" s="3">
        <f>E2/(M$2*1/K$2)*(1+N$2)^(P$5-O$2)</f>
        <v>15500.729194025645</v>
      </c>
      <c r="K2">
        <f>COUNT(A2:A101)</f>
        <v>100</v>
      </c>
      <c r="L2" s="14">
        <v>433854000000</v>
      </c>
      <c r="M2">
        <v>10689213</v>
      </c>
      <c r="N2" s="17">
        <v>2.24E-2</v>
      </c>
      <c r="O2">
        <v>2019</v>
      </c>
      <c r="P2">
        <v>2035</v>
      </c>
      <c r="R2" s="21">
        <f>E2/(M$2*1/K$2)*(1+N$2)^(P$7-O$2)</f>
        <v>12983.309272859959</v>
      </c>
      <c r="S2">
        <v>12983.309272859959</v>
      </c>
    </row>
    <row r="3" spans="1:19">
      <c r="A3">
        <v>1</v>
      </c>
      <c r="B3">
        <v>2.0066000000000001E-2</v>
      </c>
      <c r="C3">
        <v>5.0286999999999997E-3</v>
      </c>
      <c r="D3">
        <f>C3-C2</f>
        <v>3.1068999999999997E-3</v>
      </c>
      <c r="E3" s="3">
        <f t="shared" ref="E3:E66" si="0">D3*$L$2</f>
        <v>1347940992.5999999</v>
      </c>
      <c r="F3" s="3">
        <f t="shared" ref="F3:F66" si="1">E3/(M$2*1/K$2)*(1+N$2)^(P$2-O$2)</f>
        <v>17974.573854011374</v>
      </c>
      <c r="G3" s="3">
        <f t="shared" ref="G3:G66" si="2">E3/(M$2*1/K$2)*(1+N$2)^(P$3-O$2)</f>
        <v>20079.95831403762</v>
      </c>
      <c r="H3" s="3">
        <f t="shared" ref="H3:H66" si="3">E3/(M$2*1/K$2)*(1+N$2)^(P$4-O$2)</f>
        <v>22431.949105903594</v>
      </c>
      <c r="I3" s="3">
        <f t="shared" ref="I3:I66" si="4">E3/(M$2*1/K$2)*(1+N$2)^(P$5-O$2)</f>
        <v>25059.431539659836</v>
      </c>
      <c r="P3">
        <v>2040</v>
      </c>
      <c r="R3" s="21">
        <f t="shared" ref="R3:R66" si="5">E3/(M$2*1/K$2)*(1+N$2)^(P$7-O$2)</f>
        <v>20989.615766390154</v>
      </c>
      <c r="S3">
        <v>20989.615766390154</v>
      </c>
    </row>
    <row r="4" spans="1:19">
      <c r="A4">
        <v>2</v>
      </c>
      <c r="B4">
        <v>3.0037999999999999E-2</v>
      </c>
      <c r="C4">
        <v>8.6887000000000006E-3</v>
      </c>
      <c r="D4">
        <f t="shared" ref="D4:D67" si="6">C4-C3</f>
        <v>3.6600000000000009E-3</v>
      </c>
      <c r="E4" s="3">
        <f t="shared" si="0"/>
        <v>1587905640.0000005</v>
      </c>
      <c r="F4" s="3">
        <f t="shared" si="1"/>
        <v>21174.463389771685</v>
      </c>
      <c r="G4" s="3">
        <f t="shared" si="2"/>
        <v>23654.654938806438</v>
      </c>
      <c r="H4" s="3">
        <f t="shared" si="3"/>
        <v>26425.354445784284</v>
      </c>
      <c r="I4" s="3">
        <f t="shared" si="4"/>
        <v>29520.589473480009</v>
      </c>
      <c r="P4">
        <v>2045</v>
      </c>
      <c r="R4" s="21">
        <f t="shared" si="5"/>
        <v>24726.252439727061</v>
      </c>
      <c r="S4">
        <v>24726.252439727061</v>
      </c>
    </row>
    <row r="5" spans="1:19">
      <c r="A5">
        <v>3</v>
      </c>
      <c r="B5">
        <v>4.0031999999999998E-2</v>
      </c>
      <c r="C5">
        <v>1.2762000000000001E-2</v>
      </c>
      <c r="D5">
        <f t="shared" si="6"/>
        <v>4.0733000000000002E-3</v>
      </c>
      <c r="E5" s="3">
        <f t="shared" si="0"/>
        <v>1767217498.2</v>
      </c>
      <c r="F5" s="3">
        <f t="shared" si="1"/>
        <v>23565.557848512839</v>
      </c>
      <c r="G5" s="3">
        <f t="shared" si="2"/>
        <v>26325.821301158536</v>
      </c>
      <c r="H5" s="3">
        <f t="shared" si="3"/>
        <v>29409.397886342373</v>
      </c>
      <c r="I5" s="3">
        <f t="shared" si="4"/>
        <v>32854.157678231168</v>
      </c>
      <c r="P5">
        <v>2050</v>
      </c>
      <c r="R5" s="21">
        <f t="shared" si="5"/>
        <v>27518.427339546502</v>
      </c>
      <c r="S5">
        <v>27518.427339546502</v>
      </c>
    </row>
    <row r="6" spans="1:19">
      <c r="A6">
        <v>4</v>
      </c>
      <c r="B6">
        <v>5.0034000000000002E-2</v>
      </c>
      <c r="C6">
        <v>1.7108999999999999E-2</v>
      </c>
      <c r="D6">
        <f t="shared" si="6"/>
        <v>4.3469999999999984E-3</v>
      </c>
      <c r="E6" s="3">
        <f t="shared" si="0"/>
        <v>1885963337.9999993</v>
      </c>
      <c r="F6" s="3">
        <f t="shared" si="1"/>
        <v>25149.014304737007</v>
      </c>
      <c r="G6" s="3">
        <f t="shared" si="2"/>
        <v>28094.750005188936</v>
      </c>
      <c r="H6" s="3">
        <f t="shared" si="3"/>
        <v>31385.523436017538</v>
      </c>
      <c r="I6" s="3">
        <f t="shared" si="4"/>
        <v>35061.749300879099</v>
      </c>
      <c r="R6" s="21">
        <f t="shared" si="5"/>
        <v>29367.491627184001</v>
      </c>
      <c r="S6">
        <v>29367.491627184001</v>
      </c>
    </row>
    <row r="7" spans="1:19">
      <c r="A7">
        <v>5</v>
      </c>
      <c r="B7">
        <v>6.0047000000000003E-2</v>
      </c>
      <c r="C7">
        <v>2.1715000000000002E-2</v>
      </c>
      <c r="D7">
        <f t="shared" si="6"/>
        <v>4.6060000000000025E-3</v>
      </c>
      <c r="E7" s="3">
        <f t="shared" si="0"/>
        <v>1998331524.000001</v>
      </c>
      <c r="F7" s="3">
        <f t="shared" si="1"/>
        <v>26647.425785051477</v>
      </c>
      <c r="G7" s="3">
        <f t="shared" si="2"/>
        <v>29768.672308235648</v>
      </c>
      <c r="H7" s="3">
        <f t="shared" si="3"/>
        <v>33255.514365377712</v>
      </c>
      <c r="I7" s="3">
        <f t="shared" si="4"/>
        <v>37150.774621543424</v>
      </c>
      <c r="P7">
        <v>2042</v>
      </c>
      <c r="R7" s="21">
        <f t="shared" si="5"/>
        <v>31117.245556661983</v>
      </c>
      <c r="S7">
        <v>31117.245556661983</v>
      </c>
    </row>
    <row r="8" spans="1:19">
      <c r="A8">
        <v>6</v>
      </c>
      <c r="B8">
        <v>7.0018999999999998E-2</v>
      </c>
      <c r="C8">
        <v>2.6535E-2</v>
      </c>
      <c r="D8">
        <f t="shared" si="6"/>
        <v>4.8199999999999979E-3</v>
      </c>
      <c r="E8" s="3">
        <f t="shared" si="0"/>
        <v>2091176279.999999</v>
      </c>
      <c r="F8" s="3">
        <f t="shared" si="1"/>
        <v>27885.495502376896</v>
      </c>
      <c r="G8" s="3">
        <f t="shared" si="2"/>
        <v>31151.758689903534</v>
      </c>
      <c r="H8" s="3">
        <f t="shared" si="3"/>
        <v>34800.603395814243</v>
      </c>
      <c r="I8" s="3">
        <f t="shared" si="4"/>
        <v>38876.841874910795</v>
      </c>
      <c r="R8" s="21">
        <f t="shared" si="5"/>
        <v>32562.988185651455</v>
      </c>
      <c r="S8">
        <v>32562.988185651455</v>
      </c>
    </row>
    <row r="9" spans="1:19">
      <c r="A9">
        <v>7</v>
      </c>
      <c r="B9">
        <v>8.0037999999999998E-2</v>
      </c>
      <c r="C9">
        <v>3.1560999999999999E-2</v>
      </c>
      <c r="D9">
        <f t="shared" si="6"/>
        <v>5.0259999999999992E-3</v>
      </c>
      <c r="E9" s="3">
        <f t="shared" si="0"/>
        <v>2180550203.9999995</v>
      </c>
      <c r="F9" s="3">
        <f t="shared" si="1"/>
        <v>29077.282239615419</v>
      </c>
      <c r="G9" s="3">
        <f t="shared" si="2"/>
        <v>32483.140907770787</v>
      </c>
      <c r="H9" s="3">
        <f t="shared" si="3"/>
        <v>36287.932088664405</v>
      </c>
      <c r="I9" s="3">
        <f t="shared" si="4"/>
        <v>40538.383249647661</v>
      </c>
      <c r="R9" s="21">
        <f t="shared" si="5"/>
        <v>33954.684361220796</v>
      </c>
      <c r="S9">
        <v>33954.684361220796</v>
      </c>
    </row>
    <row r="10" spans="1:19">
      <c r="A10">
        <v>8</v>
      </c>
      <c r="B10">
        <v>0.09</v>
      </c>
      <c r="C10">
        <v>3.6713000000000003E-2</v>
      </c>
      <c r="D10">
        <f t="shared" si="6"/>
        <v>5.1520000000000038E-3</v>
      </c>
      <c r="E10" s="3">
        <f t="shared" si="0"/>
        <v>2235215808.0000014</v>
      </c>
      <c r="F10" s="3">
        <f t="shared" si="1"/>
        <v>29806.239175984636</v>
      </c>
      <c r="G10" s="3">
        <f t="shared" si="2"/>
        <v>33297.481487631369</v>
      </c>
      <c r="H10" s="3">
        <f t="shared" si="3"/>
        <v>37197.657405650454</v>
      </c>
      <c r="I10" s="3">
        <f t="shared" si="4"/>
        <v>41554.665838078974</v>
      </c>
      <c r="R10" s="21">
        <f t="shared" si="5"/>
        <v>34805.916002588485</v>
      </c>
      <c r="S10">
        <v>34805.916002588485</v>
      </c>
    </row>
    <row r="11" spans="1:19">
      <c r="A11">
        <v>9</v>
      </c>
      <c r="B11">
        <v>0.1</v>
      </c>
      <c r="C11">
        <v>4.2027000000000002E-2</v>
      </c>
      <c r="D11">
        <f t="shared" si="6"/>
        <v>5.3139999999999993E-3</v>
      </c>
      <c r="E11" s="3">
        <f t="shared" si="0"/>
        <v>2305500155.9999995</v>
      </c>
      <c r="F11" s="3">
        <f t="shared" si="1"/>
        <v>30743.469522744996</v>
      </c>
      <c r="G11" s="3">
        <f t="shared" si="2"/>
        <v>34344.490804594905</v>
      </c>
      <c r="H11" s="3">
        <f t="shared" si="3"/>
        <v>38367.304241775302</v>
      </c>
      <c r="I11" s="3">
        <f t="shared" si="4"/>
        <v>42861.314880347723</v>
      </c>
      <c r="R11" s="21">
        <f t="shared" si="5"/>
        <v>35900.356684346865</v>
      </c>
      <c r="S11">
        <v>35900.356684346865</v>
      </c>
    </row>
    <row r="12" spans="1:19">
      <c r="A12">
        <v>10</v>
      </c>
      <c r="B12">
        <v>0.11001</v>
      </c>
      <c r="C12">
        <v>4.7474000000000002E-2</v>
      </c>
      <c r="D12">
        <f t="shared" si="6"/>
        <v>5.4470000000000005E-3</v>
      </c>
      <c r="E12" s="3">
        <f t="shared" si="0"/>
        <v>2363202738</v>
      </c>
      <c r="F12" s="3">
        <f t="shared" si="1"/>
        <v>31512.924066690255</v>
      </c>
      <c r="G12" s="3">
        <f t="shared" si="2"/>
        <v>35204.072527781042</v>
      </c>
      <c r="H12" s="3">
        <f t="shared" si="3"/>
        <v>39327.569854149435</v>
      </c>
      <c r="I12" s="3">
        <f t="shared" si="4"/>
        <v>43934.057612580749</v>
      </c>
      <c r="R12" s="21">
        <f t="shared" si="5"/>
        <v>36798.878972457169</v>
      </c>
      <c r="S12">
        <v>36798.878972457169</v>
      </c>
    </row>
    <row r="13" spans="1:19">
      <c r="A13">
        <v>11</v>
      </c>
      <c r="B13">
        <v>0.12001000000000001</v>
      </c>
      <c r="C13">
        <v>5.3045000000000002E-2</v>
      </c>
      <c r="D13">
        <f t="shared" si="6"/>
        <v>5.5709999999999996E-3</v>
      </c>
      <c r="E13" s="3">
        <f t="shared" si="0"/>
        <v>2417000634</v>
      </c>
      <c r="F13" s="3">
        <f t="shared" si="1"/>
        <v>32230.310258037713</v>
      </c>
      <c r="G13" s="3">
        <f t="shared" si="2"/>
        <v>36005.487066691428</v>
      </c>
      <c r="H13" s="3">
        <f t="shared" si="3"/>
        <v>40222.855086738848</v>
      </c>
      <c r="I13" s="3">
        <f t="shared" si="4"/>
        <v>44934.208731354389</v>
      </c>
      <c r="R13" s="21">
        <f t="shared" si="5"/>
        <v>37636.599000469781</v>
      </c>
      <c r="S13">
        <v>37636.599000469781</v>
      </c>
    </row>
    <row r="14" spans="1:19">
      <c r="A14">
        <v>12</v>
      </c>
      <c r="B14">
        <v>0.13002</v>
      </c>
      <c r="C14">
        <v>5.8744999999999999E-2</v>
      </c>
      <c r="D14">
        <f t="shared" si="6"/>
        <v>5.6999999999999967E-3</v>
      </c>
      <c r="E14" s="3">
        <f t="shared" si="0"/>
        <v>2472967799.9999986</v>
      </c>
      <c r="F14" s="3">
        <f t="shared" si="1"/>
        <v>32976.623311939482</v>
      </c>
      <c r="G14" s="3">
        <f t="shared" si="2"/>
        <v>36839.216707977204</v>
      </c>
      <c r="H14" s="3">
        <f t="shared" si="3"/>
        <v>41154.240530319745</v>
      </c>
      <c r="I14" s="3">
        <f t="shared" si="4"/>
        <v>45974.688524272104</v>
      </c>
      <c r="R14" s="21">
        <f t="shared" si="5"/>
        <v>38508.098061869976</v>
      </c>
      <c r="S14">
        <v>38508.098061869976</v>
      </c>
    </row>
    <row r="15" spans="1:19">
      <c r="A15">
        <v>13</v>
      </c>
      <c r="B15">
        <v>0.14004</v>
      </c>
      <c r="C15">
        <v>6.4586000000000005E-2</v>
      </c>
      <c r="D15">
        <f t="shared" si="6"/>
        <v>5.8410000000000059E-3</v>
      </c>
      <c r="E15" s="3">
        <f t="shared" si="0"/>
        <v>2534141214.0000024</v>
      </c>
      <c r="F15" s="3">
        <f t="shared" si="1"/>
        <v>33792.360835971718</v>
      </c>
      <c r="G15" s="3">
        <f t="shared" si="2"/>
        <v>37750.502594964069</v>
      </c>
      <c r="H15" s="3">
        <f t="shared" si="3"/>
        <v>42172.266480280348</v>
      </c>
      <c r="I15" s="3">
        <f t="shared" si="4"/>
        <v>47111.957135135744</v>
      </c>
      <c r="R15" s="21">
        <f t="shared" si="5"/>
        <v>39460.666803400498</v>
      </c>
      <c r="S15">
        <v>39460.666803400498</v>
      </c>
    </row>
    <row r="16" spans="1:19">
      <c r="A16">
        <v>14</v>
      </c>
      <c r="B16">
        <v>0.15001</v>
      </c>
      <c r="C16">
        <v>7.0519999999999999E-2</v>
      </c>
      <c r="D16">
        <f t="shared" si="6"/>
        <v>5.9339999999999948E-3</v>
      </c>
      <c r="E16" s="3">
        <f t="shared" si="0"/>
        <v>2574489635.9999976</v>
      </c>
      <c r="F16" s="3">
        <f t="shared" si="1"/>
        <v>34330.400479482247</v>
      </c>
      <c r="G16" s="3">
        <f t="shared" si="2"/>
        <v>38351.563499146781</v>
      </c>
      <c r="H16" s="3">
        <f t="shared" si="3"/>
        <v>42843.73040472233</v>
      </c>
      <c r="I16" s="3">
        <f t="shared" si="4"/>
        <v>47862.070474215885</v>
      </c>
      <c r="R16" s="21">
        <f t="shared" si="5"/>
        <v>40088.956824409885</v>
      </c>
      <c r="S16">
        <v>40088.956824409885</v>
      </c>
    </row>
    <row r="17" spans="1:19">
      <c r="A17">
        <v>15</v>
      </c>
      <c r="B17">
        <v>0.16002</v>
      </c>
      <c r="C17">
        <v>7.6597999999999999E-2</v>
      </c>
      <c r="D17">
        <f t="shared" si="6"/>
        <v>6.0780000000000001E-3</v>
      </c>
      <c r="E17" s="3">
        <f t="shared" si="0"/>
        <v>2636964612</v>
      </c>
      <c r="F17" s="3">
        <f t="shared" si="1"/>
        <v>35163.494121047072</v>
      </c>
      <c r="G17" s="3">
        <f t="shared" si="2"/>
        <v>39282.238447558877</v>
      </c>
      <c r="H17" s="3">
        <f t="shared" si="3"/>
        <v>43883.416481277818</v>
      </c>
      <c r="I17" s="3">
        <f t="shared" si="4"/>
        <v>49023.536289565964</v>
      </c>
      <c r="R17" s="21">
        <f t="shared" si="5"/>
        <v>41061.792985972956</v>
      </c>
      <c r="S17">
        <v>41061.792985972956</v>
      </c>
    </row>
    <row r="18" spans="1:19">
      <c r="A18">
        <v>16</v>
      </c>
      <c r="B18">
        <v>0.17000999999999999</v>
      </c>
      <c r="C18">
        <v>8.2790000000000002E-2</v>
      </c>
      <c r="D18">
        <f t="shared" si="6"/>
        <v>6.1920000000000031E-3</v>
      </c>
      <c r="E18" s="3">
        <f t="shared" si="0"/>
        <v>2686423968.0000014</v>
      </c>
      <c r="F18" s="3">
        <f t="shared" si="1"/>
        <v>35823.02658728588</v>
      </c>
      <c r="G18" s="3">
        <f t="shared" si="2"/>
        <v>40019.022781718442</v>
      </c>
      <c r="H18" s="3">
        <f t="shared" si="3"/>
        <v>44706.50129188424</v>
      </c>
      <c r="I18" s="3">
        <f t="shared" si="4"/>
        <v>49943.030060051438</v>
      </c>
      <c r="R18" s="21">
        <f t="shared" si="5"/>
        <v>41831.954947210383</v>
      </c>
      <c r="S18">
        <v>41831.954947210383</v>
      </c>
    </row>
    <row r="19" spans="1:19">
      <c r="A19">
        <v>17</v>
      </c>
      <c r="B19">
        <v>0.18002000000000001</v>
      </c>
      <c r="C19">
        <v>8.9103000000000002E-2</v>
      </c>
      <c r="D19">
        <f t="shared" si="6"/>
        <v>6.3129999999999992E-3</v>
      </c>
      <c r="E19" s="3">
        <f t="shared" si="0"/>
        <v>2738920301.9999995</v>
      </c>
      <c r="F19" s="3">
        <f t="shared" si="1"/>
        <v>36523.056661100702</v>
      </c>
      <c r="G19" s="3">
        <f t="shared" si="2"/>
        <v>40801.048259203541</v>
      </c>
      <c r="H19" s="3">
        <f t="shared" si="3"/>
        <v>45580.12639787871</v>
      </c>
      <c r="I19" s="3">
        <f t="shared" si="4"/>
        <v>50918.983974338575</v>
      </c>
      <c r="R19" s="21">
        <f t="shared" si="5"/>
        <v>42649.407555190395</v>
      </c>
      <c r="S19">
        <v>42649.407555190395</v>
      </c>
    </row>
    <row r="20" spans="1:19">
      <c r="A20">
        <v>18</v>
      </c>
      <c r="B20">
        <v>0.19003</v>
      </c>
      <c r="C20">
        <v>9.5523999999999998E-2</v>
      </c>
      <c r="D20">
        <f t="shared" si="6"/>
        <v>6.4209999999999962E-3</v>
      </c>
      <c r="E20" s="3">
        <f t="shared" si="0"/>
        <v>2785776533.9999986</v>
      </c>
      <c r="F20" s="3">
        <f t="shared" si="1"/>
        <v>37147.876892274282</v>
      </c>
      <c r="G20" s="3">
        <f t="shared" si="2"/>
        <v>41499.054470512572</v>
      </c>
      <c r="H20" s="3">
        <f t="shared" si="3"/>
        <v>46359.890955295283</v>
      </c>
      <c r="I20" s="3">
        <f t="shared" si="4"/>
        <v>51790.083335851086</v>
      </c>
      <c r="R20" s="21">
        <f t="shared" si="5"/>
        <v>43379.034676362651</v>
      </c>
      <c r="S20">
        <v>43379.034676362651</v>
      </c>
    </row>
    <row r="21" spans="1:19">
      <c r="A21">
        <v>19</v>
      </c>
      <c r="B21">
        <v>0.20000999999999999</v>
      </c>
      <c r="C21">
        <v>0.10203</v>
      </c>
      <c r="D21">
        <f t="shared" si="6"/>
        <v>6.5059999999999979E-3</v>
      </c>
      <c r="E21" s="3">
        <f t="shared" si="0"/>
        <v>2822654123.999999</v>
      </c>
      <c r="F21" s="3">
        <f t="shared" si="1"/>
        <v>37639.633555697947</v>
      </c>
      <c r="G21" s="3">
        <f t="shared" si="2"/>
        <v>42048.411210894694</v>
      </c>
      <c r="H21" s="3">
        <f t="shared" si="3"/>
        <v>46973.594542150931</v>
      </c>
      <c r="I21" s="3">
        <f t="shared" si="4"/>
        <v>52475.670796300765</v>
      </c>
      <c r="R21" s="21">
        <f t="shared" si="5"/>
        <v>43953.278243951951</v>
      </c>
      <c r="S21">
        <v>43953.278243951951</v>
      </c>
    </row>
    <row r="22" spans="1:19">
      <c r="A22">
        <v>20</v>
      </c>
      <c r="B22">
        <v>0.21006</v>
      </c>
      <c r="C22">
        <v>0.10868999999999999</v>
      </c>
      <c r="D22">
        <f t="shared" si="6"/>
        <v>6.6599999999999993E-3</v>
      </c>
      <c r="E22" s="3">
        <f t="shared" si="0"/>
        <v>2889467639.9999995</v>
      </c>
      <c r="F22" s="3">
        <f t="shared" si="1"/>
        <v>38530.58092237141</v>
      </c>
      <c r="G22" s="3">
        <f t="shared" si="2"/>
        <v>43043.716364057596</v>
      </c>
      <c r="H22" s="3">
        <f t="shared" si="3"/>
        <v>48085.48104068941</v>
      </c>
      <c r="I22" s="3">
        <f t="shared" si="4"/>
        <v>53717.793959939001</v>
      </c>
      <c r="R22" s="21">
        <f t="shared" si="5"/>
        <v>44993.6724722902</v>
      </c>
      <c r="S22">
        <v>44993.6724722902</v>
      </c>
    </row>
    <row r="23" spans="1:19">
      <c r="A23">
        <v>21</v>
      </c>
      <c r="B23">
        <v>0.22001000000000001</v>
      </c>
      <c r="C23">
        <v>0.11538</v>
      </c>
      <c r="D23">
        <f t="shared" si="6"/>
        <v>6.6900000000000015E-3</v>
      </c>
      <c r="E23" s="3">
        <f t="shared" si="0"/>
        <v>2902483260.0000005</v>
      </c>
      <c r="F23" s="3">
        <f t="shared" si="1"/>
        <v>38704.142097697419</v>
      </c>
      <c r="G23" s="3">
        <f t="shared" si="2"/>
        <v>43237.606978310119</v>
      </c>
      <c r="H23" s="3">
        <f t="shared" si="3"/>
        <v>48302.082306638476</v>
      </c>
      <c r="I23" s="3">
        <f t="shared" si="4"/>
        <v>53959.766004803612</v>
      </c>
      <c r="R23" s="21">
        <f t="shared" si="5"/>
        <v>45196.346672615844</v>
      </c>
      <c r="S23">
        <v>45196.346672615844</v>
      </c>
    </row>
    <row r="24" spans="1:19">
      <c r="A24">
        <v>22</v>
      </c>
      <c r="B24">
        <v>0.23003000000000001</v>
      </c>
      <c r="C24">
        <v>0.12218999999999999</v>
      </c>
      <c r="D24">
        <f t="shared" si="6"/>
        <v>6.8099999999999966E-3</v>
      </c>
      <c r="E24" s="3">
        <f t="shared" si="0"/>
        <v>2954545739.9999986</v>
      </c>
      <c r="F24" s="3">
        <f t="shared" si="1"/>
        <v>39398.386799001382</v>
      </c>
      <c r="G24" s="3">
        <f t="shared" si="2"/>
        <v>44013.169435320138</v>
      </c>
      <c r="H24" s="3">
        <f t="shared" si="3"/>
        <v>49168.487370434646</v>
      </c>
      <c r="I24" s="3">
        <f t="shared" si="4"/>
        <v>54927.654184261934</v>
      </c>
      <c r="R24" s="21">
        <f t="shared" si="5"/>
        <v>46007.04347391834</v>
      </c>
      <c r="S24">
        <v>46007.04347391834</v>
      </c>
    </row>
    <row r="25" spans="1:19">
      <c r="A25">
        <v>23</v>
      </c>
      <c r="B25">
        <v>0.24002000000000001</v>
      </c>
      <c r="C25">
        <v>0.12909000000000001</v>
      </c>
      <c r="D25">
        <f t="shared" si="6"/>
        <v>6.9000000000000172E-3</v>
      </c>
      <c r="E25" s="3">
        <f t="shared" si="0"/>
        <v>2993592600.0000076</v>
      </c>
      <c r="F25" s="3">
        <f t="shared" si="1"/>
        <v>39919.070324979497</v>
      </c>
      <c r="G25" s="3">
        <f t="shared" si="2"/>
        <v>44594.841278077809</v>
      </c>
      <c r="H25" s="3">
        <f t="shared" si="3"/>
        <v>49818.291168281954</v>
      </c>
      <c r="I25" s="3">
        <f t="shared" si="4"/>
        <v>55653.570318855869</v>
      </c>
      <c r="R25" s="21">
        <f t="shared" si="5"/>
        <v>46615.066074895374</v>
      </c>
      <c r="S25">
        <v>46615.066074895374</v>
      </c>
    </row>
    <row r="26" spans="1:19">
      <c r="A26">
        <v>24</v>
      </c>
      <c r="B26">
        <v>0.25004999999999999</v>
      </c>
      <c r="C26">
        <v>0.13607</v>
      </c>
      <c r="D26">
        <f t="shared" si="6"/>
        <v>6.9799999999999862E-3</v>
      </c>
      <c r="E26" s="3">
        <f t="shared" si="0"/>
        <v>3028300919.9999938</v>
      </c>
      <c r="F26" s="3">
        <f t="shared" si="1"/>
        <v>40381.900125848639</v>
      </c>
      <c r="G26" s="3">
        <f t="shared" si="2"/>
        <v>45111.882916084302</v>
      </c>
      <c r="H26" s="3">
        <f t="shared" si="3"/>
        <v>50395.894544145856</v>
      </c>
      <c r="I26" s="3">
        <f t="shared" si="4"/>
        <v>56298.829105161189</v>
      </c>
      <c r="R26" s="21">
        <f t="shared" si="5"/>
        <v>47155.530609096844</v>
      </c>
      <c r="S26">
        <v>47155.530609096844</v>
      </c>
    </row>
    <row r="27" spans="1:19">
      <c r="A27">
        <v>25</v>
      </c>
      <c r="B27">
        <v>0.26008999999999999</v>
      </c>
      <c r="C27">
        <v>0.14312</v>
      </c>
      <c r="D27">
        <f t="shared" si="6"/>
        <v>7.0500000000000007E-3</v>
      </c>
      <c r="E27" s="3">
        <f t="shared" si="0"/>
        <v>3058670700.0000005</v>
      </c>
      <c r="F27" s="3">
        <f t="shared" si="1"/>
        <v>40786.87620160939</v>
      </c>
      <c r="G27" s="3">
        <f t="shared" si="2"/>
        <v>45564.294349340264</v>
      </c>
      <c r="H27" s="3">
        <f t="shared" si="3"/>
        <v>50901.297498027088</v>
      </c>
      <c r="I27" s="3">
        <f t="shared" si="4"/>
        <v>56863.430543178692</v>
      </c>
      <c r="R27" s="21">
        <f t="shared" si="5"/>
        <v>47628.437076523427</v>
      </c>
      <c r="S27">
        <v>47628.437076523427</v>
      </c>
    </row>
    <row r="28" spans="1:19">
      <c r="A28">
        <v>26</v>
      </c>
      <c r="B28">
        <v>0.27000999999999997</v>
      </c>
      <c r="C28">
        <v>0.15015999999999999</v>
      </c>
      <c r="D28">
        <f t="shared" si="6"/>
        <v>7.0399999999999907E-3</v>
      </c>
      <c r="E28" s="3">
        <f t="shared" si="0"/>
        <v>3054332159.9999962</v>
      </c>
      <c r="F28" s="3">
        <f t="shared" si="1"/>
        <v>40729.022476500664</v>
      </c>
      <c r="G28" s="3">
        <f t="shared" si="2"/>
        <v>45499.664144589355</v>
      </c>
      <c r="H28" s="3">
        <f t="shared" si="3"/>
        <v>50829.097076044003</v>
      </c>
      <c r="I28" s="3">
        <f t="shared" si="4"/>
        <v>56782.773194890411</v>
      </c>
      <c r="R28" s="21">
        <f t="shared" si="5"/>
        <v>47560.879009748147</v>
      </c>
      <c r="S28">
        <v>47560.879009748147</v>
      </c>
    </row>
    <row r="29" spans="1:19">
      <c r="A29">
        <v>27</v>
      </c>
      <c r="B29">
        <v>0.28000999999999998</v>
      </c>
      <c r="C29">
        <v>0.15734999999999999</v>
      </c>
      <c r="D29">
        <f t="shared" si="6"/>
        <v>7.1900000000000019E-3</v>
      </c>
      <c r="E29" s="3">
        <f t="shared" si="0"/>
        <v>3119410260.000001</v>
      </c>
      <c r="F29" s="3">
        <f t="shared" si="1"/>
        <v>41596.828353130717</v>
      </c>
      <c r="G29" s="3">
        <f t="shared" si="2"/>
        <v>46469.117215851991</v>
      </c>
      <c r="H29" s="3">
        <f t="shared" si="3"/>
        <v>51912.103405789341</v>
      </c>
      <c r="I29" s="3">
        <f t="shared" si="4"/>
        <v>57992.63341921346</v>
      </c>
      <c r="R29" s="21">
        <f t="shared" si="5"/>
        <v>48574.250011376382</v>
      </c>
      <c r="S29">
        <v>48574.250011376382</v>
      </c>
    </row>
    <row r="30" spans="1:19">
      <c r="A30">
        <v>28</v>
      </c>
      <c r="B30">
        <v>0.29003000000000001</v>
      </c>
      <c r="C30">
        <v>0.16463</v>
      </c>
      <c r="D30">
        <f t="shared" si="6"/>
        <v>7.2800000000000087E-3</v>
      </c>
      <c r="E30" s="3">
        <f t="shared" si="0"/>
        <v>3158457120.0000038</v>
      </c>
      <c r="F30" s="3">
        <f t="shared" si="1"/>
        <v>42117.511879108744</v>
      </c>
      <c r="G30" s="3">
        <f t="shared" si="2"/>
        <v>47050.789058609567</v>
      </c>
      <c r="H30" s="3">
        <f t="shared" si="3"/>
        <v>52561.90720363654</v>
      </c>
      <c r="I30" s="3">
        <f t="shared" si="4"/>
        <v>58718.549553807279</v>
      </c>
      <c r="R30" s="21">
        <f t="shared" si="5"/>
        <v>49182.272612353321</v>
      </c>
      <c r="S30">
        <v>49182.272612353321</v>
      </c>
    </row>
    <row r="31" spans="1:19">
      <c r="A31">
        <v>29</v>
      </c>
      <c r="B31">
        <v>0.30003000000000002</v>
      </c>
      <c r="C31">
        <v>0.17199999999999999</v>
      </c>
      <c r="D31">
        <f t="shared" si="6"/>
        <v>7.3699999999999877E-3</v>
      </c>
      <c r="E31" s="3">
        <f t="shared" si="0"/>
        <v>3197503979.9999948</v>
      </c>
      <c r="F31" s="3">
        <f t="shared" si="1"/>
        <v>42638.195405086619</v>
      </c>
      <c r="G31" s="3">
        <f t="shared" si="2"/>
        <v>47632.460901366969</v>
      </c>
      <c r="H31" s="3">
        <f t="shared" si="3"/>
        <v>53211.711001483542</v>
      </c>
      <c r="I31" s="3">
        <f t="shared" si="4"/>
        <v>59444.46568840088</v>
      </c>
      <c r="R31" s="21">
        <f t="shared" si="5"/>
        <v>49790.295213330071</v>
      </c>
      <c r="S31">
        <v>49790.295213330071</v>
      </c>
    </row>
    <row r="32" spans="1:19">
      <c r="A32">
        <v>30</v>
      </c>
      <c r="B32">
        <v>0.31002999999999997</v>
      </c>
      <c r="C32">
        <v>0.17945</v>
      </c>
      <c r="D32">
        <f t="shared" si="6"/>
        <v>7.4500000000000122E-3</v>
      </c>
      <c r="E32" s="3">
        <f t="shared" si="0"/>
        <v>3232212300.0000052</v>
      </c>
      <c r="F32" s="3">
        <f t="shared" si="1"/>
        <v>43101.025205956081</v>
      </c>
      <c r="G32" s="3">
        <f t="shared" si="2"/>
        <v>48149.502539373818</v>
      </c>
      <c r="H32" s="3">
        <f t="shared" si="3"/>
        <v>53789.314377347851</v>
      </c>
      <c r="I32" s="3">
        <f t="shared" si="4"/>
        <v>60089.724474706651</v>
      </c>
      <c r="R32" s="21">
        <f t="shared" si="5"/>
        <v>50330.75974753192</v>
      </c>
      <c r="S32">
        <v>50330.75974753192</v>
      </c>
    </row>
    <row r="33" spans="1:19">
      <c r="A33">
        <v>31</v>
      </c>
      <c r="B33">
        <v>0.32002000000000003</v>
      </c>
      <c r="C33">
        <v>0.18698000000000001</v>
      </c>
      <c r="D33">
        <f t="shared" si="6"/>
        <v>7.5300000000000089E-3</v>
      </c>
      <c r="E33" s="3">
        <f t="shared" si="0"/>
        <v>3266920620.0000038</v>
      </c>
      <c r="F33" s="3">
        <f t="shared" si="1"/>
        <v>43563.85500682539</v>
      </c>
      <c r="G33" s="3">
        <f t="shared" si="2"/>
        <v>48666.5441773805</v>
      </c>
      <c r="H33" s="3">
        <f t="shared" si="3"/>
        <v>54366.917753211972</v>
      </c>
      <c r="I33" s="3">
        <f t="shared" si="4"/>
        <v>60734.983261012196</v>
      </c>
      <c r="R33" s="21">
        <f t="shared" si="5"/>
        <v>50871.224281733579</v>
      </c>
      <c r="S33">
        <v>50871.224281733579</v>
      </c>
    </row>
    <row r="34" spans="1:19">
      <c r="A34">
        <v>32</v>
      </c>
      <c r="B34">
        <v>0.33002999999999999</v>
      </c>
      <c r="C34">
        <v>0.19458</v>
      </c>
      <c r="D34">
        <f t="shared" si="6"/>
        <v>7.5999999999999956E-3</v>
      </c>
      <c r="E34" s="3">
        <f t="shared" si="0"/>
        <v>3297290399.9999981</v>
      </c>
      <c r="F34" s="3">
        <f t="shared" si="1"/>
        <v>43968.831082585973</v>
      </c>
      <c r="G34" s="3">
        <f t="shared" si="2"/>
        <v>49118.955610636272</v>
      </c>
      <c r="H34" s="3">
        <f t="shared" si="3"/>
        <v>54872.320707092993</v>
      </c>
      <c r="I34" s="3">
        <f t="shared" si="4"/>
        <v>61299.584699029467</v>
      </c>
      <c r="R34" s="21">
        <f t="shared" si="5"/>
        <v>51344.130749159965</v>
      </c>
      <c r="S34">
        <v>51344.130749159965</v>
      </c>
    </row>
    <row r="35" spans="1:19">
      <c r="A35">
        <v>33</v>
      </c>
      <c r="B35">
        <v>0.34004000000000001</v>
      </c>
      <c r="C35">
        <v>0.20224</v>
      </c>
      <c r="D35">
        <f t="shared" si="6"/>
        <v>7.6600000000000001E-3</v>
      </c>
      <c r="E35" s="3">
        <f t="shared" si="0"/>
        <v>3323321640</v>
      </c>
      <c r="F35" s="3">
        <f t="shared" si="1"/>
        <v>44315.953433237992</v>
      </c>
      <c r="G35" s="3">
        <f t="shared" si="2"/>
        <v>49506.736839141326</v>
      </c>
      <c r="H35" s="3">
        <f t="shared" si="3"/>
        <v>55305.523238991133</v>
      </c>
      <c r="I35" s="3">
        <f t="shared" si="4"/>
        <v>61783.528788758682</v>
      </c>
      <c r="R35" s="21">
        <f t="shared" si="5"/>
        <v>51749.479149811261</v>
      </c>
      <c r="S35">
        <v>51749.479149811261</v>
      </c>
    </row>
    <row r="36" spans="1:19">
      <c r="A36">
        <v>34</v>
      </c>
      <c r="B36">
        <v>0.35002</v>
      </c>
      <c r="C36">
        <v>0.20992</v>
      </c>
      <c r="D36">
        <f t="shared" si="6"/>
        <v>7.6799999999999924E-3</v>
      </c>
      <c r="E36" s="3">
        <f t="shared" si="0"/>
        <v>3331998719.9999967</v>
      </c>
      <c r="F36" s="3">
        <f t="shared" si="1"/>
        <v>44431.660883455283</v>
      </c>
      <c r="G36" s="3">
        <f t="shared" si="2"/>
        <v>49635.997248642954</v>
      </c>
      <c r="H36" s="3">
        <f t="shared" si="3"/>
        <v>55449.924082957114</v>
      </c>
      <c r="I36" s="3">
        <f t="shared" si="4"/>
        <v>61944.843485335019</v>
      </c>
      <c r="R36" s="21">
        <f t="shared" si="5"/>
        <v>51884.595283361632</v>
      </c>
      <c r="S36">
        <v>51884.595283361632</v>
      </c>
    </row>
    <row r="37" spans="1:19">
      <c r="A37">
        <v>35</v>
      </c>
      <c r="B37">
        <v>0.36009000000000002</v>
      </c>
      <c r="C37">
        <v>0.21773000000000001</v>
      </c>
      <c r="D37">
        <f t="shared" si="6"/>
        <v>7.8100000000000114E-3</v>
      </c>
      <c r="E37" s="3">
        <f t="shared" si="0"/>
        <v>3388399740.0000048</v>
      </c>
      <c r="F37" s="3">
        <f t="shared" si="1"/>
        <v>45183.759309868045</v>
      </c>
      <c r="G37" s="3">
        <f t="shared" si="2"/>
        <v>50476.189910403955</v>
      </c>
      <c r="H37" s="3">
        <f t="shared" si="3"/>
        <v>56388.529568736463</v>
      </c>
      <c r="I37" s="3">
        <f t="shared" si="4"/>
        <v>62993.389013081724</v>
      </c>
      <c r="R37" s="21">
        <f t="shared" si="5"/>
        <v>52762.850151439488</v>
      </c>
      <c r="S37">
        <v>52762.850151439488</v>
      </c>
    </row>
    <row r="38" spans="1:19">
      <c r="A38">
        <v>36</v>
      </c>
      <c r="B38">
        <v>0.37001000000000001</v>
      </c>
      <c r="C38">
        <v>0.22550999999999999</v>
      </c>
      <c r="D38">
        <f t="shared" si="6"/>
        <v>7.7799999999999814E-3</v>
      </c>
      <c r="E38" s="3">
        <f t="shared" si="0"/>
        <v>3375384119.9999919</v>
      </c>
      <c r="F38" s="3">
        <f t="shared" si="1"/>
        <v>45010.198134541875</v>
      </c>
      <c r="G38" s="3">
        <f t="shared" si="2"/>
        <v>50282.299296151257</v>
      </c>
      <c r="H38" s="3">
        <f t="shared" si="3"/>
        <v>56171.928302787201</v>
      </c>
      <c r="I38" s="3">
        <f t="shared" si="4"/>
        <v>62751.416968216894</v>
      </c>
      <c r="R38" s="21">
        <f t="shared" si="5"/>
        <v>52560.175951113662</v>
      </c>
      <c r="S38">
        <v>52560.175951113662</v>
      </c>
    </row>
    <row r="39" spans="1:19">
      <c r="A39">
        <v>37</v>
      </c>
      <c r="B39">
        <v>0.38002000000000002</v>
      </c>
      <c r="C39">
        <v>0.23344000000000001</v>
      </c>
      <c r="D39">
        <f t="shared" si="6"/>
        <v>7.9300000000000204E-3</v>
      </c>
      <c r="E39" s="3">
        <f t="shared" si="0"/>
        <v>3440462220.0000091</v>
      </c>
      <c r="F39" s="3">
        <f t="shared" si="1"/>
        <v>45878.004011172095</v>
      </c>
      <c r="G39" s="3">
        <f t="shared" si="2"/>
        <v>51251.752367414068</v>
      </c>
      <c r="H39" s="3">
        <f t="shared" si="3"/>
        <v>57254.934632532742</v>
      </c>
      <c r="I39" s="3">
        <f t="shared" si="4"/>
        <v>63961.277192540168</v>
      </c>
      <c r="R39" s="21">
        <f t="shared" si="5"/>
        <v>53573.546952742086</v>
      </c>
      <c r="S39">
        <v>53573.546952742086</v>
      </c>
    </row>
    <row r="40" spans="1:19">
      <c r="A40">
        <v>38</v>
      </c>
      <c r="B40">
        <v>0.39001999999999998</v>
      </c>
      <c r="C40">
        <v>0.24142</v>
      </c>
      <c r="D40">
        <f t="shared" si="6"/>
        <v>7.9799999999999871E-3</v>
      </c>
      <c r="E40" s="3">
        <f t="shared" si="0"/>
        <v>3462154919.9999943</v>
      </c>
      <c r="F40" s="3">
        <f t="shared" si="1"/>
        <v>46167.272636715221</v>
      </c>
      <c r="G40" s="3">
        <f t="shared" si="2"/>
        <v>51574.903391168031</v>
      </c>
      <c r="H40" s="3">
        <f t="shared" si="3"/>
        <v>57615.936742447579</v>
      </c>
      <c r="I40" s="3">
        <f t="shared" si="4"/>
        <v>64364.563933980869</v>
      </c>
      <c r="R40" s="21">
        <f t="shared" si="5"/>
        <v>53911.337286617905</v>
      </c>
      <c r="S40">
        <v>53911.337286617905</v>
      </c>
    </row>
    <row r="41" spans="1:19">
      <c r="A41">
        <v>39</v>
      </c>
      <c r="B41">
        <v>0.40001999999999999</v>
      </c>
      <c r="C41">
        <v>0.24947</v>
      </c>
      <c r="D41">
        <f t="shared" si="6"/>
        <v>8.0500000000000016E-3</v>
      </c>
      <c r="E41" s="3">
        <f t="shared" si="0"/>
        <v>3492524700.0000005</v>
      </c>
      <c r="F41" s="3">
        <f t="shared" si="1"/>
        <v>46572.248712475965</v>
      </c>
      <c r="G41" s="3">
        <f t="shared" si="2"/>
        <v>52027.314824423986</v>
      </c>
      <c r="H41" s="3">
        <f t="shared" si="3"/>
        <v>58121.339696328803</v>
      </c>
      <c r="I41" s="3">
        <f t="shared" si="4"/>
        <v>64929.165371998366</v>
      </c>
      <c r="R41" s="21">
        <f t="shared" si="5"/>
        <v>54384.243754044481</v>
      </c>
      <c r="S41">
        <v>54384.243754044481</v>
      </c>
    </row>
    <row r="42" spans="1:19">
      <c r="A42">
        <v>40</v>
      </c>
      <c r="B42">
        <v>0.41000999999999999</v>
      </c>
      <c r="C42">
        <v>0.25756000000000001</v>
      </c>
      <c r="D42">
        <f t="shared" si="6"/>
        <v>8.0900000000000138E-3</v>
      </c>
      <c r="E42" s="3">
        <f t="shared" si="0"/>
        <v>3509878860.0000062</v>
      </c>
      <c r="F42" s="3">
        <f t="shared" si="1"/>
        <v>46803.663612910699</v>
      </c>
      <c r="G42" s="3">
        <f t="shared" si="2"/>
        <v>52285.835643427417</v>
      </c>
      <c r="H42" s="3">
        <f t="shared" si="3"/>
        <v>58410.141384260962</v>
      </c>
      <c r="I42" s="3">
        <f t="shared" si="4"/>
        <v>65251.794765151251</v>
      </c>
      <c r="R42" s="21">
        <f t="shared" si="5"/>
        <v>54654.476021145405</v>
      </c>
      <c r="S42">
        <v>54654.476021145405</v>
      </c>
    </row>
    <row r="43" spans="1:19">
      <c r="A43">
        <v>41</v>
      </c>
      <c r="B43">
        <v>0.42000999999999999</v>
      </c>
      <c r="C43">
        <v>0.26573999999999998</v>
      </c>
      <c r="D43">
        <f t="shared" si="6"/>
        <v>8.1799999999999651E-3</v>
      </c>
      <c r="E43" s="3">
        <f t="shared" si="0"/>
        <v>3548925719.9999847</v>
      </c>
      <c r="F43" s="3">
        <f t="shared" si="1"/>
        <v>47324.347138888414</v>
      </c>
      <c r="G43" s="3">
        <f t="shared" si="2"/>
        <v>52867.507486184637</v>
      </c>
      <c r="H43" s="3">
        <f t="shared" si="3"/>
        <v>59059.945182107775</v>
      </c>
      <c r="I43" s="3">
        <f t="shared" si="4"/>
        <v>65977.710899744634</v>
      </c>
      <c r="R43" s="21">
        <f t="shared" si="5"/>
        <v>55262.498622121973</v>
      </c>
      <c r="S43">
        <v>55262.498622121973</v>
      </c>
    </row>
    <row r="44" spans="1:19">
      <c r="A44">
        <v>42</v>
      </c>
      <c r="B44">
        <v>0.43003999999999998</v>
      </c>
      <c r="C44">
        <v>0.27400999999999998</v>
      </c>
      <c r="D44">
        <f t="shared" si="6"/>
        <v>8.2699999999999996E-3</v>
      </c>
      <c r="E44" s="3">
        <f t="shared" si="0"/>
        <v>3587972580</v>
      </c>
      <c r="F44" s="3">
        <f t="shared" si="1"/>
        <v>47845.030664866608</v>
      </c>
      <c r="G44" s="3">
        <f t="shared" si="2"/>
        <v>53449.179328942395</v>
      </c>
      <c r="H44" s="3">
        <f t="shared" si="3"/>
        <v>59709.748979955169</v>
      </c>
      <c r="I44" s="3">
        <f t="shared" si="4"/>
        <v>66703.627034338686</v>
      </c>
      <c r="R44" s="21">
        <f t="shared" si="5"/>
        <v>55870.521223099102</v>
      </c>
      <c r="S44">
        <v>55870.521223099102</v>
      </c>
    </row>
    <row r="45" spans="1:19">
      <c r="A45">
        <v>43</v>
      </c>
      <c r="B45">
        <v>0.44001000000000001</v>
      </c>
      <c r="C45">
        <v>0.2823</v>
      </c>
      <c r="D45">
        <f t="shared" si="6"/>
        <v>8.2900000000000196E-3</v>
      </c>
      <c r="E45" s="3">
        <f t="shared" si="0"/>
        <v>3596649660.0000086</v>
      </c>
      <c r="F45" s="3">
        <f t="shared" si="1"/>
        <v>47960.738115084059</v>
      </c>
      <c r="G45" s="3">
        <f t="shared" si="2"/>
        <v>53578.439738444205</v>
      </c>
      <c r="H45" s="3">
        <f t="shared" si="3"/>
        <v>59854.149823921354</v>
      </c>
      <c r="I45" s="3">
        <f t="shared" si="4"/>
        <v>66864.941730915234</v>
      </c>
      <c r="R45" s="21">
        <f t="shared" si="5"/>
        <v>56005.637356649662</v>
      </c>
      <c r="S45">
        <v>56005.637356649662</v>
      </c>
    </row>
    <row r="46" spans="1:19">
      <c r="A46">
        <v>44</v>
      </c>
      <c r="B46">
        <v>0.45</v>
      </c>
      <c r="C46">
        <v>0.29069</v>
      </c>
      <c r="D46">
        <f t="shared" si="6"/>
        <v>8.3900000000000086E-3</v>
      </c>
      <c r="E46" s="3">
        <f t="shared" si="0"/>
        <v>3640035060.0000038</v>
      </c>
      <c r="F46" s="3">
        <f t="shared" si="1"/>
        <v>48539.275366170645</v>
      </c>
      <c r="G46" s="3">
        <f t="shared" si="2"/>
        <v>54224.741785952501</v>
      </c>
      <c r="H46" s="3">
        <f t="shared" si="3"/>
        <v>60576.154043751441</v>
      </c>
      <c r="I46" s="3">
        <f t="shared" si="4"/>
        <v>67671.515213797116</v>
      </c>
      <c r="R46" s="21">
        <f t="shared" si="5"/>
        <v>56681.218024401685</v>
      </c>
      <c r="S46">
        <v>56681.218024401685</v>
      </c>
    </row>
    <row r="47" spans="1:19">
      <c r="A47">
        <v>45</v>
      </c>
      <c r="B47">
        <v>0.46000999999999997</v>
      </c>
      <c r="C47">
        <v>0.29915999999999998</v>
      </c>
      <c r="D47">
        <f t="shared" si="6"/>
        <v>8.4699999999999775E-3</v>
      </c>
      <c r="E47" s="3">
        <f t="shared" si="0"/>
        <v>3674743379.9999905</v>
      </c>
      <c r="F47" s="3">
        <f t="shared" si="1"/>
        <v>49002.105167039794</v>
      </c>
      <c r="G47" s="3">
        <f t="shared" si="2"/>
        <v>54741.783423959001</v>
      </c>
      <c r="H47" s="3">
        <f t="shared" si="3"/>
        <v>61153.757419615358</v>
      </c>
      <c r="I47" s="3">
        <f t="shared" si="4"/>
        <v>68316.774000102436</v>
      </c>
      <c r="R47" s="21">
        <f t="shared" si="5"/>
        <v>57221.682558603163</v>
      </c>
      <c r="S47">
        <v>57221.682558603163</v>
      </c>
    </row>
    <row r="48" spans="1:19">
      <c r="A48">
        <v>46</v>
      </c>
      <c r="B48">
        <v>0.47001999999999999</v>
      </c>
      <c r="C48">
        <v>0.30770999999999998</v>
      </c>
      <c r="D48">
        <f t="shared" si="6"/>
        <v>8.550000000000002E-3</v>
      </c>
      <c r="E48" s="3">
        <f t="shared" si="0"/>
        <v>3709451700.000001</v>
      </c>
      <c r="F48" s="3">
        <f t="shared" si="1"/>
        <v>49464.934967909263</v>
      </c>
      <c r="G48" s="3">
        <f t="shared" si="2"/>
        <v>55258.825061965857</v>
      </c>
      <c r="H48" s="3">
        <f t="shared" si="3"/>
        <v>61731.360795479675</v>
      </c>
      <c r="I48" s="3">
        <f t="shared" si="4"/>
        <v>68962.032786408206</v>
      </c>
      <c r="R48" s="21">
        <f t="shared" si="5"/>
        <v>57762.147092805011</v>
      </c>
      <c r="S48">
        <v>57762.147092805011</v>
      </c>
    </row>
    <row r="49" spans="1:19">
      <c r="A49">
        <v>47</v>
      </c>
      <c r="B49">
        <v>0.48000999999999999</v>
      </c>
      <c r="C49">
        <v>0.31630999999999998</v>
      </c>
      <c r="D49">
        <f t="shared" si="6"/>
        <v>8.5999999999999965E-3</v>
      </c>
      <c r="E49" s="3">
        <f t="shared" si="0"/>
        <v>3731144399.9999986</v>
      </c>
      <c r="F49" s="3">
        <f t="shared" si="1"/>
        <v>49754.203593452563</v>
      </c>
      <c r="G49" s="3">
        <f t="shared" si="2"/>
        <v>55581.976085720009</v>
      </c>
      <c r="H49" s="3">
        <f t="shared" si="3"/>
        <v>62092.362905394722</v>
      </c>
      <c r="I49" s="3">
        <f t="shared" si="4"/>
        <v>69365.319527849162</v>
      </c>
      <c r="R49" s="21">
        <f t="shared" si="5"/>
        <v>58099.937426681034</v>
      </c>
      <c r="S49">
        <v>58099.937426681034</v>
      </c>
    </row>
    <row r="50" spans="1:19">
      <c r="A50">
        <v>48</v>
      </c>
      <c r="B50">
        <v>0.49001</v>
      </c>
      <c r="C50">
        <v>0.32501000000000002</v>
      </c>
      <c r="D50">
        <f t="shared" si="6"/>
        <v>8.700000000000041E-3</v>
      </c>
      <c r="E50" s="3">
        <f t="shared" si="0"/>
        <v>3774529800.0000176</v>
      </c>
      <c r="F50" s="3">
        <f t="shared" si="1"/>
        <v>50332.740844539476</v>
      </c>
      <c r="G50" s="3">
        <f t="shared" si="2"/>
        <v>56228.278133228669</v>
      </c>
      <c r="H50" s="3">
        <f t="shared" si="3"/>
        <v>62814.36712522521</v>
      </c>
      <c r="I50" s="3">
        <f t="shared" si="4"/>
        <v>70171.893010731481</v>
      </c>
      <c r="R50" s="21">
        <f t="shared" si="5"/>
        <v>58775.518094433435</v>
      </c>
      <c r="S50">
        <v>58775.518094433435</v>
      </c>
    </row>
    <row r="51" spans="1:19">
      <c r="A51">
        <v>49</v>
      </c>
      <c r="B51">
        <v>0.50002000000000002</v>
      </c>
      <c r="C51">
        <v>0.33378000000000002</v>
      </c>
      <c r="D51">
        <f t="shared" si="6"/>
        <v>8.77E-3</v>
      </c>
      <c r="E51" s="3">
        <f t="shared" si="0"/>
        <v>3804899580</v>
      </c>
      <c r="F51" s="3">
        <f t="shared" si="1"/>
        <v>50737.716920299892</v>
      </c>
      <c r="G51" s="3">
        <f t="shared" si="2"/>
        <v>56680.68956648426</v>
      </c>
      <c r="H51" s="3">
        <f t="shared" si="3"/>
        <v>63319.770079106027</v>
      </c>
      <c r="I51" s="3">
        <f t="shared" si="4"/>
        <v>70736.494448748519</v>
      </c>
      <c r="R51" s="21">
        <f t="shared" si="5"/>
        <v>59248.424561859625</v>
      </c>
      <c r="S51">
        <v>59248.424561859625</v>
      </c>
    </row>
    <row r="52" spans="1:19">
      <c r="A52">
        <v>50</v>
      </c>
      <c r="B52">
        <v>0.51002000000000003</v>
      </c>
      <c r="C52">
        <v>0.34264</v>
      </c>
      <c r="D52">
        <f t="shared" si="6"/>
        <v>8.859999999999979E-3</v>
      </c>
      <c r="E52" s="3">
        <f t="shared" si="0"/>
        <v>3843946439.9999909</v>
      </c>
      <c r="F52" s="3">
        <f t="shared" si="1"/>
        <v>51258.400446277774</v>
      </c>
      <c r="G52" s="3">
        <f t="shared" si="2"/>
        <v>57262.361409241668</v>
      </c>
      <c r="H52" s="3">
        <f t="shared" si="3"/>
        <v>63969.573876953044</v>
      </c>
      <c r="I52" s="3">
        <f t="shared" si="4"/>
        <v>71462.41058334212</v>
      </c>
      <c r="R52" s="21">
        <f t="shared" si="5"/>
        <v>59856.447162836383</v>
      </c>
      <c r="S52">
        <v>59856.447162836383</v>
      </c>
    </row>
    <row r="53" spans="1:19">
      <c r="A53">
        <v>51</v>
      </c>
      <c r="B53">
        <v>0.52</v>
      </c>
      <c r="C53">
        <v>0.35154999999999997</v>
      </c>
      <c r="D53">
        <f t="shared" si="6"/>
        <v>8.9099999999999735E-3</v>
      </c>
      <c r="E53" s="3">
        <f t="shared" si="0"/>
        <v>3865639139.9999886</v>
      </c>
      <c r="F53" s="3">
        <f t="shared" si="1"/>
        <v>51547.669071821059</v>
      </c>
      <c r="G53" s="3">
        <f t="shared" si="2"/>
        <v>57585.512432995805</v>
      </c>
      <c r="H53" s="3">
        <f t="shared" si="3"/>
        <v>64330.575986868076</v>
      </c>
      <c r="I53" s="3">
        <f t="shared" si="4"/>
        <v>71865.697324783061</v>
      </c>
      <c r="R53" s="21">
        <f t="shared" si="5"/>
        <v>60194.237496712391</v>
      </c>
      <c r="S53">
        <v>60194.237496712391</v>
      </c>
    </row>
    <row r="54" spans="1:19">
      <c r="A54">
        <v>52</v>
      </c>
      <c r="B54">
        <v>0.53003999999999996</v>
      </c>
      <c r="C54">
        <v>0.36058000000000001</v>
      </c>
      <c r="D54">
        <f t="shared" si="6"/>
        <v>9.030000000000038E-3</v>
      </c>
      <c r="E54" s="3">
        <f t="shared" si="0"/>
        <v>3917701620.0000167</v>
      </c>
      <c r="F54" s="3">
        <f t="shared" si="1"/>
        <v>52241.91377312543</v>
      </c>
      <c r="G54" s="3">
        <f t="shared" si="2"/>
        <v>58361.074890006283</v>
      </c>
      <c r="H54" s="3">
        <f t="shared" si="3"/>
        <v>65196.981050664763</v>
      </c>
      <c r="I54" s="3">
        <f t="shared" si="4"/>
        <v>72833.585504241943</v>
      </c>
      <c r="R54" s="21">
        <f t="shared" si="5"/>
        <v>61004.934298015367</v>
      </c>
      <c r="S54">
        <v>61004.934298015367</v>
      </c>
    </row>
    <row r="55" spans="1:19">
      <c r="A55">
        <v>53</v>
      </c>
      <c r="B55">
        <v>0.54003000000000001</v>
      </c>
      <c r="C55">
        <v>0.36964000000000002</v>
      </c>
      <c r="D55">
        <f t="shared" si="6"/>
        <v>9.0600000000000125E-3</v>
      </c>
      <c r="E55" s="3">
        <f t="shared" si="0"/>
        <v>3930717240.0000052</v>
      </c>
      <c r="F55" s="3">
        <f t="shared" si="1"/>
        <v>52415.474948451272</v>
      </c>
      <c r="G55" s="3">
        <f t="shared" si="2"/>
        <v>58554.965504258616</v>
      </c>
      <c r="H55" s="3">
        <f t="shared" si="3"/>
        <v>65413.582316613611</v>
      </c>
      <c r="I55" s="3">
        <f t="shared" si="4"/>
        <v>73075.557549106321</v>
      </c>
      <c r="R55" s="21">
        <f t="shared" si="5"/>
        <v>61207.608498340807</v>
      </c>
      <c r="S55">
        <v>61207.608498340807</v>
      </c>
    </row>
    <row r="56" spans="1:19">
      <c r="A56">
        <v>54</v>
      </c>
      <c r="B56">
        <v>0.55003000000000002</v>
      </c>
      <c r="C56">
        <v>0.37879000000000002</v>
      </c>
      <c r="D56">
        <f t="shared" si="6"/>
        <v>9.1499999999999915E-3</v>
      </c>
      <c r="E56" s="3">
        <f t="shared" si="0"/>
        <v>3969764099.9999962</v>
      </c>
      <c r="F56" s="3">
        <f t="shared" si="1"/>
        <v>52936.158474429154</v>
      </c>
      <c r="G56" s="3">
        <f t="shared" si="2"/>
        <v>59136.637347016025</v>
      </c>
      <c r="H56" s="3">
        <f t="shared" si="3"/>
        <v>66063.38611446062</v>
      </c>
      <c r="I56" s="3">
        <f t="shared" si="4"/>
        <v>73801.473683699936</v>
      </c>
      <c r="R56" s="21">
        <f t="shared" si="5"/>
        <v>61815.631099317572</v>
      </c>
      <c r="S56">
        <v>61815.631099317572</v>
      </c>
    </row>
    <row r="57" spans="1:19">
      <c r="A57">
        <v>55</v>
      </c>
      <c r="B57">
        <v>0.56001000000000001</v>
      </c>
      <c r="C57">
        <v>0.38802999999999999</v>
      </c>
      <c r="D57">
        <f t="shared" si="6"/>
        <v>9.2399999999999705E-3</v>
      </c>
      <c r="E57" s="3">
        <f t="shared" si="0"/>
        <v>4008810959.9999871</v>
      </c>
      <c r="F57" s="3">
        <f t="shared" si="1"/>
        <v>53456.842000407021</v>
      </c>
      <c r="G57" s="3">
        <f t="shared" si="2"/>
        <v>59718.309189773419</v>
      </c>
      <c r="H57" s="3">
        <f t="shared" si="3"/>
        <v>66713.189912307629</v>
      </c>
      <c r="I57" s="3">
        <f t="shared" si="4"/>
        <v>74527.389818293523</v>
      </c>
      <c r="R57" s="21">
        <f t="shared" si="5"/>
        <v>62423.653700294322</v>
      </c>
      <c r="S57">
        <v>62423.653700294322</v>
      </c>
    </row>
    <row r="58" spans="1:19">
      <c r="A58">
        <v>56</v>
      </c>
      <c r="B58">
        <v>0.57001999999999997</v>
      </c>
      <c r="C58">
        <v>0.39738000000000001</v>
      </c>
      <c r="D58">
        <f t="shared" si="6"/>
        <v>9.350000000000025E-3</v>
      </c>
      <c r="E58" s="3">
        <f t="shared" si="0"/>
        <v>4056534900.000011</v>
      </c>
      <c r="F58" s="3">
        <f t="shared" si="1"/>
        <v>54093.23297660266</v>
      </c>
      <c r="G58" s="3">
        <f t="shared" si="2"/>
        <v>60429.241442032988</v>
      </c>
      <c r="H58" s="3">
        <f t="shared" si="3"/>
        <v>67507.394554121216</v>
      </c>
      <c r="I58" s="3">
        <f t="shared" si="4"/>
        <v>75414.620649464137</v>
      </c>
      <c r="R58" s="21">
        <f t="shared" si="5"/>
        <v>63166.792434822011</v>
      </c>
      <c r="S58">
        <v>63166.792434822011</v>
      </c>
    </row>
    <row r="59" spans="1:19">
      <c r="A59">
        <v>57</v>
      </c>
      <c r="B59">
        <v>0.57999999999999996</v>
      </c>
      <c r="C59">
        <v>0.40679999999999999</v>
      </c>
      <c r="D59">
        <f t="shared" si="6"/>
        <v>9.4199999999999839E-3</v>
      </c>
      <c r="E59" s="3">
        <f t="shared" si="0"/>
        <v>4086904679.9999928</v>
      </c>
      <c r="F59" s="3">
        <f t="shared" si="1"/>
        <v>54498.209052363083</v>
      </c>
      <c r="G59" s="3">
        <f t="shared" si="2"/>
        <v>60881.652875288579</v>
      </c>
      <c r="H59" s="3">
        <f t="shared" si="3"/>
        <v>68012.797508002026</v>
      </c>
      <c r="I59" s="3">
        <f t="shared" si="4"/>
        <v>75979.222087481176</v>
      </c>
      <c r="R59" s="21">
        <f t="shared" si="5"/>
        <v>63639.698902248201</v>
      </c>
      <c r="S59">
        <v>63639.698902248201</v>
      </c>
    </row>
    <row r="60" spans="1:19">
      <c r="A60">
        <v>58</v>
      </c>
      <c r="B60">
        <v>0.59</v>
      </c>
      <c r="C60">
        <v>0.41633999999999999</v>
      </c>
      <c r="D60">
        <f t="shared" si="6"/>
        <v>9.5399999999999929E-3</v>
      </c>
      <c r="E60" s="3">
        <f t="shared" si="0"/>
        <v>4138967159.9999971</v>
      </c>
      <c r="F60" s="3">
        <f t="shared" si="1"/>
        <v>55192.453753667127</v>
      </c>
      <c r="G60" s="3">
        <f t="shared" si="2"/>
        <v>61657.215332298692</v>
      </c>
      <c r="H60" s="3">
        <f t="shared" si="3"/>
        <v>68879.202571798305</v>
      </c>
      <c r="I60" s="3">
        <f t="shared" si="4"/>
        <v>76947.11026693962</v>
      </c>
      <c r="R60" s="21">
        <f t="shared" si="5"/>
        <v>64450.395703550799</v>
      </c>
      <c r="S60">
        <v>64450.395703550799</v>
      </c>
    </row>
    <row r="61" spans="1:19">
      <c r="A61">
        <v>59</v>
      </c>
      <c r="B61">
        <v>0.60004999999999997</v>
      </c>
      <c r="C61">
        <v>0.42602000000000001</v>
      </c>
      <c r="D61">
        <f t="shared" si="6"/>
        <v>9.6800000000000219E-3</v>
      </c>
      <c r="E61" s="3">
        <f t="shared" si="0"/>
        <v>4199706720.0000095</v>
      </c>
      <c r="F61" s="3">
        <f t="shared" si="1"/>
        <v>56002.405905188607</v>
      </c>
      <c r="G61" s="3">
        <f t="shared" si="2"/>
        <v>62562.038198810587</v>
      </c>
      <c r="H61" s="3">
        <f t="shared" si="3"/>
        <v>69890.008479560754</v>
      </c>
      <c r="I61" s="3">
        <f t="shared" si="4"/>
        <v>78076.313142974599</v>
      </c>
      <c r="R61" s="21">
        <f t="shared" si="5"/>
        <v>65396.208638403928</v>
      </c>
      <c r="S61">
        <v>65396.208638403928</v>
      </c>
    </row>
    <row r="62" spans="1:19">
      <c r="A62">
        <v>60</v>
      </c>
      <c r="B62">
        <v>0.61</v>
      </c>
      <c r="C62">
        <v>0.43574000000000002</v>
      </c>
      <c r="D62">
        <f t="shared" si="6"/>
        <v>9.7200000000000064E-3</v>
      </c>
      <c r="E62" s="3">
        <f t="shared" si="0"/>
        <v>4217060880.0000029</v>
      </c>
      <c r="F62" s="3">
        <f t="shared" si="1"/>
        <v>56233.820805623189</v>
      </c>
      <c r="G62" s="3">
        <f t="shared" si="2"/>
        <v>62820.559017813845</v>
      </c>
      <c r="H62" s="3">
        <f t="shared" si="3"/>
        <v>70178.810167492717</v>
      </c>
      <c r="I62" s="3">
        <f t="shared" si="4"/>
        <v>78398.942536127259</v>
      </c>
      <c r="R62" s="21">
        <f t="shared" si="5"/>
        <v>65666.440905504671</v>
      </c>
      <c r="S62">
        <v>65666.440905504671</v>
      </c>
    </row>
    <row r="63" spans="1:19">
      <c r="A63">
        <v>61</v>
      </c>
      <c r="B63">
        <v>0.62002999999999997</v>
      </c>
      <c r="C63">
        <v>0.44563999999999998</v>
      </c>
      <c r="D63">
        <f t="shared" si="6"/>
        <v>9.8999999999999644E-3</v>
      </c>
      <c r="E63" s="3">
        <f t="shared" si="0"/>
        <v>4295154599.9999847</v>
      </c>
      <c r="F63" s="3">
        <f t="shared" si="1"/>
        <v>57275.187857578923</v>
      </c>
      <c r="G63" s="3">
        <f t="shared" si="2"/>
        <v>63983.90270332864</v>
      </c>
      <c r="H63" s="3">
        <f t="shared" si="3"/>
        <v>71478.417763186706</v>
      </c>
      <c r="I63" s="3">
        <f t="shared" si="4"/>
        <v>79850.774805314461</v>
      </c>
      <c r="R63" s="21">
        <f t="shared" si="5"/>
        <v>66882.486107458171</v>
      </c>
      <c r="S63">
        <v>66882.486107458171</v>
      </c>
    </row>
    <row r="64" spans="1:19">
      <c r="A64">
        <v>62</v>
      </c>
      <c r="B64">
        <v>0.63002000000000002</v>
      </c>
      <c r="C64">
        <v>0.4556</v>
      </c>
      <c r="D64">
        <f t="shared" si="6"/>
        <v>9.9600000000000244E-3</v>
      </c>
      <c r="E64" s="3">
        <f t="shared" si="0"/>
        <v>4321185840.0000105</v>
      </c>
      <c r="F64" s="3">
        <f t="shared" si="1"/>
        <v>57622.310208231269</v>
      </c>
      <c r="G64" s="3">
        <f t="shared" si="2"/>
        <v>64371.68393183405</v>
      </c>
      <c r="H64" s="3">
        <f t="shared" si="3"/>
        <v>71911.620295085246</v>
      </c>
      <c r="I64" s="3">
        <f t="shared" si="4"/>
        <v>80334.71889504412</v>
      </c>
      <c r="R64" s="21">
        <f t="shared" si="5"/>
        <v>67287.834508109838</v>
      </c>
      <c r="S64">
        <v>67287.834508109838</v>
      </c>
    </row>
    <row r="65" spans="1:19">
      <c r="A65">
        <v>63</v>
      </c>
      <c r="B65">
        <v>0.64002000000000003</v>
      </c>
      <c r="C65">
        <v>0.4657</v>
      </c>
      <c r="D65">
        <f t="shared" si="6"/>
        <v>1.0099999999999998E-2</v>
      </c>
      <c r="E65" s="3">
        <f t="shared" si="0"/>
        <v>4381925399.999999</v>
      </c>
      <c r="F65" s="3">
        <f t="shared" si="1"/>
        <v>58432.262359752436</v>
      </c>
      <c r="G65" s="3">
        <f t="shared" si="2"/>
        <v>65276.506798345603</v>
      </c>
      <c r="H65" s="3">
        <f t="shared" si="3"/>
        <v>72922.426202847302</v>
      </c>
      <c r="I65" s="3">
        <f t="shared" si="4"/>
        <v>81463.921771078662</v>
      </c>
      <c r="R65" s="21">
        <f t="shared" si="5"/>
        <v>68233.647442962611</v>
      </c>
      <c r="S65">
        <v>68233.647442962611</v>
      </c>
    </row>
    <row r="66" spans="1:19">
      <c r="A66">
        <v>64</v>
      </c>
      <c r="B66">
        <v>0.65003</v>
      </c>
      <c r="C66">
        <v>0.47592000000000001</v>
      </c>
      <c r="D66">
        <f t="shared" si="6"/>
        <v>1.0220000000000007E-2</v>
      </c>
      <c r="E66" s="3">
        <f t="shared" si="0"/>
        <v>4433987880.0000029</v>
      </c>
      <c r="F66" s="3">
        <f t="shared" si="1"/>
        <v>59126.50706105648</v>
      </c>
      <c r="G66" s="3">
        <f t="shared" si="2"/>
        <v>66052.069255355702</v>
      </c>
      <c r="H66" s="3">
        <f t="shared" si="3"/>
        <v>73788.831266643567</v>
      </c>
      <c r="I66" s="3">
        <f t="shared" si="4"/>
        <v>82431.809950537092</v>
      </c>
      <c r="R66" s="21">
        <f t="shared" si="5"/>
        <v>69044.344244265201</v>
      </c>
      <c r="S66">
        <v>69044.344244265201</v>
      </c>
    </row>
    <row r="67" spans="1:19">
      <c r="A67">
        <v>65</v>
      </c>
      <c r="B67">
        <v>0.66003000000000001</v>
      </c>
      <c r="C67">
        <v>0.48624000000000001</v>
      </c>
      <c r="D67">
        <f t="shared" si="6"/>
        <v>1.0319999999999996E-2</v>
      </c>
      <c r="E67" s="3">
        <f t="shared" ref="E67:E101" si="7">D67*$L$2</f>
        <v>4477373279.9999981</v>
      </c>
      <c r="F67" s="3">
        <f t="shared" ref="F67:F101" si="8">E67/(M$2*1/K$2)*(1+N$2)^(P$2-O$2)</f>
        <v>59705.044312143065</v>
      </c>
      <c r="G67" s="3">
        <f t="shared" ref="G67:G101" si="9">E67/(M$2*1/K$2)*(1+N$2)^(P$3-O$2)</f>
        <v>66698.371302864005</v>
      </c>
      <c r="H67" s="3">
        <f t="shared" ref="H67:H101" si="10">E67/(M$2*1/K$2)*(1+N$2)^(P$4-O$2)</f>
        <v>74510.835486473647</v>
      </c>
      <c r="I67" s="3">
        <f t="shared" ref="I67:I101" si="11">E67/(M$2*1/K$2)*(1+N$2)^(P$5-O$2)</f>
        <v>83238.383433418974</v>
      </c>
      <c r="R67" s="21">
        <f t="shared" ref="R67:R101" si="12">E67/(M$2*1/K$2)*(1+N$2)^(P$7-O$2)</f>
        <v>69719.924912017217</v>
      </c>
      <c r="S67">
        <v>69719.924912017217</v>
      </c>
    </row>
    <row r="68" spans="1:19">
      <c r="A68">
        <v>66</v>
      </c>
      <c r="B68">
        <v>0.67000999999999999</v>
      </c>
      <c r="C68">
        <v>0.49664999999999998</v>
      </c>
      <c r="D68">
        <f t="shared" ref="D68:D101" si="13">C68-C67</f>
        <v>1.0409999999999975E-2</v>
      </c>
      <c r="E68" s="3">
        <f t="shared" si="7"/>
        <v>4516420139.9999895</v>
      </c>
      <c r="F68" s="3">
        <f t="shared" si="8"/>
        <v>60225.727838120947</v>
      </c>
      <c r="G68" s="3">
        <f t="shared" si="9"/>
        <v>67280.043145621414</v>
      </c>
      <c r="H68" s="3">
        <f t="shared" si="10"/>
        <v>75160.63928432067</v>
      </c>
      <c r="I68" s="3">
        <f t="shared" si="11"/>
        <v>83964.299568012575</v>
      </c>
      <c r="R68" s="21">
        <f t="shared" si="12"/>
        <v>70327.947512993982</v>
      </c>
      <c r="S68">
        <v>70327.947512993982</v>
      </c>
    </row>
    <row r="69" spans="1:19">
      <c r="A69">
        <v>67</v>
      </c>
      <c r="B69">
        <v>0.68006</v>
      </c>
      <c r="C69">
        <v>0.50724999999999998</v>
      </c>
      <c r="D69">
        <f t="shared" si="13"/>
        <v>1.0599999999999998E-2</v>
      </c>
      <c r="E69" s="3">
        <f t="shared" si="7"/>
        <v>4598852399.999999</v>
      </c>
      <c r="F69" s="3">
        <f t="shared" si="8"/>
        <v>61324.948615185727</v>
      </c>
      <c r="G69" s="3">
        <f t="shared" si="9"/>
        <v>68508.01703588746</v>
      </c>
      <c r="H69" s="3">
        <f t="shared" si="10"/>
        <v>76532.447301998152</v>
      </c>
      <c r="I69" s="3">
        <f t="shared" si="11"/>
        <v>85496.789185488495</v>
      </c>
      <c r="R69" s="21">
        <f t="shared" si="12"/>
        <v>71611.550781723141</v>
      </c>
      <c r="S69">
        <v>71611.550781723141</v>
      </c>
    </row>
    <row r="70" spans="1:19">
      <c r="A70">
        <v>68</v>
      </c>
      <c r="B70">
        <v>0.69006999999999996</v>
      </c>
      <c r="C70">
        <v>0.51793</v>
      </c>
      <c r="D70">
        <f t="shared" si="13"/>
        <v>1.0680000000000023E-2</v>
      </c>
      <c r="E70" s="3">
        <f t="shared" si="7"/>
        <v>4633560720.0000095</v>
      </c>
      <c r="F70" s="3">
        <f t="shared" si="8"/>
        <v>61787.778416055196</v>
      </c>
      <c r="G70" s="3">
        <f t="shared" si="9"/>
        <v>69025.058673894324</v>
      </c>
      <c r="H70" s="3">
        <f t="shared" si="10"/>
        <v>77110.050677862469</v>
      </c>
      <c r="I70" s="3">
        <f t="shared" si="11"/>
        <v>86142.04797179428</v>
      </c>
      <c r="R70" s="21">
        <f t="shared" si="12"/>
        <v>72152.015315924989</v>
      </c>
      <c r="S70">
        <v>72152.015315924989</v>
      </c>
    </row>
    <row r="71" spans="1:19">
      <c r="A71">
        <v>69</v>
      </c>
      <c r="B71">
        <v>0.70001999999999998</v>
      </c>
      <c r="C71">
        <v>0.52866999999999997</v>
      </c>
      <c r="D71">
        <f t="shared" si="13"/>
        <v>1.0739999999999972E-2</v>
      </c>
      <c r="E71" s="3">
        <f t="shared" si="7"/>
        <v>4659591959.9999876</v>
      </c>
      <c r="F71" s="3">
        <f t="shared" si="8"/>
        <v>62134.900766706895</v>
      </c>
      <c r="G71" s="3">
        <f t="shared" si="9"/>
        <v>69412.839902399006</v>
      </c>
      <c r="H71" s="3">
        <f t="shared" si="10"/>
        <v>77543.253209760209</v>
      </c>
      <c r="I71" s="3">
        <f t="shared" si="11"/>
        <v>86625.992061523037</v>
      </c>
      <c r="R71" s="21">
        <f t="shared" si="12"/>
        <v>72557.363716575914</v>
      </c>
      <c r="S71">
        <v>72557.363716575914</v>
      </c>
    </row>
    <row r="72" spans="1:19">
      <c r="A72">
        <v>70</v>
      </c>
      <c r="B72">
        <v>0.71</v>
      </c>
      <c r="C72">
        <v>0.53959999999999997</v>
      </c>
      <c r="D72">
        <f t="shared" si="13"/>
        <v>1.0929999999999995E-2</v>
      </c>
      <c r="E72" s="3">
        <f t="shared" si="7"/>
        <v>4742024219.9999981</v>
      </c>
      <c r="F72" s="3">
        <f t="shared" si="8"/>
        <v>63234.121543771682</v>
      </c>
      <c r="G72" s="3">
        <f t="shared" si="9"/>
        <v>70640.813792665082</v>
      </c>
      <c r="H72" s="3">
        <f t="shared" si="10"/>
        <v>78915.061227437705</v>
      </c>
      <c r="I72" s="3">
        <f t="shared" si="11"/>
        <v>88158.481678998971</v>
      </c>
      <c r="R72" s="21">
        <f t="shared" si="12"/>
        <v>73840.966985305073</v>
      </c>
      <c r="S72">
        <v>73840.966985305073</v>
      </c>
    </row>
    <row r="73" spans="1:19">
      <c r="A73">
        <v>71</v>
      </c>
      <c r="B73">
        <v>0.72004000000000001</v>
      </c>
      <c r="C73">
        <v>0.55076000000000003</v>
      </c>
      <c r="D73">
        <f t="shared" si="13"/>
        <v>1.1160000000000059E-2</v>
      </c>
      <c r="E73" s="3">
        <f t="shared" si="7"/>
        <v>4841810640.0000257</v>
      </c>
      <c r="F73" s="3">
        <f t="shared" si="8"/>
        <v>64564.757221271364</v>
      </c>
      <c r="G73" s="3">
        <f t="shared" si="9"/>
        <v>72127.308501934749</v>
      </c>
      <c r="H73" s="3">
        <f t="shared" si="10"/>
        <v>80575.670933047557</v>
      </c>
      <c r="I73" s="3">
        <f t="shared" si="11"/>
        <v>90013.600689628016</v>
      </c>
      <c r="R73" s="21">
        <f t="shared" si="12"/>
        <v>75394.802521135338</v>
      </c>
      <c r="S73">
        <v>75394.802521135338</v>
      </c>
    </row>
    <row r="74" spans="1:19">
      <c r="A74">
        <v>72</v>
      </c>
      <c r="B74">
        <v>0.73002</v>
      </c>
      <c r="C74">
        <v>0.56203999999999998</v>
      </c>
      <c r="D74">
        <f t="shared" si="13"/>
        <v>1.1279999999999957E-2</v>
      </c>
      <c r="E74" s="3">
        <f t="shared" si="7"/>
        <v>4893873119.9999809</v>
      </c>
      <c r="F74" s="3">
        <f t="shared" si="8"/>
        <v>65259.00192257476</v>
      </c>
      <c r="G74" s="3">
        <f t="shared" si="9"/>
        <v>72902.870958944128</v>
      </c>
      <c r="H74" s="3">
        <f t="shared" si="10"/>
        <v>81442.075996843021</v>
      </c>
      <c r="I74" s="3">
        <f t="shared" si="11"/>
        <v>90981.488869085544</v>
      </c>
      <c r="R74" s="21">
        <f t="shared" si="12"/>
        <v>76205.499322437172</v>
      </c>
      <c r="S74">
        <v>76205.499322437172</v>
      </c>
    </row>
    <row r="75" spans="1:19">
      <c r="A75">
        <v>73</v>
      </c>
      <c r="B75">
        <v>0.74002999999999997</v>
      </c>
      <c r="C75">
        <v>0.57347999999999999</v>
      </c>
      <c r="D75">
        <f t="shared" si="13"/>
        <v>1.1440000000000006E-2</v>
      </c>
      <c r="E75" s="3">
        <f t="shared" si="7"/>
        <v>4963289760.0000029</v>
      </c>
      <c r="F75" s="3">
        <f t="shared" si="8"/>
        <v>66184.661524313706</v>
      </c>
      <c r="G75" s="3">
        <f t="shared" si="9"/>
        <v>73936.954234957841</v>
      </c>
      <c r="H75" s="3">
        <f t="shared" si="10"/>
        <v>82597.282748571655</v>
      </c>
      <c r="I75" s="3">
        <f t="shared" si="11"/>
        <v>92272.0064416971</v>
      </c>
      <c r="R75" s="21">
        <f t="shared" si="12"/>
        <v>77286.428390840883</v>
      </c>
      <c r="S75">
        <v>77286.428390840883</v>
      </c>
    </row>
    <row r="76" spans="1:19">
      <c r="A76">
        <v>74</v>
      </c>
      <c r="B76">
        <v>0.75002999999999997</v>
      </c>
      <c r="C76">
        <v>0.58509999999999995</v>
      </c>
      <c r="D76">
        <f t="shared" si="13"/>
        <v>1.1619999999999964E-2</v>
      </c>
      <c r="E76" s="3">
        <f t="shared" si="7"/>
        <v>5041383479.9999838</v>
      </c>
      <c r="F76" s="3">
        <f t="shared" si="8"/>
        <v>67226.028576269426</v>
      </c>
      <c r="G76" s="3">
        <f t="shared" si="9"/>
        <v>75100.297920472629</v>
      </c>
      <c r="H76" s="3">
        <f t="shared" si="10"/>
        <v>83896.890344265645</v>
      </c>
      <c r="I76" s="3">
        <f t="shared" si="11"/>
        <v>93723.838710884273</v>
      </c>
      <c r="R76" s="21">
        <f t="shared" si="12"/>
        <v>78502.473592794369</v>
      </c>
      <c r="S76">
        <v>78502.473592794369</v>
      </c>
    </row>
    <row r="77" spans="1:19">
      <c r="A77">
        <v>75</v>
      </c>
      <c r="B77">
        <v>0.76002000000000003</v>
      </c>
      <c r="C77">
        <v>0.59689000000000003</v>
      </c>
      <c r="D77">
        <f t="shared" si="13"/>
        <v>1.1790000000000078E-2</v>
      </c>
      <c r="E77" s="3">
        <f t="shared" si="7"/>
        <v>5115138660.0000343</v>
      </c>
      <c r="F77" s="3">
        <f t="shared" si="8"/>
        <v>68209.541903117424</v>
      </c>
      <c r="G77" s="3">
        <f t="shared" si="9"/>
        <v>76199.011401237614</v>
      </c>
      <c r="H77" s="3">
        <f t="shared" si="10"/>
        <v>85124.297517977771</v>
      </c>
      <c r="I77" s="3">
        <f t="shared" si="11"/>
        <v>95095.013631784561</v>
      </c>
      <c r="R77" s="21">
        <f t="shared" si="12"/>
        <v>79650.960727973739</v>
      </c>
      <c r="S77">
        <v>79650.960727973739</v>
      </c>
    </row>
    <row r="78" spans="1:19">
      <c r="A78">
        <v>76</v>
      </c>
      <c r="B78">
        <v>0.77002000000000004</v>
      </c>
      <c r="C78">
        <v>0.60887000000000002</v>
      </c>
      <c r="D78">
        <f t="shared" si="13"/>
        <v>1.1979999999999991E-2</v>
      </c>
      <c r="E78" s="3">
        <f t="shared" si="7"/>
        <v>5197570919.9999962</v>
      </c>
      <c r="F78" s="3">
        <f t="shared" si="8"/>
        <v>69308.762680181564</v>
      </c>
      <c r="G78" s="3">
        <f t="shared" si="9"/>
        <v>77426.985291502962</v>
      </c>
      <c r="H78" s="3">
        <f t="shared" si="10"/>
        <v>86496.105535654468</v>
      </c>
      <c r="I78" s="3">
        <f t="shared" si="11"/>
        <v>96627.503249259593</v>
      </c>
      <c r="R78" s="21">
        <f t="shared" si="12"/>
        <v>80934.563996702142</v>
      </c>
      <c r="S78">
        <v>80934.563996702142</v>
      </c>
    </row>
    <row r="79" spans="1:19">
      <c r="A79">
        <v>77</v>
      </c>
      <c r="B79">
        <v>0.78007000000000004</v>
      </c>
      <c r="C79">
        <v>0.62109000000000003</v>
      </c>
      <c r="D79">
        <f t="shared" si="13"/>
        <v>1.2220000000000009E-2</v>
      </c>
      <c r="E79" s="3">
        <f t="shared" si="7"/>
        <v>5301695880.0000038</v>
      </c>
      <c r="F79" s="3">
        <f t="shared" si="8"/>
        <v>70697.252082789651</v>
      </c>
      <c r="G79" s="3">
        <f t="shared" si="9"/>
        <v>78978.11020552316</v>
      </c>
      <c r="H79" s="3">
        <f t="shared" si="10"/>
        <v>88228.915663247011</v>
      </c>
      <c r="I79" s="3">
        <f t="shared" si="11"/>
        <v>98563.279608176454</v>
      </c>
      <c r="R79" s="21">
        <f t="shared" si="12"/>
        <v>82555.957599307323</v>
      </c>
      <c r="S79">
        <v>82555.957599307323</v>
      </c>
    </row>
    <row r="80" spans="1:19">
      <c r="A80">
        <v>78</v>
      </c>
      <c r="B80">
        <v>0.79</v>
      </c>
      <c r="C80">
        <v>0.63334000000000001</v>
      </c>
      <c r="D80">
        <f t="shared" si="13"/>
        <v>1.2249999999999983E-2</v>
      </c>
      <c r="E80" s="3">
        <f t="shared" si="7"/>
        <v>5314711499.9999924</v>
      </c>
      <c r="F80" s="3">
        <f t="shared" si="8"/>
        <v>70870.813258115493</v>
      </c>
      <c r="G80" s="3">
        <f t="shared" si="9"/>
        <v>79172.000819775509</v>
      </c>
      <c r="H80" s="3">
        <f t="shared" si="10"/>
        <v>88445.516929195874</v>
      </c>
      <c r="I80" s="3">
        <f t="shared" si="11"/>
        <v>98805.251653040847</v>
      </c>
      <c r="R80" s="21">
        <f t="shared" si="12"/>
        <v>82758.631799632771</v>
      </c>
      <c r="S80">
        <v>82758.631799632771</v>
      </c>
    </row>
    <row r="81" spans="1:19">
      <c r="A81">
        <v>79</v>
      </c>
      <c r="B81">
        <v>0.80003000000000002</v>
      </c>
      <c r="C81">
        <v>0.64590999999999998</v>
      </c>
      <c r="D81">
        <f t="shared" si="13"/>
        <v>1.256999999999997E-2</v>
      </c>
      <c r="E81" s="3">
        <f t="shared" si="7"/>
        <v>5453544779.9999866</v>
      </c>
      <c r="F81" s="3">
        <f t="shared" si="8"/>
        <v>72722.13246159273</v>
      </c>
      <c r="G81" s="3">
        <f t="shared" si="9"/>
        <v>81240.167371802221</v>
      </c>
      <c r="H81" s="3">
        <f t="shared" si="10"/>
        <v>90755.930432652327</v>
      </c>
      <c r="I81" s="3">
        <f t="shared" si="11"/>
        <v>101386.28679826303</v>
      </c>
      <c r="R81" s="21">
        <f t="shared" si="12"/>
        <v>84920.489936439422</v>
      </c>
      <c r="S81">
        <v>84920.489936439422</v>
      </c>
    </row>
    <row r="82" spans="1:19">
      <c r="A82">
        <v>80</v>
      </c>
      <c r="B82">
        <v>0.81001000000000001</v>
      </c>
      <c r="C82">
        <v>0.65864</v>
      </c>
      <c r="D82">
        <f t="shared" si="13"/>
        <v>1.2730000000000019E-2</v>
      </c>
      <c r="E82" s="3">
        <f t="shared" si="7"/>
        <v>5522961420.0000086</v>
      </c>
      <c r="F82" s="3">
        <f t="shared" si="8"/>
        <v>73647.792063331668</v>
      </c>
      <c r="G82" s="3">
        <f t="shared" si="9"/>
        <v>82274.250647815934</v>
      </c>
      <c r="H82" s="3">
        <f t="shared" si="10"/>
        <v>91911.137184380961</v>
      </c>
      <c r="I82" s="3">
        <f t="shared" si="11"/>
        <v>102676.80437087458</v>
      </c>
      <c r="R82" s="21">
        <f t="shared" si="12"/>
        <v>86001.419004843119</v>
      </c>
      <c r="S82">
        <v>86001.419004843119</v>
      </c>
    </row>
    <row r="83" spans="1:19">
      <c r="A83">
        <v>81</v>
      </c>
      <c r="B83">
        <v>0.82006000000000001</v>
      </c>
      <c r="C83">
        <v>0.67169000000000001</v>
      </c>
      <c r="D83">
        <f t="shared" si="13"/>
        <v>1.3050000000000006E-2</v>
      </c>
      <c r="E83" s="3">
        <f t="shared" si="7"/>
        <v>5661794700.0000029</v>
      </c>
      <c r="F83" s="3">
        <f t="shared" si="8"/>
        <v>75499.11126680889</v>
      </c>
      <c r="G83" s="3">
        <f t="shared" si="9"/>
        <v>84342.417199842646</v>
      </c>
      <c r="H83" s="3">
        <f t="shared" si="10"/>
        <v>94221.550687837414</v>
      </c>
      <c r="I83" s="3">
        <f t="shared" si="11"/>
        <v>105257.83951609676</v>
      </c>
      <c r="R83" s="21">
        <f t="shared" si="12"/>
        <v>88163.277141649771</v>
      </c>
      <c r="S83">
        <v>88163.277141649771</v>
      </c>
    </row>
    <row r="84" spans="1:19">
      <c r="A84">
        <v>82</v>
      </c>
      <c r="B84">
        <v>0.83003000000000005</v>
      </c>
      <c r="C84">
        <v>0.68486999999999998</v>
      </c>
      <c r="D84">
        <f t="shared" si="13"/>
        <v>1.317999999999997E-2</v>
      </c>
      <c r="E84" s="3">
        <f t="shared" si="7"/>
        <v>5718195719.9999866</v>
      </c>
      <c r="F84" s="3">
        <f t="shared" si="8"/>
        <v>76251.209693221332</v>
      </c>
      <c r="G84" s="3">
        <f t="shared" si="9"/>
        <v>85182.609861603283</v>
      </c>
      <c r="H84" s="3">
        <f t="shared" si="10"/>
        <v>95160.156173616371</v>
      </c>
      <c r="I84" s="3">
        <f t="shared" si="11"/>
        <v>106306.38504384302</v>
      </c>
      <c r="R84" s="21">
        <f t="shared" si="12"/>
        <v>89041.532009727249</v>
      </c>
      <c r="S84">
        <v>89041.532009727249</v>
      </c>
    </row>
    <row r="85" spans="1:19">
      <c r="A85">
        <v>83</v>
      </c>
      <c r="B85">
        <v>0.84001999999999999</v>
      </c>
      <c r="C85">
        <v>0.69833999999999996</v>
      </c>
      <c r="D85">
        <f t="shared" si="13"/>
        <v>1.3469999999999982E-2</v>
      </c>
      <c r="E85" s="3">
        <f t="shared" si="7"/>
        <v>5844013379.9999924</v>
      </c>
      <c r="F85" s="3">
        <f t="shared" si="8"/>
        <v>77928.967721372712</v>
      </c>
      <c r="G85" s="3">
        <f t="shared" si="9"/>
        <v>87056.885799377647</v>
      </c>
      <c r="H85" s="3">
        <f t="shared" si="10"/>
        <v>97253.968411123962</v>
      </c>
      <c r="I85" s="3">
        <f t="shared" si="11"/>
        <v>108645.44814420084</v>
      </c>
      <c r="R85" s="21">
        <f t="shared" si="12"/>
        <v>91000.715946208453</v>
      </c>
      <c r="S85">
        <v>91000.715946208453</v>
      </c>
    </row>
    <row r="86" spans="1:19">
      <c r="A86">
        <v>84</v>
      </c>
      <c r="B86">
        <v>0.85002</v>
      </c>
      <c r="C86">
        <v>0.71213000000000004</v>
      </c>
      <c r="D86">
        <f t="shared" si="13"/>
        <v>1.379000000000008E-2</v>
      </c>
      <c r="E86" s="3">
        <f t="shared" si="7"/>
        <v>5982846660.0000343</v>
      </c>
      <c r="F86" s="3">
        <f t="shared" si="8"/>
        <v>79780.286924850574</v>
      </c>
      <c r="G86" s="3">
        <f t="shared" si="9"/>
        <v>89125.052351405058</v>
      </c>
      <c r="H86" s="3">
        <f t="shared" si="10"/>
        <v>99564.381914581201</v>
      </c>
      <c r="I86" s="3">
        <f t="shared" si="11"/>
        <v>111226.48328942391</v>
      </c>
      <c r="R86" s="21">
        <f t="shared" si="12"/>
        <v>93162.574083015847</v>
      </c>
      <c r="S86">
        <v>93162.574083015847</v>
      </c>
    </row>
    <row r="87" spans="1:19">
      <c r="A87">
        <v>85</v>
      </c>
      <c r="B87">
        <v>0.86007</v>
      </c>
      <c r="C87">
        <v>0.72628999999999999</v>
      </c>
      <c r="D87">
        <f t="shared" si="13"/>
        <v>1.415999999999995E-2</v>
      </c>
      <c r="E87" s="3">
        <f t="shared" si="7"/>
        <v>6143372639.9999781</v>
      </c>
      <c r="F87" s="3">
        <f t="shared" si="8"/>
        <v>81920.874753870463</v>
      </c>
      <c r="G87" s="3">
        <f t="shared" si="9"/>
        <v>91516.369927185209</v>
      </c>
      <c r="H87" s="3">
        <f t="shared" si="10"/>
        <v>102235.7975279519</v>
      </c>
      <c r="I87" s="3">
        <f t="shared" si="11"/>
        <v>114210.80517608614</v>
      </c>
      <c r="R87" s="21">
        <f t="shared" si="12"/>
        <v>95662.222553697749</v>
      </c>
      <c r="S87">
        <v>95662.222553697749</v>
      </c>
    </row>
    <row r="88" spans="1:19">
      <c r="A88">
        <v>86</v>
      </c>
      <c r="B88">
        <v>0.87002999999999997</v>
      </c>
      <c r="C88">
        <v>0.74060000000000004</v>
      </c>
      <c r="D88">
        <f t="shared" si="13"/>
        <v>1.4310000000000045E-2</v>
      </c>
      <c r="E88" s="3">
        <f t="shared" si="7"/>
        <v>6208450740.0000191</v>
      </c>
      <c r="F88" s="3">
        <f t="shared" si="8"/>
        <v>82788.680630500996</v>
      </c>
      <c r="G88" s="3">
        <f t="shared" si="9"/>
        <v>92485.822998448377</v>
      </c>
      <c r="H88" s="3">
        <f t="shared" si="10"/>
        <v>103318.80385769784</v>
      </c>
      <c r="I88" s="3">
        <f t="shared" si="11"/>
        <v>115420.66540040985</v>
      </c>
      <c r="R88" s="21">
        <f t="shared" si="12"/>
        <v>96675.593555326544</v>
      </c>
      <c r="S88">
        <v>96675.593555326544</v>
      </c>
    </row>
    <row r="89" spans="1:19">
      <c r="A89">
        <v>87</v>
      </c>
      <c r="B89">
        <v>0.88000999999999996</v>
      </c>
      <c r="C89">
        <v>0.75521000000000005</v>
      </c>
      <c r="D89">
        <f t="shared" si="13"/>
        <v>1.4610000000000012E-2</v>
      </c>
      <c r="E89" s="3">
        <f t="shared" si="7"/>
        <v>6338606940.0000048</v>
      </c>
      <c r="F89" s="3">
        <f t="shared" si="8"/>
        <v>84524.292383760781</v>
      </c>
      <c r="G89" s="3">
        <f t="shared" si="9"/>
        <v>94424.729140973286</v>
      </c>
      <c r="H89" s="3">
        <f t="shared" si="10"/>
        <v>105484.81651718813</v>
      </c>
      <c r="I89" s="3">
        <f t="shared" si="11"/>
        <v>117840.38584905548</v>
      </c>
      <c r="R89" s="21">
        <f t="shared" si="12"/>
        <v>98702.33555858265</v>
      </c>
      <c r="S89">
        <v>98702.33555858265</v>
      </c>
    </row>
    <row r="90" spans="1:19">
      <c r="A90">
        <v>88</v>
      </c>
      <c r="B90">
        <v>0.89000999999999997</v>
      </c>
      <c r="C90">
        <v>0.77014000000000005</v>
      </c>
      <c r="D90">
        <f t="shared" si="13"/>
        <v>1.4929999999999999E-2</v>
      </c>
      <c r="E90" s="3">
        <f t="shared" si="7"/>
        <v>6477440219.999999</v>
      </c>
      <c r="F90" s="3">
        <f t="shared" si="8"/>
        <v>86375.611587238018</v>
      </c>
      <c r="G90" s="3">
        <f t="shared" si="9"/>
        <v>96492.895692999984</v>
      </c>
      <c r="H90" s="3">
        <f t="shared" si="10"/>
        <v>107795.23002064458</v>
      </c>
      <c r="I90" s="3">
        <f t="shared" si="11"/>
        <v>120421.42099427768</v>
      </c>
      <c r="R90" s="21">
        <f t="shared" si="12"/>
        <v>100864.19369538929</v>
      </c>
      <c r="S90">
        <v>100864.19369538929</v>
      </c>
    </row>
    <row r="91" spans="1:19">
      <c r="A91">
        <v>89</v>
      </c>
      <c r="B91">
        <v>0.90003999999999995</v>
      </c>
      <c r="C91">
        <v>0.78549999999999998</v>
      </c>
      <c r="D91">
        <f t="shared" si="13"/>
        <v>1.5359999999999929E-2</v>
      </c>
      <c r="E91" s="3">
        <f t="shared" si="7"/>
        <v>6663997439.9999695</v>
      </c>
      <c r="F91" s="3">
        <f t="shared" si="8"/>
        <v>88863.321766910245</v>
      </c>
      <c r="G91" s="3">
        <f t="shared" si="9"/>
        <v>99271.994497285545</v>
      </c>
      <c r="H91" s="3">
        <f t="shared" si="10"/>
        <v>110899.84816591382</v>
      </c>
      <c r="I91" s="3">
        <f t="shared" si="11"/>
        <v>123889.68697066959</v>
      </c>
      <c r="R91" s="21">
        <f t="shared" si="12"/>
        <v>103769.19056672289</v>
      </c>
      <c r="S91">
        <v>103769.19056672289</v>
      </c>
    </row>
    <row r="92" spans="1:19">
      <c r="A92">
        <v>90</v>
      </c>
      <c r="B92">
        <v>0.91010999999999997</v>
      </c>
      <c r="C92">
        <v>0.80147999999999997</v>
      </c>
      <c r="D92">
        <f t="shared" si="13"/>
        <v>1.5979999999999994E-2</v>
      </c>
      <c r="E92" s="3">
        <f t="shared" si="7"/>
        <v>6932986919.9999971</v>
      </c>
      <c r="F92" s="3">
        <f t="shared" si="8"/>
        <v>92450.252723647893</v>
      </c>
      <c r="G92" s="3">
        <f t="shared" si="9"/>
        <v>103279.06719183786</v>
      </c>
      <c r="H92" s="3">
        <f t="shared" si="10"/>
        <v>115376.27432886134</v>
      </c>
      <c r="I92" s="3">
        <f t="shared" si="11"/>
        <v>128890.4425645383</v>
      </c>
      <c r="R92" s="21">
        <f t="shared" si="12"/>
        <v>107957.79070678637</v>
      </c>
      <c r="S92">
        <v>107957.79070678637</v>
      </c>
    </row>
    <row r="93" spans="1:19">
      <c r="A93">
        <v>91</v>
      </c>
      <c r="B93">
        <v>0.92000999999999999</v>
      </c>
      <c r="C93">
        <v>0.81772</v>
      </c>
      <c r="D93">
        <f t="shared" si="13"/>
        <v>1.6240000000000032E-2</v>
      </c>
      <c r="E93" s="3">
        <f t="shared" si="7"/>
        <v>7045788960.0000143</v>
      </c>
      <c r="F93" s="3">
        <f t="shared" si="8"/>
        <v>93954.449576473431</v>
      </c>
      <c r="G93" s="3">
        <f t="shared" si="9"/>
        <v>104959.4525153599</v>
      </c>
      <c r="H93" s="3">
        <f t="shared" si="10"/>
        <v>117253.48530042007</v>
      </c>
      <c r="I93" s="3">
        <f t="shared" si="11"/>
        <v>130987.53362003174</v>
      </c>
      <c r="R93" s="21">
        <f t="shared" si="12"/>
        <v>109714.30044294211</v>
      </c>
      <c r="S93">
        <v>109714.30044294211</v>
      </c>
    </row>
    <row r="94" spans="1:19">
      <c r="A94">
        <v>92</v>
      </c>
      <c r="B94">
        <v>0.93001</v>
      </c>
      <c r="C94">
        <v>0.83467999999999998</v>
      </c>
      <c r="D94">
        <f t="shared" si="13"/>
        <v>1.6959999999999975E-2</v>
      </c>
      <c r="E94" s="3">
        <f t="shared" si="7"/>
        <v>7358163839.9999895</v>
      </c>
      <c r="F94" s="3">
        <f t="shared" si="8"/>
        <v>98119.917784297024</v>
      </c>
      <c r="G94" s="3">
        <f t="shared" si="9"/>
        <v>109612.82725741979</v>
      </c>
      <c r="H94" s="3">
        <f t="shared" si="10"/>
        <v>122451.91568319689</v>
      </c>
      <c r="I94" s="3">
        <f t="shared" si="11"/>
        <v>136794.86269678143</v>
      </c>
      <c r="R94" s="21">
        <f t="shared" si="12"/>
        <v>114578.48125075687</v>
      </c>
      <c r="S94">
        <v>114578.48125075687</v>
      </c>
    </row>
    <row r="95" spans="1:19">
      <c r="A95">
        <v>93</v>
      </c>
      <c r="B95">
        <v>0.94001999999999997</v>
      </c>
      <c r="C95">
        <v>0.85231999999999997</v>
      </c>
      <c r="D95">
        <f t="shared" si="13"/>
        <v>1.7639999999999989E-2</v>
      </c>
      <c r="E95" s="3">
        <f t="shared" si="7"/>
        <v>7653184559.9999952</v>
      </c>
      <c r="F95" s="3">
        <f t="shared" si="8"/>
        <v>102053.97109168638</v>
      </c>
      <c r="G95" s="3">
        <f t="shared" si="9"/>
        <v>114007.68118047682</v>
      </c>
      <c r="H95" s="3">
        <f t="shared" si="10"/>
        <v>127361.54437804215</v>
      </c>
      <c r="I95" s="3">
        <f t="shared" si="11"/>
        <v>142279.56238037892</v>
      </c>
      <c r="R95" s="21">
        <f t="shared" si="12"/>
        <v>119172.42979147128</v>
      </c>
      <c r="S95">
        <v>119172.42979147128</v>
      </c>
    </row>
    <row r="96" spans="1:19">
      <c r="A96">
        <v>94</v>
      </c>
      <c r="B96">
        <v>0.95</v>
      </c>
      <c r="C96">
        <v>0.87075999999999998</v>
      </c>
      <c r="D96">
        <f t="shared" si="13"/>
        <v>1.8440000000000012E-2</v>
      </c>
      <c r="E96" s="3">
        <f t="shared" si="7"/>
        <v>8000267760.0000048</v>
      </c>
      <c r="F96" s="3">
        <f t="shared" si="8"/>
        <v>106682.26910037978</v>
      </c>
      <c r="G96" s="3">
        <f t="shared" si="9"/>
        <v>119178.09756054395</v>
      </c>
      <c r="H96" s="3">
        <f t="shared" si="10"/>
        <v>133137.5781366837</v>
      </c>
      <c r="I96" s="3">
        <f t="shared" si="11"/>
        <v>148732.15024343482</v>
      </c>
      <c r="R96" s="21">
        <f t="shared" si="12"/>
        <v>124577.07513348828</v>
      </c>
      <c r="S96">
        <v>124577.07513348828</v>
      </c>
    </row>
    <row r="97" spans="1:19">
      <c r="A97">
        <v>95</v>
      </c>
      <c r="B97">
        <v>0.96006999999999998</v>
      </c>
      <c r="C97">
        <v>0.89032</v>
      </c>
      <c r="D97">
        <f t="shared" si="13"/>
        <v>1.9560000000000022E-2</v>
      </c>
      <c r="E97" s="3">
        <f t="shared" si="7"/>
        <v>8486184240.0000095</v>
      </c>
      <c r="F97" s="3">
        <f t="shared" si="8"/>
        <v>113161.88631255041</v>
      </c>
      <c r="G97" s="3">
        <f t="shared" si="9"/>
        <v>126416.6804926378</v>
      </c>
      <c r="H97" s="3">
        <f t="shared" si="10"/>
        <v>141224.0253987817</v>
      </c>
      <c r="I97" s="3">
        <f t="shared" si="11"/>
        <v>157765.77325171296</v>
      </c>
      <c r="R97" s="21">
        <f t="shared" si="12"/>
        <v>132143.57861231195</v>
      </c>
      <c r="S97">
        <v>132143.57861231195</v>
      </c>
    </row>
    <row r="98" spans="1:19">
      <c r="A98">
        <v>96</v>
      </c>
      <c r="B98">
        <v>0.97002999999999995</v>
      </c>
      <c r="C98">
        <v>0.91115000000000002</v>
      </c>
      <c r="D98">
        <f t="shared" si="13"/>
        <v>2.0830000000000015E-2</v>
      </c>
      <c r="E98" s="3">
        <f t="shared" si="7"/>
        <v>9037178820.0000057</v>
      </c>
      <c r="F98" s="3">
        <f t="shared" si="8"/>
        <v>120509.30940135093</v>
      </c>
      <c r="G98" s="3">
        <f t="shared" si="9"/>
        <v>134624.71649599407</v>
      </c>
      <c r="H98" s="3">
        <f t="shared" si="10"/>
        <v>150393.4789906248</v>
      </c>
      <c r="I98" s="3">
        <f t="shared" si="11"/>
        <v>168009.25648431387</v>
      </c>
      <c r="R98" s="21">
        <f t="shared" si="12"/>
        <v>140723.45309276361</v>
      </c>
      <c r="S98">
        <v>140723.45309276361</v>
      </c>
    </row>
    <row r="99" spans="1:19">
      <c r="A99">
        <v>97</v>
      </c>
      <c r="B99">
        <v>0.98001000000000005</v>
      </c>
      <c r="C99">
        <v>0.93403999999999998</v>
      </c>
      <c r="D99">
        <f t="shared" si="13"/>
        <v>2.2889999999999966E-2</v>
      </c>
      <c r="E99" s="3">
        <f t="shared" si="7"/>
        <v>9930918059.9999847</v>
      </c>
      <c r="F99" s="3">
        <f t="shared" si="8"/>
        <v>132427.17677373579</v>
      </c>
      <c r="G99" s="3">
        <f t="shared" si="9"/>
        <v>147938.53867466623</v>
      </c>
      <c r="H99" s="3">
        <f t="shared" si="10"/>
        <v>165266.76591912599</v>
      </c>
      <c r="I99" s="3">
        <f t="shared" si="11"/>
        <v>184624.67023168199</v>
      </c>
      <c r="R99" s="21">
        <f t="shared" si="12"/>
        <v>154640.41484845665</v>
      </c>
      <c r="S99">
        <v>154640.41484845665</v>
      </c>
    </row>
    <row r="100" spans="1:19">
      <c r="A100">
        <v>98</v>
      </c>
      <c r="B100">
        <v>0.99002999999999997</v>
      </c>
      <c r="C100">
        <v>0.96031</v>
      </c>
      <c r="D100">
        <f t="shared" si="13"/>
        <v>2.6270000000000016E-2</v>
      </c>
      <c r="E100" s="3">
        <f t="shared" si="7"/>
        <v>11397344580.000008</v>
      </c>
      <c r="F100" s="3">
        <f t="shared" si="8"/>
        <v>151981.73586046512</v>
      </c>
      <c r="G100" s="3">
        <f t="shared" si="9"/>
        <v>169783.54788044954</v>
      </c>
      <c r="H100" s="3">
        <f t="shared" si="10"/>
        <v>189670.50854938617</v>
      </c>
      <c r="I100" s="3">
        <f t="shared" si="11"/>
        <v>211886.85395309291</v>
      </c>
      <c r="R100" s="21">
        <f t="shared" si="12"/>
        <v>177475.04141847815</v>
      </c>
      <c r="S100">
        <v>177475.04141847815</v>
      </c>
    </row>
    <row r="101" spans="1:19">
      <c r="A101">
        <v>99</v>
      </c>
      <c r="B101">
        <v>1</v>
      </c>
      <c r="C101">
        <v>1</v>
      </c>
      <c r="D101">
        <f t="shared" si="13"/>
        <v>3.9690000000000003E-2</v>
      </c>
      <c r="E101" s="3">
        <f t="shared" si="7"/>
        <v>17219665260</v>
      </c>
      <c r="F101" s="3">
        <f t="shared" si="8"/>
        <v>229621.43495629451</v>
      </c>
      <c r="G101" s="3">
        <f t="shared" si="9"/>
        <v>256517.28265607299</v>
      </c>
      <c r="H101" s="3">
        <f t="shared" si="10"/>
        <v>286563.474850595</v>
      </c>
      <c r="I101" s="3">
        <f t="shared" si="11"/>
        <v>320129.01535585272</v>
      </c>
      <c r="R101" s="21">
        <f t="shared" si="12"/>
        <v>268137.96703081054</v>
      </c>
      <c r="S101">
        <v>268137.96703081054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87DE8-6066-48BB-9F97-87E7CFE3944A}">
  <dimension ref="A1:S101"/>
  <sheetViews>
    <sheetView topLeftCell="F81" workbookViewId="0">
      <selection activeCell="S2" sqref="S2:S101"/>
    </sheetView>
  </sheetViews>
  <sheetFormatPr defaultColWidth="8.85546875" defaultRowHeight="15"/>
  <cols>
    <col min="5" max="5" width="19.28515625" customWidth="1"/>
    <col min="6" max="6" width="16.140625" customWidth="1"/>
    <col min="7" max="7" width="17.28515625" customWidth="1"/>
    <col min="8" max="8" width="18.28515625" customWidth="1"/>
    <col min="9" max="9" width="17.7109375" customWidth="1"/>
    <col min="18" max="18" width="17.7109375" customWidth="1"/>
    <col min="19" max="19" width="17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24</v>
      </c>
      <c r="S1" t="s">
        <v>24</v>
      </c>
    </row>
    <row r="2" spans="1:19">
      <c r="A2">
        <v>0</v>
      </c>
      <c r="B2">
        <v>1.0047E-2</v>
      </c>
      <c r="C2">
        <v>7.3994000000000002E-4</v>
      </c>
      <c r="D2">
        <f>C2</f>
        <v>7.3994000000000002E-4</v>
      </c>
      <c r="E2" s="3">
        <f>D2*$L$2</f>
        <v>88833691.171172872</v>
      </c>
      <c r="F2" s="3">
        <f>E2/(M$2*1/K$2)*(1+N$2)^(P$2-O$2)</f>
        <v>2989.8320833662956</v>
      </c>
      <c r="G2" s="3">
        <f>E2/(M$2*1/K$2)*(1+N$2)^(P$3-O$2)</f>
        <v>3313.9816917048015</v>
      </c>
      <c r="H2" s="3">
        <f>E2/(M$2*1/K$2)*(1+N$2)^(P$4-O$2)</f>
        <v>3673.2747347433938</v>
      </c>
      <c r="I2" s="3">
        <f>E2/(M$2*1/K$2)*(1+N$2)^(P$5-O$2)</f>
        <v>4071.5213698006328</v>
      </c>
      <c r="K2">
        <f>COUNT(A2:A101)</f>
        <v>100</v>
      </c>
      <c r="L2" s="14">
        <v>120055262820.192</v>
      </c>
      <c r="M2">
        <v>4130299</v>
      </c>
      <c r="N2" s="17">
        <v>2.0799999999999999E-2</v>
      </c>
      <c r="O2">
        <v>2019</v>
      </c>
      <c r="P2">
        <v>2035</v>
      </c>
      <c r="R2" s="21">
        <f>E2/(M$2*1/K$2)*(1+N$2)^(P$7-O$2)</f>
        <v>3453.2770911188204</v>
      </c>
      <c r="S2">
        <v>3453.2770911188204</v>
      </c>
    </row>
    <row r="3" spans="1:19">
      <c r="A3">
        <v>1</v>
      </c>
      <c r="B3">
        <v>2.0003E-2</v>
      </c>
      <c r="C3">
        <v>2.3852999999999999E-3</v>
      </c>
      <c r="D3">
        <f>C3-C2</f>
        <v>1.6453599999999998E-3</v>
      </c>
      <c r="E3" s="3">
        <f t="shared" ref="E3:E66" si="0">D3*$L$2</f>
        <v>197534127.23383108</v>
      </c>
      <c r="F3" s="3">
        <f t="shared" ref="F3:F66" si="1">E3/(M$2*1/K$2)*(1+N$2)^(P$2-O$2)</f>
        <v>6648.3094800761783</v>
      </c>
      <c r="G3" s="3">
        <f t="shared" ref="G3:G66" si="2">E3/(M$2*1/K$2)*(1+N$2)^(P$3-O$2)</f>
        <v>7369.1014356074975</v>
      </c>
      <c r="H3" s="3">
        <f t="shared" ref="H3:H66" si="3">E3/(M$2*1/K$2)*(1+N$2)^(P$4-O$2)</f>
        <v>8168.0397296502279</v>
      </c>
      <c r="I3" s="3">
        <f t="shared" ref="I3:I66" si="4">E3/(M$2*1/K$2)*(1+N$2)^(P$5-O$2)</f>
        <v>9053.5967794891058</v>
      </c>
      <c r="P3">
        <v>2040</v>
      </c>
      <c r="R3" s="21">
        <f t="shared" ref="R3:R66" si="5">E3/(M$2*1/K$2)*(1+N$2)^(P$7-O$2)</f>
        <v>7678.8442233738697</v>
      </c>
      <c r="S3">
        <v>7678.8442233738697</v>
      </c>
    </row>
    <row r="4" spans="1:19">
      <c r="A4">
        <v>2</v>
      </c>
      <c r="B4">
        <v>3.0051999999999999E-2</v>
      </c>
      <c r="C4">
        <v>4.5598000000000001E-3</v>
      </c>
      <c r="D4">
        <f t="shared" ref="D4:D67" si="6">C4-C3</f>
        <v>2.1745000000000002E-3</v>
      </c>
      <c r="E4" s="3">
        <f t="shared" si="0"/>
        <v>261060169.00250754</v>
      </c>
      <c r="F4" s="3">
        <f t="shared" si="1"/>
        <v>8786.3743888423523</v>
      </c>
      <c r="G4" s="3">
        <f t="shared" si="2"/>
        <v>9738.9696307972154</v>
      </c>
      <c r="H4" s="3">
        <f t="shared" si="3"/>
        <v>10794.842704407803</v>
      </c>
      <c r="I4" s="3">
        <f t="shared" si="4"/>
        <v>11965.190716316833</v>
      </c>
      <c r="P4">
        <v>2045</v>
      </c>
      <c r="R4" s="21">
        <f t="shared" si="5"/>
        <v>10148.324235259446</v>
      </c>
      <c r="S4">
        <v>10148.324235259446</v>
      </c>
    </row>
    <row r="5" spans="1:19">
      <c r="A5">
        <v>3</v>
      </c>
      <c r="B5">
        <v>4.0017999999999998E-2</v>
      </c>
      <c r="C5">
        <v>7.0326E-3</v>
      </c>
      <c r="D5">
        <f t="shared" si="6"/>
        <v>2.4727999999999998E-3</v>
      </c>
      <c r="E5" s="3">
        <f t="shared" si="0"/>
        <v>296872653.90177077</v>
      </c>
      <c r="F5" s="3">
        <f t="shared" si="1"/>
        <v>9991.6976724439501</v>
      </c>
      <c r="G5" s="3">
        <f t="shared" si="2"/>
        <v>11074.970845268039</v>
      </c>
      <c r="H5" s="3">
        <f t="shared" si="3"/>
        <v>12275.689601958893</v>
      </c>
      <c r="I5" s="3">
        <f t="shared" si="4"/>
        <v>13606.587079010467</v>
      </c>
      <c r="P5">
        <v>2050</v>
      </c>
      <c r="R5" s="21">
        <f t="shared" si="5"/>
        <v>11540.481107817686</v>
      </c>
      <c r="S5">
        <v>11540.481107817686</v>
      </c>
    </row>
    <row r="6" spans="1:19">
      <c r="A6">
        <v>4</v>
      </c>
      <c r="B6">
        <v>5.0021000000000003E-2</v>
      </c>
      <c r="C6">
        <v>9.7838000000000005E-3</v>
      </c>
      <c r="D6">
        <f t="shared" si="6"/>
        <v>2.7512000000000005E-3</v>
      </c>
      <c r="E6" s="3">
        <f t="shared" si="0"/>
        <v>330296039.0709123</v>
      </c>
      <c r="F6" s="3">
        <f t="shared" si="1"/>
        <v>11116.6121952555</v>
      </c>
      <c r="G6" s="3">
        <f t="shared" si="2"/>
        <v>12321.845595883791</v>
      </c>
      <c r="H6" s="3">
        <f t="shared" si="3"/>
        <v>13657.747182509429</v>
      </c>
      <c r="I6" s="3">
        <f t="shared" si="4"/>
        <v>15138.483650830478</v>
      </c>
      <c r="R6" s="21">
        <f t="shared" si="5"/>
        <v>12839.765295951158</v>
      </c>
      <c r="S6">
        <v>12839.765295951158</v>
      </c>
    </row>
    <row r="7" spans="1:19">
      <c r="A7">
        <v>5</v>
      </c>
      <c r="B7">
        <v>6.0007999999999999E-2</v>
      </c>
      <c r="C7">
        <v>1.2723999999999999E-2</v>
      </c>
      <c r="D7">
        <f t="shared" si="6"/>
        <v>2.9401999999999987E-3</v>
      </c>
      <c r="E7" s="3">
        <f t="shared" si="0"/>
        <v>352986483.74392837</v>
      </c>
      <c r="F7" s="3">
        <f t="shared" si="1"/>
        <v>11880.293390698676</v>
      </c>
      <c r="G7" s="3">
        <f t="shared" si="2"/>
        <v>13168.323066668179</v>
      </c>
      <c r="H7" s="3">
        <f t="shared" si="3"/>
        <v>14595.997479650405</v>
      </c>
      <c r="I7" s="3">
        <f t="shared" si="4"/>
        <v>16178.456539027238</v>
      </c>
      <c r="P7">
        <v>2042</v>
      </c>
      <c r="R7" s="21">
        <f t="shared" si="5"/>
        <v>13721.822449533138</v>
      </c>
      <c r="S7">
        <v>13721.822449533138</v>
      </c>
    </row>
    <row r="8" spans="1:19">
      <c r="A8">
        <v>6</v>
      </c>
      <c r="B8">
        <v>7.0047999999999999E-2</v>
      </c>
      <c r="C8">
        <v>1.5963000000000001E-2</v>
      </c>
      <c r="D8">
        <f t="shared" si="6"/>
        <v>3.2390000000000023E-3</v>
      </c>
      <c r="E8" s="3">
        <f t="shared" si="0"/>
        <v>388858996.27460217</v>
      </c>
      <c r="F8" s="3">
        <f t="shared" si="1"/>
        <v>13087.636994923154</v>
      </c>
      <c r="G8" s="3">
        <f t="shared" si="2"/>
        <v>14506.56363952734</v>
      </c>
      <c r="H8" s="3">
        <f t="shared" si="3"/>
        <v>16079.326520844743</v>
      </c>
      <c r="I8" s="3">
        <f t="shared" si="4"/>
        <v>17822.60415274787</v>
      </c>
      <c r="R8" s="21">
        <f t="shared" si="5"/>
        <v>15116.312806624681</v>
      </c>
      <c r="S8">
        <v>15116.312806624681</v>
      </c>
    </row>
    <row r="9" spans="1:19">
      <c r="A9">
        <v>7</v>
      </c>
      <c r="B9">
        <v>8.0066999999999999E-2</v>
      </c>
      <c r="C9">
        <v>1.9377999999999999E-2</v>
      </c>
      <c r="D9">
        <f t="shared" si="6"/>
        <v>3.4149999999999979E-3</v>
      </c>
      <c r="E9" s="3">
        <f t="shared" si="0"/>
        <v>409988722.53095543</v>
      </c>
      <c r="F9" s="3">
        <f t="shared" si="1"/>
        <v>13798.789854171815</v>
      </c>
      <c r="G9" s="3">
        <f t="shared" si="2"/>
        <v>15294.817792215435</v>
      </c>
      <c r="H9" s="3">
        <f t="shared" si="3"/>
        <v>16953.041083261724</v>
      </c>
      <c r="I9" s="3">
        <f t="shared" si="4"/>
        <v>18791.044514243251</v>
      </c>
      <c r="R9" s="21">
        <f t="shared" si="5"/>
        <v>15937.699362341222</v>
      </c>
      <c r="S9">
        <v>15937.699362341222</v>
      </c>
    </row>
    <row r="10" spans="1:19">
      <c r="A10">
        <v>8</v>
      </c>
      <c r="B10">
        <v>9.0035000000000004E-2</v>
      </c>
      <c r="C10">
        <v>2.2948E-2</v>
      </c>
      <c r="D10">
        <f t="shared" si="6"/>
        <v>3.5700000000000003E-3</v>
      </c>
      <c r="E10" s="3">
        <f t="shared" si="0"/>
        <v>428597288.26808548</v>
      </c>
      <c r="F10" s="3">
        <f t="shared" si="1"/>
        <v>14425.089247260152</v>
      </c>
      <c r="G10" s="3">
        <f t="shared" si="2"/>
        <v>15989.018892594187</v>
      </c>
      <c r="H10" s="3">
        <f t="shared" si="3"/>
        <v>17722.505612663077</v>
      </c>
      <c r="I10" s="3">
        <f t="shared" si="4"/>
        <v>19643.932332605698</v>
      </c>
      <c r="R10" s="21">
        <f t="shared" si="5"/>
        <v>16661.079567659795</v>
      </c>
      <c r="S10">
        <v>16661.079567659795</v>
      </c>
    </row>
    <row r="11" spans="1:19">
      <c r="A11">
        <v>9</v>
      </c>
      <c r="B11">
        <v>0.10001</v>
      </c>
      <c r="C11">
        <v>2.6698E-2</v>
      </c>
      <c r="D11">
        <f t="shared" si="6"/>
        <v>3.7499999999999999E-3</v>
      </c>
      <c r="E11" s="3">
        <f t="shared" si="0"/>
        <v>450207235.57572001</v>
      </c>
      <c r="F11" s="3">
        <f t="shared" si="1"/>
        <v>15152.404671491753</v>
      </c>
      <c r="G11" s="3">
        <f t="shared" si="2"/>
        <v>16795.18791238885</v>
      </c>
      <c r="H11" s="3">
        <f t="shared" si="3"/>
        <v>18616.077324225917</v>
      </c>
      <c r="I11" s="3">
        <f t="shared" si="4"/>
        <v>20634.382702316907</v>
      </c>
      <c r="R11" s="21">
        <f t="shared" si="5"/>
        <v>17501.13399964264</v>
      </c>
      <c r="S11">
        <v>17501.13399964264</v>
      </c>
    </row>
    <row r="12" spans="1:19">
      <c r="A12">
        <v>10</v>
      </c>
      <c r="B12">
        <v>0.11005</v>
      </c>
      <c r="C12">
        <v>3.0682999999999998E-2</v>
      </c>
      <c r="D12">
        <f t="shared" si="6"/>
        <v>3.984999999999999E-3</v>
      </c>
      <c r="E12" s="3">
        <f t="shared" si="0"/>
        <v>478420222.33846498</v>
      </c>
      <c r="F12" s="3">
        <f t="shared" si="1"/>
        <v>16101.955364238565</v>
      </c>
      <c r="G12" s="3">
        <f t="shared" si="2"/>
        <v>17847.686354898546</v>
      </c>
      <c r="H12" s="3">
        <f t="shared" si="3"/>
        <v>19782.684836544071</v>
      </c>
      <c r="I12" s="3">
        <f t="shared" si="4"/>
        <v>21927.470684995427</v>
      </c>
      <c r="R12" s="21">
        <f t="shared" si="5"/>
        <v>18597.871730286908</v>
      </c>
      <c r="S12">
        <v>18597.871730286908</v>
      </c>
    </row>
    <row r="13" spans="1:19">
      <c r="A13">
        <v>11</v>
      </c>
      <c r="B13">
        <v>0.12005</v>
      </c>
      <c r="C13">
        <v>3.4859000000000001E-2</v>
      </c>
      <c r="D13">
        <f t="shared" si="6"/>
        <v>4.1760000000000026E-3</v>
      </c>
      <c r="E13" s="3">
        <f t="shared" si="0"/>
        <v>501350777.53712213</v>
      </c>
      <c r="F13" s="3">
        <f t="shared" si="1"/>
        <v>16873.717842173228</v>
      </c>
      <c r="G13" s="3">
        <f t="shared" si="2"/>
        <v>18703.121259236235</v>
      </c>
      <c r="H13" s="3">
        <f t="shared" si="3"/>
        <v>20730.863708257999</v>
      </c>
      <c r="I13" s="3">
        <f t="shared" si="4"/>
        <v>22978.448577300125</v>
      </c>
      <c r="R13" s="21">
        <f t="shared" si="5"/>
        <v>19489.26282200206</v>
      </c>
      <c r="S13">
        <v>19489.26282200206</v>
      </c>
    </row>
    <row r="14" spans="1:19">
      <c r="A14">
        <v>12</v>
      </c>
      <c r="B14">
        <v>0.13002</v>
      </c>
      <c r="C14">
        <v>3.9197999999999997E-2</v>
      </c>
      <c r="D14">
        <f t="shared" si="6"/>
        <v>4.3389999999999956E-3</v>
      </c>
      <c r="E14" s="3">
        <f t="shared" si="0"/>
        <v>520919785.37681258</v>
      </c>
      <c r="F14" s="3">
        <f t="shared" si="1"/>
        <v>17532.342365227374</v>
      </c>
      <c r="G14" s="3">
        <f t="shared" si="2"/>
        <v>19433.152093828041</v>
      </c>
      <c r="H14" s="3">
        <f t="shared" si="3"/>
        <v>21540.042535950983</v>
      </c>
      <c r="I14" s="3">
        <f t="shared" si="4"/>
        <v>23875.356412094126</v>
      </c>
      <c r="R14" s="21">
        <f t="shared" si="5"/>
        <v>20249.978779853158</v>
      </c>
      <c r="S14">
        <v>20249.978779853158</v>
      </c>
    </row>
    <row r="15" spans="1:19">
      <c r="A15">
        <v>13</v>
      </c>
      <c r="B15">
        <v>0.14002000000000001</v>
      </c>
      <c r="C15">
        <v>4.3728999999999997E-2</v>
      </c>
      <c r="D15">
        <f t="shared" si="6"/>
        <v>4.5310000000000003E-3</v>
      </c>
      <c r="E15" s="3">
        <f t="shared" si="0"/>
        <v>543970395.83828998</v>
      </c>
      <c r="F15" s="3">
        <f t="shared" si="1"/>
        <v>18308.145484407771</v>
      </c>
      <c r="G15" s="3">
        <f t="shared" si="2"/>
        <v>20293.065714942368</v>
      </c>
      <c r="H15" s="3">
        <f t="shared" si="3"/>
        <v>22493.185694951368</v>
      </c>
      <c r="I15" s="3">
        <f t="shared" si="4"/>
        <v>24931.836806452775</v>
      </c>
      <c r="R15" s="21">
        <f t="shared" si="5"/>
        <v>21146.036840634883</v>
      </c>
      <c r="S15">
        <v>21146.036840634883</v>
      </c>
    </row>
    <row r="16" spans="1:19">
      <c r="A16">
        <v>14</v>
      </c>
      <c r="B16">
        <v>0.15001999999999999</v>
      </c>
      <c r="C16">
        <v>4.8418999999999997E-2</v>
      </c>
      <c r="D16">
        <f t="shared" si="6"/>
        <v>4.6899999999999997E-3</v>
      </c>
      <c r="E16" s="3">
        <f t="shared" si="0"/>
        <v>563059182.6267004</v>
      </c>
      <c r="F16" s="3">
        <f t="shared" si="1"/>
        <v>18950.607442479017</v>
      </c>
      <c r="G16" s="3">
        <f t="shared" si="2"/>
        <v>21005.18168242765</v>
      </c>
      <c r="H16" s="3">
        <f t="shared" si="3"/>
        <v>23282.507373498545</v>
      </c>
      <c r="I16" s="3">
        <f t="shared" si="4"/>
        <v>25806.734633031007</v>
      </c>
      <c r="R16" s="21">
        <f t="shared" si="5"/>
        <v>21888.084922219725</v>
      </c>
      <c r="S16">
        <v>21888.084922219725</v>
      </c>
    </row>
    <row r="17" spans="1:19">
      <c r="A17">
        <v>15</v>
      </c>
      <c r="B17">
        <v>0.16001000000000001</v>
      </c>
      <c r="C17">
        <v>5.3241999999999998E-2</v>
      </c>
      <c r="D17">
        <f t="shared" si="6"/>
        <v>4.8230000000000009E-3</v>
      </c>
      <c r="E17" s="3">
        <f t="shared" si="0"/>
        <v>579026532.58178616</v>
      </c>
      <c r="F17" s="3">
        <f t="shared" si="1"/>
        <v>19488.012728161266</v>
      </c>
      <c r="G17" s="3">
        <f t="shared" si="2"/>
        <v>21600.851013720385</v>
      </c>
      <c r="H17" s="3">
        <f t="shared" si="3"/>
        <v>23942.757582597766</v>
      </c>
      <c r="I17" s="3">
        <f t="shared" si="4"/>
        <v>26538.567406206526</v>
      </c>
      <c r="R17" s="21">
        <f t="shared" si="5"/>
        <v>22508.791808073729</v>
      </c>
      <c r="S17">
        <v>22508.791808073729</v>
      </c>
    </row>
    <row r="18" spans="1:19">
      <c r="A18">
        <v>16</v>
      </c>
      <c r="B18">
        <v>0.17007</v>
      </c>
      <c r="C18">
        <v>5.8251999999999998E-2</v>
      </c>
      <c r="D18">
        <f t="shared" si="6"/>
        <v>5.0100000000000006E-3</v>
      </c>
      <c r="E18" s="3">
        <f t="shared" si="0"/>
        <v>601476866.72916198</v>
      </c>
      <c r="F18" s="3">
        <f t="shared" si="1"/>
        <v>20243.612641112984</v>
      </c>
      <c r="G18" s="3">
        <f t="shared" si="2"/>
        <v>22438.371050951504</v>
      </c>
      <c r="H18" s="3">
        <f t="shared" si="3"/>
        <v>24871.079305165829</v>
      </c>
      <c r="I18" s="3">
        <f t="shared" si="4"/>
        <v>27567.535290295389</v>
      </c>
      <c r="R18" s="21">
        <f t="shared" si="5"/>
        <v>23381.51502352257</v>
      </c>
      <c r="S18">
        <v>23381.51502352257</v>
      </c>
    </row>
    <row r="19" spans="1:19">
      <c r="A19">
        <v>17</v>
      </c>
      <c r="B19">
        <v>0.18004000000000001</v>
      </c>
      <c r="C19">
        <v>6.3361000000000001E-2</v>
      </c>
      <c r="D19">
        <f t="shared" si="6"/>
        <v>5.1090000000000024E-3</v>
      </c>
      <c r="E19" s="3">
        <f t="shared" si="0"/>
        <v>613362337.74836123</v>
      </c>
      <c r="F19" s="3">
        <f t="shared" si="1"/>
        <v>20643.636124440374</v>
      </c>
      <c r="G19" s="3">
        <f t="shared" si="2"/>
        <v>22881.764011838579</v>
      </c>
      <c r="H19" s="3">
        <f t="shared" si="3"/>
        <v>25362.543746525404</v>
      </c>
      <c r="I19" s="3">
        <f t="shared" si="4"/>
        <v>28112.282993636571</v>
      </c>
      <c r="R19" s="21">
        <f t="shared" si="5"/>
        <v>23843.544961113144</v>
      </c>
      <c r="S19">
        <v>23843.544961113144</v>
      </c>
    </row>
    <row r="20" spans="1:19">
      <c r="A20">
        <v>18</v>
      </c>
      <c r="B20">
        <v>0.19009000000000001</v>
      </c>
      <c r="C20">
        <v>6.8687999999999999E-2</v>
      </c>
      <c r="D20">
        <f t="shared" si="6"/>
        <v>5.3269999999999984E-3</v>
      </c>
      <c r="E20" s="3">
        <f t="shared" si="0"/>
        <v>639534385.04316258</v>
      </c>
      <c r="F20" s="3">
        <f t="shared" si="1"/>
        <v>21524.495916009746</v>
      </c>
      <c r="G20" s="3">
        <f t="shared" si="2"/>
        <v>23858.124269145432</v>
      </c>
      <c r="H20" s="3">
        <f t="shared" si="3"/>
        <v>26444.758374973713</v>
      </c>
      <c r="I20" s="3">
        <f t="shared" si="4"/>
        <v>29311.828441397902</v>
      </c>
      <c r="R20" s="21">
        <f t="shared" si="5"/>
        <v>24860.944217625685</v>
      </c>
      <c r="S20">
        <v>24860.944217625685</v>
      </c>
    </row>
    <row r="21" spans="1:19">
      <c r="A21">
        <v>19</v>
      </c>
      <c r="B21">
        <v>0.20003000000000001</v>
      </c>
      <c r="C21">
        <v>7.4104000000000003E-2</v>
      </c>
      <c r="D21">
        <f t="shared" si="6"/>
        <v>5.4160000000000041E-3</v>
      </c>
      <c r="E21" s="3">
        <f t="shared" si="0"/>
        <v>650219303.43416035</v>
      </c>
      <c r="F21" s="3">
        <f t="shared" si="1"/>
        <v>21884.112986879842</v>
      </c>
      <c r="G21" s="3">
        <f t="shared" si="2"/>
        <v>24256.730062266153</v>
      </c>
      <c r="H21" s="3">
        <f t="shared" si="3"/>
        <v>26886.579943468707</v>
      </c>
      <c r="I21" s="3">
        <f t="shared" si="4"/>
        <v>29801.551124199588</v>
      </c>
      <c r="R21" s="21">
        <f t="shared" si="5"/>
        <v>25276.304464550565</v>
      </c>
      <c r="S21">
        <v>25276.304464550565</v>
      </c>
    </row>
    <row r="22" spans="1:19">
      <c r="A22">
        <v>20</v>
      </c>
      <c r="B22">
        <v>0.21004999999999999</v>
      </c>
      <c r="C22">
        <v>7.9695000000000002E-2</v>
      </c>
      <c r="D22">
        <f t="shared" si="6"/>
        <v>5.5909999999999987E-3</v>
      </c>
      <c r="E22" s="3">
        <f t="shared" si="0"/>
        <v>671228974.42769337</v>
      </c>
      <c r="F22" s="3">
        <f t="shared" si="1"/>
        <v>22591.225204882769</v>
      </c>
      <c r="G22" s="3">
        <f t="shared" si="2"/>
        <v>25040.505498177612</v>
      </c>
      <c r="H22" s="3">
        <f t="shared" si="3"/>
        <v>27755.330218599225</v>
      </c>
      <c r="I22" s="3">
        <f t="shared" si="4"/>
        <v>30764.488983641018</v>
      </c>
      <c r="R22" s="21">
        <f t="shared" si="5"/>
        <v>26093.024051200533</v>
      </c>
      <c r="S22">
        <v>26093.024051200533</v>
      </c>
    </row>
    <row r="23" spans="1:19">
      <c r="A23">
        <v>21</v>
      </c>
      <c r="B23">
        <v>0.22</v>
      </c>
      <c r="C23">
        <v>8.5370000000000001E-2</v>
      </c>
      <c r="D23">
        <f t="shared" si="6"/>
        <v>5.6749999999999995E-3</v>
      </c>
      <c r="E23" s="3">
        <f t="shared" si="0"/>
        <v>681313616.50458956</v>
      </c>
      <c r="F23" s="3">
        <f t="shared" si="1"/>
        <v>22930.639069524183</v>
      </c>
      <c r="G23" s="3">
        <f t="shared" si="2"/>
        <v>25416.717707415122</v>
      </c>
      <c r="H23" s="3">
        <f t="shared" si="3"/>
        <v>28172.330350661883</v>
      </c>
      <c r="I23" s="3">
        <f t="shared" si="4"/>
        <v>31226.699156172916</v>
      </c>
      <c r="R23" s="21">
        <f t="shared" si="5"/>
        <v>26485.049452792526</v>
      </c>
      <c r="S23">
        <v>26485.049452792526</v>
      </c>
    </row>
    <row r="24" spans="1:19">
      <c r="A24">
        <v>22</v>
      </c>
      <c r="B24">
        <v>0.23014999999999999</v>
      </c>
      <c r="C24">
        <v>9.1253000000000001E-2</v>
      </c>
      <c r="D24">
        <f t="shared" si="6"/>
        <v>5.8829999999999993E-3</v>
      </c>
      <c r="E24" s="3">
        <f t="shared" si="0"/>
        <v>706285111.17118943</v>
      </c>
      <c r="F24" s="3">
        <f t="shared" si="1"/>
        <v>23771.092448636256</v>
      </c>
      <c r="G24" s="3">
        <f t="shared" si="2"/>
        <v>26348.290796955622</v>
      </c>
      <c r="H24" s="3">
        <f t="shared" si="3"/>
        <v>29204.902106245612</v>
      </c>
      <c r="I24" s="3">
        <f t="shared" si="4"/>
        <v>32371.219583394755</v>
      </c>
      <c r="R24" s="21">
        <f t="shared" si="5"/>
        <v>27455.779018639369</v>
      </c>
      <c r="S24">
        <v>27455.779018639369</v>
      </c>
    </row>
    <row r="25" spans="1:19">
      <c r="A25">
        <v>23</v>
      </c>
      <c r="B25">
        <v>0.24002999999999999</v>
      </c>
      <c r="C25">
        <v>9.7108E-2</v>
      </c>
      <c r="D25">
        <f t="shared" si="6"/>
        <v>5.8549999999999991E-3</v>
      </c>
      <c r="E25" s="3">
        <f t="shared" si="0"/>
        <v>702923563.81222403</v>
      </c>
      <c r="F25" s="3">
        <f t="shared" si="1"/>
        <v>23657.954493755788</v>
      </c>
      <c r="G25" s="3">
        <f t="shared" si="2"/>
        <v>26222.886727209785</v>
      </c>
      <c r="H25" s="3">
        <f t="shared" si="3"/>
        <v>29065.902062224726</v>
      </c>
      <c r="I25" s="3">
        <f t="shared" si="4"/>
        <v>32217.149525884124</v>
      </c>
      <c r="R25" s="21">
        <f t="shared" si="5"/>
        <v>27325.10388477537</v>
      </c>
      <c r="S25">
        <v>27325.10388477537</v>
      </c>
    </row>
    <row r="26" spans="1:19">
      <c r="A26">
        <v>24</v>
      </c>
      <c r="B26">
        <v>0.25001000000000001</v>
      </c>
      <c r="C26">
        <v>0.10316</v>
      </c>
      <c r="D26">
        <f t="shared" si="6"/>
        <v>6.0520000000000018E-3</v>
      </c>
      <c r="E26" s="3">
        <f t="shared" si="0"/>
        <v>726574450.58780217</v>
      </c>
      <c r="F26" s="3">
        <f t="shared" si="1"/>
        <v>24453.960819164833</v>
      </c>
      <c r="G26" s="3">
        <f t="shared" si="2"/>
        <v>27105.193932207294</v>
      </c>
      <c r="H26" s="3">
        <f t="shared" si="3"/>
        <v>30043.866657657411</v>
      </c>
      <c r="I26" s="3">
        <f t="shared" si="4"/>
        <v>33301.142430512526</v>
      </c>
      <c r="R26" s="21">
        <f t="shared" si="5"/>
        <v>28244.496790889945</v>
      </c>
      <c r="S26">
        <v>28244.496790889945</v>
      </c>
    </row>
    <row r="27" spans="1:19">
      <c r="A27">
        <v>25</v>
      </c>
      <c r="B27">
        <v>0.2601</v>
      </c>
      <c r="C27">
        <v>0.10939</v>
      </c>
      <c r="D27">
        <f t="shared" si="6"/>
        <v>6.2299999999999994E-3</v>
      </c>
      <c r="E27" s="3">
        <f t="shared" si="0"/>
        <v>747944287.36979616</v>
      </c>
      <c r="F27" s="3">
        <f t="shared" si="1"/>
        <v>25173.19496090497</v>
      </c>
      <c r="G27" s="3">
        <f t="shared" si="2"/>
        <v>27902.405518448679</v>
      </c>
      <c r="H27" s="3">
        <f t="shared" si="3"/>
        <v>30927.509794647325</v>
      </c>
      <c r="I27" s="3">
        <f t="shared" si="4"/>
        <v>34280.587796115826</v>
      </c>
      <c r="R27" s="21">
        <f t="shared" si="5"/>
        <v>29075.217284739643</v>
      </c>
      <c r="S27">
        <v>29075.217284739643</v>
      </c>
    </row>
    <row r="28" spans="1:19">
      <c r="A28">
        <v>26</v>
      </c>
      <c r="B28">
        <v>0.27000999999999997</v>
      </c>
      <c r="C28">
        <v>0.11563</v>
      </c>
      <c r="D28">
        <f t="shared" si="6"/>
        <v>6.2399999999999956E-3</v>
      </c>
      <c r="E28" s="3">
        <f t="shared" si="0"/>
        <v>749144839.99799752</v>
      </c>
      <c r="F28" s="3">
        <f t="shared" si="1"/>
        <v>25213.60137336226</v>
      </c>
      <c r="G28" s="3">
        <f t="shared" si="2"/>
        <v>27947.192686215025</v>
      </c>
      <c r="H28" s="3">
        <f t="shared" si="3"/>
        <v>30977.152667511906</v>
      </c>
      <c r="I28" s="3">
        <f t="shared" si="4"/>
        <v>34335.61281665531</v>
      </c>
      <c r="R28" s="21">
        <f t="shared" si="5"/>
        <v>29121.886975405334</v>
      </c>
      <c r="S28">
        <v>29121.886975405334</v>
      </c>
    </row>
    <row r="29" spans="1:19">
      <c r="A29">
        <v>27</v>
      </c>
      <c r="B29">
        <v>0.28006999999999999</v>
      </c>
      <c r="C29">
        <v>0.12209</v>
      </c>
      <c r="D29">
        <f t="shared" si="6"/>
        <v>6.4600000000000074E-3</v>
      </c>
      <c r="E29" s="3">
        <f t="shared" si="0"/>
        <v>775556997.81844127</v>
      </c>
      <c r="F29" s="3">
        <f t="shared" si="1"/>
        <v>26102.542447423162</v>
      </c>
      <c r="G29" s="3">
        <f t="shared" si="2"/>
        <v>28932.510377075228</v>
      </c>
      <c r="H29" s="3">
        <f t="shared" si="3"/>
        <v>32069.29587053322</v>
      </c>
      <c r="I29" s="3">
        <f t="shared" si="4"/>
        <v>35546.163268524637</v>
      </c>
      <c r="R29" s="21">
        <f t="shared" si="5"/>
        <v>30148.620170051094</v>
      </c>
      <c r="S29">
        <v>30148.620170051094</v>
      </c>
    </row>
    <row r="30" spans="1:19">
      <c r="A30">
        <v>28</v>
      </c>
      <c r="B30">
        <v>0.29008</v>
      </c>
      <c r="C30">
        <v>0.12864</v>
      </c>
      <c r="D30">
        <f t="shared" si="6"/>
        <v>6.5500000000000003E-3</v>
      </c>
      <c r="E30" s="3">
        <f t="shared" si="0"/>
        <v>786361971.47225761</v>
      </c>
      <c r="F30" s="3">
        <f t="shared" si="1"/>
        <v>26466.20015953893</v>
      </c>
      <c r="G30" s="3">
        <f t="shared" si="2"/>
        <v>29335.594886972522</v>
      </c>
      <c r="H30" s="3">
        <f t="shared" si="3"/>
        <v>32516.081726314602</v>
      </c>
      <c r="I30" s="3">
        <f t="shared" si="4"/>
        <v>36041.388453380197</v>
      </c>
      <c r="R30" s="21">
        <f t="shared" si="5"/>
        <v>30568.647386042478</v>
      </c>
      <c r="S30">
        <v>30568.647386042478</v>
      </c>
    </row>
    <row r="31" spans="1:19">
      <c r="A31">
        <v>29</v>
      </c>
      <c r="B31">
        <v>0.3</v>
      </c>
      <c r="C31">
        <v>0.13522999999999999</v>
      </c>
      <c r="D31">
        <f t="shared" si="6"/>
        <v>6.5899999999999848E-3</v>
      </c>
      <c r="E31" s="3">
        <f t="shared" si="0"/>
        <v>791164181.98506343</v>
      </c>
      <c r="F31" s="3">
        <f t="shared" si="1"/>
        <v>26627.825809368111</v>
      </c>
      <c r="G31" s="3">
        <f t="shared" si="2"/>
        <v>29514.743558037935</v>
      </c>
      <c r="H31" s="3">
        <f t="shared" si="3"/>
        <v>32714.653217772935</v>
      </c>
      <c r="I31" s="3">
        <f t="shared" si="4"/>
        <v>36261.488535538156</v>
      </c>
      <c r="R31" s="21">
        <f t="shared" si="5"/>
        <v>30755.326148705259</v>
      </c>
      <c r="S31">
        <v>30755.326148705259</v>
      </c>
    </row>
    <row r="32" spans="1:19">
      <c r="A32">
        <v>30</v>
      </c>
      <c r="B32">
        <v>0.31006</v>
      </c>
      <c r="C32">
        <v>0.14201</v>
      </c>
      <c r="D32">
        <f t="shared" si="6"/>
        <v>6.7800000000000082E-3</v>
      </c>
      <c r="E32" s="3">
        <f t="shared" si="0"/>
        <v>813974681.92090273</v>
      </c>
      <c r="F32" s="3">
        <f t="shared" si="1"/>
        <v>27395.547646057126</v>
      </c>
      <c r="G32" s="3">
        <f t="shared" si="2"/>
        <v>30365.699745599079</v>
      </c>
      <c r="H32" s="3">
        <f t="shared" si="3"/>
        <v>33657.867802200504</v>
      </c>
      <c r="I32" s="3">
        <f t="shared" si="4"/>
        <v>37306.963925789016</v>
      </c>
      <c r="R32" s="21">
        <f t="shared" si="5"/>
        <v>31642.050271353935</v>
      </c>
      <c r="S32">
        <v>31642.050271353935</v>
      </c>
    </row>
    <row r="33" spans="1:19">
      <c r="A33">
        <v>31</v>
      </c>
      <c r="B33">
        <v>0.32003999999999999</v>
      </c>
      <c r="C33">
        <v>0.14882999999999999</v>
      </c>
      <c r="D33">
        <f t="shared" si="6"/>
        <v>6.8199999999999927E-3</v>
      </c>
      <c r="E33" s="3">
        <f t="shared" si="0"/>
        <v>818776892.43370855</v>
      </c>
      <c r="F33" s="3">
        <f t="shared" si="1"/>
        <v>27557.17329588631</v>
      </c>
      <c r="G33" s="3">
        <f t="shared" si="2"/>
        <v>30544.848416664492</v>
      </c>
      <c r="H33" s="3">
        <f t="shared" si="3"/>
        <v>33856.439293658834</v>
      </c>
      <c r="I33" s="3">
        <f t="shared" si="4"/>
        <v>37527.064007946981</v>
      </c>
      <c r="R33" s="21">
        <f t="shared" si="5"/>
        <v>31828.729034016716</v>
      </c>
      <c r="S33">
        <v>31828.729034016716</v>
      </c>
    </row>
    <row r="34" spans="1:19">
      <c r="A34">
        <v>32</v>
      </c>
      <c r="B34">
        <v>0.33001999999999998</v>
      </c>
      <c r="C34">
        <v>0.15576999999999999</v>
      </c>
      <c r="D34">
        <f t="shared" si="6"/>
        <v>6.9400000000000017E-3</v>
      </c>
      <c r="E34" s="3">
        <f t="shared" si="0"/>
        <v>833183523.97213268</v>
      </c>
      <c r="F34" s="3">
        <f t="shared" si="1"/>
        <v>28042.050245374081</v>
      </c>
      <c r="G34" s="3">
        <f t="shared" si="2"/>
        <v>31082.294429860973</v>
      </c>
      <c r="H34" s="3">
        <f t="shared" si="3"/>
        <v>34452.153768034106</v>
      </c>
      <c r="I34" s="3">
        <f t="shared" si="4"/>
        <v>38187.364254421169</v>
      </c>
      <c r="R34" s="21">
        <f t="shared" si="5"/>
        <v>32388.765322005322</v>
      </c>
      <c r="S34">
        <v>32388.765322005322</v>
      </c>
    </row>
    <row r="35" spans="1:19">
      <c r="A35">
        <v>33</v>
      </c>
      <c r="B35">
        <v>0.34</v>
      </c>
      <c r="C35">
        <v>0.16283</v>
      </c>
      <c r="D35">
        <f t="shared" si="6"/>
        <v>7.0600000000000107E-3</v>
      </c>
      <c r="E35" s="3">
        <f t="shared" si="0"/>
        <v>847590155.51055682</v>
      </c>
      <c r="F35" s="3">
        <f t="shared" si="1"/>
        <v>28526.927194861852</v>
      </c>
      <c r="G35" s="3">
        <f t="shared" si="2"/>
        <v>31619.740443057457</v>
      </c>
      <c r="H35" s="3">
        <f t="shared" si="3"/>
        <v>35047.868242409379</v>
      </c>
      <c r="I35" s="3">
        <f t="shared" si="4"/>
        <v>38847.664500895356</v>
      </c>
      <c r="R35" s="21">
        <f t="shared" si="5"/>
        <v>32948.801609993927</v>
      </c>
      <c r="S35">
        <v>32948.801609993927</v>
      </c>
    </row>
    <row r="36" spans="1:19">
      <c r="A36">
        <v>34</v>
      </c>
      <c r="B36">
        <v>0.35002</v>
      </c>
      <c r="C36">
        <v>0.17002999999999999</v>
      </c>
      <c r="D36">
        <f t="shared" si="6"/>
        <v>7.1999999999999842E-3</v>
      </c>
      <c r="E36" s="3">
        <f t="shared" si="0"/>
        <v>864397892.30538046</v>
      </c>
      <c r="F36" s="3">
        <f t="shared" si="1"/>
        <v>29092.616969264105</v>
      </c>
      <c r="G36" s="3">
        <f t="shared" si="2"/>
        <v>32246.760791786521</v>
      </c>
      <c r="H36" s="3">
        <f t="shared" si="3"/>
        <v>35742.868462513681</v>
      </c>
      <c r="I36" s="3">
        <f t="shared" si="4"/>
        <v>39618.014788448374</v>
      </c>
      <c r="R36" s="21">
        <f t="shared" si="5"/>
        <v>33602.177279313793</v>
      </c>
      <c r="S36">
        <v>33602.177279313793</v>
      </c>
    </row>
    <row r="37" spans="1:19">
      <c r="A37">
        <v>35</v>
      </c>
      <c r="B37">
        <v>0.36001</v>
      </c>
      <c r="C37">
        <v>0.17729</v>
      </c>
      <c r="D37">
        <f t="shared" si="6"/>
        <v>7.2600000000000164E-3</v>
      </c>
      <c r="E37" s="3">
        <f t="shared" si="0"/>
        <v>871601208.07459593</v>
      </c>
      <c r="F37" s="3">
        <f t="shared" si="1"/>
        <v>29335.0554440081</v>
      </c>
      <c r="G37" s="3">
        <f t="shared" si="2"/>
        <v>32515.483798384885</v>
      </c>
      <c r="H37" s="3">
        <f t="shared" si="3"/>
        <v>36040.725699701456</v>
      </c>
      <c r="I37" s="3">
        <f t="shared" si="4"/>
        <v>39948.164911685621</v>
      </c>
      <c r="R37" s="21">
        <f t="shared" si="5"/>
        <v>33882.195423308229</v>
      </c>
      <c r="S37">
        <v>33882.195423308229</v>
      </c>
    </row>
    <row r="38" spans="1:19">
      <c r="A38">
        <v>36</v>
      </c>
      <c r="B38">
        <v>0.37002000000000002</v>
      </c>
      <c r="C38">
        <v>0.18468000000000001</v>
      </c>
      <c r="D38">
        <f t="shared" si="6"/>
        <v>7.3900000000000077E-3</v>
      </c>
      <c r="E38" s="3">
        <f t="shared" si="0"/>
        <v>887208392.24121976</v>
      </c>
      <c r="F38" s="3">
        <f t="shared" si="1"/>
        <v>29860.338805953113</v>
      </c>
      <c r="G38" s="3">
        <f t="shared" si="2"/>
        <v>33097.716979347657</v>
      </c>
      <c r="H38" s="3">
        <f t="shared" si="3"/>
        <v>36686.083046941247</v>
      </c>
      <c r="I38" s="3">
        <f t="shared" si="4"/>
        <v>40663.490178699227</v>
      </c>
      <c r="R38" s="21">
        <f t="shared" si="5"/>
        <v>34488.901401962466</v>
      </c>
      <c r="S38">
        <v>34488.901401962466</v>
      </c>
    </row>
    <row r="39" spans="1:19">
      <c r="A39">
        <v>37</v>
      </c>
      <c r="B39">
        <v>0.38005</v>
      </c>
      <c r="C39">
        <v>0.19220999999999999</v>
      </c>
      <c r="D39">
        <f t="shared" si="6"/>
        <v>7.5299999999999812E-3</v>
      </c>
      <c r="E39" s="3">
        <f t="shared" si="0"/>
        <v>904016129.03604352</v>
      </c>
      <c r="F39" s="3">
        <f t="shared" si="1"/>
        <v>30426.028580355363</v>
      </c>
      <c r="G39" s="3">
        <f t="shared" si="2"/>
        <v>33724.737328076728</v>
      </c>
      <c r="H39" s="3">
        <f t="shared" si="3"/>
        <v>37381.083267045549</v>
      </c>
      <c r="I39" s="3">
        <f t="shared" si="4"/>
        <v>41433.840466252244</v>
      </c>
      <c r="R39" s="21">
        <f t="shared" si="5"/>
        <v>35142.277071282333</v>
      </c>
      <c r="S39">
        <v>35142.277071282333</v>
      </c>
    </row>
    <row r="40" spans="1:19">
      <c r="A40">
        <v>38</v>
      </c>
      <c r="B40">
        <v>0.39001000000000002</v>
      </c>
      <c r="C40">
        <v>0.19980000000000001</v>
      </c>
      <c r="D40">
        <f t="shared" si="6"/>
        <v>7.5900000000000134E-3</v>
      </c>
      <c r="E40" s="3">
        <f t="shared" si="0"/>
        <v>911219444.80525887</v>
      </c>
      <c r="F40" s="3">
        <f t="shared" si="1"/>
        <v>30668.467055099361</v>
      </c>
      <c r="G40" s="3">
        <f t="shared" si="2"/>
        <v>33993.460334675088</v>
      </c>
      <c r="H40" s="3">
        <f t="shared" si="3"/>
        <v>37678.940504233324</v>
      </c>
      <c r="I40" s="3">
        <f t="shared" si="4"/>
        <v>41763.990589489491</v>
      </c>
      <c r="R40" s="21">
        <f t="shared" si="5"/>
        <v>35422.295215276768</v>
      </c>
      <c r="S40">
        <v>35422.295215276768</v>
      </c>
    </row>
    <row r="41" spans="1:19">
      <c r="A41">
        <v>39</v>
      </c>
      <c r="B41">
        <v>0.40000999999999998</v>
      </c>
      <c r="C41">
        <v>0.20752999999999999</v>
      </c>
      <c r="D41">
        <f t="shared" si="6"/>
        <v>7.7299999999999869E-3</v>
      </c>
      <c r="E41" s="3">
        <f t="shared" si="0"/>
        <v>928027181.60008264</v>
      </c>
      <c r="F41" s="3">
        <f t="shared" si="1"/>
        <v>31234.156829501619</v>
      </c>
      <c r="G41" s="3">
        <f t="shared" si="2"/>
        <v>34620.480683404159</v>
      </c>
      <c r="H41" s="3">
        <f t="shared" si="3"/>
        <v>38373.940724337634</v>
      </c>
      <c r="I41" s="3">
        <f t="shared" si="4"/>
        <v>42534.340877042516</v>
      </c>
      <c r="R41" s="21">
        <f t="shared" si="5"/>
        <v>36075.670884596642</v>
      </c>
      <c r="S41">
        <v>36075.670884596642</v>
      </c>
    </row>
    <row r="42" spans="1:19">
      <c r="A42">
        <v>40</v>
      </c>
      <c r="B42">
        <v>0.41000999999999999</v>
      </c>
      <c r="C42">
        <v>0.21537000000000001</v>
      </c>
      <c r="D42">
        <f t="shared" si="6"/>
        <v>7.8400000000000136E-3</v>
      </c>
      <c r="E42" s="3">
        <f t="shared" si="0"/>
        <v>941233260.51030695</v>
      </c>
      <c r="F42" s="3">
        <f t="shared" si="1"/>
        <v>31678.62736653215</v>
      </c>
      <c r="G42" s="3">
        <f t="shared" si="2"/>
        <v>35113.139528834348</v>
      </c>
      <c r="H42" s="3">
        <f t="shared" si="3"/>
        <v>38920.012325848387</v>
      </c>
      <c r="I42" s="3">
        <f t="shared" si="4"/>
        <v>43139.616102977292</v>
      </c>
      <c r="R42" s="21">
        <f t="shared" si="5"/>
        <v>36589.037481919615</v>
      </c>
      <c r="S42">
        <v>36589.037481919615</v>
      </c>
    </row>
    <row r="43" spans="1:19">
      <c r="A43">
        <v>41</v>
      </c>
      <c r="B43">
        <v>0.42003000000000001</v>
      </c>
      <c r="C43">
        <v>0.22334999999999999</v>
      </c>
      <c r="D43">
        <f t="shared" si="6"/>
        <v>7.9799999999999871E-3</v>
      </c>
      <c r="E43" s="3">
        <f t="shared" si="0"/>
        <v>958040997.3051306</v>
      </c>
      <c r="F43" s="3">
        <f t="shared" si="1"/>
        <v>32244.317140934396</v>
      </c>
      <c r="G43" s="3">
        <f t="shared" si="2"/>
        <v>35740.159877563412</v>
      </c>
      <c r="H43" s="3">
        <f t="shared" si="3"/>
        <v>39615.012545952683</v>
      </c>
      <c r="I43" s="3">
        <f t="shared" si="4"/>
        <v>43909.966390530302</v>
      </c>
      <c r="R43" s="21">
        <f t="shared" si="5"/>
        <v>37242.413151239474</v>
      </c>
      <c r="S43">
        <v>37242.413151239474</v>
      </c>
    </row>
    <row r="44" spans="1:19">
      <c r="A44">
        <v>42</v>
      </c>
      <c r="B44">
        <v>0.43003000000000002</v>
      </c>
      <c r="C44">
        <v>0.23144999999999999</v>
      </c>
      <c r="D44">
        <f t="shared" si="6"/>
        <v>8.0999999999999961E-3</v>
      </c>
      <c r="E44" s="3">
        <f t="shared" si="0"/>
        <v>972447628.84355474</v>
      </c>
      <c r="F44" s="3">
        <f t="shared" si="1"/>
        <v>32729.194090422174</v>
      </c>
      <c r="G44" s="3">
        <f t="shared" si="2"/>
        <v>36277.6058907599</v>
      </c>
      <c r="H44" s="3">
        <f t="shared" si="3"/>
        <v>40210.727020327962</v>
      </c>
      <c r="I44" s="3">
        <f t="shared" si="4"/>
        <v>44570.266637004497</v>
      </c>
      <c r="R44" s="21">
        <f t="shared" si="5"/>
        <v>37802.44943922809</v>
      </c>
      <c r="S44">
        <v>37802.44943922809</v>
      </c>
    </row>
    <row r="45" spans="1:19">
      <c r="A45">
        <v>43</v>
      </c>
      <c r="B45">
        <v>0.44002999999999998</v>
      </c>
      <c r="C45">
        <v>0.23966999999999999</v>
      </c>
      <c r="D45">
        <f t="shared" si="6"/>
        <v>8.2200000000000051E-3</v>
      </c>
      <c r="E45" s="3">
        <f t="shared" si="0"/>
        <v>986854260.38197887</v>
      </c>
      <c r="F45" s="3">
        <f t="shared" si="1"/>
        <v>33214.071039909948</v>
      </c>
      <c r="G45" s="3">
        <f t="shared" si="2"/>
        <v>36815.051903956381</v>
      </c>
      <c r="H45" s="3">
        <f t="shared" si="3"/>
        <v>40806.441494703235</v>
      </c>
      <c r="I45" s="3">
        <f t="shared" si="4"/>
        <v>45230.566883478692</v>
      </c>
      <c r="R45" s="21">
        <f t="shared" si="5"/>
        <v>38362.485727216692</v>
      </c>
      <c r="S45">
        <v>38362.485727216692</v>
      </c>
    </row>
    <row r="46" spans="1:19">
      <c r="A46">
        <v>44</v>
      </c>
      <c r="B46">
        <v>0.45002999999999999</v>
      </c>
      <c r="C46">
        <v>0.24801000000000001</v>
      </c>
      <c r="D46">
        <f t="shared" si="6"/>
        <v>8.3400000000000141E-3</v>
      </c>
      <c r="E46" s="3">
        <f t="shared" si="0"/>
        <v>1001260891.920403</v>
      </c>
      <c r="F46" s="3">
        <f t="shared" si="1"/>
        <v>33698.947989397719</v>
      </c>
      <c r="G46" s="3">
        <f t="shared" si="2"/>
        <v>37352.497917152861</v>
      </c>
      <c r="H46" s="3">
        <f t="shared" si="3"/>
        <v>41402.155969078514</v>
      </c>
      <c r="I46" s="3">
        <f t="shared" si="4"/>
        <v>45890.86712995288</v>
      </c>
      <c r="R46" s="21">
        <f t="shared" si="5"/>
        <v>38922.522015205301</v>
      </c>
      <c r="S46">
        <v>38922.522015205301</v>
      </c>
    </row>
    <row r="47" spans="1:19">
      <c r="A47">
        <v>45</v>
      </c>
      <c r="B47">
        <v>0.46000999999999997</v>
      </c>
      <c r="C47">
        <v>0.25644</v>
      </c>
      <c r="D47">
        <f t="shared" si="6"/>
        <v>8.4299999999999931E-3</v>
      </c>
      <c r="E47" s="3">
        <f t="shared" si="0"/>
        <v>1012065865.5742178</v>
      </c>
      <c r="F47" s="3">
        <f t="shared" si="1"/>
        <v>34062.605701513436</v>
      </c>
      <c r="G47" s="3">
        <f t="shared" si="2"/>
        <v>37755.582427050103</v>
      </c>
      <c r="H47" s="3">
        <f t="shared" si="3"/>
        <v>41848.94182485983</v>
      </c>
      <c r="I47" s="3">
        <f t="shared" si="4"/>
        <v>46386.092314808368</v>
      </c>
      <c r="R47" s="21">
        <f t="shared" si="5"/>
        <v>39342.549231196623</v>
      </c>
      <c r="S47">
        <v>39342.549231196623</v>
      </c>
    </row>
    <row r="48" spans="1:19">
      <c r="A48">
        <v>46</v>
      </c>
      <c r="B48">
        <v>0.47</v>
      </c>
      <c r="C48">
        <v>0.26497999999999999</v>
      </c>
      <c r="D48">
        <f t="shared" si="6"/>
        <v>8.539999999999992E-3</v>
      </c>
      <c r="E48" s="3">
        <f t="shared" si="0"/>
        <v>1025271944.4844388</v>
      </c>
      <c r="F48" s="3">
        <f t="shared" si="1"/>
        <v>34507.076238543857</v>
      </c>
      <c r="G48" s="3">
        <f t="shared" si="2"/>
        <v>38248.241272480169</v>
      </c>
      <c r="H48" s="3">
        <f t="shared" si="3"/>
        <v>42395.013426370453</v>
      </c>
      <c r="I48" s="3">
        <f t="shared" si="4"/>
        <v>46991.367540742991</v>
      </c>
      <c r="R48" s="21">
        <f t="shared" si="5"/>
        <v>39855.915828519472</v>
      </c>
      <c r="S48">
        <v>39855.915828519472</v>
      </c>
    </row>
    <row r="49" spans="1:19">
      <c r="A49">
        <v>47</v>
      </c>
      <c r="B49">
        <v>0.48004999999999998</v>
      </c>
      <c r="C49">
        <v>0.27368999999999999</v>
      </c>
      <c r="D49">
        <f t="shared" si="6"/>
        <v>8.7099999999999955E-3</v>
      </c>
      <c r="E49" s="3">
        <f t="shared" si="0"/>
        <v>1045681339.1638718</v>
      </c>
      <c r="F49" s="3">
        <f t="shared" si="1"/>
        <v>35193.985250318161</v>
      </c>
      <c r="G49" s="3">
        <f t="shared" si="2"/>
        <v>39009.623124508478</v>
      </c>
      <c r="H49" s="3">
        <f t="shared" si="3"/>
        <v>43238.942265068705</v>
      </c>
      <c r="I49" s="3">
        <f t="shared" si="4"/>
        <v>47926.792889914708</v>
      </c>
      <c r="R49" s="21">
        <f t="shared" si="5"/>
        <v>40649.300569836618</v>
      </c>
      <c r="S49">
        <v>40649.300569836618</v>
      </c>
    </row>
    <row r="50" spans="1:19">
      <c r="A50">
        <v>48</v>
      </c>
      <c r="B50">
        <v>0.49</v>
      </c>
      <c r="C50">
        <v>0.28244999999999998</v>
      </c>
      <c r="D50">
        <f t="shared" si="6"/>
        <v>8.75999999999999E-3</v>
      </c>
      <c r="E50" s="3">
        <f t="shared" si="0"/>
        <v>1051684102.3048807</v>
      </c>
      <c r="F50" s="3">
        <f t="shared" si="1"/>
        <v>35396.017312604694</v>
      </c>
      <c r="G50" s="3">
        <f t="shared" si="2"/>
        <v>39233.558963340307</v>
      </c>
      <c r="H50" s="3">
        <f t="shared" si="3"/>
        <v>43487.156629391691</v>
      </c>
      <c r="I50" s="3">
        <f t="shared" si="4"/>
        <v>48201.917992612238</v>
      </c>
      <c r="R50" s="21">
        <f t="shared" si="5"/>
        <v>40882.649023165162</v>
      </c>
      <c r="S50">
        <v>40882.649023165162</v>
      </c>
    </row>
    <row r="51" spans="1:19">
      <c r="A51">
        <v>49</v>
      </c>
      <c r="B51">
        <v>0.50000999999999995</v>
      </c>
      <c r="C51">
        <v>0.29137999999999997</v>
      </c>
      <c r="D51">
        <f t="shared" si="6"/>
        <v>8.9299999999999935E-3</v>
      </c>
      <c r="E51" s="3">
        <f t="shared" si="0"/>
        <v>1072093496.9843138</v>
      </c>
      <c r="F51" s="3">
        <f t="shared" si="1"/>
        <v>36082.926324379005</v>
      </c>
      <c r="G51" s="3">
        <f t="shared" si="2"/>
        <v>39994.940815368624</v>
      </c>
      <c r="H51" s="3">
        <f t="shared" si="3"/>
        <v>44331.085468089957</v>
      </c>
      <c r="I51" s="3">
        <f t="shared" si="4"/>
        <v>49137.343341783962</v>
      </c>
      <c r="R51" s="21">
        <f t="shared" si="5"/>
        <v>41676.033764482316</v>
      </c>
      <c r="S51">
        <v>41676.033764482316</v>
      </c>
    </row>
    <row r="52" spans="1:19">
      <c r="A52">
        <v>50</v>
      </c>
      <c r="B52">
        <v>0.51002000000000003</v>
      </c>
      <c r="C52">
        <v>0.30043999999999998</v>
      </c>
      <c r="D52">
        <f t="shared" si="6"/>
        <v>9.0600000000000125E-3</v>
      </c>
      <c r="E52" s="3">
        <f t="shared" si="0"/>
        <v>1087700681.1509411</v>
      </c>
      <c r="F52" s="3">
        <f t="shared" si="1"/>
        <v>36608.209686324131</v>
      </c>
      <c r="G52" s="3">
        <f t="shared" si="2"/>
        <v>40577.173996331519</v>
      </c>
      <c r="H52" s="3">
        <f t="shared" si="3"/>
        <v>44976.44281532988</v>
      </c>
      <c r="I52" s="3">
        <f t="shared" si="4"/>
        <v>49852.668608797721</v>
      </c>
      <c r="R52" s="21">
        <f t="shared" si="5"/>
        <v>42282.739743136677</v>
      </c>
      <c r="S52">
        <v>42282.739743136677</v>
      </c>
    </row>
    <row r="53" spans="1:19">
      <c r="A53">
        <v>51</v>
      </c>
      <c r="B53">
        <v>0.52003999999999995</v>
      </c>
      <c r="C53">
        <v>0.30963000000000002</v>
      </c>
      <c r="D53">
        <f t="shared" si="6"/>
        <v>9.1900000000000315E-3</v>
      </c>
      <c r="E53" s="3">
        <f t="shared" si="0"/>
        <v>1103307865.3175683</v>
      </c>
      <c r="F53" s="3">
        <f t="shared" si="1"/>
        <v>37133.493048269251</v>
      </c>
      <c r="G53" s="3">
        <f t="shared" si="2"/>
        <v>41159.407177294415</v>
      </c>
      <c r="H53" s="3">
        <f t="shared" si="3"/>
        <v>45621.800162569809</v>
      </c>
      <c r="I53" s="3">
        <f t="shared" si="4"/>
        <v>50567.993875811473</v>
      </c>
      <c r="R53" s="21">
        <f t="shared" si="5"/>
        <v>42889.445721791046</v>
      </c>
      <c r="S53">
        <v>42889.445721791046</v>
      </c>
    </row>
    <row r="54" spans="1:19">
      <c r="A54">
        <v>52</v>
      </c>
      <c r="B54">
        <v>0.53003</v>
      </c>
      <c r="C54">
        <v>0.31894</v>
      </c>
      <c r="D54">
        <f t="shared" si="6"/>
        <v>9.309999999999985E-3</v>
      </c>
      <c r="E54" s="3">
        <f t="shared" si="0"/>
        <v>1117714496.8559856</v>
      </c>
      <c r="F54" s="3">
        <f t="shared" si="1"/>
        <v>37618.369997756796</v>
      </c>
      <c r="G54" s="3">
        <f t="shared" si="2"/>
        <v>41696.853190490649</v>
      </c>
      <c r="H54" s="3">
        <f t="shared" si="3"/>
        <v>46217.514636944798</v>
      </c>
      <c r="I54" s="3">
        <f t="shared" si="4"/>
        <v>51228.294122285355</v>
      </c>
      <c r="R54" s="21">
        <f t="shared" si="5"/>
        <v>43449.482009779385</v>
      </c>
      <c r="S54">
        <v>43449.482009779385</v>
      </c>
    </row>
    <row r="55" spans="1:19">
      <c r="A55">
        <v>53</v>
      </c>
      <c r="B55">
        <v>0.54003999999999996</v>
      </c>
      <c r="C55">
        <v>0.32838000000000001</v>
      </c>
      <c r="D55">
        <f t="shared" si="6"/>
        <v>9.4400000000000039E-3</v>
      </c>
      <c r="E55" s="3">
        <f t="shared" si="0"/>
        <v>1133321681.022613</v>
      </c>
      <c r="F55" s="3">
        <f t="shared" si="1"/>
        <v>38143.65335970193</v>
      </c>
      <c r="G55" s="3">
        <f t="shared" si="2"/>
        <v>42279.086371453552</v>
      </c>
      <c r="H55" s="3">
        <f t="shared" si="3"/>
        <v>46862.871984184734</v>
      </c>
      <c r="I55" s="3">
        <f t="shared" si="4"/>
        <v>51943.619389299121</v>
      </c>
      <c r="R55" s="21">
        <f t="shared" si="5"/>
        <v>44056.187988433769</v>
      </c>
      <c r="S55">
        <v>44056.187988433769</v>
      </c>
    </row>
    <row r="56" spans="1:19">
      <c r="A56">
        <v>54</v>
      </c>
      <c r="B56">
        <v>0.55012000000000005</v>
      </c>
      <c r="C56">
        <v>0.33801999999999999</v>
      </c>
      <c r="D56">
        <f t="shared" si="6"/>
        <v>9.6399999999999819E-3</v>
      </c>
      <c r="E56" s="3">
        <f t="shared" si="0"/>
        <v>1157332733.5866487</v>
      </c>
      <c r="F56" s="3">
        <f t="shared" si="1"/>
        <v>38951.781608848061</v>
      </c>
      <c r="G56" s="3">
        <f t="shared" si="2"/>
        <v>43174.829726780852</v>
      </c>
      <c r="H56" s="3">
        <f t="shared" si="3"/>
        <v>47855.729441476673</v>
      </c>
      <c r="I56" s="3">
        <f t="shared" si="4"/>
        <v>53044.119800089233</v>
      </c>
      <c r="R56" s="21">
        <f t="shared" si="5"/>
        <v>44989.581801747932</v>
      </c>
      <c r="S56">
        <v>44989.581801747932</v>
      </c>
    </row>
    <row r="57" spans="1:19">
      <c r="A57">
        <v>55</v>
      </c>
      <c r="B57">
        <v>0.56001000000000001</v>
      </c>
      <c r="C57">
        <v>0.34756999999999999</v>
      </c>
      <c r="D57">
        <f t="shared" si="6"/>
        <v>9.5500000000000029E-3</v>
      </c>
      <c r="E57" s="3">
        <f t="shared" si="0"/>
        <v>1146527759.9328339</v>
      </c>
      <c r="F57" s="3">
        <f t="shared" si="1"/>
        <v>38588.123896732344</v>
      </c>
      <c r="G57" s="3">
        <f t="shared" si="2"/>
        <v>42771.745216883617</v>
      </c>
      <c r="H57" s="3">
        <f t="shared" si="3"/>
        <v>47408.94358569535</v>
      </c>
      <c r="I57" s="3">
        <f t="shared" si="4"/>
        <v>52548.894615233738</v>
      </c>
      <c r="R57" s="21">
        <f t="shared" si="5"/>
        <v>44569.554585756603</v>
      </c>
      <c r="S57">
        <v>44569.554585756603</v>
      </c>
    </row>
    <row r="58" spans="1:19">
      <c r="A58">
        <v>56</v>
      </c>
      <c r="B58">
        <v>0.57008999999999999</v>
      </c>
      <c r="C58">
        <v>0.35746</v>
      </c>
      <c r="D58">
        <f t="shared" si="6"/>
        <v>9.8900000000000099E-3</v>
      </c>
      <c r="E58" s="3">
        <f t="shared" si="0"/>
        <v>1187346549.2917001</v>
      </c>
      <c r="F58" s="3">
        <f t="shared" si="1"/>
        <v>39961.941920280966</v>
      </c>
      <c r="G58" s="3">
        <f t="shared" si="2"/>
        <v>44294.508920940243</v>
      </c>
      <c r="H58" s="3">
        <f t="shared" si="3"/>
        <v>49096.801263091875</v>
      </c>
      <c r="I58" s="3">
        <f t="shared" si="4"/>
        <v>54419.745313577187</v>
      </c>
      <c r="R58" s="21">
        <f t="shared" si="5"/>
        <v>46156.32406839091</v>
      </c>
      <c r="S58">
        <v>46156.32406839091</v>
      </c>
    </row>
    <row r="59" spans="1:19">
      <c r="A59">
        <v>57</v>
      </c>
      <c r="B59">
        <v>0.58003000000000005</v>
      </c>
      <c r="C59">
        <v>0.36736000000000002</v>
      </c>
      <c r="D59">
        <f t="shared" si="6"/>
        <v>9.9000000000000199E-3</v>
      </c>
      <c r="E59" s="3">
        <f t="shared" si="0"/>
        <v>1188547101.9199033</v>
      </c>
      <c r="F59" s="3">
        <f t="shared" si="1"/>
        <v>40002.348332738315</v>
      </c>
      <c r="G59" s="3">
        <f t="shared" si="2"/>
        <v>44339.296088706658</v>
      </c>
      <c r="H59" s="3">
        <f t="shared" si="3"/>
        <v>49146.444135956524</v>
      </c>
      <c r="I59" s="3">
        <f t="shared" si="4"/>
        <v>54474.770334116751</v>
      </c>
      <c r="R59" s="21">
        <f t="shared" si="5"/>
        <v>46202.99375905667</v>
      </c>
      <c r="S59">
        <v>46202.99375905667</v>
      </c>
    </row>
    <row r="60" spans="1:19">
      <c r="A60">
        <v>58</v>
      </c>
      <c r="B60">
        <v>0.59003000000000005</v>
      </c>
      <c r="C60">
        <v>0.37747000000000003</v>
      </c>
      <c r="D60">
        <f t="shared" si="6"/>
        <v>1.0110000000000008E-2</v>
      </c>
      <c r="E60" s="3">
        <f t="shared" si="0"/>
        <v>1213758707.1121421</v>
      </c>
      <c r="F60" s="3">
        <f t="shared" si="1"/>
        <v>40850.882994341802</v>
      </c>
      <c r="G60" s="3">
        <f t="shared" si="2"/>
        <v>45279.826611800374</v>
      </c>
      <c r="H60" s="3">
        <f t="shared" si="3"/>
        <v>50188.94446611312</v>
      </c>
      <c r="I60" s="3">
        <f t="shared" si="4"/>
        <v>55630.295765446426</v>
      </c>
      <c r="R60" s="21">
        <f t="shared" si="5"/>
        <v>47183.0572630366</v>
      </c>
      <c r="S60">
        <v>47183.0572630366</v>
      </c>
    </row>
    <row r="61" spans="1:19">
      <c r="A61">
        <v>59</v>
      </c>
      <c r="B61">
        <v>0.60007999999999995</v>
      </c>
      <c r="C61">
        <v>0.38771</v>
      </c>
      <c r="D61">
        <f t="shared" si="6"/>
        <v>1.0239999999999971E-2</v>
      </c>
      <c r="E61" s="3">
        <f t="shared" si="0"/>
        <v>1229365891.2787626</v>
      </c>
      <c r="F61" s="3">
        <f t="shared" si="1"/>
        <v>41376.166356286696</v>
      </c>
      <c r="G61" s="3">
        <f t="shared" si="2"/>
        <v>45862.059792763022</v>
      </c>
      <c r="H61" s="3">
        <f t="shared" si="3"/>
        <v>50834.301813352758</v>
      </c>
      <c r="I61" s="3">
        <f t="shared" si="4"/>
        <v>56345.621032459872</v>
      </c>
      <c r="R61" s="21">
        <f t="shared" si="5"/>
        <v>47789.7632416907</v>
      </c>
      <c r="S61">
        <v>47789.7632416907</v>
      </c>
    </row>
    <row r="62" spans="1:19">
      <c r="A62">
        <v>60</v>
      </c>
      <c r="B62">
        <v>0.61004000000000003</v>
      </c>
      <c r="C62">
        <v>0.39796999999999999</v>
      </c>
      <c r="D62">
        <f t="shared" si="6"/>
        <v>1.0259999999999991E-2</v>
      </c>
      <c r="E62" s="3">
        <f t="shared" si="0"/>
        <v>1231766996.5351689</v>
      </c>
      <c r="F62" s="3">
        <f t="shared" si="1"/>
        <v>41456.979181201408</v>
      </c>
      <c r="G62" s="3">
        <f t="shared" si="2"/>
        <v>45951.634128295853</v>
      </c>
      <c r="H62" s="3">
        <f t="shared" si="3"/>
        <v>50933.587559082072</v>
      </c>
      <c r="I62" s="3">
        <f t="shared" si="4"/>
        <v>56455.671073539015</v>
      </c>
      <c r="R62" s="21">
        <f t="shared" si="5"/>
        <v>47883.102623022227</v>
      </c>
      <c r="S62">
        <v>47883.102623022227</v>
      </c>
    </row>
    <row r="63" spans="1:19">
      <c r="A63">
        <v>61</v>
      </c>
      <c r="B63">
        <v>0.62</v>
      </c>
      <c r="C63">
        <v>0.40836</v>
      </c>
      <c r="D63">
        <f t="shared" si="6"/>
        <v>1.039000000000001E-2</v>
      </c>
      <c r="E63" s="3">
        <f t="shared" si="0"/>
        <v>1247374180.7017961</v>
      </c>
      <c r="F63" s="3">
        <f t="shared" si="1"/>
        <v>41982.262543146528</v>
      </c>
      <c r="G63" s="3">
        <f t="shared" si="2"/>
        <v>46533.867309258749</v>
      </c>
      <c r="H63" s="3">
        <f t="shared" si="3"/>
        <v>51578.944906321987</v>
      </c>
      <c r="I63" s="3">
        <f t="shared" si="4"/>
        <v>57170.996340552767</v>
      </c>
      <c r="R63" s="21">
        <f t="shared" si="5"/>
        <v>48489.808601676588</v>
      </c>
      <c r="S63">
        <v>48489.808601676588</v>
      </c>
    </row>
    <row r="64" spans="1:19">
      <c r="A64">
        <v>62</v>
      </c>
      <c r="B64">
        <v>0.63</v>
      </c>
      <c r="C64">
        <v>0.41891</v>
      </c>
      <c r="D64">
        <f t="shared" si="6"/>
        <v>1.0550000000000004E-2</v>
      </c>
      <c r="E64" s="3">
        <f t="shared" si="0"/>
        <v>1266583022.753026</v>
      </c>
      <c r="F64" s="3">
        <f t="shared" si="1"/>
        <v>42628.765142463482</v>
      </c>
      <c r="G64" s="3">
        <f t="shared" si="2"/>
        <v>47250.461993520643</v>
      </c>
      <c r="H64" s="3">
        <f t="shared" si="3"/>
        <v>52373.230872155596</v>
      </c>
      <c r="I64" s="3">
        <f t="shared" si="4"/>
        <v>58051.396669184913</v>
      </c>
      <c r="R64" s="21">
        <f t="shared" si="5"/>
        <v>49236.523652327975</v>
      </c>
      <c r="S64">
        <v>49236.523652327975</v>
      </c>
    </row>
    <row r="65" spans="1:19">
      <c r="A65">
        <v>63</v>
      </c>
      <c r="B65">
        <v>0.64004000000000005</v>
      </c>
      <c r="C65">
        <v>0.42965999999999999</v>
      </c>
      <c r="D65">
        <f t="shared" si="6"/>
        <v>1.0749999999999982E-2</v>
      </c>
      <c r="E65" s="3">
        <f t="shared" si="0"/>
        <v>1290594075.3170619</v>
      </c>
      <c r="F65" s="3">
        <f t="shared" si="1"/>
        <v>43436.893391609621</v>
      </c>
      <c r="G65" s="3">
        <f t="shared" si="2"/>
        <v>48146.205348847958</v>
      </c>
      <c r="H65" s="3">
        <f t="shared" si="3"/>
        <v>53366.088329447542</v>
      </c>
      <c r="I65" s="3">
        <f t="shared" si="4"/>
        <v>59151.897079975039</v>
      </c>
      <c r="R65" s="21">
        <f t="shared" si="5"/>
        <v>50169.917465642153</v>
      </c>
      <c r="S65">
        <v>50169.917465642153</v>
      </c>
    </row>
    <row r="66" spans="1:19">
      <c r="A66">
        <v>64</v>
      </c>
      <c r="B66">
        <v>0.65003</v>
      </c>
      <c r="C66">
        <v>0.44045000000000001</v>
      </c>
      <c r="D66">
        <f t="shared" si="6"/>
        <v>1.0790000000000022E-2</v>
      </c>
      <c r="E66" s="3">
        <f t="shared" si="0"/>
        <v>1295396285.8298743</v>
      </c>
      <c r="F66" s="3">
        <f t="shared" si="1"/>
        <v>43598.519041439024</v>
      </c>
      <c r="G66" s="3">
        <f t="shared" si="2"/>
        <v>48325.354019913611</v>
      </c>
      <c r="H66" s="3">
        <f t="shared" si="3"/>
        <v>53564.659820906149</v>
      </c>
      <c r="I66" s="3">
        <f t="shared" si="4"/>
        <v>59371.997162133302</v>
      </c>
      <c r="R66" s="21">
        <f t="shared" si="5"/>
        <v>50356.596228305192</v>
      </c>
      <c r="S66">
        <v>50356.596228305192</v>
      </c>
    </row>
    <row r="67" spans="1:19">
      <c r="A67">
        <v>65</v>
      </c>
      <c r="B67">
        <v>0.66003000000000001</v>
      </c>
      <c r="C67">
        <v>0.45140000000000002</v>
      </c>
      <c r="D67">
        <f t="shared" si="6"/>
        <v>1.0950000000000015E-2</v>
      </c>
      <c r="E67" s="3">
        <f t="shared" ref="E67:E101" si="7">D67*$L$2</f>
        <v>1314605127.8811042</v>
      </c>
      <c r="F67" s="3">
        <f t="shared" ref="F67:F101" si="8">E67/(M$2*1/K$2)*(1+N$2)^(P$2-O$2)</f>
        <v>44245.021640755978</v>
      </c>
      <c r="G67" s="3">
        <f t="shared" ref="G67:G101" si="9">E67/(M$2*1/K$2)*(1+N$2)^(P$3-O$2)</f>
        <v>49041.948704175506</v>
      </c>
      <c r="H67" s="3">
        <f t="shared" ref="H67:H101" si="10">E67/(M$2*1/K$2)*(1+N$2)^(P$4-O$2)</f>
        <v>54358.945786739758</v>
      </c>
      <c r="I67" s="3">
        <f t="shared" ref="I67:I101" si="11">E67/(M$2*1/K$2)*(1+N$2)^(P$5-O$2)</f>
        <v>60252.397490765456</v>
      </c>
      <c r="R67" s="21">
        <f t="shared" ref="R67:R101" si="12">E67/(M$2*1/K$2)*(1+N$2)^(P$7-O$2)</f>
        <v>51103.311278956578</v>
      </c>
      <c r="S67">
        <v>51103.311278956578</v>
      </c>
    </row>
    <row r="68" spans="1:19">
      <c r="A68">
        <v>66</v>
      </c>
      <c r="B68">
        <v>0.67001999999999995</v>
      </c>
      <c r="C68">
        <v>0.46250000000000002</v>
      </c>
      <c r="D68">
        <f t="shared" ref="D68:D101" si="13">C68-C67</f>
        <v>1.1099999999999999E-2</v>
      </c>
      <c r="E68" s="3">
        <f t="shared" si="7"/>
        <v>1332613417.304131</v>
      </c>
      <c r="F68" s="3">
        <f t="shared" si="8"/>
        <v>44851.117827615584</v>
      </c>
      <c r="G68" s="3">
        <f t="shared" si="9"/>
        <v>49713.756220670984</v>
      </c>
      <c r="H68" s="3">
        <f t="shared" si="10"/>
        <v>55103.58887970871</v>
      </c>
      <c r="I68" s="3">
        <f t="shared" si="11"/>
        <v>61077.772798858037</v>
      </c>
      <c r="R68" s="21">
        <f t="shared" si="12"/>
        <v>51803.356638942212</v>
      </c>
      <c r="S68">
        <v>51803.356638942212</v>
      </c>
    </row>
    <row r="69" spans="1:19">
      <c r="A69">
        <v>67</v>
      </c>
      <c r="B69">
        <v>0.68006</v>
      </c>
      <c r="C69">
        <v>0.47382000000000002</v>
      </c>
      <c r="D69">
        <f t="shared" si="13"/>
        <v>1.1319999999999997E-2</v>
      </c>
      <c r="E69" s="3">
        <f t="shared" si="7"/>
        <v>1359025575.124573</v>
      </c>
      <c r="F69" s="3">
        <f t="shared" si="8"/>
        <v>45740.058901676428</v>
      </c>
      <c r="G69" s="3">
        <f t="shared" si="9"/>
        <v>50699.07391153113</v>
      </c>
      <c r="H69" s="3">
        <f t="shared" si="10"/>
        <v>56195.732082729955</v>
      </c>
      <c r="I69" s="3">
        <f t="shared" si="11"/>
        <v>62288.323250727291</v>
      </c>
      <c r="R69" s="21">
        <f t="shared" si="12"/>
        <v>52830.089833587903</v>
      </c>
      <c r="S69">
        <v>52830.089833587903</v>
      </c>
    </row>
    <row r="70" spans="1:19">
      <c r="A70">
        <v>68</v>
      </c>
      <c r="B70">
        <v>0.69</v>
      </c>
      <c r="C70">
        <v>0.48518</v>
      </c>
      <c r="D70">
        <f t="shared" si="13"/>
        <v>1.1359999999999981E-2</v>
      </c>
      <c r="E70" s="3">
        <f t="shared" si="7"/>
        <v>1363827785.6373789</v>
      </c>
      <c r="F70" s="3">
        <f t="shared" si="8"/>
        <v>45901.684551505612</v>
      </c>
      <c r="G70" s="3">
        <f t="shared" si="9"/>
        <v>50878.222582596543</v>
      </c>
      <c r="H70" s="3">
        <f t="shared" si="10"/>
        <v>56394.303574188292</v>
      </c>
      <c r="I70" s="3">
        <f t="shared" si="11"/>
        <v>62508.42333288525</v>
      </c>
      <c r="R70" s="21">
        <f t="shared" si="12"/>
        <v>53016.768596250688</v>
      </c>
      <c r="S70">
        <v>53016.768596250688</v>
      </c>
    </row>
    <row r="71" spans="1:19">
      <c r="A71">
        <v>69</v>
      </c>
      <c r="B71">
        <v>0.70001999999999998</v>
      </c>
      <c r="C71">
        <v>0.49675999999999998</v>
      </c>
      <c r="D71">
        <f t="shared" si="13"/>
        <v>1.1579999999999979E-2</v>
      </c>
      <c r="E71" s="3">
        <f t="shared" si="7"/>
        <v>1390239943.4578209</v>
      </c>
      <c r="F71" s="3">
        <f t="shared" si="8"/>
        <v>46790.625625566456</v>
      </c>
      <c r="G71" s="3">
        <f t="shared" si="9"/>
        <v>51863.540273456674</v>
      </c>
      <c r="H71" s="3">
        <f t="shared" si="10"/>
        <v>57486.44677720953</v>
      </c>
      <c r="I71" s="3">
        <f t="shared" si="11"/>
        <v>63718.973784754497</v>
      </c>
      <c r="R71" s="21">
        <f t="shared" si="12"/>
        <v>54043.501790896378</v>
      </c>
      <c r="S71">
        <v>54043.501790896378</v>
      </c>
    </row>
    <row r="72" spans="1:19">
      <c r="A72">
        <v>70</v>
      </c>
      <c r="B72">
        <v>0.71001000000000003</v>
      </c>
      <c r="C72">
        <v>0.50844999999999996</v>
      </c>
      <c r="D72">
        <f t="shared" si="13"/>
        <v>1.1689999999999978E-2</v>
      </c>
      <c r="E72" s="3">
        <f t="shared" si="7"/>
        <v>1403446022.368042</v>
      </c>
      <c r="F72" s="3">
        <f t="shared" si="8"/>
        <v>47235.096162596878</v>
      </c>
      <c r="G72" s="3">
        <f t="shared" si="9"/>
        <v>52356.199118886747</v>
      </c>
      <c r="H72" s="3">
        <f t="shared" si="10"/>
        <v>58032.51837872016</v>
      </c>
      <c r="I72" s="3">
        <f t="shared" si="11"/>
        <v>64324.249010689127</v>
      </c>
      <c r="R72" s="21">
        <f t="shared" si="12"/>
        <v>54556.868388219234</v>
      </c>
      <c r="S72">
        <v>54556.868388219234</v>
      </c>
    </row>
    <row r="73" spans="1:19">
      <c r="A73">
        <v>71</v>
      </c>
      <c r="B73">
        <v>0.72002999999999995</v>
      </c>
      <c r="C73">
        <v>0.52029000000000003</v>
      </c>
      <c r="D73">
        <f t="shared" si="13"/>
        <v>1.1840000000000073E-2</v>
      </c>
      <c r="E73" s="3">
        <f t="shared" si="7"/>
        <v>1421454311.7910819</v>
      </c>
      <c r="F73" s="3">
        <f t="shared" si="8"/>
        <v>47841.19234945692</v>
      </c>
      <c r="G73" s="3">
        <f t="shared" si="9"/>
        <v>53028.006635382721</v>
      </c>
      <c r="H73" s="3">
        <f t="shared" si="10"/>
        <v>58777.161471689658</v>
      </c>
      <c r="I73" s="3">
        <f t="shared" si="11"/>
        <v>65149.624318782313</v>
      </c>
      <c r="R73" s="21">
        <f t="shared" si="12"/>
        <v>55256.91374820537</v>
      </c>
      <c r="S73">
        <v>55256.91374820537</v>
      </c>
    </row>
    <row r="74" spans="1:19">
      <c r="A74">
        <v>72</v>
      </c>
      <c r="B74">
        <v>0.73007</v>
      </c>
      <c r="C74">
        <v>0.53225999999999996</v>
      </c>
      <c r="D74">
        <f t="shared" si="13"/>
        <v>1.1969999999999925E-2</v>
      </c>
      <c r="E74" s="3">
        <f t="shared" si="7"/>
        <v>1437061495.9576893</v>
      </c>
      <c r="F74" s="3">
        <f t="shared" si="8"/>
        <v>48366.47571140137</v>
      </c>
      <c r="G74" s="3">
        <f t="shared" si="9"/>
        <v>53610.239816344867</v>
      </c>
      <c r="H74" s="3">
        <f t="shared" si="10"/>
        <v>59422.518818928758</v>
      </c>
      <c r="I74" s="3">
        <f t="shared" si="11"/>
        <v>65864.949585795155</v>
      </c>
      <c r="R74" s="21">
        <f t="shared" si="12"/>
        <v>55863.61972685896</v>
      </c>
      <c r="S74">
        <v>55863.61972685896</v>
      </c>
    </row>
    <row r="75" spans="1:19">
      <c r="A75">
        <v>73</v>
      </c>
      <c r="B75">
        <v>0.74000999999999995</v>
      </c>
      <c r="C75">
        <v>0.54427999999999999</v>
      </c>
      <c r="D75">
        <f t="shared" si="13"/>
        <v>1.2020000000000031E-2</v>
      </c>
      <c r="E75" s="3">
        <f t="shared" si="7"/>
        <v>1443064259.0987115</v>
      </c>
      <c r="F75" s="3">
        <f t="shared" si="8"/>
        <v>48568.507773688361</v>
      </c>
      <c r="G75" s="3">
        <f t="shared" si="9"/>
        <v>53834.175655177198</v>
      </c>
      <c r="H75" s="3">
        <f t="shared" si="10"/>
        <v>59670.73318325229</v>
      </c>
      <c r="I75" s="3">
        <f t="shared" si="11"/>
        <v>66140.074688493289</v>
      </c>
      <c r="R75" s="21">
        <f t="shared" si="12"/>
        <v>56096.968180188022</v>
      </c>
      <c r="S75">
        <v>56096.968180188022</v>
      </c>
    </row>
    <row r="76" spans="1:19">
      <c r="A76">
        <v>74</v>
      </c>
      <c r="B76">
        <v>0.75002000000000002</v>
      </c>
      <c r="C76">
        <v>0.55659000000000003</v>
      </c>
      <c r="D76">
        <f t="shared" si="13"/>
        <v>1.2310000000000043E-2</v>
      </c>
      <c r="E76" s="3">
        <f t="shared" si="7"/>
        <v>1477880285.3165686</v>
      </c>
      <c r="F76" s="3">
        <f t="shared" si="8"/>
        <v>49740.293734950428</v>
      </c>
      <c r="G76" s="3">
        <f t="shared" si="9"/>
        <v>55133.00352040198</v>
      </c>
      <c r="H76" s="3">
        <f t="shared" si="10"/>
        <v>61110.376496325815</v>
      </c>
      <c r="I76" s="3">
        <f t="shared" si="11"/>
        <v>67735.800284139201</v>
      </c>
      <c r="R76" s="21">
        <f t="shared" si="12"/>
        <v>57450.389209493769</v>
      </c>
      <c r="S76">
        <v>57450.389209493769</v>
      </c>
    </row>
    <row r="77" spans="1:19">
      <c r="A77">
        <v>75</v>
      </c>
      <c r="B77">
        <v>0.76000999999999996</v>
      </c>
      <c r="C77">
        <v>0.56903999999999999</v>
      </c>
      <c r="D77">
        <f t="shared" si="13"/>
        <v>1.2449999999999961E-2</v>
      </c>
      <c r="E77" s="3">
        <f t="shared" si="7"/>
        <v>1494688022.1113858</v>
      </c>
      <c r="F77" s="3">
        <f t="shared" si="8"/>
        <v>50305.983509352467</v>
      </c>
      <c r="G77" s="3">
        <f t="shared" si="9"/>
        <v>55760.023869130811</v>
      </c>
      <c r="H77" s="3">
        <f t="shared" si="10"/>
        <v>61805.376716429862</v>
      </c>
      <c r="I77" s="3">
        <f t="shared" si="11"/>
        <v>68506.15057169192</v>
      </c>
      <c r="R77" s="21">
        <f t="shared" si="12"/>
        <v>58103.764878813388</v>
      </c>
      <c r="S77">
        <v>58103.764878813388</v>
      </c>
    </row>
    <row r="78" spans="1:19">
      <c r="A78">
        <v>76</v>
      </c>
      <c r="B78">
        <v>0.77002999999999999</v>
      </c>
      <c r="C78">
        <v>0.58174000000000003</v>
      </c>
      <c r="D78">
        <f t="shared" si="13"/>
        <v>1.2700000000000045E-2</v>
      </c>
      <c r="E78" s="3">
        <f t="shared" si="7"/>
        <v>1524701837.8164437</v>
      </c>
      <c r="F78" s="3">
        <f t="shared" si="8"/>
        <v>51316.143820785583</v>
      </c>
      <c r="G78" s="3">
        <f t="shared" si="9"/>
        <v>56879.703063290435</v>
      </c>
      <c r="H78" s="3">
        <f t="shared" si="10"/>
        <v>63046.448538045326</v>
      </c>
      <c r="I78" s="3">
        <f t="shared" si="11"/>
        <v>69881.776085180172</v>
      </c>
      <c r="R78" s="21">
        <f t="shared" si="12"/>
        <v>59270.507145456613</v>
      </c>
      <c r="S78">
        <v>59270.507145456613</v>
      </c>
    </row>
    <row r="79" spans="1:19">
      <c r="A79">
        <v>77</v>
      </c>
      <c r="B79">
        <v>0.78005999999999998</v>
      </c>
      <c r="C79">
        <v>0.59465999999999997</v>
      </c>
      <c r="D79">
        <f t="shared" si="13"/>
        <v>1.2919999999999932E-2</v>
      </c>
      <c r="E79" s="3">
        <f t="shared" si="7"/>
        <v>1551113995.6368725</v>
      </c>
      <c r="F79" s="3">
        <f t="shared" si="8"/>
        <v>52205.08489484599</v>
      </c>
      <c r="G79" s="3">
        <f t="shared" si="9"/>
        <v>57865.020754150086</v>
      </c>
      <c r="H79" s="3">
        <f t="shared" si="10"/>
        <v>64138.591741066033</v>
      </c>
      <c r="I79" s="3">
        <f t="shared" si="11"/>
        <v>71092.326537048823</v>
      </c>
      <c r="R79" s="21">
        <f t="shared" si="12"/>
        <v>60297.240340101802</v>
      </c>
      <c r="S79">
        <v>60297.240340101802</v>
      </c>
    </row>
    <row r="80" spans="1:19">
      <c r="A80">
        <v>78</v>
      </c>
      <c r="B80">
        <v>0.79000999999999999</v>
      </c>
      <c r="C80">
        <v>0.60770000000000002</v>
      </c>
      <c r="D80">
        <f t="shared" si="13"/>
        <v>1.3040000000000052E-2</v>
      </c>
      <c r="E80" s="3">
        <f t="shared" si="7"/>
        <v>1565520627.1753099</v>
      </c>
      <c r="F80" s="3">
        <f t="shared" si="8"/>
        <v>52689.961844334204</v>
      </c>
      <c r="G80" s="3">
        <f t="shared" si="9"/>
        <v>58402.466767347061</v>
      </c>
      <c r="H80" s="3">
        <f t="shared" si="10"/>
        <v>64734.306215441851</v>
      </c>
      <c r="I80" s="3">
        <f t="shared" si="11"/>
        <v>71752.626783523621</v>
      </c>
      <c r="R80" s="21">
        <f t="shared" si="12"/>
        <v>60857.27662809092</v>
      </c>
      <c r="S80">
        <v>60857.27662809092</v>
      </c>
    </row>
    <row r="81" spans="1:19">
      <c r="A81">
        <v>79</v>
      </c>
      <c r="B81">
        <v>0.80001999999999995</v>
      </c>
      <c r="C81">
        <v>0.62112000000000001</v>
      </c>
      <c r="D81">
        <f t="shared" si="13"/>
        <v>1.3419999999999987E-2</v>
      </c>
      <c r="E81" s="3">
        <f t="shared" si="7"/>
        <v>1611141627.0469751</v>
      </c>
      <c r="F81" s="3">
        <f t="shared" si="8"/>
        <v>54225.405517711777</v>
      </c>
      <c r="G81" s="3">
        <f t="shared" si="9"/>
        <v>60104.379142468846</v>
      </c>
      <c r="H81" s="3">
        <f t="shared" si="10"/>
        <v>66620.735384296422</v>
      </c>
      <c r="I81" s="3">
        <f t="shared" si="11"/>
        <v>73843.577564024716</v>
      </c>
      <c r="R81" s="21">
        <f t="shared" si="12"/>
        <v>62630.724873387742</v>
      </c>
      <c r="S81">
        <v>62630.724873387742</v>
      </c>
    </row>
    <row r="82" spans="1:19">
      <c r="A82">
        <v>80</v>
      </c>
      <c r="B82">
        <v>0.81006999999999996</v>
      </c>
      <c r="C82">
        <v>0.63485999999999998</v>
      </c>
      <c r="D82">
        <f t="shared" si="13"/>
        <v>1.3739999999999974E-2</v>
      </c>
      <c r="E82" s="3">
        <f t="shared" si="7"/>
        <v>1649559311.149435</v>
      </c>
      <c r="F82" s="3">
        <f t="shared" si="8"/>
        <v>55518.410716345687</v>
      </c>
      <c r="G82" s="3">
        <f t="shared" si="9"/>
        <v>61537.568510992634</v>
      </c>
      <c r="H82" s="3">
        <f t="shared" si="10"/>
        <v>68209.307315963641</v>
      </c>
      <c r="I82" s="3">
        <f t="shared" si="11"/>
        <v>75604.378221289007</v>
      </c>
      <c r="R82" s="21">
        <f t="shared" si="12"/>
        <v>64124.154974690522</v>
      </c>
      <c r="S82">
        <v>64124.154974690522</v>
      </c>
    </row>
    <row r="83" spans="1:19">
      <c r="A83">
        <v>81</v>
      </c>
      <c r="B83">
        <v>0.82003999999999999</v>
      </c>
      <c r="C83">
        <v>0.64878000000000002</v>
      </c>
      <c r="D83">
        <f t="shared" si="13"/>
        <v>1.3920000000000043E-2</v>
      </c>
      <c r="E83" s="3">
        <f t="shared" si="7"/>
        <v>1671169258.457078</v>
      </c>
      <c r="F83" s="3">
        <f t="shared" si="8"/>
        <v>56245.726140577564</v>
      </c>
      <c r="G83" s="3">
        <f t="shared" si="9"/>
        <v>62343.737530787606</v>
      </c>
      <c r="H83" s="3">
        <f t="shared" si="10"/>
        <v>69102.879027526826</v>
      </c>
      <c r="I83" s="3">
        <f t="shared" si="11"/>
        <v>76594.828591000594</v>
      </c>
      <c r="R83" s="21">
        <f t="shared" si="12"/>
        <v>64964.209406673683</v>
      </c>
      <c r="S83">
        <v>64964.209406673683</v>
      </c>
    </row>
    <row r="84" spans="1:19">
      <c r="A84">
        <v>82</v>
      </c>
      <c r="B84">
        <v>0.83003000000000005</v>
      </c>
      <c r="C84">
        <v>0.66293999999999997</v>
      </c>
      <c r="D84">
        <f t="shared" si="13"/>
        <v>1.415999999999995E-2</v>
      </c>
      <c r="E84" s="3">
        <f t="shared" si="7"/>
        <v>1699982521.5339129</v>
      </c>
      <c r="F84" s="3">
        <f t="shared" si="8"/>
        <v>57215.480039552662</v>
      </c>
      <c r="G84" s="3">
        <f t="shared" si="9"/>
        <v>63418.629557180073</v>
      </c>
      <c r="H84" s="3">
        <f t="shared" si="10"/>
        <v>70294.307976276817</v>
      </c>
      <c r="I84" s="3">
        <f t="shared" si="11"/>
        <v>77915.429083948373</v>
      </c>
      <c r="R84" s="21">
        <f t="shared" si="12"/>
        <v>66084.281982650384</v>
      </c>
      <c r="S84">
        <v>66084.281982650384</v>
      </c>
    </row>
    <row r="85" spans="1:19">
      <c r="A85">
        <v>83</v>
      </c>
      <c r="B85">
        <v>0.84001000000000003</v>
      </c>
      <c r="C85">
        <v>0.67737000000000003</v>
      </c>
      <c r="D85">
        <f t="shared" si="13"/>
        <v>1.4430000000000054E-2</v>
      </c>
      <c r="E85" s="3">
        <f t="shared" si="7"/>
        <v>1732397442.4953771</v>
      </c>
      <c r="F85" s="3">
        <f t="shared" si="8"/>
        <v>58306.453175900489</v>
      </c>
      <c r="G85" s="3">
        <f t="shared" si="9"/>
        <v>64627.883086872534</v>
      </c>
      <c r="H85" s="3">
        <f t="shared" si="10"/>
        <v>71634.66554362161</v>
      </c>
      <c r="I85" s="3">
        <f t="shared" si="11"/>
        <v>79401.104638515768</v>
      </c>
      <c r="R85" s="21">
        <f t="shared" si="12"/>
        <v>67344.363630625143</v>
      </c>
      <c r="S85">
        <v>67344.363630625143</v>
      </c>
    </row>
    <row r="86" spans="1:19">
      <c r="A86">
        <v>84</v>
      </c>
      <c r="B86">
        <v>0.85001000000000004</v>
      </c>
      <c r="C86">
        <v>0.69213000000000002</v>
      </c>
      <c r="D86">
        <f t="shared" si="13"/>
        <v>1.4759999999999995E-2</v>
      </c>
      <c r="E86" s="3">
        <f t="shared" si="7"/>
        <v>1772015679.2260334</v>
      </c>
      <c r="F86" s="3">
        <f t="shared" si="8"/>
        <v>59639.864786991522</v>
      </c>
      <c r="G86" s="3">
        <f t="shared" si="9"/>
        <v>66105.859623162483</v>
      </c>
      <c r="H86" s="3">
        <f t="shared" si="10"/>
        <v>73272.880348153194</v>
      </c>
      <c r="I86" s="3">
        <f t="shared" si="11"/>
        <v>81216.930316319325</v>
      </c>
      <c r="R86" s="21">
        <f t="shared" si="12"/>
        <v>68884.463422593413</v>
      </c>
      <c r="S86">
        <v>68884.463422593413</v>
      </c>
    </row>
    <row r="87" spans="1:19">
      <c r="A87">
        <v>85</v>
      </c>
      <c r="B87">
        <v>0.86001000000000005</v>
      </c>
      <c r="C87">
        <v>0.70725000000000005</v>
      </c>
      <c r="D87">
        <f t="shared" si="13"/>
        <v>1.5120000000000022E-2</v>
      </c>
      <c r="E87" s="3">
        <f t="shared" si="7"/>
        <v>1815235573.8413057</v>
      </c>
      <c r="F87" s="3">
        <f t="shared" si="8"/>
        <v>61094.495635454841</v>
      </c>
      <c r="G87" s="3">
        <f t="shared" si="9"/>
        <v>67718.197662751933</v>
      </c>
      <c r="H87" s="3">
        <f t="shared" si="10"/>
        <v>75060.023771279011</v>
      </c>
      <c r="I87" s="3">
        <f t="shared" si="11"/>
        <v>83197.831055741888</v>
      </c>
      <c r="R87" s="21">
        <f t="shared" si="12"/>
        <v>70564.572286559225</v>
      </c>
      <c r="S87">
        <v>70564.572286559225</v>
      </c>
    </row>
    <row r="88" spans="1:19">
      <c r="A88">
        <v>86</v>
      </c>
      <c r="B88">
        <v>0.87002999999999997</v>
      </c>
      <c r="C88">
        <v>0.72274000000000005</v>
      </c>
      <c r="D88">
        <f t="shared" si="13"/>
        <v>1.5490000000000004E-2</v>
      </c>
      <c r="E88" s="3">
        <f t="shared" si="7"/>
        <v>1859656021.0847745</v>
      </c>
      <c r="F88" s="3">
        <f t="shared" si="8"/>
        <v>62589.532896375284</v>
      </c>
      <c r="G88" s="3">
        <f t="shared" si="9"/>
        <v>69375.322870107557</v>
      </c>
      <c r="H88" s="3">
        <f t="shared" si="10"/>
        <v>76896.810067269209</v>
      </c>
      <c r="I88" s="3">
        <f t="shared" si="11"/>
        <v>85233.756815703731</v>
      </c>
      <c r="R88" s="21">
        <f t="shared" si="12"/>
        <v>72291.35084119055</v>
      </c>
      <c r="S88">
        <v>72291.35084119055</v>
      </c>
    </row>
    <row r="89" spans="1:19">
      <c r="A89">
        <v>87</v>
      </c>
      <c r="B89">
        <v>0.88002999999999998</v>
      </c>
      <c r="C89">
        <v>0.73858999999999997</v>
      </c>
      <c r="D89">
        <f t="shared" si="13"/>
        <v>1.584999999999992E-2</v>
      </c>
      <c r="E89" s="3">
        <f t="shared" si="7"/>
        <v>1902875915.7000337</v>
      </c>
      <c r="F89" s="3">
        <f t="shared" si="8"/>
        <v>64044.163744838159</v>
      </c>
      <c r="G89" s="3">
        <f t="shared" si="9"/>
        <v>70987.660909696511</v>
      </c>
      <c r="H89" s="3">
        <f t="shared" si="10"/>
        <v>78683.953490394488</v>
      </c>
      <c r="I89" s="3">
        <f t="shared" si="11"/>
        <v>87214.657555125683</v>
      </c>
      <c r="R89" s="21">
        <f t="shared" si="12"/>
        <v>73971.459705155852</v>
      </c>
      <c r="S89">
        <v>73971.459705155852</v>
      </c>
    </row>
    <row r="90" spans="1:19">
      <c r="A90">
        <v>88</v>
      </c>
      <c r="B90">
        <v>0.89002000000000003</v>
      </c>
      <c r="C90">
        <v>0.75478999999999996</v>
      </c>
      <c r="D90">
        <f t="shared" si="13"/>
        <v>1.6199999999999992E-2</v>
      </c>
      <c r="E90" s="3">
        <f t="shared" si="7"/>
        <v>1944895257.6871095</v>
      </c>
      <c r="F90" s="3">
        <f t="shared" si="8"/>
        <v>65458.388180844348</v>
      </c>
      <c r="G90" s="3">
        <f t="shared" si="9"/>
        <v>72555.2117815198</v>
      </c>
      <c r="H90" s="3">
        <f t="shared" si="10"/>
        <v>80421.454040655924</v>
      </c>
      <c r="I90" s="3">
        <f t="shared" si="11"/>
        <v>89140.533274008994</v>
      </c>
      <c r="R90" s="21">
        <f t="shared" si="12"/>
        <v>75604.898878456181</v>
      </c>
      <c r="S90">
        <v>75604.898878456181</v>
      </c>
    </row>
    <row r="91" spans="1:19">
      <c r="A91">
        <v>89</v>
      </c>
      <c r="B91">
        <v>0.90002000000000004</v>
      </c>
      <c r="C91">
        <v>0.77153000000000005</v>
      </c>
      <c r="D91">
        <f t="shared" si="13"/>
        <v>1.6740000000000088E-2</v>
      </c>
      <c r="E91" s="3">
        <f t="shared" si="7"/>
        <v>2009725099.6100247</v>
      </c>
      <c r="F91" s="3">
        <f t="shared" si="8"/>
        <v>67640.334453539544</v>
      </c>
      <c r="G91" s="3">
        <f t="shared" si="9"/>
        <v>74973.718840904214</v>
      </c>
      <c r="H91" s="3">
        <f t="shared" si="10"/>
        <v>83102.169175344927</v>
      </c>
      <c r="I91" s="3">
        <f t="shared" si="11"/>
        <v>92111.884383143159</v>
      </c>
      <c r="R91" s="21">
        <f t="shared" si="12"/>
        <v>78125.06217440516</v>
      </c>
      <c r="S91">
        <v>78125.06217440516</v>
      </c>
    </row>
    <row r="92" spans="1:19">
      <c r="A92">
        <v>90</v>
      </c>
      <c r="B92">
        <v>0.91000999999999999</v>
      </c>
      <c r="C92">
        <v>0.78861999999999999</v>
      </c>
      <c r="D92">
        <f t="shared" si="13"/>
        <v>1.7089999999999939E-2</v>
      </c>
      <c r="E92" s="3">
        <f t="shared" si="7"/>
        <v>2051744441.597074</v>
      </c>
      <c r="F92" s="3">
        <f t="shared" si="8"/>
        <v>69054.558889544845</v>
      </c>
      <c r="G92" s="3">
        <f t="shared" si="9"/>
        <v>76541.269712726513</v>
      </c>
      <c r="H92" s="3">
        <f t="shared" si="10"/>
        <v>84839.669725605287</v>
      </c>
      <c r="I92" s="3">
        <f t="shared" si="11"/>
        <v>94037.760102025262</v>
      </c>
      <c r="R92" s="21">
        <f t="shared" si="12"/>
        <v>79758.501347704441</v>
      </c>
      <c r="S92">
        <v>79758.501347704441</v>
      </c>
    </row>
    <row r="93" spans="1:19">
      <c r="A93">
        <v>91</v>
      </c>
      <c r="B93">
        <v>0.92003000000000001</v>
      </c>
      <c r="C93">
        <v>0.80642999999999998</v>
      </c>
      <c r="D93">
        <f t="shared" si="13"/>
        <v>1.7809999999999993E-2</v>
      </c>
      <c r="E93" s="3">
        <f t="shared" si="7"/>
        <v>2138184230.8276186</v>
      </c>
      <c r="F93" s="3">
        <f t="shared" si="8"/>
        <v>71963.820586471469</v>
      </c>
      <c r="G93" s="3">
        <f t="shared" si="9"/>
        <v>79765.945791905411</v>
      </c>
      <c r="H93" s="3">
        <f t="shared" si="10"/>
        <v>88413.956571856921</v>
      </c>
      <c r="I93" s="3">
        <f t="shared" si="11"/>
        <v>97999.561580870388</v>
      </c>
      <c r="R93" s="21">
        <f t="shared" si="12"/>
        <v>83118.71907563608</v>
      </c>
      <c r="S93">
        <v>83118.71907563608</v>
      </c>
    </row>
    <row r="94" spans="1:19">
      <c r="A94">
        <v>92</v>
      </c>
      <c r="B94">
        <v>0.93006999999999995</v>
      </c>
      <c r="C94">
        <v>0.82499</v>
      </c>
      <c r="D94">
        <f t="shared" si="13"/>
        <v>1.8560000000000021E-2</v>
      </c>
      <c r="E94" s="3">
        <f t="shared" si="7"/>
        <v>2228225677.9427662</v>
      </c>
      <c r="F94" s="3">
        <f t="shared" si="8"/>
        <v>74994.301520769935</v>
      </c>
      <c r="G94" s="3">
        <f t="shared" si="9"/>
        <v>83124.983374383315</v>
      </c>
      <c r="H94" s="3">
        <f t="shared" si="10"/>
        <v>92137.17203670225</v>
      </c>
      <c r="I94" s="3">
        <f t="shared" si="11"/>
        <v>102126.43812133394</v>
      </c>
      <c r="R94" s="21">
        <f t="shared" si="12"/>
        <v>86618.94587556475</v>
      </c>
      <c r="S94">
        <v>86618.94587556475</v>
      </c>
    </row>
    <row r="95" spans="1:19">
      <c r="A95">
        <v>93</v>
      </c>
      <c r="B95">
        <v>0.94001000000000001</v>
      </c>
      <c r="C95">
        <v>0.84404999999999997</v>
      </c>
      <c r="D95">
        <f t="shared" si="13"/>
        <v>1.9059999999999966E-2</v>
      </c>
      <c r="E95" s="3">
        <f t="shared" si="7"/>
        <v>2288253309.3528557</v>
      </c>
      <c r="F95" s="3">
        <f t="shared" si="8"/>
        <v>77014.622143635293</v>
      </c>
      <c r="G95" s="3">
        <f t="shared" si="9"/>
        <v>85364.341762701588</v>
      </c>
      <c r="H95" s="3">
        <f t="shared" si="10"/>
        <v>94619.315679932115</v>
      </c>
      <c r="I95" s="3">
        <f t="shared" si="11"/>
        <v>104877.68914830923</v>
      </c>
      <c r="R95" s="21">
        <f t="shared" si="12"/>
        <v>88952.430408850181</v>
      </c>
      <c r="S95">
        <v>88952.430408850181</v>
      </c>
    </row>
    <row r="96" spans="1:19">
      <c r="A96">
        <v>94</v>
      </c>
      <c r="B96">
        <v>0.95006999999999997</v>
      </c>
      <c r="C96">
        <v>0.86417999999999995</v>
      </c>
      <c r="D96">
        <f t="shared" si="13"/>
        <v>2.0129999999999981E-2</v>
      </c>
      <c r="E96" s="3">
        <f t="shared" si="7"/>
        <v>2416712440.5704627</v>
      </c>
      <c r="F96" s="3">
        <f t="shared" si="8"/>
        <v>81338.108276567655</v>
      </c>
      <c r="G96" s="3">
        <f t="shared" si="9"/>
        <v>90156.568713703266</v>
      </c>
      <c r="H96" s="3">
        <f t="shared" si="10"/>
        <v>99931.103076444633</v>
      </c>
      <c r="I96" s="3">
        <f t="shared" si="11"/>
        <v>110765.36634603706</v>
      </c>
      <c r="R96" s="21">
        <f t="shared" si="12"/>
        <v>93946.08731008161</v>
      </c>
      <c r="S96">
        <v>93946.08731008161</v>
      </c>
    </row>
    <row r="97" spans="1:19">
      <c r="A97">
        <v>95</v>
      </c>
      <c r="B97">
        <v>0.96</v>
      </c>
      <c r="C97">
        <v>0.88524000000000003</v>
      </c>
      <c r="D97">
        <f t="shared" si="13"/>
        <v>2.1060000000000079E-2</v>
      </c>
      <c r="E97" s="3">
        <f t="shared" si="7"/>
        <v>2528363834.9932528</v>
      </c>
      <c r="F97" s="3">
        <f t="shared" si="8"/>
        <v>85095.904635097992</v>
      </c>
      <c r="G97" s="3">
        <f t="shared" si="9"/>
        <v>94321.77531597612</v>
      </c>
      <c r="H97" s="3">
        <f t="shared" si="10"/>
        <v>104547.89025285313</v>
      </c>
      <c r="I97" s="3">
        <f t="shared" si="11"/>
        <v>115882.69325621217</v>
      </c>
      <c r="R97" s="21">
        <f t="shared" si="12"/>
        <v>98286.368541993419</v>
      </c>
      <c r="S97">
        <v>98286.368541993419</v>
      </c>
    </row>
    <row r="98" spans="1:19">
      <c r="A98">
        <v>96</v>
      </c>
      <c r="B98">
        <v>0.97004000000000001</v>
      </c>
      <c r="C98">
        <v>0.90786999999999995</v>
      </c>
      <c r="D98">
        <f t="shared" si="13"/>
        <v>2.2629999999999928E-2</v>
      </c>
      <c r="E98" s="3">
        <f t="shared" si="7"/>
        <v>2716850597.6209364</v>
      </c>
      <c r="F98" s="3">
        <f t="shared" si="8"/>
        <v>91439.711390895274</v>
      </c>
      <c r="G98" s="3">
        <f t="shared" si="9"/>
        <v>101353.36065529558</v>
      </c>
      <c r="H98" s="3">
        <f t="shared" si="10"/>
        <v>112341.82129259498</v>
      </c>
      <c r="I98" s="3">
        <f t="shared" si="11"/>
        <v>124521.62148091469</v>
      </c>
      <c r="R98" s="21">
        <f t="shared" si="12"/>
        <v>105613.50997650978</v>
      </c>
      <c r="S98">
        <v>105613.50997650978</v>
      </c>
    </row>
    <row r="99" spans="1:19">
      <c r="A99">
        <v>97</v>
      </c>
      <c r="B99">
        <v>0.98004000000000002</v>
      </c>
      <c r="C99">
        <v>0.93235000000000001</v>
      </c>
      <c r="D99">
        <f t="shared" si="13"/>
        <v>2.4480000000000057E-2</v>
      </c>
      <c r="E99" s="3">
        <f t="shared" si="7"/>
        <v>2938952833.8383069</v>
      </c>
      <c r="F99" s="3">
        <f t="shared" si="8"/>
        <v>98914.897695498395</v>
      </c>
      <c r="G99" s="3">
        <f t="shared" si="9"/>
        <v>109638.98669207466</v>
      </c>
      <c r="H99" s="3">
        <f t="shared" si="10"/>
        <v>121525.75277254707</v>
      </c>
      <c r="I99" s="3">
        <f t="shared" si="11"/>
        <v>134701.25028072507</v>
      </c>
      <c r="R99" s="21">
        <f t="shared" si="12"/>
        <v>114247.40274966742</v>
      </c>
      <c r="S99">
        <v>114247.40274966742</v>
      </c>
    </row>
    <row r="100" spans="1:19">
      <c r="A100">
        <v>98</v>
      </c>
      <c r="B100">
        <v>0.99009000000000003</v>
      </c>
      <c r="C100">
        <v>0.96026999999999996</v>
      </c>
      <c r="D100">
        <f t="shared" si="13"/>
        <v>2.7919999999999945E-2</v>
      </c>
      <c r="E100" s="3">
        <f t="shared" si="7"/>
        <v>3351942937.939754</v>
      </c>
      <c r="F100" s="3">
        <f t="shared" si="8"/>
        <v>112814.70358081306</v>
      </c>
      <c r="G100" s="3">
        <f t="shared" si="9"/>
        <v>125045.77240370555</v>
      </c>
      <c r="H100" s="3">
        <f t="shared" si="10"/>
        <v>138602.90103796977</v>
      </c>
      <c r="I100" s="3">
        <f t="shared" si="11"/>
        <v>153629.85734631651</v>
      </c>
      <c r="R100" s="21">
        <f t="shared" si="12"/>
        <v>130301.77633867243</v>
      </c>
      <c r="S100">
        <v>130301.77633867243</v>
      </c>
    </row>
    <row r="101" spans="1:19">
      <c r="A101">
        <v>99</v>
      </c>
      <c r="B101">
        <v>1</v>
      </c>
      <c r="C101">
        <v>1</v>
      </c>
      <c r="D101">
        <f t="shared" si="13"/>
        <v>3.9730000000000043E-2</v>
      </c>
      <c r="E101" s="3">
        <f t="shared" si="7"/>
        <v>4769795591.8462334</v>
      </c>
      <c r="F101" s="3">
        <f t="shared" si="8"/>
        <v>160534.67669289815</v>
      </c>
      <c r="G101" s="3">
        <f t="shared" si="9"/>
        <v>177939.41753578925</v>
      </c>
      <c r="H101" s="3">
        <f t="shared" si="10"/>
        <v>197231.13389106575</v>
      </c>
      <c r="I101" s="3">
        <f t="shared" si="11"/>
        <v>218614.40660348046</v>
      </c>
      <c r="R101" s="21">
        <f t="shared" si="12"/>
        <v>185418.68101488077</v>
      </c>
      <c r="S101">
        <v>185418.68101488077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B186B-EDC9-43E5-A6AB-CC41D072312E}">
  <dimension ref="A1:S101"/>
  <sheetViews>
    <sheetView topLeftCell="A90" workbookViewId="0">
      <selection activeCell="H105" sqref="H105"/>
    </sheetView>
  </sheetViews>
  <sheetFormatPr defaultColWidth="8.85546875" defaultRowHeight="15"/>
  <cols>
    <col min="5" max="5" width="20.42578125" customWidth="1"/>
    <col min="6" max="6" width="16.28515625" customWidth="1"/>
    <col min="7" max="8" width="17.42578125" customWidth="1"/>
    <col min="9" max="9" width="17.28515625" customWidth="1"/>
    <col min="12" max="12" width="12.140625" bestFit="1" customWidth="1"/>
    <col min="18" max="18" width="17.42578125" customWidth="1"/>
    <col min="19" max="19" width="17.140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1.0016000000000001E-2</v>
      </c>
      <c r="C2">
        <v>3.9086999999999998E-4</v>
      </c>
      <c r="D2">
        <f>C2</f>
        <v>3.9086999999999998E-4</v>
      </c>
      <c r="E2" s="3">
        <f>D2*$L$2</f>
        <v>37974141.775276907</v>
      </c>
      <c r="F2" s="3">
        <f>E2/(M$2*1/K$2)*(1+N$2)^(P$2-O$2)</f>
        <v>1207.2632668735869</v>
      </c>
      <c r="G2" s="3">
        <f>E2/(M$2*1/K$2)*(1+N$2)^(P$3-O$2)</f>
        <v>1399.5490061412711</v>
      </c>
      <c r="H2" s="3">
        <f>E2/(M$2*1/K$2)*(1+N$2)^(P$4-O$2)</f>
        <v>1622.4608785319074</v>
      </c>
      <c r="I2" s="3">
        <f>E2/(M$2*1/K$2)*(1+N$2)^(P$5-O$2)</f>
        <v>1880.8768330480416</v>
      </c>
      <c r="K2">
        <f>COUNT(A2:A101)</f>
        <v>100</v>
      </c>
      <c r="L2">
        <v>97152868665.481903</v>
      </c>
      <c r="M2">
        <v>5047561</v>
      </c>
      <c r="N2" s="17">
        <v>0.03</v>
      </c>
      <c r="O2">
        <v>2019</v>
      </c>
      <c r="P2">
        <v>2035</v>
      </c>
      <c r="R2" s="21">
        <f>E2/(M$2*1/K$2)*(1+N$2)^(P$7-O$2)</f>
        <v>1484.7815406152749</v>
      </c>
      <c r="S2">
        <v>3394.2120739859429</v>
      </c>
    </row>
    <row r="3" spans="1:19">
      <c r="A3">
        <v>1</v>
      </c>
      <c r="B3">
        <v>2.0018000000000001E-2</v>
      </c>
      <c r="C3">
        <v>1.2259E-3</v>
      </c>
      <c r="D3">
        <f>C3-C2</f>
        <v>8.3503000000000006E-4</v>
      </c>
      <c r="E3" s="3">
        <f t="shared" ref="E3:E66" si="0">D3*$L$2</f>
        <v>81125559.921737358</v>
      </c>
      <c r="F3" s="3">
        <f t="shared" ref="F3:F66" si="1">E3/(M$2*1/K$2)*(1+N$2)^(P$2-O$2)</f>
        <v>2579.1210523638333</v>
      </c>
      <c r="G3" s="3">
        <f t="shared" ref="G3:G66" si="2">E3/(M$2*1/K$2)*(1+N$2)^(P$3-O$2)</f>
        <v>2989.9081704867244</v>
      </c>
      <c r="H3" s="3">
        <f t="shared" ref="H3:H66" si="3">E3/(M$2*1/K$2)*(1+N$2)^(P$4-O$2)</f>
        <v>3466.1230265830045</v>
      </c>
      <c r="I3" s="3">
        <f t="shared" ref="I3:I66" si="4">E3/(M$2*1/K$2)*(1+N$2)^(P$5-O$2)</f>
        <v>4018.1865630519264</v>
      </c>
      <c r="P3">
        <v>2040</v>
      </c>
      <c r="R3" s="21">
        <f t="shared" ref="R3:R66" si="5">E3/(M$2*1/K$2)*(1+N$2)^(P$7-O$2)</f>
        <v>3171.9935780693663</v>
      </c>
      <c r="S3">
        <v>7251.1804644523309</v>
      </c>
    </row>
    <row r="4" spans="1:19">
      <c r="A4">
        <v>2</v>
      </c>
      <c r="B4">
        <v>3.0001E-2</v>
      </c>
      <c r="C4">
        <v>2.3264000000000002E-3</v>
      </c>
      <c r="D4">
        <f t="shared" ref="D4:D67" si="6">C4-C3</f>
        <v>1.1005000000000001E-3</v>
      </c>
      <c r="E4" s="3">
        <f t="shared" si="0"/>
        <v>106916731.96636285</v>
      </c>
      <c r="F4" s="3">
        <f t="shared" si="1"/>
        <v>3399.0667618246039</v>
      </c>
      <c r="G4" s="3">
        <f t="shared" si="2"/>
        <v>3940.4499737981159</v>
      </c>
      <c r="H4" s="3">
        <f t="shared" si="3"/>
        <v>4568.0614957002708</v>
      </c>
      <c r="I4" s="3">
        <f t="shared" si="4"/>
        <v>5295.6352617734046</v>
      </c>
      <c r="P4">
        <v>2045</v>
      </c>
      <c r="R4" s="21">
        <f t="shared" si="5"/>
        <v>4180.4233772024218</v>
      </c>
      <c r="S4">
        <v>9556.4519851140558</v>
      </c>
    </row>
    <row r="5" spans="1:19">
      <c r="A5">
        <v>3</v>
      </c>
      <c r="B5">
        <v>4.0002999999999997E-2</v>
      </c>
      <c r="C5">
        <v>3.6708999999999999E-3</v>
      </c>
      <c r="D5">
        <f t="shared" si="6"/>
        <v>1.3444999999999998E-3</v>
      </c>
      <c r="E5" s="3">
        <f t="shared" si="0"/>
        <v>130622031.9207404</v>
      </c>
      <c r="F5" s="3">
        <f t="shared" si="1"/>
        <v>4152.6990106980265</v>
      </c>
      <c r="G5" s="3">
        <f t="shared" si="2"/>
        <v>4814.1163014734793</v>
      </c>
      <c r="H5" s="3">
        <f t="shared" si="3"/>
        <v>5580.8802189632088</v>
      </c>
      <c r="I5" s="3">
        <f t="shared" si="4"/>
        <v>6469.7697496177543</v>
      </c>
      <c r="P5">
        <v>2050</v>
      </c>
      <c r="R5" s="21">
        <f t="shared" si="5"/>
        <v>5107.2959842332148</v>
      </c>
      <c r="S5">
        <v>11675.283683767237</v>
      </c>
    </row>
    <row r="6" spans="1:19">
      <c r="A6">
        <v>4</v>
      </c>
      <c r="B6">
        <v>5.0021999999999997E-2</v>
      </c>
      <c r="C6">
        <v>5.1992000000000002E-3</v>
      </c>
      <c r="D6">
        <f t="shared" si="6"/>
        <v>1.5283000000000002E-3</v>
      </c>
      <c r="E6" s="3">
        <f t="shared" si="0"/>
        <v>148478729.18145603</v>
      </c>
      <c r="F6" s="3">
        <f t="shared" si="1"/>
        <v>4720.3941227592386</v>
      </c>
      <c r="G6" s="3">
        <f t="shared" si="2"/>
        <v>5472.2305269928765</v>
      </c>
      <c r="H6" s="3">
        <f t="shared" si="3"/>
        <v>6343.8149785358692</v>
      </c>
      <c r="I6" s="3">
        <f t="shared" si="4"/>
        <v>7354.2202367726431</v>
      </c>
      <c r="R6" s="21">
        <f t="shared" si="5"/>
        <v>5805.4893660867438</v>
      </c>
      <c r="S6">
        <v>13271.354446933043</v>
      </c>
    </row>
    <row r="7" spans="1:19">
      <c r="A7">
        <v>5</v>
      </c>
      <c r="B7">
        <v>6.0007999999999999E-2</v>
      </c>
      <c r="C7">
        <v>6.8626E-3</v>
      </c>
      <c r="D7">
        <f t="shared" si="6"/>
        <v>1.6633999999999998E-3</v>
      </c>
      <c r="E7" s="3">
        <f t="shared" si="0"/>
        <v>161604081.73816258</v>
      </c>
      <c r="F7" s="3">
        <f t="shared" si="1"/>
        <v>5137.6716507215306</v>
      </c>
      <c r="G7" s="3">
        <f t="shared" si="2"/>
        <v>5955.9695469475546</v>
      </c>
      <c r="H7" s="3">
        <f t="shared" si="3"/>
        <v>6904.601083096617</v>
      </c>
      <c r="I7" s="3">
        <f t="shared" si="4"/>
        <v>8004.3250290176084</v>
      </c>
      <c r="P7">
        <v>2042</v>
      </c>
      <c r="R7" s="21">
        <f t="shared" si="5"/>
        <v>6318.6880923566614</v>
      </c>
      <c r="S7">
        <v>14444.527244015189</v>
      </c>
    </row>
    <row r="8" spans="1:19">
      <c r="A8">
        <v>6</v>
      </c>
      <c r="B8">
        <v>7.0019999999999999E-2</v>
      </c>
      <c r="C8">
        <v>8.6574000000000009E-3</v>
      </c>
      <c r="D8">
        <f t="shared" si="6"/>
        <v>1.7948000000000009E-3</v>
      </c>
      <c r="E8" s="3">
        <f t="shared" si="0"/>
        <v>174369968.68080699</v>
      </c>
      <c r="F8" s="3">
        <f t="shared" si="1"/>
        <v>5543.5211486804183</v>
      </c>
      <c r="G8" s="3">
        <f t="shared" si="2"/>
        <v>6426.4603479989637</v>
      </c>
      <c r="H8" s="3">
        <f t="shared" si="3"/>
        <v>7450.0288709521556</v>
      </c>
      <c r="I8" s="3">
        <f t="shared" si="4"/>
        <v>8636.6253228813348</v>
      </c>
      <c r="R8" s="21">
        <f t="shared" si="5"/>
        <v>6817.8317831921022</v>
      </c>
      <c r="S8">
        <v>15585.570216158758</v>
      </c>
    </row>
    <row r="9" spans="1:19">
      <c r="A9">
        <v>7</v>
      </c>
      <c r="B9">
        <v>8.0024999999999999E-2</v>
      </c>
      <c r="C9">
        <v>1.0579E-2</v>
      </c>
      <c r="D9">
        <f t="shared" si="6"/>
        <v>1.921599999999999E-3</v>
      </c>
      <c r="E9" s="3">
        <f t="shared" si="0"/>
        <v>186688952.42758992</v>
      </c>
      <c r="F9" s="3">
        <f t="shared" si="1"/>
        <v>5935.162825553979</v>
      </c>
      <c r="G9" s="3">
        <f t="shared" si="2"/>
        <v>6880.4803904138598</v>
      </c>
      <c r="H9" s="3">
        <f t="shared" si="3"/>
        <v>7976.3625353363313</v>
      </c>
      <c r="I9" s="3">
        <f t="shared" si="4"/>
        <v>9246.7902944332254</v>
      </c>
      <c r="R9" s="21">
        <f t="shared" si="5"/>
        <v>7299.501646190065</v>
      </c>
      <c r="S9">
        <v>16686.668000540805</v>
      </c>
    </row>
    <row r="10" spans="1:19">
      <c r="A10">
        <v>8</v>
      </c>
      <c r="B10">
        <v>9.0024000000000007E-2</v>
      </c>
      <c r="C10">
        <v>1.2633E-2</v>
      </c>
      <c r="D10">
        <f t="shared" si="6"/>
        <v>2.0540000000000003E-3</v>
      </c>
      <c r="E10" s="3">
        <f t="shared" si="0"/>
        <v>199551992.23889986</v>
      </c>
      <c r="F10" s="3">
        <f t="shared" si="1"/>
        <v>6344.1009802705457</v>
      </c>
      <c r="G10" s="3">
        <f t="shared" si="2"/>
        <v>7354.5517911688585</v>
      </c>
      <c r="H10" s="3">
        <f t="shared" si="3"/>
        <v>8525.9412195986861</v>
      </c>
      <c r="I10" s="3">
        <f t="shared" si="4"/>
        <v>9883.9026148864796</v>
      </c>
      <c r="R10" s="21">
        <f t="shared" si="5"/>
        <v>7802.4439952510429</v>
      </c>
      <c r="S10">
        <v>17836.394709154265</v>
      </c>
    </row>
    <row r="11" spans="1:19">
      <c r="A11">
        <v>9</v>
      </c>
      <c r="B11">
        <v>0.10002</v>
      </c>
      <c r="C11">
        <v>1.4808999999999999E-2</v>
      </c>
      <c r="D11">
        <f t="shared" si="6"/>
        <v>2.1759999999999991E-3</v>
      </c>
      <c r="E11" s="3">
        <f t="shared" si="0"/>
        <v>211404642.21608853</v>
      </c>
      <c r="F11" s="3">
        <f t="shared" si="1"/>
        <v>6720.917104707255</v>
      </c>
      <c r="G11" s="3">
        <f t="shared" si="2"/>
        <v>7791.3849550065379</v>
      </c>
      <c r="H11" s="3">
        <f t="shared" si="3"/>
        <v>9032.3505812301519</v>
      </c>
      <c r="I11" s="3">
        <f t="shared" si="4"/>
        <v>10470.969858808652</v>
      </c>
      <c r="R11" s="21">
        <f t="shared" si="5"/>
        <v>8265.8802987664367</v>
      </c>
      <c r="S11">
        <v>18895.810558480851</v>
      </c>
    </row>
    <row r="12" spans="1:19">
      <c r="A12">
        <v>10</v>
      </c>
      <c r="B12">
        <v>0.11</v>
      </c>
      <c r="C12">
        <v>1.7104999999999999E-2</v>
      </c>
      <c r="D12">
        <f t="shared" si="6"/>
        <v>2.2959999999999994E-3</v>
      </c>
      <c r="E12" s="3">
        <f t="shared" si="0"/>
        <v>223062986.45594639</v>
      </c>
      <c r="F12" s="3">
        <f t="shared" si="1"/>
        <v>7091.5559156286117</v>
      </c>
      <c r="G12" s="3">
        <f t="shared" si="2"/>
        <v>8221.0569194370473</v>
      </c>
      <c r="H12" s="3">
        <f t="shared" si="3"/>
        <v>9530.4581500479926</v>
      </c>
      <c r="I12" s="3">
        <f t="shared" si="4"/>
        <v>11048.413049551778</v>
      </c>
      <c r="R12" s="21">
        <f t="shared" si="5"/>
        <v>8721.7192858307644</v>
      </c>
      <c r="S12">
        <v>19937.858934867665</v>
      </c>
    </row>
    <row r="13" spans="1:19">
      <c r="A13">
        <v>11</v>
      </c>
      <c r="B13">
        <v>0.12001000000000001</v>
      </c>
      <c r="C13">
        <v>1.9521E-2</v>
      </c>
      <c r="D13">
        <f t="shared" si="6"/>
        <v>2.4160000000000015E-3</v>
      </c>
      <c r="E13" s="3">
        <f t="shared" si="0"/>
        <v>234721330.69580442</v>
      </c>
      <c r="F13" s="3">
        <f t="shared" si="1"/>
        <v>7462.1947265499739</v>
      </c>
      <c r="G13" s="3">
        <f t="shared" si="2"/>
        <v>8650.7288838675613</v>
      </c>
      <c r="H13" s="3">
        <f t="shared" si="3"/>
        <v>10028.565718865841</v>
      </c>
      <c r="I13" s="3">
        <f t="shared" si="4"/>
        <v>11625.85624029491</v>
      </c>
      <c r="R13" s="21">
        <f t="shared" si="5"/>
        <v>9177.5582728950976</v>
      </c>
      <c r="S13">
        <v>20979.907311254494</v>
      </c>
    </row>
    <row r="14" spans="1:19">
      <c r="A14">
        <v>12</v>
      </c>
      <c r="B14">
        <v>0.13002</v>
      </c>
      <c r="C14">
        <v>2.2051000000000001E-2</v>
      </c>
      <c r="D14">
        <f t="shared" si="6"/>
        <v>2.530000000000001E-3</v>
      </c>
      <c r="E14" s="3">
        <f t="shared" si="0"/>
        <v>245796757.72366932</v>
      </c>
      <c r="F14" s="3">
        <f t="shared" si="1"/>
        <v>7814.301596925261</v>
      </c>
      <c r="G14" s="3">
        <f t="shared" si="2"/>
        <v>9058.9172500765417</v>
      </c>
      <c r="H14" s="3">
        <f t="shared" si="3"/>
        <v>10501.767909242786</v>
      </c>
      <c r="I14" s="3">
        <f t="shared" si="4"/>
        <v>12174.427271500877</v>
      </c>
      <c r="R14" s="21">
        <f t="shared" si="5"/>
        <v>9610.6053106062045</v>
      </c>
      <c r="S14">
        <v>21969.85326882196</v>
      </c>
    </row>
    <row r="15" spans="1:19">
      <c r="A15">
        <v>13</v>
      </c>
      <c r="B15">
        <v>0.14005000000000001</v>
      </c>
      <c r="C15">
        <v>2.4684000000000001E-2</v>
      </c>
      <c r="D15">
        <f t="shared" si="6"/>
        <v>2.6329999999999999E-3</v>
      </c>
      <c r="E15" s="3">
        <f t="shared" si="0"/>
        <v>255803503.19621384</v>
      </c>
      <c r="F15" s="3">
        <f t="shared" si="1"/>
        <v>8132.433242966089</v>
      </c>
      <c r="G15" s="3">
        <f t="shared" si="2"/>
        <v>9427.7190195460589</v>
      </c>
      <c r="H15" s="3">
        <f t="shared" si="3"/>
        <v>10929.310239144761</v>
      </c>
      <c r="I15" s="3">
        <f t="shared" si="4"/>
        <v>12670.066010222055</v>
      </c>
      <c r="R15" s="21">
        <f t="shared" si="5"/>
        <v>10001.867107836415</v>
      </c>
      <c r="S15">
        <v>22864.278125220633</v>
      </c>
    </row>
    <row r="16" spans="1:19">
      <c r="A16">
        <v>14</v>
      </c>
      <c r="B16">
        <v>0.15001999999999999</v>
      </c>
      <c r="C16">
        <v>2.7415999999999999E-2</v>
      </c>
      <c r="D16">
        <f t="shared" si="6"/>
        <v>2.7319999999999983E-3</v>
      </c>
      <c r="E16" s="3">
        <f t="shared" si="0"/>
        <v>265421637.19409639</v>
      </c>
      <c r="F16" s="3">
        <f t="shared" si="1"/>
        <v>8438.2102619762027</v>
      </c>
      <c r="G16" s="3">
        <f t="shared" si="2"/>
        <v>9782.1983902012198</v>
      </c>
      <c r="H16" s="3">
        <f t="shared" si="3"/>
        <v>11340.248983419471</v>
      </c>
      <c r="I16" s="3">
        <f t="shared" si="4"/>
        <v>13146.456642585123</v>
      </c>
      <c r="R16" s="21">
        <f t="shared" si="5"/>
        <v>10377.934272164477</v>
      </c>
      <c r="S16">
        <v>23723.968035739737</v>
      </c>
    </row>
    <row r="17" spans="1:19">
      <c r="A17">
        <v>15</v>
      </c>
      <c r="B17">
        <v>0.16002</v>
      </c>
      <c r="C17">
        <v>3.0262000000000001E-2</v>
      </c>
      <c r="D17">
        <f t="shared" si="6"/>
        <v>2.8460000000000013E-3</v>
      </c>
      <c r="E17" s="3">
        <f t="shared" si="0"/>
        <v>276497064.22196162</v>
      </c>
      <c r="F17" s="3">
        <f t="shared" si="1"/>
        <v>8790.3171323514998</v>
      </c>
      <c r="G17" s="3">
        <f t="shared" si="2"/>
        <v>10190.386756410213</v>
      </c>
      <c r="H17" s="3">
        <f t="shared" si="3"/>
        <v>11813.451173796431</v>
      </c>
      <c r="I17" s="3">
        <f t="shared" si="4"/>
        <v>13695.027673791106</v>
      </c>
      <c r="R17" s="21">
        <f t="shared" si="5"/>
        <v>10810.981309875597</v>
      </c>
      <c r="S17">
        <v>24713.913993307233</v>
      </c>
    </row>
    <row r="18" spans="1:19">
      <c r="A18">
        <v>16</v>
      </c>
      <c r="B18">
        <v>0.17000999999999999</v>
      </c>
      <c r="C18">
        <v>3.3211999999999998E-2</v>
      </c>
      <c r="D18">
        <f t="shared" si="6"/>
        <v>2.9499999999999978E-3</v>
      </c>
      <c r="E18" s="3">
        <f t="shared" si="0"/>
        <v>286600962.56317139</v>
      </c>
      <c r="F18" s="3">
        <f t="shared" si="1"/>
        <v>9111.5374351499977</v>
      </c>
      <c r="G18" s="3">
        <f t="shared" si="2"/>
        <v>10562.769125583307</v>
      </c>
      <c r="H18" s="3">
        <f t="shared" si="3"/>
        <v>12245.144400105211</v>
      </c>
      <c r="I18" s="3">
        <f t="shared" si="4"/>
        <v>14195.478439101797</v>
      </c>
      <c r="R18" s="21">
        <f t="shared" si="5"/>
        <v>11206.041765331332</v>
      </c>
      <c r="S18">
        <v>25617.022586175772</v>
      </c>
    </row>
    <row r="19" spans="1:19">
      <c r="A19">
        <v>17</v>
      </c>
      <c r="B19">
        <v>0.18002000000000001</v>
      </c>
      <c r="C19">
        <v>3.6270999999999998E-2</v>
      </c>
      <c r="D19">
        <f t="shared" si="6"/>
        <v>3.0589999999999992E-3</v>
      </c>
      <c r="E19" s="3">
        <f t="shared" si="0"/>
        <v>297190625.2477091</v>
      </c>
      <c r="F19" s="3">
        <f t="shared" si="1"/>
        <v>9448.2010217369007</v>
      </c>
      <c r="G19" s="3">
        <f t="shared" si="2"/>
        <v>10953.054493274358</v>
      </c>
      <c r="H19" s="3">
        <f t="shared" si="3"/>
        <v>12697.592108448089</v>
      </c>
      <c r="I19" s="3">
        <f t="shared" si="4"/>
        <v>14719.989337360143</v>
      </c>
      <c r="R19" s="21">
        <f t="shared" si="5"/>
        <v>11620.095511914767</v>
      </c>
      <c r="S19">
        <v>26563.549861393811</v>
      </c>
    </row>
    <row r="20" spans="1:19">
      <c r="A20">
        <v>18</v>
      </c>
      <c r="B20">
        <v>0.19</v>
      </c>
      <c r="C20">
        <v>3.9432000000000002E-2</v>
      </c>
      <c r="D20">
        <f t="shared" si="6"/>
        <v>3.1610000000000041E-3</v>
      </c>
      <c r="E20" s="3">
        <f t="shared" si="0"/>
        <v>307100217.85158867</v>
      </c>
      <c r="F20" s="3">
        <f t="shared" si="1"/>
        <v>9763.244011020066</v>
      </c>
      <c r="G20" s="3">
        <f t="shared" si="2"/>
        <v>11318.275663040306</v>
      </c>
      <c r="H20" s="3">
        <f t="shared" si="3"/>
        <v>13120.983541943269</v>
      </c>
      <c r="I20" s="3">
        <f t="shared" si="4"/>
        <v>15210.816049491819</v>
      </c>
      <c r="R20" s="21">
        <f t="shared" si="5"/>
        <v>12007.558650919462</v>
      </c>
      <c r="S20">
        <v>27449.290981322636</v>
      </c>
    </row>
    <row r="21" spans="1:19">
      <c r="A21">
        <v>19</v>
      </c>
      <c r="B21">
        <v>0.2</v>
      </c>
      <c r="C21">
        <v>4.2698E-2</v>
      </c>
      <c r="D21">
        <f t="shared" si="6"/>
        <v>3.2659999999999981E-3</v>
      </c>
      <c r="E21" s="3">
        <f t="shared" si="0"/>
        <v>317301269.06146371</v>
      </c>
      <c r="F21" s="3">
        <f t="shared" si="1"/>
        <v>10087.552970576236</v>
      </c>
      <c r="G21" s="3">
        <f t="shared" si="2"/>
        <v>11694.23863191698</v>
      </c>
      <c r="H21" s="3">
        <f t="shared" si="3"/>
        <v>13556.827664658857</v>
      </c>
      <c r="I21" s="3">
        <f t="shared" si="4"/>
        <v>15716.078841392027</v>
      </c>
      <c r="R21" s="21">
        <f t="shared" si="5"/>
        <v>12406.417764600727</v>
      </c>
      <c r="S21">
        <v>28361.083310661052</v>
      </c>
    </row>
    <row r="22" spans="1:19">
      <c r="A22">
        <v>20</v>
      </c>
      <c r="B22">
        <v>0.21</v>
      </c>
      <c r="C22">
        <v>4.6073000000000003E-2</v>
      </c>
      <c r="D22">
        <f t="shared" si="6"/>
        <v>3.375000000000003E-3</v>
      </c>
      <c r="E22" s="3">
        <f t="shared" si="0"/>
        <v>327890931.74600172</v>
      </c>
      <c r="F22" s="3">
        <f t="shared" si="1"/>
        <v>10424.216557163149</v>
      </c>
      <c r="G22" s="3">
        <f t="shared" si="2"/>
        <v>12084.523999608042</v>
      </c>
      <c r="H22" s="3">
        <f t="shared" si="3"/>
        <v>14009.275373001747</v>
      </c>
      <c r="I22" s="3">
        <f t="shared" si="4"/>
        <v>16240.589739650388</v>
      </c>
      <c r="R22" s="21">
        <f t="shared" si="5"/>
        <v>12820.471511184172</v>
      </c>
      <c r="S22">
        <v>29307.610585879112</v>
      </c>
    </row>
    <row r="23" spans="1:19">
      <c r="A23">
        <v>21</v>
      </c>
      <c r="B23">
        <v>0.22001000000000001</v>
      </c>
      <c r="C23">
        <v>4.9563000000000003E-2</v>
      </c>
      <c r="D23">
        <f t="shared" si="6"/>
        <v>3.49E-3</v>
      </c>
      <c r="E23" s="3">
        <f t="shared" si="0"/>
        <v>339063511.64253187</v>
      </c>
      <c r="F23" s="3">
        <f t="shared" si="1"/>
        <v>10779.412084296107</v>
      </c>
      <c r="G23" s="3">
        <f t="shared" si="2"/>
        <v>12496.292965520603</v>
      </c>
      <c r="H23" s="3">
        <f t="shared" si="3"/>
        <v>14486.628459785499</v>
      </c>
      <c r="I23" s="3">
        <f t="shared" si="4"/>
        <v>16793.972797445869</v>
      </c>
      <c r="R23" s="21">
        <f t="shared" si="5"/>
        <v>13257.317207120808</v>
      </c>
      <c r="S23">
        <v>30306.240279916448</v>
      </c>
    </row>
    <row r="24" spans="1:19">
      <c r="A24">
        <v>22</v>
      </c>
      <c r="B24">
        <v>0.23</v>
      </c>
      <c r="C24">
        <v>5.3149000000000002E-2</v>
      </c>
      <c r="D24">
        <f t="shared" si="6"/>
        <v>3.5859999999999989E-3</v>
      </c>
      <c r="E24" s="3">
        <f t="shared" si="0"/>
        <v>348390187.03441799</v>
      </c>
      <c r="F24" s="3">
        <f t="shared" si="1"/>
        <v>11075.923133033188</v>
      </c>
      <c r="G24" s="3">
        <f t="shared" si="2"/>
        <v>12840.030537065002</v>
      </c>
      <c r="H24" s="3">
        <f t="shared" si="3"/>
        <v>14885.114514839765</v>
      </c>
      <c r="I24" s="3">
        <f t="shared" si="4"/>
        <v>17255.927350040361</v>
      </c>
      <c r="R24" s="21">
        <f t="shared" si="5"/>
        <v>13621.988396772262</v>
      </c>
      <c r="S24">
        <v>31139.878981025886</v>
      </c>
    </row>
    <row r="25" spans="1:19">
      <c r="A25">
        <v>23</v>
      </c>
      <c r="B25">
        <v>0.24001</v>
      </c>
      <c r="C25">
        <v>5.6832000000000001E-2</v>
      </c>
      <c r="D25">
        <f t="shared" si="6"/>
        <v>3.6829999999999988E-3</v>
      </c>
      <c r="E25" s="3">
        <f t="shared" si="0"/>
        <v>357814015.29496974</v>
      </c>
      <c r="F25" s="3">
        <f t="shared" si="1"/>
        <v>11375.522838527952</v>
      </c>
      <c r="G25" s="3">
        <f t="shared" si="2"/>
        <v>13187.348708312997</v>
      </c>
      <c r="H25" s="3">
        <f t="shared" si="3"/>
        <v>15287.751466300851</v>
      </c>
      <c r="I25" s="3">
        <f t="shared" si="4"/>
        <v>17722.693929224388</v>
      </c>
      <c r="R25" s="21">
        <f t="shared" si="5"/>
        <v>13990.45824464926</v>
      </c>
      <c r="S25">
        <v>31982.201418605226</v>
      </c>
    </row>
    <row r="26" spans="1:19">
      <c r="A26">
        <v>24</v>
      </c>
      <c r="B26">
        <v>0.25001000000000001</v>
      </c>
      <c r="C26">
        <v>6.0595000000000003E-2</v>
      </c>
      <c r="D26">
        <f t="shared" si="6"/>
        <v>3.7630000000000025E-3</v>
      </c>
      <c r="E26" s="3">
        <f t="shared" si="0"/>
        <v>365586244.78820866</v>
      </c>
      <c r="F26" s="3">
        <f t="shared" si="1"/>
        <v>11622.6153791422</v>
      </c>
      <c r="G26" s="3">
        <f t="shared" si="2"/>
        <v>13473.796684600014</v>
      </c>
      <c r="H26" s="3">
        <f t="shared" si="3"/>
        <v>15619.823178846093</v>
      </c>
      <c r="I26" s="3">
        <f t="shared" si="4"/>
        <v>18107.656056386488</v>
      </c>
      <c r="R26" s="21">
        <f t="shared" si="5"/>
        <v>14294.350902692158</v>
      </c>
      <c r="S26">
        <v>32676.900336196468</v>
      </c>
    </row>
    <row r="27" spans="1:19">
      <c r="A27">
        <v>25</v>
      </c>
      <c r="B27">
        <v>0.26001000000000002</v>
      </c>
      <c r="C27">
        <v>6.4453999999999997E-2</v>
      </c>
      <c r="D27">
        <f t="shared" si="6"/>
        <v>3.8589999999999944E-3</v>
      </c>
      <c r="E27" s="3">
        <f t="shared" si="0"/>
        <v>374912920.18009412</v>
      </c>
      <c r="F27" s="3">
        <f t="shared" si="1"/>
        <v>11919.126427879261</v>
      </c>
      <c r="G27" s="3">
        <f t="shared" si="2"/>
        <v>13817.534256144392</v>
      </c>
      <c r="H27" s="3">
        <f t="shared" si="3"/>
        <v>16018.309233900332</v>
      </c>
      <c r="I27" s="3">
        <f t="shared" si="4"/>
        <v>18569.610608980947</v>
      </c>
      <c r="R27" s="21">
        <f t="shared" si="5"/>
        <v>14659.022092343588</v>
      </c>
      <c r="S27">
        <v>33510.539037305847</v>
      </c>
    </row>
    <row r="28" spans="1:19">
      <c r="A28">
        <v>26</v>
      </c>
      <c r="B28">
        <v>0.27000999999999997</v>
      </c>
      <c r="C28">
        <v>6.8381999999999998E-2</v>
      </c>
      <c r="D28">
        <f t="shared" si="6"/>
        <v>3.9280000000000009E-3</v>
      </c>
      <c r="E28" s="3">
        <f t="shared" si="0"/>
        <v>381616468.11801302</v>
      </c>
      <c r="F28" s="3">
        <f t="shared" si="1"/>
        <v>12132.243744159059</v>
      </c>
      <c r="G28" s="3">
        <f t="shared" si="2"/>
        <v>14064.595635691958</v>
      </c>
      <c r="H28" s="3">
        <f t="shared" si="3"/>
        <v>16304.721085970617</v>
      </c>
      <c r="I28" s="3">
        <f t="shared" si="4"/>
        <v>18901.640443658278</v>
      </c>
      <c r="R28" s="21">
        <f t="shared" si="5"/>
        <v>14921.129509905601</v>
      </c>
      <c r="S28">
        <v>34109.716853728321</v>
      </c>
    </row>
    <row r="29" spans="1:19">
      <c r="A29">
        <v>27</v>
      </c>
      <c r="B29">
        <v>0.28000000000000003</v>
      </c>
      <c r="C29">
        <v>7.2395000000000001E-2</v>
      </c>
      <c r="D29">
        <f t="shared" si="6"/>
        <v>4.0130000000000027E-3</v>
      </c>
      <c r="E29" s="3">
        <f t="shared" si="0"/>
        <v>389874461.95457911</v>
      </c>
      <c r="F29" s="3">
        <f t="shared" si="1"/>
        <v>12394.779568561691</v>
      </c>
      <c r="G29" s="3">
        <f t="shared" si="2"/>
        <v>14368.946610496905</v>
      </c>
      <c r="H29" s="3">
        <f t="shared" si="3"/>
        <v>16657.547280549923</v>
      </c>
      <c r="I29" s="3">
        <f t="shared" si="4"/>
        <v>19310.662703767994</v>
      </c>
      <c r="R29" s="21">
        <f t="shared" si="5"/>
        <v>15244.015459076169</v>
      </c>
      <c r="S29">
        <v>34847.834453668991</v>
      </c>
    </row>
    <row r="30" spans="1:19">
      <c r="A30">
        <v>28</v>
      </c>
      <c r="B30">
        <v>0.29003000000000001</v>
      </c>
      <c r="C30">
        <v>7.6532000000000003E-2</v>
      </c>
      <c r="D30">
        <f t="shared" si="6"/>
        <v>4.1370000000000018E-3</v>
      </c>
      <c r="E30" s="3">
        <f t="shared" si="0"/>
        <v>401921417.66909879</v>
      </c>
      <c r="F30" s="3">
        <f t="shared" si="1"/>
        <v>12777.773006513757</v>
      </c>
      <c r="G30" s="3">
        <f t="shared" si="2"/>
        <v>14812.940973741761</v>
      </c>
      <c r="H30" s="3">
        <f t="shared" si="3"/>
        <v>17172.258434995023</v>
      </c>
      <c r="I30" s="3">
        <f t="shared" si="4"/>
        <v>19907.354000869222</v>
      </c>
      <c r="R30" s="21">
        <f t="shared" si="5"/>
        <v>15715.049079042637</v>
      </c>
      <c r="S30">
        <v>35924.61777593536</v>
      </c>
    </row>
    <row r="31" spans="1:19">
      <c r="A31">
        <v>29</v>
      </c>
      <c r="B31">
        <v>0.30003000000000002</v>
      </c>
      <c r="C31">
        <v>8.0741999999999994E-2</v>
      </c>
      <c r="D31">
        <f t="shared" si="6"/>
        <v>4.2099999999999915E-3</v>
      </c>
      <c r="E31" s="3">
        <f t="shared" si="0"/>
        <v>409013577.08167797</v>
      </c>
      <c r="F31" s="3">
        <f t="shared" si="1"/>
        <v>13003.244949824217</v>
      </c>
      <c r="G31" s="3">
        <f t="shared" si="2"/>
        <v>15074.324752103616</v>
      </c>
      <c r="H31" s="3">
        <f t="shared" si="3"/>
        <v>17475.273872692498</v>
      </c>
      <c r="I31" s="3">
        <f t="shared" si="4"/>
        <v>20258.631941904572</v>
      </c>
      <c r="R31" s="21">
        <f t="shared" si="5"/>
        <v>15992.351129506729</v>
      </c>
      <c r="S31">
        <v>36558.530538237246</v>
      </c>
    </row>
    <row r="32" spans="1:19">
      <c r="A32">
        <v>30</v>
      </c>
      <c r="B32">
        <v>0.31001000000000001</v>
      </c>
      <c r="C32">
        <v>8.5024000000000002E-2</v>
      </c>
      <c r="D32">
        <f t="shared" si="6"/>
        <v>4.282000000000008E-3</v>
      </c>
      <c r="E32" s="3">
        <f t="shared" si="0"/>
        <v>416008583.62559432</v>
      </c>
      <c r="F32" s="3">
        <f t="shared" si="1"/>
        <v>13225.628236377082</v>
      </c>
      <c r="G32" s="3">
        <f t="shared" si="2"/>
        <v>15332.127930761981</v>
      </c>
      <c r="H32" s="3">
        <f t="shared" si="3"/>
        <v>17774.138413983273</v>
      </c>
      <c r="I32" s="3">
        <f t="shared" si="4"/>
        <v>20605.097856350527</v>
      </c>
      <c r="R32" s="21">
        <f t="shared" si="5"/>
        <v>16265.854521745388</v>
      </c>
      <c r="S32">
        <v>37183.759564069478</v>
      </c>
    </row>
    <row r="33" spans="1:19">
      <c r="A33">
        <v>31</v>
      </c>
      <c r="B33">
        <v>0.32001000000000002</v>
      </c>
      <c r="C33">
        <v>8.9402999999999996E-2</v>
      </c>
      <c r="D33">
        <f t="shared" si="6"/>
        <v>4.378999999999994E-3</v>
      </c>
      <c r="E33" s="3">
        <f t="shared" si="0"/>
        <v>425432411.8861447</v>
      </c>
      <c r="F33" s="3">
        <f t="shared" si="1"/>
        <v>13525.227941871801</v>
      </c>
      <c r="G33" s="3">
        <f t="shared" si="2"/>
        <v>15679.446102009922</v>
      </c>
      <c r="H33" s="3">
        <f t="shared" si="3"/>
        <v>18176.7753654443</v>
      </c>
      <c r="I33" s="3">
        <f t="shared" si="4"/>
        <v>21071.864435534484</v>
      </c>
      <c r="R33" s="21">
        <f t="shared" si="5"/>
        <v>16634.324369622329</v>
      </c>
      <c r="S33">
        <v>38026.08200164869</v>
      </c>
    </row>
    <row r="34" spans="1:19">
      <c r="A34">
        <v>32</v>
      </c>
      <c r="B34">
        <v>0.33001000000000003</v>
      </c>
      <c r="C34">
        <v>9.3875E-2</v>
      </c>
      <c r="D34">
        <f t="shared" si="6"/>
        <v>4.4720000000000037E-3</v>
      </c>
      <c r="E34" s="3">
        <f t="shared" si="0"/>
        <v>434467628.67203546</v>
      </c>
      <c r="F34" s="3">
        <f t="shared" si="1"/>
        <v>13812.473020335885</v>
      </c>
      <c r="G34" s="3">
        <f t="shared" si="2"/>
        <v>16012.441874443604</v>
      </c>
      <c r="H34" s="3">
        <f t="shared" si="3"/>
        <v>18562.808731278168</v>
      </c>
      <c r="I34" s="3">
        <f t="shared" si="4"/>
        <v>21519.382908360458</v>
      </c>
      <c r="R34" s="21">
        <f t="shared" si="5"/>
        <v>16987.599584597225</v>
      </c>
      <c r="S34">
        <v>38833.669493348563</v>
      </c>
    </row>
    <row r="35" spans="1:19">
      <c r="A35">
        <v>33</v>
      </c>
      <c r="B35">
        <v>0.34000999999999998</v>
      </c>
      <c r="C35">
        <v>9.8435999999999996E-2</v>
      </c>
      <c r="D35">
        <f t="shared" si="6"/>
        <v>4.5609999999999956E-3</v>
      </c>
      <c r="E35" s="3">
        <f t="shared" si="0"/>
        <v>443114233.98326254</v>
      </c>
      <c r="F35" s="3">
        <f t="shared" si="1"/>
        <v>14087.363471769197</v>
      </c>
      <c r="G35" s="3">
        <f t="shared" si="2"/>
        <v>16331.115248062866</v>
      </c>
      <c r="H35" s="3">
        <f t="shared" si="3"/>
        <v>18932.238511484698</v>
      </c>
      <c r="I35" s="3">
        <f t="shared" si="4"/>
        <v>21947.65327482823</v>
      </c>
      <c r="R35" s="21">
        <f t="shared" si="5"/>
        <v>17325.680166669899</v>
      </c>
      <c r="S35">
        <v>39606.522039168703</v>
      </c>
    </row>
    <row r="36" spans="1:19">
      <c r="A36">
        <v>34</v>
      </c>
      <c r="B36">
        <v>0.35002</v>
      </c>
      <c r="C36">
        <v>0.10310999999999999</v>
      </c>
      <c r="D36">
        <f t="shared" si="6"/>
        <v>4.6739999999999976E-3</v>
      </c>
      <c r="E36" s="3">
        <f t="shared" si="0"/>
        <v>454092508.14246219</v>
      </c>
      <c r="F36" s="3">
        <f t="shared" si="1"/>
        <v>14436.381685386812</v>
      </c>
      <c r="G36" s="3">
        <f t="shared" si="2"/>
        <v>16735.723014568266</v>
      </c>
      <c r="H36" s="3">
        <f t="shared" si="3"/>
        <v>19401.289805454839</v>
      </c>
      <c r="I36" s="3">
        <f t="shared" si="4"/>
        <v>22491.412279444681</v>
      </c>
      <c r="R36" s="21">
        <f t="shared" si="5"/>
        <v>17754.928546155479</v>
      </c>
      <c r="S36">
        <v>40587.7842602663</v>
      </c>
    </row>
    <row r="37" spans="1:19">
      <c r="A37">
        <v>35</v>
      </c>
      <c r="B37">
        <v>0.36002000000000001</v>
      </c>
      <c r="C37">
        <v>0.10788</v>
      </c>
      <c r="D37">
        <f t="shared" si="6"/>
        <v>4.7700000000000103E-3</v>
      </c>
      <c r="E37" s="3">
        <f t="shared" si="0"/>
        <v>463419183.53434968</v>
      </c>
      <c r="F37" s="3">
        <f t="shared" si="1"/>
        <v>14732.892734123936</v>
      </c>
      <c r="G37" s="3">
        <f t="shared" si="2"/>
        <v>17079.46058611272</v>
      </c>
      <c r="H37" s="3">
        <f t="shared" si="3"/>
        <v>19799.775860509159</v>
      </c>
      <c r="I37" s="3">
        <f t="shared" si="4"/>
        <v>22953.366832039243</v>
      </c>
      <c r="R37" s="21">
        <f t="shared" si="5"/>
        <v>18119.599735806987</v>
      </c>
      <c r="S37">
        <v>41421.422961375858</v>
      </c>
    </row>
    <row r="38" spans="1:19">
      <c r="A38">
        <v>36</v>
      </c>
      <c r="B38">
        <v>0.37001000000000001</v>
      </c>
      <c r="C38">
        <v>0.11274000000000001</v>
      </c>
      <c r="D38">
        <f t="shared" si="6"/>
        <v>4.8600000000000032E-3</v>
      </c>
      <c r="E38" s="3">
        <f t="shared" si="0"/>
        <v>472162941.71424234</v>
      </c>
      <c r="F38" s="3">
        <f t="shared" si="1"/>
        <v>15010.871842314929</v>
      </c>
      <c r="G38" s="3">
        <f t="shared" si="2"/>
        <v>17401.714559435572</v>
      </c>
      <c r="H38" s="3">
        <f t="shared" si="3"/>
        <v>20173.356537122509</v>
      </c>
      <c r="I38" s="3">
        <f t="shared" si="4"/>
        <v>23386.449225096549</v>
      </c>
      <c r="R38" s="21">
        <f t="shared" si="5"/>
        <v>18461.478976105202</v>
      </c>
      <c r="S38">
        <v>42202.959243665908</v>
      </c>
    </row>
    <row r="39" spans="1:19">
      <c r="A39">
        <v>37</v>
      </c>
      <c r="B39">
        <v>0.38003999999999999</v>
      </c>
      <c r="C39">
        <v>0.1177</v>
      </c>
      <c r="D39">
        <f t="shared" si="6"/>
        <v>4.9599999999999922E-3</v>
      </c>
      <c r="E39" s="3">
        <f t="shared" si="0"/>
        <v>481878228.58078951</v>
      </c>
      <c r="F39" s="3">
        <f t="shared" si="1"/>
        <v>15319.737518082697</v>
      </c>
      <c r="G39" s="3">
        <f t="shared" si="2"/>
        <v>17759.774529794297</v>
      </c>
      <c r="H39" s="3">
        <f t="shared" si="3"/>
        <v>20588.446177804002</v>
      </c>
      <c r="I39" s="3">
        <f t="shared" si="4"/>
        <v>23867.651884049108</v>
      </c>
      <c r="R39" s="21">
        <f t="shared" si="5"/>
        <v>18841.344798658771</v>
      </c>
      <c r="S39">
        <v>43071.332890654834</v>
      </c>
    </row>
    <row r="40" spans="1:19">
      <c r="A40">
        <v>38</v>
      </c>
      <c r="B40">
        <v>0.39001999999999998</v>
      </c>
      <c r="C40">
        <v>0.12274</v>
      </c>
      <c r="D40">
        <f t="shared" si="6"/>
        <v>5.0400000000000028E-3</v>
      </c>
      <c r="E40" s="3">
        <f t="shared" si="0"/>
        <v>489650458.07402909</v>
      </c>
      <c r="F40" s="3">
        <f t="shared" si="1"/>
        <v>15566.830058696965</v>
      </c>
      <c r="G40" s="3">
        <f t="shared" si="2"/>
        <v>18046.222506081336</v>
      </c>
      <c r="H40" s="3">
        <f t="shared" si="3"/>
        <v>20920.517890349271</v>
      </c>
      <c r="I40" s="3">
        <f t="shared" si="4"/>
        <v>24252.614011211241</v>
      </c>
      <c r="R40" s="21">
        <f t="shared" si="5"/>
        <v>19145.237456701692</v>
      </c>
      <c r="S40">
        <v>43766.031808246131</v>
      </c>
    </row>
    <row r="41" spans="1:19">
      <c r="A41">
        <v>39</v>
      </c>
      <c r="B41">
        <v>0.4</v>
      </c>
      <c r="C41">
        <v>0.12790000000000001</v>
      </c>
      <c r="D41">
        <f t="shared" si="6"/>
        <v>5.1600000000000118E-3</v>
      </c>
      <c r="E41" s="3">
        <f t="shared" si="0"/>
        <v>501308802.31388777</v>
      </c>
      <c r="F41" s="3">
        <f t="shared" si="1"/>
        <v>15937.468869618349</v>
      </c>
      <c r="G41" s="3">
        <f t="shared" si="2"/>
        <v>18475.894470511877</v>
      </c>
      <c r="H41" s="3">
        <f t="shared" si="3"/>
        <v>21418.625459167146</v>
      </c>
      <c r="I41" s="3">
        <f t="shared" si="4"/>
        <v>24830.057201954405</v>
      </c>
      <c r="R41" s="21">
        <f t="shared" si="5"/>
        <v>19601.076443766055</v>
      </c>
      <c r="S41">
        <v>44808.080184633021</v>
      </c>
    </row>
    <row r="42" spans="1:19">
      <c r="A42">
        <v>40</v>
      </c>
      <c r="B42">
        <v>0.41</v>
      </c>
      <c r="C42">
        <v>0.13316</v>
      </c>
      <c r="D42">
        <f t="shared" si="6"/>
        <v>5.2599999999999869E-3</v>
      </c>
      <c r="E42" s="3">
        <f t="shared" si="0"/>
        <v>511024089.18043351</v>
      </c>
      <c r="F42" s="3">
        <f t="shared" si="1"/>
        <v>16246.334545386067</v>
      </c>
      <c r="G42" s="3">
        <f t="shared" si="2"/>
        <v>18833.954440870541</v>
      </c>
      <c r="H42" s="3">
        <f t="shared" si="3"/>
        <v>21833.715099848574</v>
      </c>
      <c r="I42" s="3">
        <f t="shared" si="4"/>
        <v>25311.259860906885</v>
      </c>
      <c r="R42" s="21">
        <f t="shared" si="5"/>
        <v>19980.942266319558</v>
      </c>
      <c r="S42">
        <v>45676.453831621802</v>
      </c>
    </row>
    <row r="43" spans="1:19">
      <c r="A43">
        <v>41</v>
      </c>
      <c r="B43">
        <v>0.42</v>
      </c>
      <c r="C43">
        <v>0.13854</v>
      </c>
      <c r="D43">
        <f t="shared" si="6"/>
        <v>5.3799999999999959E-3</v>
      </c>
      <c r="E43" s="3">
        <f t="shared" si="0"/>
        <v>522682433.42029226</v>
      </c>
      <c r="F43" s="3">
        <f t="shared" si="1"/>
        <v>16616.973356307451</v>
      </c>
      <c r="G43" s="3">
        <f t="shared" si="2"/>
        <v>19263.626405301085</v>
      </c>
      <c r="H43" s="3">
        <f t="shared" si="3"/>
        <v>22331.822668666453</v>
      </c>
      <c r="I43" s="3">
        <f t="shared" si="4"/>
        <v>25888.703051650056</v>
      </c>
      <c r="R43" s="21">
        <f t="shared" si="5"/>
        <v>20436.781253383924</v>
      </c>
      <c r="S43">
        <v>46718.5022080087</v>
      </c>
    </row>
    <row r="44" spans="1:19">
      <c r="A44">
        <v>42</v>
      </c>
      <c r="B44">
        <v>0.43001</v>
      </c>
      <c r="C44">
        <v>0.14402000000000001</v>
      </c>
      <c r="D44">
        <f t="shared" si="6"/>
        <v>5.4800000000000126E-3</v>
      </c>
      <c r="E44" s="3">
        <f t="shared" si="0"/>
        <v>532397720.28684205</v>
      </c>
      <c r="F44" s="3">
        <f t="shared" si="1"/>
        <v>16925.839032075302</v>
      </c>
      <c r="G44" s="3">
        <f t="shared" si="2"/>
        <v>19621.686375659901</v>
      </c>
      <c r="H44" s="3">
        <f t="shared" si="3"/>
        <v>22746.912309348056</v>
      </c>
      <c r="I44" s="3">
        <f t="shared" si="4"/>
        <v>26369.905710602743</v>
      </c>
      <c r="R44" s="21">
        <f t="shared" si="5"/>
        <v>20816.647075937592</v>
      </c>
      <c r="S44">
        <v>47586.875854997859</v>
      </c>
    </row>
    <row r="45" spans="1:19">
      <c r="A45">
        <v>43</v>
      </c>
      <c r="B45">
        <v>0.44001000000000001</v>
      </c>
      <c r="C45">
        <v>0.14963000000000001</v>
      </c>
      <c r="D45">
        <f t="shared" si="6"/>
        <v>5.6100000000000039E-3</v>
      </c>
      <c r="E45" s="3">
        <f t="shared" si="0"/>
        <v>545027593.21335387</v>
      </c>
      <c r="F45" s="3">
        <f t="shared" si="1"/>
        <v>17327.364410573409</v>
      </c>
      <c r="G45" s="3">
        <f t="shared" si="2"/>
        <v>20087.164337126251</v>
      </c>
      <c r="H45" s="3">
        <f t="shared" si="3"/>
        <v>23286.528842234013</v>
      </c>
      <c r="I45" s="3">
        <f t="shared" si="4"/>
        <v>26995.469167241085</v>
      </c>
      <c r="R45" s="21">
        <f t="shared" si="5"/>
        <v>21310.472645257243</v>
      </c>
      <c r="S45">
        <v>48715.761596083496</v>
      </c>
    </row>
    <row r="46" spans="1:19">
      <c r="A46">
        <v>44</v>
      </c>
      <c r="B46">
        <v>0.45002999999999999</v>
      </c>
      <c r="C46">
        <v>0.15539</v>
      </c>
      <c r="D46">
        <f t="shared" si="6"/>
        <v>5.7599999999999874E-3</v>
      </c>
      <c r="E46" s="3">
        <f t="shared" si="0"/>
        <v>559600523.51317453</v>
      </c>
      <c r="F46" s="3">
        <f t="shared" si="1"/>
        <v>17790.662924225053</v>
      </c>
      <c r="G46" s="3">
        <f t="shared" si="2"/>
        <v>20624.254292664329</v>
      </c>
      <c r="H46" s="3">
        <f t="shared" si="3"/>
        <v>23909.163303256242</v>
      </c>
      <c r="I46" s="3">
        <f t="shared" si="4"/>
        <v>27717.273155669911</v>
      </c>
      <c r="R46" s="21">
        <f t="shared" si="5"/>
        <v>21880.27137908759</v>
      </c>
      <c r="S46">
        <v>50018.322066566863</v>
      </c>
    </row>
    <row r="47" spans="1:19">
      <c r="A47">
        <v>45</v>
      </c>
      <c r="B47">
        <v>0.46</v>
      </c>
      <c r="C47">
        <v>0.16123999999999999</v>
      </c>
      <c r="D47">
        <f t="shared" si="6"/>
        <v>5.8499999999999941E-3</v>
      </c>
      <c r="E47" s="3">
        <f t="shared" si="0"/>
        <v>568344281.6930685</v>
      </c>
      <c r="F47" s="3">
        <f t="shared" si="1"/>
        <v>18068.64203241609</v>
      </c>
      <c r="G47" s="3">
        <f t="shared" si="2"/>
        <v>20946.508265987231</v>
      </c>
      <c r="H47" s="3">
        <f t="shared" si="3"/>
        <v>24282.743979869647</v>
      </c>
      <c r="I47" s="3">
        <f t="shared" si="4"/>
        <v>28150.355548727282</v>
      </c>
      <c r="R47" s="21">
        <f t="shared" si="5"/>
        <v>22222.150619385855</v>
      </c>
      <c r="S47">
        <v>50799.858348857022</v>
      </c>
    </row>
    <row r="48" spans="1:19">
      <c r="A48">
        <v>46</v>
      </c>
      <c r="B48">
        <v>0.47000999999999998</v>
      </c>
      <c r="C48">
        <v>0.16724</v>
      </c>
      <c r="D48">
        <f t="shared" si="6"/>
        <v>6.0000000000000053E-3</v>
      </c>
      <c r="E48" s="3">
        <f t="shared" si="0"/>
        <v>582917211.99289191</v>
      </c>
      <c r="F48" s="3">
        <f t="shared" si="1"/>
        <v>18531.940546067821</v>
      </c>
      <c r="G48" s="3">
        <f t="shared" si="2"/>
        <v>21483.598221525408</v>
      </c>
      <c r="H48" s="3">
        <f t="shared" si="3"/>
        <v>24905.378440891996</v>
      </c>
      <c r="I48" s="3">
        <f t="shared" si="4"/>
        <v>28872.159537156243</v>
      </c>
      <c r="R48" s="21">
        <f t="shared" si="5"/>
        <v>22791.949353216307</v>
      </c>
      <c r="S48">
        <v>52102.418819340644</v>
      </c>
    </row>
    <row r="49" spans="1:19">
      <c r="A49">
        <v>47</v>
      </c>
      <c r="B49">
        <v>0.48002</v>
      </c>
      <c r="C49">
        <v>0.17337</v>
      </c>
      <c r="D49">
        <f t="shared" si="6"/>
        <v>6.1299999999999966E-3</v>
      </c>
      <c r="E49" s="3">
        <f t="shared" si="0"/>
        <v>595547084.91940379</v>
      </c>
      <c r="F49" s="3">
        <f t="shared" si="1"/>
        <v>18933.465924565935</v>
      </c>
      <c r="G49" s="3">
        <f t="shared" si="2"/>
        <v>21949.076182991761</v>
      </c>
      <c r="H49" s="3">
        <f t="shared" si="3"/>
        <v>25444.994973777957</v>
      </c>
      <c r="I49" s="3">
        <f t="shared" si="4"/>
        <v>29497.722993794592</v>
      </c>
      <c r="R49" s="21">
        <f t="shared" si="5"/>
        <v>23285.774922535966</v>
      </c>
      <c r="S49">
        <v>53231.304560426288</v>
      </c>
    </row>
    <row r="50" spans="1:19">
      <c r="A50">
        <v>48</v>
      </c>
      <c r="B50">
        <v>0.49003999999999998</v>
      </c>
      <c r="C50">
        <v>0.17963000000000001</v>
      </c>
      <c r="D50">
        <f t="shared" si="6"/>
        <v>6.2600000000000156E-3</v>
      </c>
      <c r="E50" s="3">
        <f t="shared" si="0"/>
        <v>608176957.84591818</v>
      </c>
      <c r="F50" s="3">
        <f t="shared" si="1"/>
        <v>19334.991303064126</v>
      </c>
      <c r="G50" s="3">
        <f t="shared" si="2"/>
        <v>22414.554144458209</v>
      </c>
      <c r="H50" s="3">
        <f t="shared" si="3"/>
        <v>25984.611506664023</v>
      </c>
      <c r="I50" s="3">
        <f t="shared" si="4"/>
        <v>30123.286450433061</v>
      </c>
      <c r="R50" s="21">
        <f t="shared" si="5"/>
        <v>23779.600491855719</v>
      </c>
      <c r="S50">
        <v>54360.190301512157</v>
      </c>
    </row>
    <row r="51" spans="1:19">
      <c r="A51">
        <v>49</v>
      </c>
      <c r="B51">
        <v>0.50002000000000002</v>
      </c>
      <c r="C51">
        <v>0.18603</v>
      </c>
      <c r="D51">
        <f t="shared" si="6"/>
        <v>6.399999999999989E-3</v>
      </c>
      <c r="E51" s="3">
        <f t="shared" si="0"/>
        <v>621778359.45908308</v>
      </c>
      <c r="F51" s="3">
        <f t="shared" si="1"/>
        <v>19767.403249138959</v>
      </c>
      <c r="G51" s="3">
        <f t="shared" si="2"/>
        <v>22915.838102960373</v>
      </c>
      <c r="H51" s="3">
        <f t="shared" si="3"/>
        <v>26565.737003618058</v>
      </c>
      <c r="I51" s="3">
        <f t="shared" si="4"/>
        <v>30796.970172966579</v>
      </c>
      <c r="R51" s="21">
        <f t="shared" si="5"/>
        <v>24311.412643430664</v>
      </c>
      <c r="S51">
        <v>55575.913407296539</v>
      </c>
    </row>
    <row r="52" spans="1:19">
      <c r="A52">
        <v>50</v>
      </c>
      <c r="B52">
        <v>0.51000999999999996</v>
      </c>
      <c r="C52">
        <v>0.19256000000000001</v>
      </c>
      <c r="D52">
        <f t="shared" si="6"/>
        <v>6.530000000000008E-3</v>
      </c>
      <c r="E52" s="3">
        <f t="shared" si="0"/>
        <v>634408232.38559759</v>
      </c>
      <c r="F52" s="3">
        <f t="shared" si="1"/>
        <v>20168.928627637153</v>
      </c>
      <c r="G52" s="3">
        <f t="shared" si="2"/>
        <v>23381.316064426825</v>
      </c>
      <c r="H52" s="3">
        <f t="shared" si="3"/>
        <v>27105.353536504132</v>
      </c>
      <c r="I52" s="3">
        <f t="shared" si="4"/>
        <v>31422.533629605055</v>
      </c>
      <c r="R52" s="21">
        <f t="shared" si="5"/>
        <v>24805.238212750421</v>
      </c>
      <c r="S52">
        <v>56704.799148382415</v>
      </c>
    </row>
    <row r="53" spans="1:19">
      <c r="A53">
        <v>51</v>
      </c>
      <c r="B53">
        <v>0.52000999999999997</v>
      </c>
      <c r="C53">
        <v>0.19925000000000001</v>
      </c>
      <c r="D53">
        <f t="shared" si="6"/>
        <v>6.6900000000000015E-3</v>
      </c>
      <c r="E53" s="3">
        <f t="shared" si="0"/>
        <v>649952691.37207413</v>
      </c>
      <c r="F53" s="3">
        <f t="shared" si="1"/>
        <v>20663.113708865607</v>
      </c>
      <c r="G53" s="3">
        <f t="shared" si="2"/>
        <v>23954.212017000813</v>
      </c>
      <c r="H53" s="3">
        <f t="shared" si="3"/>
        <v>27769.496961594559</v>
      </c>
      <c r="I53" s="3">
        <f t="shared" si="4"/>
        <v>32192.457883929193</v>
      </c>
      <c r="R53" s="21">
        <f t="shared" si="5"/>
        <v>25413.023528836169</v>
      </c>
      <c r="S53">
        <v>58094.196983564783</v>
      </c>
    </row>
    <row r="54" spans="1:19">
      <c r="A54">
        <v>52</v>
      </c>
      <c r="B54">
        <v>0.53000999999999998</v>
      </c>
      <c r="C54">
        <v>0.20605000000000001</v>
      </c>
      <c r="D54">
        <f t="shared" si="6"/>
        <v>6.8000000000000005E-3</v>
      </c>
      <c r="E54" s="3">
        <f t="shared" si="0"/>
        <v>660639506.92527699</v>
      </c>
      <c r="F54" s="3">
        <f t="shared" si="1"/>
        <v>21002.865952210181</v>
      </c>
      <c r="G54" s="3">
        <f t="shared" si="2"/>
        <v>24348.077984395441</v>
      </c>
      <c r="H54" s="3">
        <f t="shared" si="3"/>
        <v>28226.095566344236</v>
      </c>
      <c r="I54" s="3">
        <f t="shared" si="4"/>
        <v>32721.78080877705</v>
      </c>
      <c r="R54" s="21">
        <f t="shared" si="5"/>
        <v>25830.875933645126</v>
      </c>
      <c r="S54">
        <v>59049.407995252674</v>
      </c>
    </row>
    <row r="55" spans="1:19">
      <c r="A55">
        <v>53</v>
      </c>
      <c r="B55">
        <v>0.54</v>
      </c>
      <c r="C55">
        <v>0.21299999999999999</v>
      </c>
      <c r="D55">
        <f t="shared" si="6"/>
        <v>6.949999999999984E-3</v>
      </c>
      <c r="E55" s="3">
        <f t="shared" si="0"/>
        <v>675212437.22509766</v>
      </c>
      <c r="F55" s="3">
        <f t="shared" si="1"/>
        <v>21466.164465861824</v>
      </c>
      <c r="G55" s="3">
        <f t="shared" si="2"/>
        <v>24885.167939933515</v>
      </c>
      <c r="H55" s="3">
        <f t="shared" si="3"/>
        <v>28848.73002736647</v>
      </c>
      <c r="I55" s="3">
        <f t="shared" si="4"/>
        <v>33443.584797205876</v>
      </c>
      <c r="R55" s="21">
        <f t="shared" si="5"/>
        <v>26400.674667475472</v>
      </c>
      <c r="S55">
        <v>60351.968465736049</v>
      </c>
    </row>
    <row r="56" spans="1:19">
      <c r="A56">
        <v>54</v>
      </c>
      <c r="B56">
        <v>0.55001</v>
      </c>
      <c r="C56">
        <v>0.22011</v>
      </c>
      <c r="D56">
        <f t="shared" si="6"/>
        <v>7.1100000000000052E-3</v>
      </c>
      <c r="E56" s="3">
        <f t="shared" si="0"/>
        <v>690756896.21157682</v>
      </c>
      <c r="F56" s="3">
        <f t="shared" si="1"/>
        <v>21960.349547090365</v>
      </c>
      <c r="G56" s="3">
        <f t="shared" si="2"/>
        <v>25458.063892507602</v>
      </c>
      <c r="H56" s="3">
        <f t="shared" si="3"/>
        <v>29512.87345245701</v>
      </c>
      <c r="I56" s="3">
        <f t="shared" si="4"/>
        <v>34213.509051530142</v>
      </c>
      <c r="R56" s="21">
        <f t="shared" si="5"/>
        <v>27008.459983561319</v>
      </c>
      <c r="S56">
        <v>61741.366300918649</v>
      </c>
    </row>
    <row r="57" spans="1:19">
      <c r="A57">
        <v>55</v>
      </c>
      <c r="B57">
        <v>0.56001000000000001</v>
      </c>
      <c r="C57">
        <v>0.22736999999999999</v>
      </c>
      <c r="D57">
        <f t="shared" si="6"/>
        <v>7.2599999999999887E-3</v>
      </c>
      <c r="E57" s="3">
        <f t="shared" si="0"/>
        <v>705329826.51139748</v>
      </c>
      <c r="F57" s="3">
        <f t="shared" si="1"/>
        <v>22423.648060742009</v>
      </c>
      <c r="G57" s="3">
        <f t="shared" si="2"/>
        <v>25995.15384804568</v>
      </c>
      <c r="H57" s="3">
        <f t="shared" si="3"/>
        <v>30135.50791347924</v>
      </c>
      <c r="I57" s="3">
        <f t="shared" si="4"/>
        <v>34935.313039958972</v>
      </c>
      <c r="R57" s="21">
        <f t="shared" si="5"/>
        <v>27578.258717391665</v>
      </c>
      <c r="S57">
        <v>63043.926771402024</v>
      </c>
    </row>
    <row r="58" spans="1:19">
      <c r="A58">
        <v>56</v>
      </c>
      <c r="B58">
        <v>0.57001000000000002</v>
      </c>
      <c r="C58">
        <v>0.23480000000000001</v>
      </c>
      <c r="D58">
        <f t="shared" si="6"/>
        <v>7.4300000000000199E-3</v>
      </c>
      <c r="E58" s="3">
        <f t="shared" si="0"/>
        <v>721845814.18453252</v>
      </c>
      <c r="F58" s="3">
        <f t="shared" si="1"/>
        <v>22948.71970954736</v>
      </c>
      <c r="G58" s="3">
        <f t="shared" si="2"/>
        <v>26603.855797655677</v>
      </c>
      <c r="H58" s="3">
        <f t="shared" si="3"/>
        <v>30841.160302637978</v>
      </c>
      <c r="I58" s="3">
        <f t="shared" si="4"/>
        <v>35753.357560178549</v>
      </c>
      <c r="R58" s="21">
        <f t="shared" si="5"/>
        <v>28224.030615732911</v>
      </c>
      <c r="S58">
        <v>64520.161971283611</v>
      </c>
    </row>
    <row r="59" spans="1:19">
      <c r="A59">
        <v>57</v>
      </c>
      <c r="B59">
        <v>0.58001000000000003</v>
      </c>
      <c r="C59">
        <v>0.2424</v>
      </c>
      <c r="D59">
        <f t="shared" si="6"/>
        <v>7.5999999999999956E-3</v>
      </c>
      <c r="E59" s="3">
        <f t="shared" si="0"/>
        <v>738361801.85766208</v>
      </c>
      <c r="F59" s="3">
        <f t="shared" si="1"/>
        <v>23473.791358352541</v>
      </c>
      <c r="G59" s="3">
        <f t="shared" si="2"/>
        <v>27212.557747265477</v>
      </c>
      <c r="H59" s="3">
        <f t="shared" si="3"/>
        <v>31546.812691796484</v>
      </c>
      <c r="I59" s="3">
        <f t="shared" si="4"/>
        <v>36571.402080397856</v>
      </c>
      <c r="R59" s="21">
        <f t="shared" si="5"/>
        <v>28869.802514073948</v>
      </c>
      <c r="S59">
        <v>65996.397171164717</v>
      </c>
    </row>
    <row r="60" spans="1:19">
      <c r="A60">
        <v>58</v>
      </c>
      <c r="B60">
        <v>0.59001000000000003</v>
      </c>
      <c r="C60">
        <v>0.25014999999999998</v>
      </c>
      <c r="D60">
        <f t="shared" si="6"/>
        <v>7.7499999999999791E-3</v>
      </c>
      <c r="E60" s="3">
        <f t="shared" si="0"/>
        <v>752934732.15748274</v>
      </c>
      <c r="F60" s="3">
        <f t="shared" si="1"/>
        <v>23937.089872004184</v>
      </c>
      <c r="G60" s="3">
        <f t="shared" si="2"/>
        <v>27749.647702803552</v>
      </c>
      <c r="H60" s="3">
        <f t="shared" si="3"/>
        <v>32169.447152818713</v>
      </c>
      <c r="I60" s="3">
        <f t="shared" si="4"/>
        <v>37293.206068826679</v>
      </c>
      <c r="R60" s="21">
        <f t="shared" si="5"/>
        <v>29439.601247904291</v>
      </c>
      <c r="S60">
        <v>67298.957641648085</v>
      </c>
    </row>
    <row r="61" spans="1:19">
      <c r="A61">
        <v>59</v>
      </c>
      <c r="B61">
        <v>0.60002</v>
      </c>
      <c r="C61">
        <v>0.25808999999999999</v>
      </c>
      <c r="D61">
        <f t="shared" si="6"/>
        <v>7.9400000000000026E-3</v>
      </c>
      <c r="E61" s="3">
        <f t="shared" si="0"/>
        <v>771393777.20392656</v>
      </c>
      <c r="F61" s="3">
        <f t="shared" si="1"/>
        <v>24523.934655963072</v>
      </c>
      <c r="G61" s="3">
        <f t="shared" si="2"/>
        <v>28429.961646485273</v>
      </c>
      <c r="H61" s="3">
        <f t="shared" si="3"/>
        <v>32958.117470113721</v>
      </c>
      <c r="I61" s="3">
        <f t="shared" si="4"/>
        <v>38207.491120836741</v>
      </c>
      <c r="R61" s="21">
        <f t="shared" si="5"/>
        <v>30161.346310756231</v>
      </c>
      <c r="S61">
        <v>68948.86757092741</v>
      </c>
    </row>
    <row r="62" spans="1:19">
      <c r="A62">
        <v>60</v>
      </c>
      <c r="B62">
        <v>0.61002000000000001</v>
      </c>
      <c r="C62">
        <v>0.26618999999999998</v>
      </c>
      <c r="D62">
        <f t="shared" si="6"/>
        <v>8.0999999999999961E-3</v>
      </c>
      <c r="E62" s="3">
        <f t="shared" si="0"/>
        <v>786938236.19040298</v>
      </c>
      <c r="F62" s="3">
        <f t="shared" si="1"/>
        <v>25018.119737191522</v>
      </c>
      <c r="G62" s="3">
        <f t="shared" si="2"/>
        <v>29002.857599059254</v>
      </c>
      <c r="H62" s="3">
        <f t="shared" si="3"/>
        <v>33622.260895204141</v>
      </c>
      <c r="I62" s="3">
        <f t="shared" si="4"/>
        <v>38977.415375160876</v>
      </c>
      <c r="R62" s="21">
        <f t="shared" si="5"/>
        <v>30769.131626841969</v>
      </c>
      <c r="S62">
        <v>70338.265406109756</v>
      </c>
    </row>
    <row r="63" spans="1:19">
      <c r="A63">
        <v>61</v>
      </c>
      <c r="B63">
        <v>0.62002000000000002</v>
      </c>
      <c r="C63">
        <v>0.27448</v>
      </c>
      <c r="D63">
        <f t="shared" si="6"/>
        <v>8.2900000000000196E-3</v>
      </c>
      <c r="E63" s="3">
        <f t="shared" si="0"/>
        <v>805397281.23684692</v>
      </c>
      <c r="F63" s="3">
        <f t="shared" si="1"/>
        <v>25604.96452115041</v>
      </c>
      <c r="G63" s="3">
        <f t="shared" si="2"/>
        <v>29683.17154274098</v>
      </c>
      <c r="H63" s="3">
        <f t="shared" si="3"/>
        <v>34410.931212499156</v>
      </c>
      <c r="I63" s="3">
        <f t="shared" si="4"/>
        <v>39891.700427170937</v>
      </c>
      <c r="R63" s="21">
        <f t="shared" si="5"/>
        <v>31490.876689693912</v>
      </c>
      <c r="S63">
        <v>71988.175335389096</v>
      </c>
    </row>
    <row r="64" spans="1:19">
      <c r="A64">
        <v>62</v>
      </c>
      <c r="B64">
        <v>0.63000999999999996</v>
      </c>
      <c r="C64">
        <v>0.28293000000000001</v>
      </c>
      <c r="D64">
        <f t="shared" si="6"/>
        <v>8.4500000000000131E-3</v>
      </c>
      <c r="E64" s="3">
        <f t="shared" si="0"/>
        <v>820941740.22332335</v>
      </c>
      <c r="F64" s="3">
        <f t="shared" si="1"/>
        <v>26099.149602378864</v>
      </c>
      <c r="G64" s="3">
        <f t="shared" si="2"/>
        <v>30256.067495314968</v>
      </c>
      <c r="H64" s="3">
        <f t="shared" si="3"/>
        <v>35075.074637589583</v>
      </c>
      <c r="I64" s="3">
        <f t="shared" si="4"/>
        <v>40661.624681495072</v>
      </c>
      <c r="R64" s="21">
        <f t="shared" si="5"/>
        <v>32098.662005779654</v>
      </c>
      <c r="S64">
        <v>73377.573170571457</v>
      </c>
    </row>
    <row r="65" spans="1:19">
      <c r="A65">
        <v>63</v>
      </c>
      <c r="B65">
        <v>0.64000999999999997</v>
      </c>
      <c r="C65">
        <v>0.29158000000000001</v>
      </c>
      <c r="D65">
        <f t="shared" si="6"/>
        <v>8.649999999999991E-3</v>
      </c>
      <c r="E65" s="3">
        <f t="shared" si="0"/>
        <v>840372313.95641756</v>
      </c>
      <c r="F65" s="3">
        <f t="shared" si="1"/>
        <v>26716.880953914391</v>
      </c>
      <c r="G65" s="3">
        <f t="shared" si="2"/>
        <v>30972.1874360324</v>
      </c>
      <c r="H65" s="3">
        <f t="shared" si="3"/>
        <v>35905.253918952556</v>
      </c>
      <c r="I65" s="3">
        <f t="shared" si="4"/>
        <v>41624.029999400169</v>
      </c>
      <c r="R65" s="21">
        <f t="shared" si="5"/>
        <v>32858.393650886777</v>
      </c>
      <c r="S65">
        <v>75114.320464549281</v>
      </c>
    </row>
    <row r="66" spans="1:19">
      <c r="A66">
        <v>64</v>
      </c>
      <c r="B66">
        <v>0.65000999999999998</v>
      </c>
      <c r="C66">
        <v>0.30043999999999998</v>
      </c>
      <c r="D66">
        <f t="shared" si="6"/>
        <v>8.859999999999979E-3</v>
      </c>
      <c r="E66" s="3">
        <f t="shared" si="0"/>
        <v>860774416.37616765</v>
      </c>
      <c r="F66" s="3">
        <f t="shared" si="1"/>
        <v>27365.498873026729</v>
      </c>
      <c r="G66" s="3">
        <f t="shared" si="2"/>
        <v>31724.113373785749</v>
      </c>
      <c r="H66" s="3">
        <f t="shared" si="3"/>
        <v>36776.942164383727</v>
      </c>
      <c r="I66" s="3">
        <f t="shared" si="4"/>
        <v>42634.555583200585</v>
      </c>
      <c r="R66" s="21">
        <f t="shared" si="5"/>
        <v>33656.111878249307</v>
      </c>
      <c r="S66">
        <v>76937.905123226097</v>
      </c>
    </row>
    <row r="67" spans="1:19">
      <c r="A67">
        <v>65</v>
      </c>
      <c r="B67">
        <v>0.66000999999999999</v>
      </c>
      <c r="C67">
        <v>0.30953999999999998</v>
      </c>
      <c r="D67">
        <f t="shared" si="6"/>
        <v>9.099999999999997E-3</v>
      </c>
      <c r="E67" s="3">
        <f t="shared" ref="E67:E101" si="7">D67*$L$2</f>
        <v>884091104.85588503</v>
      </c>
      <c r="F67" s="3">
        <f t="shared" ref="F67:F101" si="8">E67/(M$2*1/K$2)*(1+N$2)^(P$2-O$2)</f>
        <v>28106.776494869493</v>
      </c>
      <c r="G67" s="3">
        <f t="shared" ref="G67:G101" si="9">E67/(M$2*1/K$2)*(1+N$2)^(P$3-O$2)</f>
        <v>32583.457302646828</v>
      </c>
      <c r="H67" s="3">
        <f t="shared" ref="H67:H101" si="10">E67/(M$2*1/K$2)*(1+N$2)^(P$4-O$2)</f>
        <v>37773.157302019477</v>
      </c>
      <c r="I67" s="3">
        <f t="shared" ref="I67:I101" si="11">E67/(M$2*1/K$2)*(1+N$2)^(P$5-O$2)</f>
        <v>43789.441964686914</v>
      </c>
      <c r="R67" s="21">
        <f t="shared" ref="R67:R101" si="12">E67/(M$2*1/K$2)*(1+N$2)^(P$7-O$2)</f>
        <v>34567.789852378024</v>
      </c>
      <c r="S67">
        <v>79022.001875999878</v>
      </c>
    </row>
    <row r="68" spans="1:19">
      <c r="A68">
        <v>66</v>
      </c>
      <c r="B68">
        <v>0.67000999999999999</v>
      </c>
      <c r="C68">
        <v>0.31889000000000001</v>
      </c>
      <c r="D68">
        <f t="shared" ref="D68:D101" si="13">C68-C67</f>
        <v>9.350000000000025E-3</v>
      </c>
      <c r="E68" s="3">
        <f t="shared" si="7"/>
        <v>908379322.02225816</v>
      </c>
      <c r="F68" s="3">
        <f t="shared" si="8"/>
        <v>28878.940684289071</v>
      </c>
      <c r="G68" s="3">
        <f t="shared" si="9"/>
        <v>33478.60722854382</v>
      </c>
      <c r="H68" s="3">
        <f t="shared" si="10"/>
        <v>38810.881403723426</v>
      </c>
      <c r="I68" s="3">
        <f t="shared" si="11"/>
        <v>44992.448612068561</v>
      </c>
      <c r="R68" s="21">
        <f t="shared" si="12"/>
        <v>35517.45440876214</v>
      </c>
      <c r="S68">
        <v>81192.935993472638</v>
      </c>
    </row>
    <row r="69" spans="1:19">
      <c r="A69">
        <v>67</v>
      </c>
      <c r="B69">
        <v>0.68001</v>
      </c>
      <c r="C69">
        <v>0.32846999999999998</v>
      </c>
      <c r="D69">
        <f t="shared" si="13"/>
        <v>9.5799999999999774E-3</v>
      </c>
      <c r="E69" s="3">
        <f t="shared" si="7"/>
        <v>930724481.81531441</v>
      </c>
      <c r="F69" s="3">
        <f t="shared" si="8"/>
        <v>29589.331738554858</v>
      </c>
      <c r="G69" s="3">
        <f t="shared" si="9"/>
        <v>34302.145160368789</v>
      </c>
      <c r="H69" s="3">
        <f t="shared" si="10"/>
        <v>39765.58757729076</v>
      </c>
      <c r="I69" s="3">
        <f t="shared" si="11"/>
        <v>46099.214727659324</v>
      </c>
      <c r="R69" s="21">
        <f t="shared" si="12"/>
        <v>36391.145800635255</v>
      </c>
      <c r="S69">
        <v>83190.195381546961</v>
      </c>
    </row>
    <row r="70" spans="1:19">
      <c r="A70">
        <v>68</v>
      </c>
      <c r="B70">
        <v>0.69</v>
      </c>
      <c r="C70">
        <v>0.33828000000000003</v>
      </c>
      <c r="D70">
        <f t="shared" si="13"/>
        <v>9.8100000000000409E-3</v>
      </c>
      <c r="E70" s="3">
        <f t="shared" si="7"/>
        <v>953069641.60838139</v>
      </c>
      <c r="F70" s="3">
        <f t="shared" si="8"/>
        <v>30299.722792820987</v>
      </c>
      <c r="G70" s="3">
        <f t="shared" si="9"/>
        <v>35125.683092194151</v>
      </c>
      <c r="H70" s="3">
        <f t="shared" si="10"/>
        <v>40720.293750858546</v>
      </c>
      <c r="I70" s="3">
        <f t="shared" si="11"/>
        <v>47205.980843250611</v>
      </c>
      <c r="R70" s="21">
        <f t="shared" si="12"/>
        <v>37264.837192508785</v>
      </c>
      <c r="S70">
        <v>85187.454769622229</v>
      </c>
    </row>
    <row r="71" spans="1:19">
      <c r="A71">
        <v>69</v>
      </c>
      <c r="B71">
        <v>0.70001000000000002</v>
      </c>
      <c r="C71">
        <v>0.34837000000000001</v>
      </c>
      <c r="D71">
        <f t="shared" si="13"/>
        <v>1.0089999999999988E-2</v>
      </c>
      <c r="E71" s="3">
        <f t="shared" si="7"/>
        <v>980272444.83471119</v>
      </c>
      <c r="F71" s="3">
        <f t="shared" si="8"/>
        <v>31164.546684970654</v>
      </c>
      <c r="G71" s="3">
        <f t="shared" si="9"/>
        <v>36128.25100919848</v>
      </c>
      <c r="H71" s="3">
        <f t="shared" si="10"/>
        <v>41882.544744766616</v>
      </c>
      <c r="I71" s="3">
        <f t="shared" si="11"/>
        <v>48553.348288317648</v>
      </c>
      <c r="R71" s="21">
        <f t="shared" si="12"/>
        <v>38328.461495658674</v>
      </c>
      <c r="S71">
        <v>87618.900981190993</v>
      </c>
    </row>
    <row r="72" spans="1:19">
      <c r="A72">
        <v>70</v>
      </c>
      <c r="B72">
        <v>0.71001000000000003</v>
      </c>
      <c r="C72">
        <v>0.35872999999999999</v>
      </c>
      <c r="D72">
        <f t="shared" si="13"/>
        <v>1.035999999999998E-2</v>
      </c>
      <c r="E72" s="3">
        <f t="shared" si="7"/>
        <v>1006503719.3743906</v>
      </c>
      <c r="F72" s="3">
        <f t="shared" si="8"/>
        <v>31998.484009543681</v>
      </c>
      <c r="G72" s="3">
        <f t="shared" si="9"/>
        <v>37095.012929167096</v>
      </c>
      <c r="H72" s="3">
        <f t="shared" si="10"/>
        <v>43003.286774606728</v>
      </c>
      <c r="I72" s="3">
        <f t="shared" si="11"/>
        <v>49852.595467489642</v>
      </c>
      <c r="R72" s="21">
        <f t="shared" si="12"/>
        <v>39354.099216553383</v>
      </c>
      <c r="S72">
        <v>89963.509828061258</v>
      </c>
    </row>
    <row r="73" spans="1:19">
      <c r="A73">
        <v>71</v>
      </c>
      <c r="B73">
        <v>0.72001000000000004</v>
      </c>
      <c r="C73">
        <v>0.36936000000000002</v>
      </c>
      <c r="D73">
        <f t="shared" si="13"/>
        <v>1.0630000000000028E-2</v>
      </c>
      <c r="E73" s="3">
        <f t="shared" si="7"/>
        <v>1032734993.9140754</v>
      </c>
      <c r="F73" s="3">
        <f t="shared" si="8"/>
        <v>32832.42133411688</v>
      </c>
      <c r="G73" s="3">
        <f t="shared" si="9"/>
        <v>38061.774849135909</v>
      </c>
      <c r="H73" s="3">
        <f t="shared" si="10"/>
        <v>44124.028804447058</v>
      </c>
      <c r="I73" s="3">
        <f t="shared" si="11"/>
        <v>51151.842646661898</v>
      </c>
      <c r="R73" s="21">
        <f t="shared" si="12"/>
        <v>40379.736937448295</v>
      </c>
      <c r="S73">
        <v>92308.11867493199</v>
      </c>
    </row>
    <row r="74" spans="1:19">
      <c r="A74">
        <v>72</v>
      </c>
      <c r="B74">
        <v>0.73</v>
      </c>
      <c r="C74">
        <v>0.38028000000000001</v>
      </c>
      <c r="D74">
        <f t="shared" si="13"/>
        <v>1.0919999999999985E-2</v>
      </c>
      <c r="E74" s="3">
        <f t="shared" si="7"/>
        <v>1060909325.8270609</v>
      </c>
      <c r="F74" s="3">
        <f t="shared" si="8"/>
        <v>33728.131793843357</v>
      </c>
      <c r="G74" s="3">
        <f t="shared" si="9"/>
        <v>39100.148763176148</v>
      </c>
      <c r="H74" s="3">
        <f t="shared" si="10"/>
        <v>45327.788762423326</v>
      </c>
      <c r="I74" s="3">
        <f t="shared" si="11"/>
        <v>52547.330357624247</v>
      </c>
      <c r="R74" s="21">
        <f t="shared" si="12"/>
        <v>41481.347822853582</v>
      </c>
      <c r="S74">
        <v>94826.402251199746</v>
      </c>
    </row>
    <row r="75" spans="1:19">
      <c r="A75">
        <v>73</v>
      </c>
      <c r="B75">
        <v>0.74000999999999995</v>
      </c>
      <c r="C75">
        <v>0.39149</v>
      </c>
      <c r="D75">
        <f t="shared" si="13"/>
        <v>1.1209999999999998E-2</v>
      </c>
      <c r="E75" s="3">
        <f t="shared" si="7"/>
        <v>1089083657.740052</v>
      </c>
      <c r="F75" s="3">
        <f t="shared" si="8"/>
        <v>34623.842253570008</v>
      </c>
      <c r="G75" s="3">
        <f t="shared" si="9"/>
        <v>40138.522677216592</v>
      </c>
      <c r="H75" s="3">
        <f t="shared" si="10"/>
        <v>46531.548720399827</v>
      </c>
      <c r="I75" s="3">
        <f t="shared" si="11"/>
        <v>53942.818068586857</v>
      </c>
      <c r="R75" s="21">
        <f t="shared" si="12"/>
        <v>42582.958708259088</v>
      </c>
      <c r="S75">
        <v>97344.685827467998</v>
      </c>
    </row>
    <row r="76" spans="1:19">
      <c r="A76">
        <v>74</v>
      </c>
      <c r="B76">
        <v>0.75000999999999995</v>
      </c>
      <c r="C76">
        <v>0.40306999999999998</v>
      </c>
      <c r="D76">
        <f t="shared" si="13"/>
        <v>1.1579999999999979E-2</v>
      </c>
      <c r="E76" s="3">
        <f t="shared" si="7"/>
        <v>1125030219.1462784</v>
      </c>
      <c r="F76" s="3">
        <f t="shared" si="8"/>
        <v>35766.6452539108</v>
      </c>
      <c r="G76" s="3">
        <f t="shared" si="9"/>
        <v>41463.344567543922</v>
      </c>
      <c r="H76" s="3">
        <f t="shared" si="10"/>
        <v>48067.380390921426</v>
      </c>
      <c r="I76" s="3">
        <f t="shared" si="11"/>
        <v>55723.2679067114</v>
      </c>
      <c r="R76" s="21">
        <f t="shared" si="12"/>
        <v>43988.462251707359</v>
      </c>
      <c r="S76">
        <v>100557.66832132718</v>
      </c>
    </row>
    <row r="77" spans="1:19">
      <c r="A77">
        <v>75</v>
      </c>
      <c r="B77">
        <v>0.76000999999999996</v>
      </c>
      <c r="C77">
        <v>0.41502</v>
      </c>
      <c r="D77">
        <f t="shared" si="13"/>
        <v>1.1950000000000016E-2</v>
      </c>
      <c r="E77" s="3">
        <f t="shared" si="7"/>
        <v>1160976780.5525103</v>
      </c>
      <c r="F77" s="3">
        <f t="shared" si="8"/>
        <v>36909.448254251765</v>
      </c>
      <c r="G77" s="3">
        <f t="shared" si="9"/>
        <v>42788.166457871455</v>
      </c>
      <c r="H77" s="3">
        <f t="shared" si="10"/>
        <v>49603.21206144325</v>
      </c>
      <c r="I77" s="3">
        <f t="shared" si="11"/>
        <v>57503.717744836213</v>
      </c>
      <c r="R77" s="21">
        <f t="shared" si="12"/>
        <v>45393.965795155833</v>
      </c>
      <c r="S77">
        <v>103770.65081518683</v>
      </c>
    </row>
    <row r="78" spans="1:19">
      <c r="A78">
        <v>76</v>
      </c>
      <c r="B78">
        <v>0.77002000000000004</v>
      </c>
      <c r="C78">
        <v>0.42737000000000003</v>
      </c>
      <c r="D78">
        <f t="shared" si="13"/>
        <v>1.2350000000000028E-2</v>
      </c>
      <c r="E78" s="3">
        <f t="shared" si="7"/>
        <v>1199837928.0187042</v>
      </c>
      <c r="F78" s="3">
        <f t="shared" si="8"/>
        <v>38144.91095732298</v>
      </c>
      <c r="G78" s="3">
        <f t="shared" si="9"/>
        <v>44220.406339306515</v>
      </c>
      <c r="H78" s="3">
        <f t="shared" si="10"/>
        <v>51263.570624169421</v>
      </c>
      <c r="I78" s="3">
        <f t="shared" si="11"/>
        <v>59428.528380646676</v>
      </c>
      <c r="R78" s="21">
        <f t="shared" si="12"/>
        <v>46913.429085370291</v>
      </c>
      <c r="S78">
        <v>107244.14540314296</v>
      </c>
    </row>
    <row r="79" spans="1:19">
      <c r="A79">
        <v>77</v>
      </c>
      <c r="B79">
        <v>0.78000999999999998</v>
      </c>
      <c r="C79">
        <v>0.44009999999999999</v>
      </c>
      <c r="D79">
        <f t="shared" si="13"/>
        <v>1.2729999999999964E-2</v>
      </c>
      <c r="E79" s="3">
        <f t="shared" si="7"/>
        <v>1236756018.1115811</v>
      </c>
      <c r="F79" s="3">
        <f t="shared" si="8"/>
        <v>39318.600525240414</v>
      </c>
      <c r="G79" s="3">
        <f t="shared" si="9"/>
        <v>45581.034226669566</v>
      </c>
      <c r="H79" s="3">
        <f t="shared" si="10"/>
        <v>52840.911258758992</v>
      </c>
      <c r="I79" s="3">
        <f t="shared" si="11"/>
        <v>61257.098484666269</v>
      </c>
      <c r="R79" s="21">
        <f t="shared" si="12"/>
        <v>48356.919211073757</v>
      </c>
      <c r="S79">
        <v>110543.96526170065</v>
      </c>
    </row>
    <row r="80" spans="1:19">
      <c r="A80">
        <v>78</v>
      </c>
      <c r="B80">
        <v>0.79000999999999999</v>
      </c>
      <c r="C80">
        <v>0.45324999999999999</v>
      </c>
      <c r="D80">
        <f t="shared" si="13"/>
        <v>1.3149999999999995E-2</v>
      </c>
      <c r="E80" s="3">
        <f t="shared" si="7"/>
        <v>1277560222.9510865</v>
      </c>
      <c r="F80" s="3">
        <f t="shared" si="8"/>
        <v>40615.836363465256</v>
      </c>
      <c r="G80" s="3">
        <f t="shared" si="9"/>
        <v>47084.886102176453</v>
      </c>
      <c r="H80" s="3">
        <f t="shared" si="10"/>
        <v>54584.287749621551</v>
      </c>
      <c r="I80" s="3">
        <f t="shared" si="11"/>
        <v>63278.149652267348</v>
      </c>
      <c r="R80" s="21">
        <f t="shared" si="12"/>
        <v>49952.355665799005</v>
      </c>
      <c r="S80">
        <v>114191.13457905475</v>
      </c>
    </row>
    <row r="81" spans="1:19">
      <c r="A81">
        <v>79</v>
      </c>
      <c r="B81">
        <v>0.8</v>
      </c>
      <c r="C81">
        <v>0.46683999999999998</v>
      </c>
      <c r="D81">
        <f t="shared" si="13"/>
        <v>1.3589999999999991E-2</v>
      </c>
      <c r="E81" s="3">
        <f t="shared" si="7"/>
        <v>1320307485.1638982</v>
      </c>
      <c r="F81" s="3">
        <f t="shared" si="8"/>
        <v>41974.845336843551</v>
      </c>
      <c r="G81" s="3">
        <f t="shared" si="9"/>
        <v>48660.349971754978</v>
      </c>
      <c r="H81" s="3">
        <f t="shared" si="10"/>
        <v>56410.682168620289</v>
      </c>
      <c r="I81" s="3">
        <f t="shared" si="11"/>
        <v>65395.441351658796</v>
      </c>
      <c r="R81" s="21">
        <f t="shared" si="12"/>
        <v>51623.76528503486</v>
      </c>
      <c r="S81">
        <v>118011.97862580638</v>
      </c>
    </row>
    <row r="82" spans="1:19">
      <c r="A82">
        <v>80</v>
      </c>
      <c r="B82">
        <v>0.81001000000000001</v>
      </c>
      <c r="C82">
        <v>0.48091</v>
      </c>
      <c r="D82">
        <f t="shared" si="13"/>
        <v>1.4070000000000027E-2</v>
      </c>
      <c r="E82" s="3">
        <f t="shared" si="7"/>
        <v>1366940862.123333</v>
      </c>
      <c r="F82" s="3">
        <f t="shared" si="8"/>
        <v>43457.40058052908</v>
      </c>
      <c r="G82" s="3">
        <f t="shared" si="9"/>
        <v>50379.037829477129</v>
      </c>
      <c r="H82" s="3">
        <f t="shared" si="10"/>
        <v>58403.112443891783</v>
      </c>
      <c r="I82" s="3">
        <f t="shared" si="11"/>
        <v>67705.214114631453</v>
      </c>
      <c r="R82" s="21">
        <f t="shared" si="12"/>
        <v>53447.121233292295</v>
      </c>
      <c r="S82">
        <v>122180.17213135393</v>
      </c>
    </row>
    <row r="83" spans="1:19">
      <c r="A83">
        <v>81</v>
      </c>
      <c r="B83">
        <v>0.82001999999999997</v>
      </c>
      <c r="C83">
        <v>0.49552000000000002</v>
      </c>
      <c r="D83">
        <f t="shared" si="13"/>
        <v>1.4610000000000012E-2</v>
      </c>
      <c r="E83" s="3">
        <f t="shared" si="7"/>
        <v>1419403411.2026918</v>
      </c>
      <c r="F83" s="3">
        <f t="shared" si="8"/>
        <v>45125.275229675142</v>
      </c>
      <c r="G83" s="3">
        <f t="shared" si="9"/>
        <v>52312.561669414361</v>
      </c>
      <c r="H83" s="3">
        <f t="shared" si="10"/>
        <v>60644.596503572007</v>
      </c>
      <c r="I83" s="3">
        <f t="shared" si="11"/>
        <v>70303.708472975457</v>
      </c>
      <c r="R83" s="21">
        <f t="shared" si="12"/>
        <v>55498.396675081705</v>
      </c>
      <c r="S83">
        <v>126869.38982509446</v>
      </c>
    </row>
    <row r="84" spans="1:19">
      <c r="A84">
        <v>82</v>
      </c>
      <c r="B84">
        <v>0.83003000000000005</v>
      </c>
      <c r="C84">
        <v>0.51063000000000003</v>
      </c>
      <c r="D84">
        <f t="shared" si="13"/>
        <v>1.5110000000000012E-2</v>
      </c>
      <c r="E84" s="3">
        <f t="shared" si="7"/>
        <v>1467979845.5354328</v>
      </c>
      <c r="F84" s="3">
        <f t="shared" si="8"/>
        <v>46669.603608514131</v>
      </c>
      <c r="G84" s="3">
        <f t="shared" si="9"/>
        <v>54102.861521208149</v>
      </c>
      <c r="H84" s="3">
        <f t="shared" si="10"/>
        <v>62720.044706979672</v>
      </c>
      <c r="I84" s="3">
        <f t="shared" si="11"/>
        <v>72709.721767738476</v>
      </c>
      <c r="R84" s="21">
        <f t="shared" si="12"/>
        <v>57397.725787849733</v>
      </c>
      <c r="S84">
        <v>131211.25806003952</v>
      </c>
    </row>
    <row r="85" spans="1:19">
      <c r="A85">
        <v>83</v>
      </c>
      <c r="B85">
        <v>0.84001999999999999</v>
      </c>
      <c r="C85">
        <v>0.52634000000000003</v>
      </c>
      <c r="D85">
        <f t="shared" si="13"/>
        <v>1.5710000000000002E-2</v>
      </c>
      <c r="E85" s="3">
        <f t="shared" si="7"/>
        <v>1526271566.7347209</v>
      </c>
      <c r="F85" s="3">
        <f t="shared" si="8"/>
        <v>48522.797663120873</v>
      </c>
      <c r="G85" s="3">
        <f t="shared" si="9"/>
        <v>56251.221343360645</v>
      </c>
      <c r="H85" s="3">
        <f t="shared" si="10"/>
        <v>65210.582551068823</v>
      </c>
      <c r="I85" s="3">
        <f t="shared" si="11"/>
        <v>75596.937721454044</v>
      </c>
      <c r="R85" s="21">
        <f t="shared" si="12"/>
        <v>59676.920723171315</v>
      </c>
      <c r="S85">
        <v>136421.49994197348</v>
      </c>
    </row>
    <row r="86" spans="1:19">
      <c r="A86">
        <v>84</v>
      </c>
      <c r="B86">
        <v>0.85002</v>
      </c>
      <c r="C86">
        <v>0.54269999999999996</v>
      </c>
      <c r="D86">
        <f t="shared" si="13"/>
        <v>1.635999999999993E-2</v>
      </c>
      <c r="E86" s="3">
        <f t="shared" si="7"/>
        <v>1589420931.3672771</v>
      </c>
      <c r="F86" s="3">
        <f t="shared" si="8"/>
        <v>50530.424555611331</v>
      </c>
      <c r="G86" s="3">
        <f t="shared" si="9"/>
        <v>58578.611150692304</v>
      </c>
      <c r="H86" s="3">
        <f t="shared" si="10"/>
        <v>67908.665215498491</v>
      </c>
      <c r="I86" s="3">
        <f t="shared" si="11"/>
        <v>78724.755004645616</v>
      </c>
      <c r="R86" s="21">
        <f t="shared" si="12"/>
        <v>62146.048569769475</v>
      </c>
      <c r="S86">
        <v>142065.92864740142</v>
      </c>
    </row>
    <row r="87" spans="1:19">
      <c r="A87">
        <v>85</v>
      </c>
      <c r="B87">
        <v>0.86002000000000001</v>
      </c>
      <c r="C87">
        <v>0.55979000000000001</v>
      </c>
      <c r="D87">
        <f t="shared" si="13"/>
        <v>1.709000000000005E-2</v>
      </c>
      <c r="E87" s="3">
        <f t="shared" si="7"/>
        <v>1660342525.4930906</v>
      </c>
      <c r="F87" s="3">
        <f t="shared" si="8"/>
        <v>52785.14398871662</v>
      </c>
      <c r="G87" s="3">
        <f t="shared" si="9"/>
        <v>61192.448934311658</v>
      </c>
      <c r="H87" s="3">
        <f t="shared" si="10"/>
        <v>70938.819592474174</v>
      </c>
      <c r="I87" s="3">
        <f t="shared" si="11"/>
        <v>82237.534415000206</v>
      </c>
      <c r="R87" s="21">
        <f t="shared" si="12"/>
        <v>64919.069074411251</v>
      </c>
      <c r="S87">
        <v>148405.05627042224</v>
      </c>
    </row>
    <row r="88" spans="1:19">
      <c r="A88">
        <v>86</v>
      </c>
      <c r="B88">
        <v>0.87</v>
      </c>
      <c r="C88">
        <v>0.57757999999999998</v>
      </c>
      <c r="D88">
        <f t="shared" si="13"/>
        <v>1.7789999999999973E-2</v>
      </c>
      <c r="E88" s="3">
        <f t="shared" si="7"/>
        <v>1728349533.5589204</v>
      </c>
      <c r="F88" s="3">
        <f t="shared" si="8"/>
        <v>54947.203719090954</v>
      </c>
      <c r="G88" s="3">
        <f t="shared" si="9"/>
        <v>63698.868726822671</v>
      </c>
      <c r="H88" s="3">
        <f t="shared" si="10"/>
        <v>73844.447077244578</v>
      </c>
      <c r="I88" s="3">
        <f t="shared" si="11"/>
        <v>85605.95302766806</v>
      </c>
      <c r="R88" s="21">
        <f t="shared" si="12"/>
        <v>67578.129832286184</v>
      </c>
      <c r="S88">
        <v>154483.67179934462</v>
      </c>
    </row>
    <row r="89" spans="1:19">
      <c r="A89">
        <v>87</v>
      </c>
      <c r="B89">
        <v>0.88002999999999998</v>
      </c>
      <c r="C89">
        <v>0.59621999999999997</v>
      </c>
      <c r="D89">
        <f t="shared" si="13"/>
        <v>1.863999999999999E-2</v>
      </c>
      <c r="E89" s="3">
        <f t="shared" si="7"/>
        <v>1810929471.9245818</v>
      </c>
      <c r="F89" s="3">
        <f t="shared" si="8"/>
        <v>57572.561963117281</v>
      </c>
      <c r="G89" s="3">
        <f t="shared" si="9"/>
        <v>66742.378474872166</v>
      </c>
      <c r="H89" s="3">
        <f t="shared" si="10"/>
        <v>77372.709023037693</v>
      </c>
      <c r="I89" s="3">
        <f t="shared" si="11"/>
        <v>89696.175628765268</v>
      </c>
      <c r="R89" s="21">
        <f t="shared" si="12"/>
        <v>70806.989323991889</v>
      </c>
      <c r="S89">
        <v>161864.84779875138</v>
      </c>
    </row>
    <row r="90" spans="1:19">
      <c r="A90">
        <v>88</v>
      </c>
      <c r="B90">
        <v>0.89000999999999997</v>
      </c>
      <c r="C90">
        <v>0.61577000000000004</v>
      </c>
      <c r="D90">
        <f t="shared" si="13"/>
        <v>1.9550000000000067E-2</v>
      </c>
      <c r="E90" s="3">
        <f t="shared" si="7"/>
        <v>1899338582.4101777</v>
      </c>
      <c r="F90" s="3">
        <f t="shared" si="8"/>
        <v>60383.23961260447</v>
      </c>
      <c r="G90" s="3">
        <f t="shared" si="9"/>
        <v>70000.724205137129</v>
      </c>
      <c r="H90" s="3">
        <f t="shared" si="10"/>
        <v>81150.024753239966</v>
      </c>
      <c r="I90" s="3">
        <f t="shared" si="11"/>
        <v>94075.119825234331</v>
      </c>
      <c r="R90" s="21">
        <f t="shared" si="12"/>
        <v>74263.768309229985</v>
      </c>
      <c r="S90">
        <v>169767.04798635203</v>
      </c>
    </row>
    <row r="91" spans="1:19">
      <c r="A91">
        <v>89</v>
      </c>
      <c r="B91">
        <v>0.90002000000000004</v>
      </c>
      <c r="C91">
        <v>0.63654999999999995</v>
      </c>
      <c r="D91">
        <f t="shared" si="13"/>
        <v>2.077999999999991E-2</v>
      </c>
      <c r="E91" s="3">
        <f t="shared" si="7"/>
        <v>2018836610.8687053</v>
      </c>
      <c r="F91" s="3">
        <f t="shared" si="8"/>
        <v>64182.287424547882</v>
      </c>
      <c r="G91" s="3">
        <f t="shared" si="9"/>
        <v>74404.861840549274</v>
      </c>
      <c r="H91" s="3">
        <f t="shared" si="10"/>
        <v>86255.627333622164</v>
      </c>
      <c r="I91" s="3">
        <f t="shared" si="11"/>
        <v>99993.912530350601</v>
      </c>
      <c r="R91" s="21">
        <f t="shared" si="12"/>
        <v>78936.117926638733</v>
      </c>
      <c r="S91">
        <v>180448.04384431549</v>
      </c>
    </row>
    <row r="92" spans="1:19">
      <c r="A92">
        <v>90</v>
      </c>
      <c r="B92">
        <v>0.91000999999999999</v>
      </c>
      <c r="C92">
        <v>0.65854000000000001</v>
      </c>
      <c r="D92">
        <f t="shared" si="13"/>
        <v>2.1990000000000065E-2</v>
      </c>
      <c r="E92" s="3">
        <f t="shared" si="7"/>
        <v>2136391581.9539533</v>
      </c>
      <c r="F92" s="3">
        <f t="shared" si="8"/>
        <v>67919.562101338699</v>
      </c>
      <c r="G92" s="3">
        <f t="shared" si="9"/>
        <v>78737.387481890779</v>
      </c>
      <c r="H92" s="3">
        <f t="shared" si="10"/>
        <v>91278.211985869348</v>
      </c>
      <c r="I92" s="3">
        <f t="shared" si="11"/>
        <v>105816.46470367785</v>
      </c>
      <c r="R92" s="21">
        <f t="shared" si="12"/>
        <v>83532.494379537937</v>
      </c>
      <c r="S92">
        <v>190955.36497288386</v>
      </c>
    </row>
    <row r="93" spans="1:19">
      <c r="A93">
        <v>91</v>
      </c>
      <c r="B93">
        <v>0.92000999999999999</v>
      </c>
      <c r="C93">
        <v>0.68172999999999995</v>
      </c>
      <c r="D93">
        <f t="shared" si="13"/>
        <v>2.3189999999999933E-2</v>
      </c>
      <c r="E93" s="3">
        <f t="shared" si="7"/>
        <v>2252975024.352519</v>
      </c>
      <c r="F93" s="3">
        <f t="shared" si="8"/>
        <v>71625.950210551877</v>
      </c>
      <c r="G93" s="3">
        <f t="shared" si="9"/>
        <v>83034.107126195391</v>
      </c>
      <c r="H93" s="3">
        <f t="shared" si="10"/>
        <v>96259.287674047213</v>
      </c>
      <c r="I93" s="3">
        <f t="shared" si="11"/>
        <v>111590.89661110847</v>
      </c>
      <c r="R93" s="21">
        <f t="shared" si="12"/>
        <v>88090.884250180708</v>
      </c>
      <c r="S93">
        <v>201375.84873675086</v>
      </c>
    </row>
    <row r="94" spans="1:19">
      <c r="A94">
        <v>92</v>
      </c>
      <c r="B94">
        <v>0.93001</v>
      </c>
      <c r="C94">
        <v>0.70650000000000002</v>
      </c>
      <c r="D94">
        <f t="shared" si="13"/>
        <v>2.477000000000007E-2</v>
      </c>
      <c r="E94" s="3">
        <f t="shared" si="7"/>
        <v>2406476556.8439937</v>
      </c>
      <c r="F94" s="3">
        <f t="shared" si="8"/>
        <v>76506.027887683478</v>
      </c>
      <c r="G94" s="3">
        <f t="shared" si="9"/>
        <v>88691.454657864233</v>
      </c>
      <c r="H94" s="3">
        <f t="shared" si="10"/>
        <v>102817.703996816</v>
      </c>
      <c r="I94" s="3">
        <f t="shared" si="11"/>
        <v>119193.89862256026</v>
      </c>
      <c r="R94" s="21">
        <f t="shared" si="12"/>
        <v>94092.764246528182</v>
      </c>
      <c r="S94">
        <v>215096.15235917838</v>
      </c>
    </row>
    <row r="95" spans="1:19">
      <c r="A95">
        <v>93</v>
      </c>
      <c r="B95">
        <v>0.94001999999999997</v>
      </c>
      <c r="C95">
        <v>0.73311999999999999</v>
      </c>
      <c r="D95">
        <f t="shared" si="13"/>
        <v>2.6619999999999977E-2</v>
      </c>
      <c r="E95" s="3">
        <f t="shared" si="7"/>
        <v>2586209363.8751259</v>
      </c>
      <c r="F95" s="3">
        <f t="shared" si="8"/>
        <v>82220.04288938742</v>
      </c>
      <c r="G95" s="3">
        <f t="shared" si="9"/>
        <v>95315.56410950089</v>
      </c>
      <c r="H95" s="3">
        <f t="shared" si="10"/>
        <v>110496.86234942396</v>
      </c>
      <c r="I95" s="3">
        <f t="shared" si="11"/>
        <v>128096.14781318298</v>
      </c>
      <c r="R95" s="21">
        <f t="shared" si="12"/>
        <v>101120.28196376951</v>
      </c>
      <c r="S95">
        <v>231161.06482847425</v>
      </c>
    </row>
    <row r="96" spans="1:19">
      <c r="A96">
        <v>94</v>
      </c>
      <c r="B96">
        <v>0.95001000000000002</v>
      </c>
      <c r="C96">
        <v>0.76175999999999999</v>
      </c>
      <c r="D96">
        <f t="shared" si="13"/>
        <v>2.8639999999999999E-2</v>
      </c>
      <c r="E96" s="3">
        <f t="shared" si="7"/>
        <v>2782458158.5794015</v>
      </c>
      <c r="F96" s="3">
        <f t="shared" si="8"/>
        <v>88459.129539896981</v>
      </c>
      <c r="G96" s="3">
        <f t="shared" si="9"/>
        <v>102548.37551074784</v>
      </c>
      <c r="H96" s="3">
        <f t="shared" si="10"/>
        <v>118881.67309119101</v>
      </c>
      <c r="I96" s="3">
        <f t="shared" si="11"/>
        <v>137816.44152402566</v>
      </c>
      <c r="R96" s="21">
        <f t="shared" si="12"/>
        <v>108793.5715793524</v>
      </c>
      <c r="S96">
        <v>248702.21249765242</v>
      </c>
    </row>
    <row r="97" spans="1:19">
      <c r="A97">
        <v>95</v>
      </c>
      <c r="B97">
        <v>0.96001000000000003</v>
      </c>
      <c r="C97">
        <v>0.79325999999999997</v>
      </c>
      <c r="D97">
        <f t="shared" si="13"/>
        <v>3.1499999999999972E-2</v>
      </c>
      <c r="E97" s="3">
        <f t="shared" si="7"/>
        <v>3060315362.9626775</v>
      </c>
      <c r="F97" s="3">
        <f t="shared" si="8"/>
        <v>97292.687866855907</v>
      </c>
      <c r="G97" s="3">
        <f t="shared" si="9"/>
        <v>112788.89066300821</v>
      </c>
      <c r="H97" s="3">
        <f t="shared" si="10"/>
        <v>130753.23681468276</v>
      </c>
      <c r="I97" s="3">
        <f t="shared" si="11"/>
        <v>151578.83757007003</v>
      </c>
      <c r="R97" s="21">
        <f t="shared" si="12"/>
        <v>119657.73410438541</v>
      </c>
      <c r="S97">
        <v>273537.69880153792</v>
      </c>
    </row>
    <row r="98" spans="1:19">
      <c r="A98">
        <v>96</v>
      </c>
      <c r="B98">
        <v>0.97</v>
      </c>
      <c r="C98">
        <v>0.82818000000000003</v>
      </c>
      <c r="D98">
        <f t="shared" si="13"/>
        <v>3.4920000000000062E-2</v>
      </c>
      <c r="E98" s="3">
        <f t="shared" si="7"/>
        <v>3392578173.7986341</v>
      </c>
      <c r="F98" s="3">
        <f t="shared" si="8"/>
        <v>107855.89397811482</v>
      </c>
      <c r="G98" s="3">
        <f t="shared" si="9"/>
        <v>125034.54164927799</v>
      </c>
      <c r="H98" s="3">
        <f t="shared" si="10"/>
        <v>144949.30252599154</v>
      </c>
      <c r="I98" s="3">
        <f t="shared" si="11"/>
        <v>168035.96850624951</v>
      </c>
      <c r="R98" s="21">
        <f t="shared" si="12"/>
        <v>132649.14523571904</v>
      </c>
      <c r="S98">
        <v>303236.0775285628</v>
      </c>
    </row>
    <row r="99" spans="1:19">
      <c r="A99">
        <v>97</v>
      </c>
      <c r="B99">
        <v>0.98002</v>
      </c>
      <c r="C99">
        <v>0.86841000000000002</v>
      </c>
      <c r="D99">
        <f t="shared" si="13"/>
        <v>4.0229999999999988E-2</v>
      </c>
      <c r="E99" s="3">
        <f t="shared" si="7"/>
        <v>3908459906.4123359</v>
      </c>
      <c r="F99" s="3">
        <f t="shared" si="8"/>
        <v>124256.66136138461</v>
      </c>
      <c r="G99" s="3">
        <f t="shared" si="9"/>
        <v>144047.52607532771</v>
      </c>
      <c r="H99" s="3">
        <f t="shared" si="10"/>
        <v>166990.56244618064</v>
      </c>
      <c r="I99" s="3">
        <f t="shared" si="11"/>
        <v>193587.8296966324</v>
      </c>
      <c r="R99" s="21">
        <f t="shared" si="12"/>
        <v>152820.02041331519</v>
      </c>
      <c r="S99">
        <v>349346.71818367863</v>
      </c>
    </row>
    <row r="100" spans="1:19">
      <c r="A100">
        <v>98</v>
      </c>
      <c r="B100">
        <v>0.99000999999999995</v>
      </c>
      <c r="C100">
        <v>0.91703000000000001</v>
      </c>
      <c r="D100">
        <f t="shared" si="13"/>
        <v>4.8619999999999997E-2</v>
      </c>
      <c r="E100" s="3">
        <f t="shared" si="7"/>
        <v>4723572474.5157299</v>
      </c>
      <c r="F100" s="3">
        <f t="shared" si="8"/>
        <v>150170.49155830278</v>
      </c>
      <c r="G100" s="3">
        <f t="shared" si="9"/>
        <v>174088.75758842737</v>
      </c>
      <c r="H100" s="3">
        <f t="shared" si="10"/>
        <v>201816.58329936129</v>
      </c>
      <c r="I100" s="3">
        <f t="shared" si="11"/>
        <v>233960.73278275586</v>
      </c>
      <c r="R100" s="21">
        <f t="shared" si="12"/>
        <v>184690.76292556262</v>
      </c>
      <c r="S100">
        <v>422203.26716605661</v>
      </c>
    </row>
    <row r="101" spans="1:19">
      <c r="A101">
        <v>99</v>
      </c>
      <c r="B101">
        <v>1</v>
      </c>
      <c r="C101">
        <v>1</v>
      </c>
      <c r="D101">
        <f t="shared" si="13"/>
        <v>8.2969999999999988E-2</v>
      </c>
      <c r="E101" s="3">
        <f t="shared" si="7"/>
        <v>8060773513.1750326</v>
      </c>
      <c r="F101" s="3">
        <f t="shared" si="8"/>
        <v>256265.85118454092</v>
      </c>
      <c r="G101" s="3">
        <f t="shared" si="9"/>
        <v>297082.35740666022</v>
      </c>
      <c r="H101" s="3">
        <f t="shared" si="10"/>
        <v>344399.87487346778</v>
      </c>
      <c r="I101" s="3">
        <f t="shared" si="11"/>
        <v>399253.84613297519</v>
      </c>
      <c r="R101" s="21">
        <f t="shared" si="12"/>
        <v>315174.67297272582</v>
      </c>
      <c r="S101">
        <v>720489.61490678147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0EAEF-AEB7-417E-8553-38A4143DA0C9}">
  <dimension ref="A1:S101"/>
  <sheetViews>
    <sheetView topLeftCell="A88" workbookViewId="0">
      <selection activeCell="I104" sqref="I104"/>
    </sheetView>
  </sheetViews>
  <sheetFormatPr defaultColWidth="8.85546875" defaultRowHeight="15"/>
  <cols>
    <col min="5" max="5" width="20.42578125" customWidth="1"/>
    <col min="6" max="6" width="16.7109375" customWidth="1"/>
    <col min="7" max="7" width="17.7109375" customWidth="1"/>
    <col min="8" max="8" width="17.28515625" customWidth="1"/>
    <col min="9" max="9" width="18.140625" customWidth="1"/>
    <col min="18" max="18" width="17.85546875" customWidth="1"/>
    <col min="19" max="19" width="18.28515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1.0002E-2</v>
      </c>
      <c r="C2">
        <v>2.2027E-4</v>
      </c>
      <c r="D2">
        <f>C2</f>
        <v>2.2027E-4</v>
      </c>
      <c r="E2" s="3">
        <f>D2*$L$2</f>
        <v>167939515.73905846</v>
      </c>
      <c r="F2" s="3">
        <f>E2/(M$2*1/K$2)*(1+N$2)^(P$2-O$2)</f>
        <v>597.55053410329083</v>
      </c>
      <c r="G2" s="3">
        <f>E2/(M$2*1/K$2)*(1+N$2)^(P$3-O$2)</f>
        <v>716.93174384712154</v>
      </c>
      <c r="H2" s="3">
        <f>E2/(M$2*1/K$2)*(1+N$2)^(P$4-O$2)</f>
        <v>860.16344392862288</v>
      </c>
      <c r="I2" s="3">
        <f>E2/(M$2*1/K$2)*(1+N$2)^(P$5-O$2)</f>
        <v>1032.0105876479663</v>
      </c>
      <c r="K2">
        <f>COUNT(A2:A101)</f>
        <v>100</v>
      </c>
      <c r="L2" s="14">
        <v>762425730871.46899</v>
      </c>
      <c r="M2">
        <v>50339443</v>
      </c>
      <c r="N2" s="17">
        <v>3.7100000000000001E-2</v>
      </c>
      <c r="O2">
        <v>2019</v>
      </c>
      <c r="P2">
        <v>2035</v>
      </c>
      <c r="R2" s="21">
        <f>E2/(M$2*1/K$2)*(1+N$2)^(P$7-O$2)</f>
        <v>771.11487126212637</v>
      </c>
      <c r="S2">
        <v>1006.8968329413888</v>
      </c>
    </row>
    <row r="3" spans="1:19">
      <c r="A3">
        <v>1</v>
      </c>
      <c r="B3">
        <v>2.0001000000000001E-2</v>
      </c>
      <c r="C3">
        <v>9.0952000000000003E-4</v>
      </c>
      <c r="D3">
        <f>C3-C2</f>
        <v>6.8924999999999998E-4</v>
      </c>
      <c r="E3" s="3">
        <f t="shared" ref="E3:E66" si="0">D3*$L$2</f>
        <v>525501935.00316</v>
      </c>
      <c r="F3" s="3">
        <f t="shared" ref="F3:F66" si="1">E3/(M$2*1/K$2)*(1+N$2)^(P$2-O$2)</f>
        <v>1869.8039026226597</v>
      </c>
      <c r="G3" s="3">
        <f t="shared" ref="G3:G66" si="2">E3/(M$2*1/K$2)*(1+N$2)^(P$3-O$2)</f>
        <v>2243.3613494648775</v>
      </c>
      <c r="H3" s="3">
        <f t="shared" ref="H3:H66" si="3">E3/(M$2*1/K$2)*(1+N$2)^(P$4-O$2)</f>
        <v>2691.5497059418144</v>
      </c>
      <c r="I3" s="3">
        <f t="shared" ref="I3:I66" si="4">E3/(M$2*1/K$2)*(1+N$2)^(P$5-O$2)</f>
        <v>3229.279055415449</v>
      </c>
      <c r="P3">
        <v>2040</v>
      </c>
      <c r="R3" s="21">
        <f t="shared" ref="R3:R66" si="5">E3/(M$2*1/K$2)*(1+N$2)^(P$7-O$2)</f>
        <v>2412.9065465901881</v>
      </c>
      <c r="S3">
        <v>3150.6952472186517</v>
      </c>
    </row>
    <row r="4" spans="1:19">
      <c r="A4">
        <v>2</v>
      </c>
      <c r="B4">
        <v>3.0001E-2</v>
      </c>
      <c r="C4">
        <v>1.887E-3</v>
      </c>
      <c r="D4">
        <f t="shared" ref="D4:D67" si="6">C4-C3</f>
        <v>9.7747999999999997E-4</v>
      </c>
      <c r="E4" s="3">
        <f t="shared" si="0"/>
        <v>745255903.41224349</v>
      </c>
      <c r="F4" s="3">
        <f t="shared" si="1"/>
        <v>2651.716965884073</v>
      </c>
      <c r="G4" s="3">
        <f t="shared" si="2"/>
        <v>3181.4883596299283</v>
      </c>
      <c r="H4" s="3">
        <f t="shared" si="3"/>
        <v>3817.0997556242351</v>
      </c>
      <c r="I4" s="3">
        <f t="shared" si="4"/>
        <v>4579.6963236670181</v>
      </c>
      <c r="P4">
        <v>2045</v>
      </c>
      <c r="R4" s="21">
        <f t="shared" si="5"/>
        <v>3421.9338283075472</v>
      </c>
      <c r="S4">
        <v>4468.2504029761149</v>
      </c>
    </row>
    <row r="5" spans="1:19">
      <c r="A5">
        <v>3</v>
      </c>
      <c r="B5">
        <v>4.0002000000000003E-2</v>
      </c>
      <c r="C5">
        <v>3.0907999999999999E-3</v>
      </c>
      <c r="D5">
        <f t="shared" si="6"/>
        <v>1.2037999999999999E-3</v>
      </c>
      <c r="E5" s="3">
        <f t="shared" si="0"/>
        <v>917808094.82307434</v>
      </c>
      <c r="F5" s="3">
        <f t="shared" si="1"/>
        <v>3265.6799970651546</v>
      </c>
      <c r="G5" s="3">
        <f t="shared" si="2"/>
        <v>3918.1115596457298</v>
      </c>
      <c r="H5" s="3">
        <f t="shared" si="3"/>
        <v>4700.8886993293518</v>
      </c>
      <c r="I5" s="3">
        <f t="shared" si="4"/>
        <v>5640.0524148119221</v>
      </c>
      <c r="P5">
        <v>2050</v>
      </c>
      <c r="R5" s="21">
        <f t="shared" si="5"/>
        <v>4214.2283653032546</v>
      </c>
      <c r="S5">
        <v>5502.8029577102825</v>
      </c>
    </row>
    <row r="6" spans="1:19">
      <c r="A6">
        <v>4</v>
      </c>
      <c r="B6">
        <v>0.05</v>
      </c>
      <c r="C6">
        <v>4.4745999999999996E-3</v>
      </c>
      <c r="D6">
        <f t="shared" si="6"/>
        <v>1.3837999999999997E-3</v>
      </c>
      <c r="E6" s="3">
        <f t="shared" si="0"/>
        <v>1055044726.3799386</v>
      </c>
      <c r="F6" s="3">
        <f t="shared" si="1"/>
        <v>3753.9856952473497</v>
      </c>
      <c r="G6" s="3">
        <f t="shared" si="2"/>
        <v>4503.9730654907462</v>
      </c>
      <c r="H6" s="3">
        <f t="shared" si="3"/>
        <v>5403.7961306960915</v>
      </c>
      <c r="I6" s="3">
        <f t="shared" si="4"/>
        <v>6483.3897089356497</v>
      </c>
      <c r="R6" s="21">
        <f t="shared" si="5"/>
        <v>4844.3671805172307</v>
      </c>
      <c r="S6">
        <v>6325.6178209665122</v>
      </c>
    </row>
    <row r="7" spans="1:19">
      <c r="A7">
        <v>5</v>
      </c>
      <c r="B7">
        <v>6.0006999999999998E-2</v>
      </c>
      <c r="C7">
        <v>6.0052999999999999E-3</v>
      </c>
      <c r="D7">
        <f t="shared" si="6"/>
        <v>1.5307000000000003E-3</v>
      </c>
      <c r="E7" s="3">
        <f t="shared" si="0"/>
        <v>1167045066.2449579</v>
      </c>
      <c r="F7" s="3">
        <f t="shared" si="1"/>
        <v>4152.4974011527111</v>
      </c>
      <c r="G7" s="3">
        <f t="shared" si="2"/>
        <v>4982.1011499831538</v>
      </c>
      <c r="H7" s="3">
        <f t="shared" si="3"/>
        <v>5977.4466955170637</v>
      </c>
      <c r="I7" s="3">
        <f t="shared" si="4"/>
        <v>7171.6466450844091</v>
      </c>
      <c r="P7">
        <v>2042</v>
      </c>
      <c r="R7" s="21">
        <f t="shared" si="5"/>
        <v>5358.6304691557516</v>
      </c>
      <c r="S7">
        <v>6997.1261732572957</v>
      </c>
    </row>
    <row r="8" spans="1:19">
      <c r="A8">
        <v>6</v>
      </c>
      <c r="B8">
        <v>7.0000000000000007E-2</v>
      </c>
      <c r="C8">
        <v>7.6889999999999997E-3</v>
      </c>
      <c r="D8">
        <f t="shared" si="6"/>
        <v>1.6836999999999998E-3</v>
      </c>
      <c r="E8" s="3">
        <f t="shared" si="0"/>
        <v>1283696203.0682921</v>
      </c>
      <c r="F8" s="3">
        <f t="shared" si="1"/>
        <v>4567.5572446075757</v>
      </c>
      <c r="G8" s="3">
        <f t="shared" si="2"/>
        <v>5480.0834299514163</v>
      </c>
      <c r="H8" s="3">
        <f t="shared" si="3"/>
        <v>6574.9180121787904</v>
      </c>
      <c r="I8" s="3">
        <f t="shared" si="4"/>
        <v>7888.4833450895758</v>
      </c>
      <c r="R8" s="21">
        <f t="shared" si="5"/>
        <v>5894.2484620876294</v>
      </c>
      <c r="S8">
        <v>7696.5188070250888</v>
      </c>
    </row>
    <row r="9" spans="1:19">
      <c r="A9">
        <v>7</v>
      </c>
      <c r="B9">
        <v>8.0007999999999996E-2</v>
      </c>
      <c r="C9">
        <v>9.5119999999999996E-3</v>
      </c>
      <c r="D9">
        <f t="shared" si="6"/>
        <v>1.823E-3</v>
      </c>
      <c r="E9" s="3">
        <f t="shared" si="0"/>
        <v>1389902107.3786879</v>
      </c>
      <c r="F9" s="3">
        <f t="shared" si="1"/>
        <v>4945.4515988119083</v>
      </c>
      <c r="G9" s="3">
        <f t="shared" si="2"/>
        <v>5933.4751397525879</v>
      </c>
      <c r="H9" s="3">
        <f t="shared" si="3"/>
        <v>7118.8902632309409</v>
      </c>
      <c r="I9" s="3">
        <f t="shared" si="4"/>
        <v>8541.1327065975511</v>
      </c>
      <c r="R9" s="21">
        <f t="shared" si="5"/>
        <v>6381.9058896393353</v>
      </c>
      <c r="S9">
        <v>8333.286087311717</v>
      </c>
    </row>
    <row r="10" spans="1:19">
      <c r="A10">
        <v>8</v>
      </c>
      <c r="B10">
        <v>9.0001999999999999E-2</v>
      </c>
      <c r="C10">
        <v>1.1450999999999999E-2</v>
      </c>
      <c r="D10">
        <f t="shared" si="6"/>
        <v>1.9389999999999998E-3</v>
      </c>
      <c r="E10" s="3">
        <f t="shared" si="0"/>
        <v>1478343492.1597781</v>
      </c>
      <c r="F10" s="3">
        <f t="shared" si="1"/>
        <v>5260.1374931959908</v>
      </c>
      <c r="G10" s="3">
        <f t="shared" si="2"/>
        <v>6311.0303324082652</v>
      </c>
      <c r="H10" s="3">
        <f t="shared" si="3"/>
        <v>7571.8750523339522</v>
      </c>
      <c r="I10" s="3">
        <f t="shared" si="4"/>
        <v>9084.6167405883989</v>
      </c>
      <c r="R10" s="21">
        <f t="shared" si="5"/>
        <v>6787.9953483327872</v>
      </c>
      <c r="S10">
        <v>8863.5445547435102</v>
      </c>
    </row>
    <row r="11" spans="1:19">
      <c r="A11">
        <v>9</v>
      </c>
      <c r="B11">
        <v>0.1</v>
      </c>
      <c r="C11">
        <v>1.3509999999999999E-2</v>
      </c>
      <c r="D11">
        <f t="shared" si="6"/>
        <v>2.0590000000000001E-3</v>
      </c>
      <c r="E11" s="3">
        <f t="shared" si="0"/>
        <v>1569834579.8643546</v>
      </c>
      <c r="F11" s="3">
        <f t="shared" si="1"/>
        <v>5585.674625317456</v>
      </c>
      <c r="G11" s="3">
        <f t="shared" si="2"/>
        <v>6701.6046696382773</v>
      </c>
      <c r="H11" s="3">
        <f t="shared" si="3"/>
        <v>8040.4800065784475</v>
      </c>
      <c r="I11" s="3">
        <f t="shared" si="4"/>
        <v>9646.8416033375543</v>
      </c>
      <c r="R11" s="21">
        <f t="shared" si="5"/>
        <v>7208.0878918087737</v>
      </c>
      <c r="S11">
        <v>9412.0877969143312</v>
      </c>
    </row>
    <row r="12" spans="1:19">
      <c r="A12">
        <v>10</v>
      </c>
      <c r="B12">
        <v>0.11</v>
      </c>
      <c r="C12">
        <v>1.5684E-2</v>
      </c>
      <c r="D12">
        <f t="shared" si="6"/>
        <v>2.1740000000000006E-3</v>
      </c>
      <c r="E12" s="3">
        <f t="shared" si="0"/>
        <v>1657513538.9145741</v>
      </c>
      <c r="F12" s="3">
        <f t="shared" si="1"/>
        <v>5897.6477102671943</v>
      </c>
      <c r="G12" s="3">
        <f t="shared" si="2"/>
        <v>7075.905076150374</v>
      </c>
      <c r="H12" s="3">
        <f t="shared" si="3"/>
        <v>8489.5597543960903</v>
      </c>
      <c r="I12" s="3">
        <f t="shared" si="4"/>
        <v>10185.640430138828</v>
      </c>
      <c r="R12" s="21">
        <f t="shared" si="5"/>
        <v>7610.6765793065952</v>
      </c>
      <c r="S12">
        <v>9937.7750706613715</v>
      </c>
    </row>
    <row r="13" spans="1:19">
      <c r="A13">
        <v>11</v>
      </c>
      <c r="B13">
        <v>0.12</v>
      </c>
      <c r="C13">
        <v>1.7964999999999998E-2</v>
      </c>
      <c r="D13">
        <f t="shared" si="6"/>
        <v>2.2809999999999983E-3</v>
      </c>
      <c r="E13" s="3">
        <f t="shared" si="0"/>
        <v>1739093092.1178195</v>
      </c>
      <c r="F13" s="3">
        <f t="shared" si="1"/>
        <v>6187.9183197421598</v>
      </c>
      <c r="G13" s="3">
        <f t="shared" si="2"/>
        <v>7424.1671935137929</v>
      </c>
      <c r="H13" s="3">
        <f t="shared" si="3"/>
        <v>8907.399171930756</v>
      </c>
      <c r="I13" s="3">
        <f t="shared" si="4"/>
        <v>10686.95759942348</v>
      </c>
      <c r="R13" s="21">
        <f t="shared" si="5"/>
        <v>7985.25909723934</v>
      </c>
      <c r="S13">
        <v>10426.892794930343</v>
      </c>
    </row>
    <row r="14" spans="1:19">
      <c r="A14">
        <v>12</v>
      </c>
      <c r="B14">
        <v>0.13</v>
      </c>
      <c r="C14">
        <v>2.0348000000000002E-2</v>
      </c>
      <c r="D14">
        <f t="shared" si="6"/>
        <v>2.3830000000000032E-3</v>
      </c>
      <c r="E14" s="3">
        <f t="shared" si="0"/>
        <v>1816860516.666713</v>
      </c>
      <c r="F14" s="3">
        <f t="shared" si="1"/>
        <v>6464.6248820454175</v>
      </c>
      <c r="G14" s="3">
        <f t="shared" si="2"/>
        <v>7756.1553801593182</v>
      </c>
      <c r="H14" s="3">
        <f t="shared" si="3"/>
        <v>9305.7133830385937</v>
      </c>
      <c r="I14" s="3">
        <f t="shared" si="4"/>
        <v>11164.848732760282</v>
      </c>
      <c r="R14" s="21">
        <f t="shared" si="5"/>
        <v>8342.3377591939443</v>
      </c>
      <c r="S14">
        <v>10893.154550775562</v>
      </c>
    </row>
    <row r="15" spans="1:19">
      <c r="A15">
        <v>13</v>
      </c>
      <c r="B15">
        <v>0.14000000000000001</v>
      </c>
      <c r="C15">
        <v>2.2827E-2</v>
      </c>
      <c r="D15">
        <f t="shared" si="6"/>
        <v>2.4789999999999986E-3</v>
      </c>
      <c r="E15" s="3">
        <f t="shared" si="0"/>
        <v>1890053386.8303704</v>
      </c>
      <c r="F15" s="3">
        <f t="shared" si="1"/>
        <v>6725.0545877425757</v>
      </c>
      <c r="G15" s="3">
        <f t="shared" si="2"/>
        <v>8068.6148499433111</v>
      </c>
      <c r="H15" s="3">
        <f t="shared" si="3"/>
        <v>9680.5973464341714</v>
      </c>
      <c r="I15" s="3">
        <f t="shared" si="4"/>
        <v>11614.628622959581</v>
      </c>
      <c r="R15" s="21">
        <f t="shared" si="5"/>
        <v>8678.4117939747139</v>
      </c>
      <c r="S15">
        <v>11331.989144512196</v>
      </c>
    </row>
    <row r="16" spans="1:19">
      <c r="A16">
        <v>14</v>
      </c>
      <c r="B16">
        <v>0.15</v>
      </c>
      <c r="C16">
        <v>2.5399999999999999E-2</v>
      </c>
      <c r="D16">
        <f t="shared" si="6"/>
        <v>2.5729999999999989E-3</v>
      </c>
      <c r="E16" s="3">
        <f t="shared" si="0"/>
        <v>1961721405.5322888</v>
      </c>
      <c r="F16" s="3">
        <f t="shared" si="1"/>
        <v>6980.0586745710571</v>
      </c>
      <c r="G16" s="3">
        <f t="shared" si="2"/>
        <v>8374.564747440154</v>
      </c>
      <c r="H16" s="3">
        <f t="shared" si="3"/>
        <v>10047.671227259027</v>
      </c>
      <c r="I16" s="3">
        <f t="shared" si="4"/>
        <v>12055.038098779754</v>
      </c>
      <c r="R16" s="21">
        <f t="shared" si="5"/>
        <v>9007.4842863642371</v>
      </c>
      <c r="S16">
        <v>11761.68135087934</v>
      </c>
    </row>
    <row r="17" spans="1:19">
      <c r="A17">
        <v>15</v>
      </c>
      <c r="B17">
        <v>0.16</v>
      </c>
      <c r="C17">
        <v>2.8067000000000002E-2</v>
      </c>
      <c r="D17">
        <f t="shared" si="6"/>
        <v>2.6670000000000027E-3</v>
      </c>
      <c r="E17" s="3">
        <f t="shared" si="0"/>
        <v>2033389424.2342098</v>
      </c>
      <c r="F17" s="3">
        <f t="shared" si="1"/>
        <v>7235.0627613995475</v>
      </c>
      <c r="G17" s="3">
        <f t="shared" si="2"/>
        <v>8680.5146449370095</v>
      </c>
      <c r="H17" s="3">
        <f t="shared" si="3"/>
        <v>10414.745108083896</v>
      </c>
      <c r="I17" s="3">
        <f t="shared" si="4"/>
        <v>12495.447574599943</v>
      </c>
      <c r="R17" s="21">
        <f t="shared" si="5"/>
        <v>9336.556778753773</v>
      </c>
      <c r="S17">
        <v>12191.373557246501</v>
      </c>
    </row>
    <row r="18" spans="1:19">
      <c r="A18">
        <v>16</v>
      </c>
      <c r="B18">
        <v>0.17</v>
      </c>
      <c r="C18">
        <v>3.0839999999999999E-2</v>
      </c>
      <c r="D18">
        <f t="shared" si="6"/>
        <v>2.7729999999999977E-3</v>
      </c>
      <c r="E18" s="3">
        <f t="shared" si="0"/>
        <v>2114206551.7065818</v>
      </c>
      <c r="F18" s="3">
        <f t="shared" si="1"/>
        <v>7522.6205614401615</v>
      </c>
      <c r="G18" s="3">
        <f t="shared" si="2"/>
        <v>9025.5219761568369</v>
      </c>
      <c r="H18" s="3">
        <f t="shared" si="3"/>
        <v>10828.679484333181</v>
      </c>
      <c r="I18" s="3">
        <f t="shared" si="4"/>
        <v>12992.079536695006</v>
      </c>
      <c r="R18" s="21">
        <f t="shared" si="5"/>
        <v>9707.6385254908764</v>
      </c>
      <c r="S18">
        <v>12675.920087830706</v>
      </c>
    </row>
    <row r="19" spans="1:19">
      <c r="A19">
        <v>17</v>
      </c>
      <c r="B19">
        <v>0.18</v>
      </c>
      <c r="C19">
        <v>3.3709999999999997E-2</v>
      </c>
      <c r="D19">
        <f t="shared" si="6"/>
        <v>2.8699999999999976E-3</v>
      </c>
      <c r="E19" s="3">
        <f t="shared" si="0"/>
        <v>2188161847.6011143</v>
      </c>
      <c r="F19" s="3">
        <f t="shared" si="1"/>
        <v>7785.7630765716776</v>
      </c>
      <c r="G19" s="3">
        <f t="shared" si="2"/>
        <v>9341.2362320844295</v>
      </c>
      <c r="H19" s="3">
        <f t="shared" si="3"/>
        <v>11207.468489014145</v>
      </c>
      <c r="I19" s="3">
        <f t="shared" si="4"/>
        <v>13446.544634083903</v>
      </c>
      <c r="R19" s="21">
        <f t="shared" si="5"/>
        <v>10047.213331467296</v>
      </c>
      <c r="S19">
        <v>13119.325875252118</v>
      </c>
    </row>
    <row r="20" spans="1:19">
      <c r="A20">
        <v>18</v>
      </c>
      <c r="B20">
        <v>0.19</v>
      </c>
      <c r="C20">
        <v>3.6663000000000001E-2</v>
      </c>
      <c r="D20">
        <f t="shared" si="6"/>
        <v>2.9530000000000042E-3</v>
      </c>
      <c r="E20" s="3">
        <f t="shared" si="0"/>
        <v>2251443183.2634511</v>
      </c>
      <c r="F20" s="3">
        <f t="shared" si="1"/>
        <v>8010.9262596223753</v>
      </c>
      <c r="G20" s="3">
        <f t="shared" si="2"/>
        <v>9611.3834820018765</v>
      </c>
      <c r="H20" s="3">
        <f t="shared" si="3"/>
        <v>11531.586915699947</v>
      </c>
      <c r="I20" s="3">
        <f t="shared" si="4"/>
        <v>13835.416830818765</v>
      </c>
      <c r="R20" s="21">
        <f t="shared" si="5"/>
        <v>10337.777340704875</v>
      </c>
      <c r="S20">
        <v>13498.734951086966</v>
      </c>
    </row>
    <row r="21" spans="1:19">
      <c r="A21">
        <v>19</v>
      </c>
      <c r="B21">
        <v>0.2</v>
      </c>
      <c r="C21">
        <v>3.9699999999999999E-2</v>
      </c>
      <c r="D21">
        <f t="shared" si="6"/>
        <v>3.036999999999998E-3</v>
      </c>
      <c r="E21" s="3">
        <f t="shared" si="0"/>
        <v>2315486944.6566501</v>
      </c>
      <c r="F21" s="3">
        <f t="shared" si="1"/>
        <v>8238.8022521073854</v>
      </c>
      <c r="G21" s="3">
        <f t="shared" si="2"/>
        <v>9884.7855180628649</v>
      </c>
      <c r="H21" s="3">
        <f t="shared" si="3"/>
        <v>11859.61038367107</v>
      </c>
      <c r="I21" s="3">
        <f t="shared" si="4"/>
        <v>14228.974234743146</v>
      </c>
      <c r="R21" s="21">
        <f t="shared" si="5"/>
        <v>10631.842121138045</v>
      </c>
      <c r="S21">
        <v>13882.715220606515</v>
      </c>
    </row>
    <row r="22" spans="1:19">
      <c r="A22">
        <v>20</v>
      </c>
      <c r="B22">
        <v>0.21</v>
      </c>
      <c r="C22">
        <v>4.2840999999999997E-2</v>
      </c>
      <c r="D22">
        <f t="shared" si="6"/>
        <v>3.140999999999998E-3</v>
      </c>
      <c r="E22" s="3">
        <f t="shared" si="0"/>
        <v>2394779220.6672826</v>
      </c>
      <c r="F22" s="3">
        <f t="shared" si="1"/>
        <v>8520.9344332793189</v>
      </c>
      <c r="G22" s="3">
        <f t="shared" si="2"/>
        <v>10223.283276995538</v>
      </c>
      <c r="H22" s="3">
        <f t="shared" si="3"/>
        <v>12265.73467734963</v>
      </c>
      <c r="I22" s="3">
        <f t="shared" si="4"/>
        <v>14716.235782459074</v>
      </c>
      <c r="R22" s="21">
        <f t="shared" si="5"/>
        <v>10995.922325483896</v>
      </c>
      <c r="S22">
        <v>14358.119363821223</v>
      </c>
    </row>
    <row r="23" spans="1:19">
      <c r="A23">
        <v>21</v>
      </c>
      <c r="B23">
        <v>0.22</v>
      </c>
      <c r="C23">
        <v>4.6080999999999997E-2</v>
      </c>
      <c r="D23">
        <f t="shared" si="6"/>
        <v>3.2399999999999998E-3</v>
      </c>
      <c r="E23" s="3">
        <f t="shared" si="0"/>
        <v>2470259368.0235596</v>
      </c>
      <c r="F23" s="3">
        <f t="shared" si="1"/>
        <v>8789.5025672795327</v>
      </c>
      <c r="G23" s="3">
        <f t="shared" si="2"/>
        <v>10545.507105210305</v>
      </c>
      <c r="H23" s="3">
        <f t="shared" si="3"/>
        <v>12652.333764601346</v>
      </c>
      <c r="I23" s="3">
        <f t="shared" si="4"/>
        <v>15180.071294227137</v>
      </c>
      <c r="R23" s="21">
        <f t="shared" si="5"/>
        <v>11342.498673851591</v>
      </c>
      <c r="S23">
        <v>14810.667538612159</v>
      </c>
    </row>
    <row r="24" spans="1:19">
      <c r="A24">
        <v>22</v>
      </c>
      <c r="B24">
        <v>0.23000999999999999</v>
      </c>
      <c r="C24">
        <v>4.9422000000000001E-2</v>
      </c>
      <c r="D24">
        <f t="shared" si="6"/>
        <v>3.3410000000000037E-3</v>
      </c>
      <c r="E24" s="3">
        <f t="shared" si="0"/>
        <v>2547264366.8415809</v>
      </c>
      <c r="F24" s="3">
        <f t="shared" si="1"/>
        <v>9063.4963201484425</v>
      </c>
      <c r="G24" s="3">
        <f t="shared" si="2"/>
        <v>10874.240505712245</v>
      </c>
      <c r="H24" s="3">
        <f t="shared" si="3"/>
        <v>13046.742934423812</v>
      </c>
      <c r="I24" s="3">
        <f t="shared" si="4"/>
        <v>15653.277220374359</v>
      </c>
      <c r="R24" s="21">
        <f t="shared" si="5"/>
        <v>11696.076564610559</v>
      </c>
      <c r="S24">
        <v>15272.358100772619</v>
      </c>
    </row>
    <row r="25" spans="1:19">
      <c r="A25">
        <v>23</v>
      </c>
      <c r="B25">
        <v>0.24</v>
      </c>
      <c r="C25">
        <v>5.2850000000000001E-2</v>
      </c>
      <c r="D25">
        <f t="shared" si="6"/>
        <v>3.4280000000000005E-3</v>
      </c>
      <c r="E25" s="3">
        <f t="shared" si="0"/>
        <v>2613595405.4273963</v>
      </c>
      <c r="F25" s="3">
        <f t="shared" si="1"/>
        <v>9299.5107409364955</v>
      </c>
      <c r="G25" s="3">
        <f t="shared" si="2"/>
        <v>11157.406900203992</v>
      </c>
      <c r="H25" s="3">
        <f t="shared" si="3"/>
        <v>13386.481526251056</v>
      </c>
      <c r="I25" s="3">
        <f t="shared" si="4"/>
        <v>16060.89024586748</v>
      </c>
      <c r="R25" s="21">
        <f t="shared" si="5"/>
        <v>12000.643658630637</v>
      </c>
      <c r="S25">
        <v>15670.051951346448</v>
      </c>
    </row>
    <row r="26" spans="1:19">
      <c r="A26">
        <v>24</v>
      </c>
      <c r="B26">
        <v>0.25</v>
      </c>
      <c r="C26">
        <v>5.6367E-2</v>
      </c>
      <c r="D26">
        <f t="shared" si="6"/>
        <v>3.5169999999999993E-3</v>
      </c>
      <c r="E26" s="3">
        <f t="shared" si="0"/>
        <v>2681451295.474956</v>
      </c>
      <c r="F26" s="3">
        <f t="shared" si="1"/>
        <v>9540.9507805932444</v>
      </c>
      <c r="G26" s="3">
        <f t="shared" si="2"/>
        <v>11447.082866982913</v>
      </c>
      <c r="H26" s="3">
        <f t="shared" si="3"/>
        <v>13734.030200649051</v>
      </c>
      <c r="I26" s="3">
        <f t="shared" si="4"/>
        <v>16477.873685739763</v>
      </c>
      <c r="R26" s="21">
        <f t="shared" si="5"/>
        <v>12312.212295041987</v>
      </c>
      <c r="S26">
        <v>16076.888189289801</v>
      </c>
    </row>
    <row r="27" spans="1:19">
      <c r="A27">
        <v>25</v>
      </c>
      <c r="B27">
        <v>0.26</v>
      </c>
      <c r="C27">
        <v>5.9977000000000003E-2</v>
      </c>
      <c r="D27">
        <f t="shared" si="6"/>
        <v>3.6100000000000021E-3</v>
      </c>
      <c r="E27" s="3">
        <f t="shared" si="0"/>
        <v>2752356888.4460049</v>
      </c>
      <c r="F27" s="3">
        <f t="shared" si="1"/>
        <v>9793.2420579873869</v>
      </c>
      <c r="G27" s="3">
        <f t="shared" si="2"/>
        <v>11749.777978336182</v>
      </c>
      <c r="H27" s="3">
        <f t="shared" si="3"/>
        <v>14097.199040188547</v>
      </c>
      <c r="I27" s="3">
        <f t="shared" si="4"/>
        <v>16913.597954370372</v>
      </c>
      <c r="R27" s="21">
        <f t="shared" si="5"/>
        <v>12637.784016235886</v>
      </c>
      <c r="S27">
        <v>16502.0092019722</v>
      </c>
    </row>
    <row r="28" spans="1:19">
      <c r="A28">
        <v>26</v>
      </c>
      <c r="B28">
        <v>0.27</v>
      </c>
      <c r="C28">
        <v>6.368E-2</v>
      </c>
      <c r="D28">
        <f t="shared" si="6"/>
        <v>3.702999999999998E-3</v>
      </c>
      <c r="E28" s="3">
        <f t="shared" si="0"/>
        <v>2823262481.417048</v>
      </c>
      <c r="F28" s="3">
        <f t="shared" si="1"/>
        <v>10045.533335381509</v>
      </c>
      <c r="G28" s="3">
        <f t="shared" si="2"/>
        <v>12052.473089689425</v>
      </c>
      <c r="H28" s="3">
        <f t="shared" si="3"/>
        <v>14460.367879728012</v>
      </c>
      <c r="I28" s="3">
        <f t="shared" si="4"/>
        <v>17349.322223000941</v>
      </c>
      <c r="R28" s="21">
        <f t="shared" si="5"/>
        <v>12963.355737429758</v>
      </c>
      <c r="S28">
        <v>16927.130214654564</v>
      </c>
    </row>
    <row r="29" spans="1:19">
      <c r="A29">
        <v>27</v>
      </c>
      <c r="B29">
        <v>0.28000000000000003</v>
      </c>
      <c r="C29">
        <v>6.7469000000000001E-2</v>
      </c>
      <c r="D29">
        <f t="shared" si="6"/>
        <v>3.7890000000000007E-3</v>
      </c>
      <c r="E29" s="3">
        <f t="shared" si="0"/>
        <v>2888831094.2719965</v>
      </c>
      <c r="F29" s="3">
        <f t="shared" si="1"/>
        <v>10278.834946735233</v>
      </c>
      <c r="G29" s="3">
        <f t="shared" si="2"/>
        <v>12332.384698037609</v>
      </c>
      <c r="H29" s="3">
        <f t="shared" si="3"/>
        <v>14796.20143026991</v>
      </c>
      <c r="I29" s="3">
        <f t="shared" si="4"/>
        <v>17752.250041304516</v>
      </c>
      <c r="R29" s="21">
        <f t="shared" si="5"/>
        <v>13264.422060254225</v>
      </c>
      <c r="S29">
        <v>17320.252871543667</v>
      </c>
    </row>
    <row r="30" spans="1:19">
      <c r="A30">
        <v>28</v>
      </c>
      <c r="B30">
        <v>0.28999999999999998</v>
      </c>
      <c r="C30">
        <v>7.1354000000000001E-2</v>
      </c>
      <c r="D30">
        <f t="shared" si="6"/>
        <v>3.8849999999999996E-3</v>
      </c>
      <c r="E30" s="3">
        <f t="shared" si="0"/>
        <v>2962023964.4356565</v>
      </c>
      <c r="F30" s="3">
        <f t="shared" si="1"/>
        <v>10539.264652432401</v>
      </c>
      <c r="G30" s="3">
        <f t="shared" si="2"/>
        <v>12644.844167821615</v>
      </c>
      <c r="H30" s="3">
        <f t="shared" si="3"/>
        <v>15171.0853936655</v>
      </c>
      <c r="I30" s="3">
        <f t="shared" si="4"/>
        <v>18202.029931503832</v>
      </c>
      <c r="R30" s="21">
        <f t="shared" si="5"/>
        <v>13600.496095035009</v>
      </c>
      <c r="S30">
        <v>17759.087465280318</v>
      </c>
    </row>
    <row r="31" spans="1:19">
      <c r="A31">
        <v>29</v>
      </c>
      <c r="B31">
        <v>0.30001</v>
      </c>
      <c r="C31">
        <v>7.5338000000000002E-2</v>
      </c>
      <c r="D31">
        <f t="shared" si="6"/>
        <v>3.9840000000000014E-3</v>
      </c>
      <c r="E31" s="3">
        <f t="shared" si="0"/>
        <v>3037504111.7919335</v>
      </c>
      <c r="F31" s="3">
        <f t="shared" si="1"/>
        <v>10807.832786432613</v>
      </c>
      <c r="G31" s="3">
        <f t="shared" si="2"/>
        <v>12967.06799603638</v>
      </c>
      <c r="H31" s="3">
        <f t="shared" si="3"/>
        <v>15557.684480917214</v>
      </c>
      <c r="I31" s="3">
        <f t="shared" si="4"/>
        <v>18665.86544327189</v>
      </c>
      <c r="R31" s="21">
        <f t="shared" si="5"/>
        <v>13947.072443402702</v>
      </c>
      <c r="S31">
        <v>18211.635640071254</v>
      </c>
    </row>
    <row r="32" spans="1:19">
      <c r="A32">
        <v>30</v>
      </c>
      <c r="B32">
        <v>0.31</v>
      </c>
      <c r="C32">
        <v>7.9412999999999997E-2</v>
      </c>
      <c r="D32">
        <f t="shared" si="6"/>
        <v>4.0749999999999953E-3</v>
      </c>
      <c r="E32" s="3">
        <f t="shared" si="0"/>
        <v>3106884853.3012323</v>
      </c>
      <c r="F32" s="3">
        <f t="shared" si="1"/>
        <v>11054.69844495804</v>
      </c>
      <c r="G32" s="3">
        <f t="shared" si="2"/>
        <v>13263.253535102451</v>
      </c>
      <c r="H32" s="3">
        <f t="shared" si="3"/>
        <v>15913.043237885933</v>
      </c>
      <c r="I32" s="3">
        <f t="shared" si="4"/>
        <v>19092.219297523305</v>
      </c>
      <c r="R32" s="21">
        <f t="shared" si="5"/>
        <v>14265.642622205301</v>
      </c>
      <c r="S32">
        <v>18627.614265384098</v>
      </c>
    </row>
    <row r="33" spans="1:19">
      <c r="A33">
        <v>31</v>
      </c>
      <c r="B33">
        <v>0.32</v>
      </c>
      <c r="C33">
        <v>8.3597000000000005E-2</v>
      </c>
      <c r="D33">
        <f t="shared" si="6"/>
        <v>4.1840000000000072E-3</v>
      </c>
      <c r="E33" s="3">
        <f t="shared" si="0"/>
        <v>3189989257.9662318</v>
      </c>
      <c r="F33" s="3">
        <f t="shared" si="1"/>
        <v>11350.394673301736</v>
      </c>
      <c r="G33" s="3">
        <f t="shared" si="2"/>
        <v>13618.025224753084</v>
      </c>
      <c r="H33" s="3">
        <f t="shared" si="3"/>
        <v>16338.692737991396</v>
      </c>
      <c r="I33" s="3">
        <f t="shared" si="4"/>
        <v>19602.906881187177</v>
      </c>
      <c r="R33" s="21">
        <f t="shared" si="5"/>
        <v>14647.226682529365</v>
      </c>
      <c r="S33">
        <v>19125.874377022647</v>
      </c>
    </row>
    <row r="34" spans="1:19">
      <c r="A34">
        <v>32</v>
      </c>
      <c r="B34">
        <v>0.33</v>
      </c>
      <c r="C34">
        <v>8.7883000000000003E-2</v>
      </c>
      <c r="D34">
        <f t="shared" si="6"/>
        <v>4.2859999999999981E-3</v>
      </c>
      <c r="E34" s="3">
        <f t="shared" si="0"/>
        <v>3267756682.5151148</v>
      </c>
      <c r="F34" s="3">
        <f t="shared" si="1"/>
        <v>11627.101235604956</v>
      </c>
      <c r="G34" s="3">
        <f t="shared" si="2"/>
        <v>13950.013411398564</v>
      </c>
      <c r="H34" s="3">
        <f t="shared" si="3"/>
        <v>16737.006949099181</v>
      </c>
      <c r="I34" s="3">
        <f t="shared" si="4"/>
        <v>20080.798014523913</v>
      </c>
      <c r="R34" s="21">
        <f t="shared" si="5"/>
        <v>15004.305344483919</v>
      </c>
      <c r="S34">
        <v>19592.136132867803</v>
      </c>
    </row>
    <row r="35" spans="1:19">
      <c r="A35">
        <v>33</v>
      </c>
      <c r="B35">
        <v>0.34</v>
      </c>
      <c r="C35">
        <v>9.2261999999999997E-2</v>
      </c>
      <c r="D35">
        <f t="shared" si="6"/>
        <v>4.378999999999994E-3</v>
      </c>
      <c r="E35" s="3">
        <f t="shared" si="0"/>
        <v>3338662275.4861584</v>
      </c>
      <c r="F35" s="3">
        <f t="shared" si="1"/>
        <v>11879.39251299908</v>
      </c>
      <c r="G35" s="3">
        <f t="shared" si="2"/>
        <v>14252.708522751809</v>
      </c>
      <c r="H35" s="3">
        <f t="shared" si="3"/>
        <v>17100.175788638648</v>
      </c>
      <c r="I35" s="3">
        <f t="shared" si="4"/>
        <v>20516.522283154489</v>
      </c>
      <c r="R35" s="21">
        <f t="shared" si="5"/>
        <v>15329.877065677792</v>
      </c>
      <c r="S35">
        <v>20017.257145550171</v>
      </c>
    </row>
    <row r="36" spans="1:19">
      <c r="A36">
        <v>34</v>
      </c>
      <c r="B36">
        <v>0.35</v>
      </c>
      <c r="C36">
        <v>9.6735000000000002E-2</v>
      </c>
      <c r="D36">
        <f t="shared" si="6"/>
        <v>4.4730000000000047E-3</v>
      </c>
      <c r="E36" s="3">
        <f t="shared" si="0"/>
        <v>3410330294.1880846</v>
      </c>
      <c r="F36" s="3">
        <f t="shared" si="1"/>
        <v>12134.396599827589</v>
      </c>
      <c r="G36" s="3">
        <f t="shared" si="2"/>
        <v>14558.658420248687</v>
      </c>
      <c r="H36" s="3">
        <f t="shared" si="3"/>
        <v>17467.249669463545</v>
      </c>
      <c r="I36" s="3">
        <f t="shared" si="4"/>
        <v>20956.931758974708</v>
      </c>
      <c r="R36" s="21">
        <f t="shared" si="5"/>
        <v>15658.949558067352</v>
      </c>
      <c r="S36">
        <v>20446.949351917363</v>
      </c>
    </row>
    <row r="37" spans="1:19">
      <c r="A37">
        <v>35</v>
      </c>
      <c r="B37">
        <v>0.36</v>
      </c>
      <c r="C37">
        <v>0.1013</v>
      </c>
      <c r="D37">
        <f t="shared" si="6"/>
        <v>4.5649999999999996E-3</v>
      </c>
      <c r="E37" s="3">
        <f t="shared" si="0"/>
        <v>3480473461.4282556</v>
      </c>
      <c r="F37" s="3">
        <f t="shared" si="1"/>
        <v>12383.975067787364</v>
      </c>
      <c r="G37" s="3">
        <f t="shared" si="2"/>
        <v>14858.098745458345</v>
      </c>
      <c r="H37" s="3">
        <f t="shared" si="3"/>
        <v>17826.513467717636</v>
      </c>
      <c r="I37" s="3">
        <f t="shared" si="4"/>
        <v>21387.9708204157</v>
      </c>
      <c r="R37" s="21">
        <f t="shared" si="5"/>
        <v>15981.020508065589</v>
      </c>
      <c r="S37">
        <v>20867.499170914969</v>
      </c>
    </row>
    <row r="38" spans="1:19">
      <c r="A38">
        <v>36</v>
      </c>
      <c r="B38">
        <v>0.37</v>
      </c>
      <c r="C38">
        <v>0.10596999999999999</v>
      </c>
      <c r="D38">
        <f t="shared" si="6"/>
        <v>4.6699999999999936E-3</v>
      </c>
      <c r="E38" s="3">
        <f t="shared" si="0"/>
        <v>3560528163.1697555</v>
      </c>
      <c r="F38" s="3">
        <f t="shared" si="1"/>
        <v>12668.820058393629</v>
      </c>
      <c r="G38" s="3">
        <f t="shared" si="2"/>
        <v>15199.851290534585</v>
      </c>
      <c r="H38" s="3">
        <f t="shared" si="3"/>
        <v>18236.542802681543</v>
      </c>
      <c r="I38" s="3">
        <f t="shared" si="4"/>
        <v>21879.917575321182</v>
      </c>
      <c r="R38" s="21">
        <f t="shared" si="5"/>
        <v>16348.601483607055</v>
      </c>
      <c r="S38">
        <v>21347.474507814408</v>
      </c>
    </row>
    <row r="39" spans="1:19">
      <c r="A39">
        <v>37</v>
      </c>
      <c r="B39">
        <v>0.38</v>
      </c>
      <c r="C39">
        <v>0.11076</v>
      </c>
      <c r="D39">
        <f t="shared" si="6"/>
        <v>4.7900000000000026E-3</v>
      </c>
      <c r="E39" s="3">
        <f t="shared" si="0"/>
        <v>3652019250.8743386</v>
      </c>
      <c r="F39" s="3">
        <f t="shared" si="1"/>
        <v>12994.357190515118</v>
      </c>
      <c r="G39" s="3">
        <f t="shared" si="2"/>
        <v>15590.425627764627</v>
      </c>
      <c r="H39" s="3">
        <f t="shared" si="3"/>
        <v>18705.147756926075</v>
      </c>
      <c r="I39" s="3">
        <f t="shared" si="4"/>
        <v>22442.142438070376</v>
      </c>
      <c r="R39" s="21">
        <f t="shared" si="5"/>
        <v>16768.694027083071</v>
      </c>
      <c r="S39">
        <v>21896.017749985273</v>
      </c>
    </row>
    <row r="40" spans="1:19">
      <c r="A40">
        <v>38</v>
      </c>
      <c r="B40">
        <v>0.39</v>
      </c>
      <c r="C40">
        <v>0.11564000000000001</v>
      </c>
      <c r="D40">
        <f t="shared" si="6"/>
        <v>4.8800000000000093E-3</v>
      </c>
      <c r="E40" s="3">
        <f t="shared" si="0"/>
        <v>3720637566.6527758</v>
      </c>
      <c r="F40" s="3">
        <f t="shared" si="1"/>
        <v>13238.510039606233</v>
      </c>
      <c r="G40" s="3">
        <f t="shared" si="2"/>
        <v>15883.356380687155</v>
      </c>
      <c r="H40" s="3">
        <f t="shared" si="3"/>
        <v>19056.601472609469</v>
      </c>
      <c r="I40" s="3">
        <f t="shared" si="4"/>
        <v>22863.811085132274</v>
      </c>
      <c r="R40" s="21">
        <f t="shared" si="5"/>
        <v>17083.763434690081</v>
      </c>
      <c r="S40">
        <v>22307.425181613416</v>
      </c>
    </row>
    <row r="41" spans="1:19">
      <c r="A41">
        <v>39</v>
      </c>
      <c r="B41">
        <v>0.4</v>
      </c>
      <c r="C41">
        <v>0.12064</v>
      </c>
      <c r="D41">
        <f t="shared" si="6"/>
        <v>4.9999999999999906E-3</v>
      </c>
      <c r="E41" s="3">
        <f t="shared" si="0"/>
        <v>3812128654.357338</v>
      </c>
      <c r="F41" s="3">
        <f t="shared" si="1"/>
        <v>13564.047171727647</v>
      </c>
      <c r="G41" s="3">
        <f t="shared" si="2"/>
        <v>16273.930717917106</v>
      </c>
      <c r="H41" s="3">
        <f t="shared" si="3"/>
        <v>19525.206426853892</v>
      </c>
      <c r="I41" s="3">
        <f t="shared" si="4"/>
        <v>23426.035947881341</v>
      </c>
      <c r="R41" s="21">
        <f t="shared" si="5"/>
        <v>17503.855978166004</v>
      </c>
      <c r="S41">
        <v>22855.968423784154</v>
      </c>
    </row>
    <row r="42" spans="1:19">
      <c r="A42">
        <v>40</v>
      </c>
      <c r="B42">
        <v>0.41000999999999999</v>
      </c>
      <c r="C42">
        <v>0.12576000000000001</v>
      </c>
      <c r="D42">
        <f t="shared" si="6"/>
        <v>5.1200000000000134E-3</v>
      </c>
      <c r="E42" s="3">
        <f t="shared" si="0"/>
        <v>3903619742.0619316</v>
      </c>
      <c r="F42" s="3">
        <f t="shared" si="1"/>
        <v>13889.584303849173</v>
      </c>
      <c r="G42" s="3">
        <f t="shared" si="2"/>
        <v>16664.505055147194</v>
      </c>
      <c r="H42" s="3">
        <f t="shared" si="3"/>
        <v>19993.811381098476</v>
      </c>
      <c r="I42" s="3">
        <f t="shared" si="4"/>
        <v>23988.2608106306</v>
      </c>
      <c r="R42" s="21">
        <f t="shared" si="5"/>
        <v>17923.948521642069</v>
      </c>
      <c r="S42">
        <v>23404.511665955077</v>
      </c>
    </row>
    <row r="43" spans="1:19">
      <c r="A43">
        <v>41</v>
      </c>
      <c r="B43">
        <v>0.42</v>
      </c>
      <c r="C43">
        <v>0.13097</v>
      </c>
      <c r="D43">
        <f t="shared" si="6"/>
        <v>5.2099999999999924E-3</v>
      </c>
      <c r="E43" s="3">
        <f t="shared" si="0"/>
        <v>3972238057.8403478</v>
      </c>
      <c r="F43" s="3">
        <f t="shared" si="1"/>
        <v>14133.737152940213</v>
      </c>
      <c r="G43" s="3">
        <f t="shared" si="2"/>
        <v>16957.435808069633</v>
      </c>
      <c r="H43" s="3">
        <f t="shared" si="3"/>
        <v>20345.265096781764</v>
      </c>
      <c r="I43" s="3">
        <f t="shared" si="4"/>
        <v>24409.929457692368</v>
      </c>
      <c r="R43" s="21">
        <f t="shared" si="5"/>
        <v>18239.017929248981</v>
      </c>
      <c r="S43">
        <v>23815.919097583097</v>
      </c>
    </row>
    <row r="44" spans="1:19">
      <c r="A44">
        <v>42</v>
      </c>
      <c r="B44">
        <v>0.43</v>
      </c>
      <c r="C44">
        <v>0.13630999999999999</v>
      </c>
      <c r="D44">
        <f t="shared" si="6"/>
        <v>5.3399999999999836E-3</v>
      </c>
      <c r="E44" s="3">
        <f t="shared" si="0"/>
        <v>4071353402.853632</v>
      </c>
      <c r="F44" s="3">
        <f t="shared" si="1"/>
        <v>14486.40237940511</v>
      </c>
      <c r="G44" s="3">
        <f t="shared" si="2"/>
        <v>17380.558006735449</v>
      </c>
      <c r="H44" s="3">
        <f t="shared" si="3"/>
        <v>20852.920463879931</v>
      </c>
      <c r="I44" s="3">
        <f t="shared" si="4"/>
        <v>25019.00639233724</v>
      </c>
      <c r="R44" s="21">
        <f t="shared" si="5"/>
        <v>18694.118184681269</v>
      </c>
      <c r="S44">
        <v>24410.174276601443</v>
      </c>
    </row>
    <row r="45" spans="1:19">
      <c r="A45">
        <v>43</v>
      </c>
      <c r="B45">
        <v>0.44</v>
      </c>
      <c r="C45">
        <v>0.14177000000000001</v>
      </c>
      <c r="D45">
        <f t="shared" si="6"/>
        <v>5.4600000000000204E-3</v>
      </c>
      <c r="E45" s="3">
        <f t="shared" si="0"/>
        <v>4162844490.5582361</v>
      </c>
      <c r="F45" s="3">
        <f t="shared" si="1"/>
        <v>14811.939511526674</v>
      </c>
      <c r="G45" s="3">
        <f t="shared" si="2"/>
        <v>17771.132343965583</v>
      </c>
      <c r="H45" s="3">
        <f t="shared" si="3"/>
        <v>21321.525418124569</v>
      </c>
      <c r="I45" s="3">
        <f t="shared" si="4"/>
        <v>25581.231255086568</v>
      </c>
      <c r="R45" s="21">
        <f t="shared" si="5"/>
        <v>19114.210728157384</v>
      </c>
      <c r="S45">
        <v>24958.717518772435</v>
      </c>
    </row>
    <row r="46" spans="1:19">
      <c r="A46">
        <v>44</v>
      </c>
      <c r="B46">
        <v>0.45</v>
      </c>
      <c r="C46">
        <v>0.14735999999999999</v>
      </c>
      <c r="D46">
        <f t="shared" si="6"/>
        <v>5.5899999999999839E-3</v>
      </c>
      <c r="E46" s="3">
        <f t="shared" si="0"/>
        <v>4261959835.5714993</v>
      </c>
      <c r="F46" s="3">
        <f t="shared" si="1"/>
        <v>15164.604737991493</v>
      </c>
      <c r="G46" s="3">
        <f t="shared" si="2"/>
        <v>18194.254542631305</v>
      </c>
      <c r="H46" s="3">
        <f t="shared" si="3"/>
        <v>21829.180785222627</v>
      </c>
      <c r="I46" s="3">
        <f t="shared" si="4"/>
        <v>26190.30818973131</v>
      </c>
      <c r="R46" s="21">
        <f t="shared" si="5"/>
        <v>19569.31098358957</v>
      </c>
      <c r="S46">
        <v>25552.972697790654</v>
      </c>
    </row>
    <row r="47" spans="1:19">
      <c r="A47">
        <v>45</v>
      </c>
      <c r="B47">
        <v>0.46</v>
      </c>
      <c r="C47">
        <v>0.15307000000000001</v>
      </c>
      <c r="D47">
        <f t="shared" si="6"/>
        <v>5.7100000000000206E-3</v>
      </c>
      <c r="E47" s="3">
        <f t="shared" si="0"/>
        <v>4353450923.276104</v>
      </c>
      <c r="F47" s="3">
        <f t="shared" si="1"/>
        <v>15490.141870113061</v>
      </c>
      <c r="G47" s="3">
        <f t="shared" si="2"/>
        <v>18584.828879861441</v>
      </c>
      <c r="H47" s="3">
        <f t="shared" si="3"/>
        <v>22297.785739467268</v>
      </c>
      <c r="I47" s="3">
        <f t="shared" si="4"/>
        <v>26752.533052480641</v>
      </c>
      <c r="R47" s="21">
        <f t="shared" si="5"/>
        <v>19989.403527065686</v>
      </c>
      <c r="S47">
        <v>26101.51593996165</v>
      </c>
    </row>
    <row r="48" spans="1:19">
      <c r="A48">
        <v>46</v>
      </c>
      <c r="B48">
        <v>0.47</v>
      </c>
      <c r="C48">
        <v>0.15887999999999999</v>
      </c>
      <c r="D48">
        <f t="shared" si="6"/>
        <v>5.8099999999999818E-3</v>
      </c>
      <c r="E48" s="3">
        <f t="shared" si="0"/>
        <v>4429693496.3632212</v>
      </c>
      <c r="F48" s="3">
        <f t="shared" si="1"/>
        <v>15761.422813547506</v>
      </c>
      <c r="G48" s="3">
        <f t="shared" si="2"/>
        <v>18910.307494219654</v>
      </c>
      <c r="H48" s="3">
        <f t="shared" si="3"/>
        <v>22688.289868004191</v>
      </c>
      <c r="I48" s="3">
        <f t="shared" si="4"/>
        <v>27221.053771438081</v>
      </c>
      <c r="R48" s="21">
        <f t="shared" si="5"/>
        <v>20339.480646628868</v>
      </c>
      <c r="S48">
        <v>26558.635308437151</v>
      </c>
    </row>
    <row r="49" spans="1:19">
      <c r="A49">
        <v>47</v>
      </c>
      <c r="B49">
        <v>0.48</v>
      </c>
      <c r="C49">
        <v>0.16483</v>
      </c>
      <c r="D49">
        <f t="shared" si="6"/>
        <v>5.9500000000000108E-3</v>
      </c>
      <c r="E49" s="3">
        <f t="shared" si="0"/>
        <v>4536433098.6852484</v>
      </c>
      <c r="F49" s="3">
        <f t="shared" si="1"/>
        <v>16141.21613435596</v>
      </c>
      <c r="G49" s="3">
        <f t="shared" si="2"/>
        <v>19365.977554321427</v>
      </c>
      <c r="H49" s="3">
        <f t="shared" si="3"/>
        <v>23234.995647956217</v>
      </c>
      <c r="I49" s="3">
        <f t="shared" si="4"/>
        <v>27876.982777978898</v>
      </c>
      <c r="R49" s="21">
        <f t="shared" si="5"/>
        <v>20829.588614017619</v>
      </c>
      <c r="S49">
        <v>27198.602424303241</v>
      </c>
    </row>
    <row r="50" spans="1:19">
      <c r="A50">
        <v>48</v>
      </c>
      <c r="B50">
        <v>0.49</v>
      </c>
      <c r="C50">
        <v>0.17088999999999999</v>
      </c>
      <c r="D50">
        <f t="shared" si="6"/>
        <v>6.0599999999999821E-3</v>
      </c>
      <c r="E50" s="3">
        <f t="shared" si="0"/>
        <v>4620299929.0810881</v>
      </c>
      <c r="F50" s="3">
        <f t="shared" si="1"/>
        <v>16439.625172133892</v>
      </c>
      <c r="G50" s="3">
        <f t="shared" si="2"/>
        <v>19724.004030115513</v>
      </c>
      <c r="H50" s="3">
        <f t="shared" si="3"/>
        <v>23664.55018934689</v>
      </c>
      <c r="I50" s="3">
        <f t="shared" si="4"/>
        <v>28392.355568832154</v>
      </c>
      <c r="R50" s="21">
        <f t="shared" si="5"/>
        <v>21214.673445537173</v>
      </c>
      <c r="S50">
        <v>27701.433729626362</v>
      </c>
    </row>
    <row r="51" spans="1:19">
      <c r="A51">
        <v>49</v>
      </c>
      <c r="B51">
        <v>0.5</v>
      </c>
      <c r="C51">
        <v>0.17709</v>
      </c>
      <c r="D51">
        <f t="shared" si="6"/>
        <v>6.2000000000000111E-3</v>
      </c>
      <c r="E51" s="3">
        <f t="shared" si="0"/>
        <v>4727039531.4031162</v>
      </c>
      <c r="F51" s="3">
        <f t="shared" si="1"/>
        <v>16819.418492942346</v>
      </c>
      <c r="G51" s="3">
        <f t="shared" si="2"/>
        <v>20179.674090217286</v>
      </c>
      <c r="H51" s="3">
        <f t="shared" si="3"/>
        <v>24211.255969298916</v>
      </c>
      <c r="I51" s="3">
        <f t="shared" si="4"/>
        <v>29048.284575372967</v>
      </c>
      <c r="R51" s="21">
        <f t="shared" si="5"/>
        <v>21704.781412925924</v>
      </c>
      <c r="S51">
        <v>28341.400845492455</v>
      </c>
    </row>
    <row r="52" spans="1:19">
      <c r="A52">
        <v>50</v>
      </c>
      <c r="B52">
        <v>0.51</v>
      </c>
      <c r="C52">
        <v>0.18342</v>
      </c>
      <c r="D52">
        <f t="shared" si="6"/>
        <v>6.3300000000000023E-3</v>
      </c>
      <c r="E52" s="3">
        <f t="shared" si="0"/>
        <v>4826154876.4164009</v>
      </c>
      <c r="F52" s="3">
        <f t="shared" si="1"/>
        <v>17172.083719407241</v>
      </c>
      <c r="G52" s="3">
        <f t="shared" si="2"/>
        <v>20602.796288883106</v>
      </c>
      <c r="H52" s="3">
        <f t="shared" si="3"/>
        <v>24718.911336397086</v>
      </c>
      <c r="I52" s="3">
        <f t="shared" si="4"/>
        <v>29657.361510017843</v>
      </c>
      <c r="R52" s="21">
        <f t="shared" si="5"/>
        <v>22159.881668358212</v>
      </c>
      <c r="S52">
        <v>28935.656024510805</v>
      </c>
    </row>
    <row r="53" spans="1:19">
      <c r="A53">
        <v>51</v>
      </c>
      <c r="B53">
        <v>0.52000999999999997</v>
      </c>
      <c r="C53">
        <v>0.18990000000000001</v>
      </c>
      <c r="D53">
        <f t="shared" si="6"/>
        <v>6.4800000000000135E-3</v>
      </c>
      <c r="E53" s="3">
        <f t="shared" si="0"/>
        <v>4940518736.0471296</v>
      </c>
      <c r="F53" s="3">
        <f t="shared" si="1"/>
        <v>17579.005134559102</v>
      </c>
      <c r="G53" s="3">
        <f t="shared" si="2"/>
        <v>21091.014210420653</v>
      </c>
      <c r="H53" s="3">
        <f t="shared" si="3"/>
        <v>25304.667529202743</v>
      </c>
      <c r="I53" s="3">
        <f t="shared" si="4"/>
        <v>30360.142588454335</v>
      </c>
      <c r="R53" s="21">
        <f t="shared" si="5"/>
        <v>22684.997347703229</v>
      </c>
      <c r="S53">
        <v>29621.335077224379</v>
      </c>
    </row>
    <row r="54" spans="1:19">
      <c r="A54">
        <v>52</v>
      </c>
      <c r="B54">
        <v>0.53</v>
      </c>
      <c r="C54">
        <v>0.19652</v>
      </c>
      <c r="D54">
        <f t="shared" si="6"/>
        <v>6.619999999999987E-3</v>
      </c>
      <c r="E54" s="3">
        <f t="shared" si="0"/>
        <v>5047258338.3691149</v>
      </c>
      <c r="F54" s="3">
        <f t="shared" si="1"/>
        <v>17958.798455367403</v>
      </c>
      <c r="G54" s="3">
        <f t="shared" si="2"/>
        <v>21546.684270522248</v>
      </c>
      <c r="H54" s="3">
        <f t="shared" si="3"/>
        <v>25851.373309154551</v>
      </c>
      <c r="I54" s="3">
        <f t="shared" si="4"/>
        <v>31016.071594994894</v>
      </c>
      <c r="R54" s="21">
        <f t="shared" si="5"/>
        <v>23175.105315091787</v>
      </c>
      <c r="S54">
        <v>30261.302193090218</v>
      </c>
    </row>
    <row r="55" spans="1:19">
      <c r="A55">
        <v>53</v>
      </c>
      <c r="B55">
        <v>0.54</v>
      </c>
      <c r="C55">
        <v>0.20327000000000001</v>
      </c>
      <c r="D55">
        <f t="shared" si="6"/>
        <v>6.750000000000006E-3</v>
      </c>
      <c r="E55" s="3">
        <f t="shared" si="0"/>
        <v>5146373683.3824205</v>
      </c>
      <c r="F55" s="3">
        <f t="shared" si="1"/>
        <v>18311.463681832374</v>
      </c>
      <c r="G55" s="3">
        <f t="shared" si="2"/>
        <v>21969.806469188155</v>
      </c>
      <c r="H55" s="3">
        <f t="shared" si="3"/>
        <v>26359.02867625283</v>
      </c>
      <c r="I55" s="3">
        <f t="shared" si="4"/>
        <v>31625.148529639897</v>
      </c>
      <c r="R55" s="21">
        <f t="shared" si="5"/>
        <v>23630.205570524169</v>
      </c>
      <c r="S55">
        <v>30855.557372108695</v>
      </c>
    </row>
    <row r="56" spans="1:19">
      <c r="A56">
        <v>54</v>
      </c>
      <c r="B56">
        <v>0.55000000000000004</v>
      </c>
      <c r="C56">
        <v>0.21016000000000001</v>
      </c>
      <c r="D56">
        <f t="shared" si="6"/>
        <v>6.8900000000000072E-3</v>
      </c>
      <c r="E56" s="3">
        <f t="shared" si="0"/>
        <v>5253113285.7044268</v>
      </c>
      <c r="F56" s="3">
        <f t="shared" si="1"/>
        <v>18691.257002640752</v>
      </c>
      <c r="G56" s="3">
        <f t="shared" si="2"/>
        <v>22425.476529289837</v>
      </c>
      <c r="H56" s="3">
        <f t="shared" si="3"/>
        <v>26905.73445620474</v>
      </c>
      <c r="I56" s="3">
        <f t="shared" si="4"/>
        <v>32281.077536180579</v>
      </c>
      <c r="R56" s="21">
        <f t="shared" si="5"/>
        <v>24120.313537912822</v>
      </c>
      <c r="S56">
        <v>31495.524487974653</v>
      </c>
    </row>
    <row r="57" spans="1:19">
      <c r="A57">
        <v>55</v>
      </c>
      <c r="B57">
        <v>0.56000000000000005</v>
      </c>
      <c r="C57">
        <v>0.21720999999999999</v>
      </c>
      <c r="D57">
        <f t="shared" si="6"/>
        <v>7.049999999999973E-3</v>
      </c>
      <c r="E57" s="3">
        <f t="shared" si="0"/>
        <v>5375101402.643836</v>
      </c>
      <c r="F57" s="3">
        <f t="shared" si="1"/>
        <v>19125.306512135947</v>
      </c>
      <c r="G57" s="3">
        <f t="shared" si="2"/>
        <v>22946.242312263079</v>
      </c>
      <c r="H57" s="3">
        <f t="shared" si="3"/>
        <v>27530.541061863936</v>
      </c>
      <c r="I57" s="3">
        <f t="shared" si="4"/>
        <v>33030.710686512626</v>
      </c>
      <c r="R57" s="21">
        <f t="shared" si="5"/>
        <v>24680.436929214018</v>
      </c>
      <c r="S57">
        <v>32226.915477535593</v>
      </c>
    </row>
    <row r="58" spans="1:19">
      <c r="A58">
        <v>56</v>
      </c>
      <c r="B58">
        <v>0.56999999999999995</v>
      </c>
      <c r="C58">
        <v>0.22441</v>
      </c>
      <c r="D58">
        <f t="shared" si="6"/>
        <v>7.2000000000000119E-3</v>
      </c>
      <c r="E58" s="3">
        <f t="shared" si="0"/>
        <v>5489465262.2745857</v>
      </c>
      <c r="F58" s="3">
        <f t="shared" si="1"/>
        <v>19532.22792728788</v>
      </c>
      <c r="G58" s="3">
        <f t="shared" si="2"/>
        <v>23434.460233800717</v>
      </c>
      <c r="H58" s="3">
        <f t="shared" si="3"/>
        <v>28116.297254669702</v>
      </c>
      <c r="I58" s="3">
        <f t="shared" si="4"/>
        <v>33733.491764949249</v>
      </c>
      <c r="R58" s="21">
        <f t="shared" si="5"/>
        <v>25205.55260855913</v>
      </c>
      <c r="S58">
        <v>32912.594530249291</v>
      </c>
    </row>
    <row r="59" spans="1:19">
      <c r="A59">
        <v>57</v>
      </c>
      <c r="B59">
        <v>0.57999999999999996</v>
      </c>
      <c r="C59">
        <v>0.23175000000000001</v>
      </c>
      <c r="D59">
        <f t="shared" si="6"/>
        <v>7.3400000000000132E-3</v>
      </c>
      <c r="E59" s="3">
        <f t="shared" si="0"/>
        <v>5596204864.5965929</v>
      </c>
      <c r="F59" s="3">
        <f t="shared" si="1"/>
        <v>19912.021248096258</v>
      </c>
      <c r="G59" s="3">
        <f t="shared" si="2"/>
        <v>23890.130293902403</v>
      </c>
      <c r="H59" s="3">
        <f t="shared" si="3"/>
        <v>28663.003034621619</v>
      </c>
      <c r="I59" s="3">
        <f t="shared" si="4"/>
        <v>34389.420771489931</v>
      </c>
      <c r="R59" s="21">
        <f t="shared" si="5"/>
        <v>25695.660575947786</v>
      </c>
      <c r="S59">
        <v>33552.56164611526</v>
      </c>
    </row>
    <row r="60" spans="1:19">
      <c r="A60">
        <v>58</v>
      </c>
      <c r="B60">
        <v>0.59</v>
      </c>
      <c r="C60">
        <v>0.23924999999999999</v>
      </c>
      <c r="D60">
        <f t="shared" si="6"/>
        <v>7.4999999999999789E-3</v>
      </c>
      <c r="E60" s="3">
        <f t="shared" si="0"/>
        <v>5718192981.5360012</v>
      </c>
      <c r="F60" s="3">
        <f t="shared" si="1"/>
        <v>20346.070757591449</v>
      </c>
      <c r="G60" s="3">
        <f t="shared" si="2"/>
        <v>24410.896076875637</v>
      </c>
      <c r="H60" s="3">
        <f t="shared" si="3"/>
        <v>29287.809640280808</v>
      </c>
      <c r="I60" s="3">
        <f t="shared" si="4"/>
        <v>35139.053921821971</v>
      </c>
      <c r="R60" s="21">
        <f t="shared" si="5"/>
        <v>26255.783967248979</v>
      </c>
      <c r="S60">
        <v>34283.952635676193</v>
      </c>
    </row>
    <row r="61" spans="1:19">
      <c r="A61">
        <v>59</v>
      </c>
      <c r="B61">
        <v>0.6</v>
      </c>
      <c r="C61">
        <v>0.24690999999999999</v>
      </c>
      <c r="D61">
        <f t="shared" si="6"/>
        <v>7.6600000000000001E-3</v>
      </c>
      <c r="E61" s="3">
        <f t="shared" si="0"/>
        <v>5840181098.4754524</v>
      </c>
      <c r="F61" s="3">
        <f t="shared" si="1"/>
        <v>20780.120267086793</v>
      </c>
      <c r="G61" s="3">
        <f t="shared" si="2"/>
        <v>24931.661859849057</v>
      </c>
      <c r="H61" s="3">
        <f t="shared" si="3"/>
        <v>29912.616245940219</v>
      </c>
      <c r="I61" s="3">
        <f t="shared" si="4"/>
        <v>35888.68707215428</v>
      </c>
      <c r="R61" s="21">
        <f t="shared" si="5"/>
        <v>26815.907358550368</v>
      </c>
      <c r="S61">
        <v>35015.343625237387</v>
      </c>
    </row>
    <row r="62" spans="1:19">
      <c r="A62">
        <v>60</v>
      </c>
      <c r="B62">
        <v>0.61</v>
      </c>
      <c r="C62">
        <v>0.25474000000000002</v>
      </c>
      <c r="D62">
        <f t="shared" si="6"/>
        <v>7.8300000000000314E-3</v>
      </c>
      <c r="E62" s="3">
        <f t="shared" si="0"/>
        <v>5969793472.7236261</v>
      </c>
      <c r="F62" s="3">
        <f t="shared" si="1"/>
        <v>21241.29787092562</v>
      </c>
      <c r="G62" s="3">
        <f t="shared" si="2"/>
        <v>25484.975504258338</v>
      </c>
      <c r="H62" s="3">
        <f t="shared" si="3"/>
        <v>30576.473264453372</v>
      </c>
      <c r="I62" s="3">
        <f t="shared" si="4"/>
        <v>36685.172294382392</v>
      </c>
      <c r="R62" s="21">
        <f t="shared" si="5"/>
        <v>27411.038461808119</v>
      </c>
      <c r="S62">
        <v>35792.446551646193</v>
      </c>
    </row>
    <row r="63" spans="1:19">
      <c r="A63">
        <v>61</v>
      </c>
      <c r="B63">
        <v>0.62</v>
      </c>
      <c r="C63">
        <v>0.26274999999999998</v>
      </c>
      <c r="D63">
        <f t="shared" si="6"/>
        <v>8.0099999999999616E-3</v>
      </c>
      <c r="E63" s="3">
        <f t="shared" si="0"/>
        <v>6107030104.2804375</v>
      </c>
      <c r="F63" s="3">
        <f t="shared" si="1"/>
        <v>21729.603569107629</v>
      </c>
      <c r="G63" s="3">
        <f t="shared" si="2"/>
        <v>26070.837010103132</v>
      </c>
      <c r="H63" s="3">
        <f t="shared" si="3"/>
        <v>31279.380695819844</v>
      </c>
      <c r="I63" s="3">
        <f t="shared" si="4"/>
        <v>37528.509588505796</v>
      </c>
      <c r="R63" s="21">
        <f t="shared" si="5"/>
        <v>28041.177277021856</v>
      </c>
      <c r="S63">
        <v>36615.26141490211</v>
      </c>
    </row>
    <row r="64" spans="1:19">
      <c r="A64">
        <v>62</v>
      </c>
      <c r="B64">
        <v>0.63</v>
      </c>
      <c r="C64">
        <v>0.27095000000000002</v>
      </c>
      <c r="D64">
        <f t="shared" si="6"/>
        <v>8.2000000000000406E-3</v>
      </c>
      <c r="E64" s="3">
        <f t="shared" si="0"/>
        <v>6251890993.1460772</v>
      </c>
      <c r="F64" s="3">
        <f t="shared" si="1"/>
        <v>22245.037361633495</v>
      </c>
      <c r="G64" s="3">
        <f t="shared" si="2"/>
        <v>26689.246377384243</v>
      </c>
      <c r="H64" s="3">
        <f t="shared" si="3"/>
        <v>32021.338540040604</v>
      </c>
      <c r="I64" s="3">
        <f t="shared" si="4"/>
        <v>38418.698954525666</v>
      </c>
      <c r="R64" s="21">
        <f t="shared" si="5"/>
        <v>28706.323804192445</v>
      </c>
      <c r="S64">
        <v>37483.788215006272</v>
      </c>
    </row>
    <row r="65" spans="1:19">
      <c r="A65">
        <v>63</v>
      </c>
      <c r="B65">
        <v>0.64</v>
      </c>
      <c r="C65">
        <v>0.27933000000000002</v>
      </c>
      <c r="D65">
        <f t="shared" si="6"/>
        <v>8.3799999999999986E-3</v>
      </c>
      <c r="E65" s="3">
        <f t="shared" si="0"/>
        <v>6389127624.7029095</v>
      </c>
      <c r="F65" s="3">
        <f t="shared" si="1"/>
        <v>22733.343059815579</v>
      </c>
      <c r="G65" s="3">
        <f t="shared" si="2"/>
        <v>27275.10788322912</v>
      </c>
      <c r="H65" s="3">
        <f t="shared" si="3"/>
        <v>32724.245971407181</v>
      </c>
      <c r="I65" s="3">
        <f t="shared" si="4"/>
        <v>39262.036248649194</v>
      </c>
      <c r="R65" s="21">
        <f t="shared" si="5"/>
        <v>29336.462619406273</v>
      </c>
      <c r="S65">
        <v>38306.603078262313</v>
      </c>
    </row>
    <row r="66" spans="1:19">
      <c r="A66">
        <v>64</v>
      </c>
      <c r="B66">
        <v>0.65</v>
      </c>
      <c r="C66">
        <v>0.28789999999999999</v>
      </c>
      <c r="D66">
        <f t="shared" si="6"/>
        <v>8.5699999999999665E-3</v>
      </c>
      <c r="E66" s="3">
        <f t="shared" si="0"/>
        <v>6533988513.5684633</v>
      </c>
      <c r="F66" s="3">
        <f t="shared" si="1"/>
        <v>23248.77685234114</v>
      </c>
      <c r="G66" s="3">
        <f t="shared" si="2"/>
        <v>27893.517250509864</v>
      </c>
      <c r="H66" s="3">
        <f t="shared" si="3"/>
        <v>33466.203815627501</v>
      </c>
      <c r="I66" s="3">
        <f t="shared" si="4"/>
        <v>40152.225614668532</v>
      </c>
      <c r="R66" s="21">
        <f t="shared" si="5"/>
        <v>30001.609146576466</v>
      </c>
      <c r="S66">
        <v>39175.129878365959</v>
      </c>
    </row>
    <row r="67" spans="1:19">
      <c r="A67">
        <v>65</v>
      </c>
      <c r="B67">
        <v>0.66</v>
      </c>
      <c r="C67">
        <v>0.29665999999999998</v>
      </c>
      <c r="D67">
        <f t="shared" si="6"/>
        <v>8.75999999999999E-3</v>
      </c>
      <c r="E67" s="3">
        <f t="shared" ref="E67:E101" si="7">D67*$L$2</f>
        <v>6678849402.4340611</v>
      </c>
      <c r="F67" s="3">
        <f t="shared" ref="F67:F101" si="8">E67/(M$2*1/K$2)*(1+N$2)^(P$2-O$2)</f>
        <v>23764.210644866856</v>
      </c>
      <c r="G67" s="3">
        <f t="shared" ref="G67:G101" si="9">E67/(M$2*1/K$2)*(1+N$2)^(P$3-O$2)</f>
        <v>28511.926617790796</v>
      </c>
      <c r="H67" s="3">
        <f t="shared" ref="H67:H101" si="10">E67/(M$2*1/K$2)*(1+N$2)^(P$4-O$2)</f>
        <v>34208.161659848047</v>
      </c>
      <c r="I67" s="3">
        <f t="shared" ref="I67:I101" si="11">E67/(M$2*1/K$2)*(1+N$2)^(P$5-O$2)</f>
        <v>41042.41498068814</v>
      </c>
      <c r="R67" s="21">
        <f t="shared" ref="R67:R101" si="12">E67/(M$2*1/K$2)*(1+N$2)^(P$7-O$2)</f>
        <v>30666.755673746862</v>
      </c>
      <c r="S67">
        <v>40043.656678469866</v>
      </c>
    </row>
    <row r="68" spans="1:19">
      <c r="A68">
        <v>66</v>
      </c>
      <c r="B68">
        <v>0.67</v>
      </c>
      <c r="C68">
        <v>0.30560999999999999</v>
      </c>
      <c r="D68">
        <f t="shared" ref="D68:D101" si="13">C68-C67</f>
        <v>8.9500000000000135E-3</v>
      </c>
      <c r="E68" s="3">
        <f t="shared" si="7"/>
        <v>6823710291.2996578</v>
      </c>
      <c r="F68" s="3">
        <f t="shared" si="8"/>
        <v>24279.64443739257</v>
      </c>
      <c r="G68" s="3">
        <f t="shared" si="9"/>
        <v>29130.335985071721</v>
      </c>
      <c r="H68" s="3">
        <f t="shared" si="10"/>
        <v>34950.119504068585</v>
      </c>
      <c r="I68" s="3">
        <f t="shared" si="11"/>
        <v>41932.60434670774</v>
      </c>
      <c r="R68" s="21">
        <f t="shared" si="12"/>
        <v>31331.902200917251</v>
      </c>
      <c r="S68">
        <v>40912.183478573774</v>
      </c>
    </row>
    <row r="69" spans="1:19">
      <c r="A69">
        <v>67</v>
      </c>
      <c r="B69">
        <v>0.68</v>
      </c>
      <c r="C69">
        <v>0.31476999999999999</v>
      </c>
      <c r="D69">
        <f t="shared" si="13"/>
        <v>9.1600000000000015E-3</v>
      </c>
      <c r="E69" s="3">
        <f t="shared" si="7"/>
        <v>6983819694.7826567</v>
      </c>
      <c r="F69" s="3">
        <f t="shared" si="8"/>
        <v>24849.334418605096</v>
      </c>
      <c r="G69" s="3">
        <f t="shared" si="9"/>
        <v>29813.841075224198</v>
      </c>
      <c r="H69" s="3">
        <f t="shared" si="10"/>
        <v>35770.178173996399</v>
      </c>
      <c r="I69" s="3">
        <f t="shared" si="11"/>
        <v>42916.497856518698</v>
      </c>
      <c r="R69" s="21">
        <f t="shared" si="12"/>
        <v>32067.064152000177</v>
      </c>
      <c r="S69">
        <v>41872.134152372651</v>
      </c>
    </row>
    <row r="70" spans="1:19">
      <c r="A70">
        <v>68</v>
      </c>
      <c r="B70">
        <v>0.69</v>
      </c>
      <c r="C70">
        <v>0.32416</v>
      </c>
      <c r="D70">
        <f t="shared" si="13"/>
        <v>9.3900000000000095E-3</v>
      </c>
      <c r="E70" s="3">
        <f t="shared" si="7"/>
        <v>7159177612.8831015</v>
      </c>
      <c r="F70" s="3">
        <f t="shared" si="8"/>
        <v>25473.280588504596</v>
      </c>
      <c r="G70" s="3">
        <f t="shared" si="9"/>
        <v>30562.441888248417</v>
      </c>
      <c r="H70" s="3">
        <f t="shared" si="10"/>
        <v>36668.337669631714</v>
      </c>
      <c r="I70" s="3">
        <f t="shared" si="11"/>
        <v>43994.095510121282</v>
      </c>
      <c r="R70" s="21">
        <f t="shared" si="12"/>
        <v>32872.241526995851</v>
      </c>
      <c r="S70">
        <v>42923.508699866761</v>
      </c>
    </row>
    <row r="71" spans="1:19">
      <c r="A71">
        <v>69</v>
      </c>
      <c r="B71">
        <v>0.7</v>
      </c>
      <c r="C71">
        <v>0.33378999999999998</v>
      </c>
      <c r="D71">
        <f t="shared" si="13"/>
        <v>9.6299999999999719E-3</v>
      </c>
      <c r="E71" s="3">
        <f t="shared" si="7"/>
        <v>7342159788.2922249</v>
      </c>
      <c r="F71" s="3">
        <f t="shared" si="8"/>
        <v>26124.354852747419</v>
      </c>
      <c r="G71" s="3">
        <f t="shared" si="9"/>
        <v>31343.590562708316</v>
      </c>
      <c r="H71" s="3">
        <f t="shared" si="10"/>
        <v>37605.547578120553</v>
      </c>
      <c r="I71" s="3">
        <f t="shared" si="11"/>
        <v>45118.545235619407</v>
      </c>
      <c r="R71" s="21">
        <f t="shared" si="12"/>
        <v>33712.426613947682</v>
      </c>
      <c r="S71">
        <v>44020.595184208229</v>
      </c>
    </row>
    <row r="72" spans="1:19">
      <c r="A72">
        <v>70</v>
      </c>
      <c r="B72">
        <v>0.71</v>
      </c>
      <c r="C72">
        <v>0.34366999999999998</v>
      </c>
      <c r="D72">
        <f t="shared" si="13"/>
        <v>9.8799999999999999E-3</v>
      </c>
      <c r="E72" s="3">
        <f t="shared" si="7"/>
        <v>7532766221.0101137</v>
      </c>
      <c r="F72" s="3">
        <f t="shared" si="8"/>
        <v>26802.557211333882</v>
      </c>
      <c r="G72" s="3">
        <f t="shared" si="9"/>
        <v>32157.287098604262</v>
      </c>
      <c r="H72" s="3">
        <f t="shared" si="10"/>
        <v>38581.807899463362</v>
      </c>
      <c r="I72" s="3">
        <f t="shared" si="11"/>
        <v>46289.847033013612</v>
      </c>
      <c r="R72" s="21">
        <f t="shared" si="12"/>
        <v>34587.619412856082</v>
      </c>
      <c r="S72">
        <v>45163.39360539757</v>
      </c>
    </row>
    <row r="73" spans="1:19">
      <c r="A73">
        <v>71</v>
      </c>
      <c r="B73">
        <v>0.72</v>
      </c>
      <c r="C73">
        <v>0.35382000000000002</v>
      </c>
      <c r="D73">
        <f t="shared" si="13"/>
        <v>1.0150000000000048E-2</v>
      </c>
      <c r="E73" s="3">
        <f t="shared" si="7"/>
        <v>7738621168.3454466</v>
      </c>
      <c r="F73" s="3">
        <f t="shared" si="8"/>
        <v>27535.015758607304</v>
      </c>
      <c r="G73" s="3">
        <f t="shared" si="9"/>
        <v>33036.079357371942</v>
      </c>
      <c r="H73" s="3">
        <f t="shared" si="10"/>
        <v>39636.169046513656</v>
      </c>
      <c r="I73" s="3">
        <f t="shared" si="11"/>
        <v>47554.852974199428</v>
      </c>
      <c r="R73" s="21">
        <f t="shared" si="12"/>
        <v>35532.827635677218</v>
      </c>
      <c r="S73">
        <v>46397.61590028213</v>
      </c>
    </row>
    <row r="74" spans="1:19">
      <c r="A74">
        <v>72</v>
      </c>
      <c r="B74">
        <v>0.73</v>
      </c>
      <c r="C74">
        <v>0.36423</v>
      </c>
      <c r="D74">
        <f t="shared" si="13"/>
        <v>1.0409999999999975E-2</v>
      </c>
      <c r="E74" s="3">
        <f t="shared" si="7"/>
        <v>7936851858.371973</v>
      </c>
      <c r="F74" s="3">
        <f t="shared" si="8"/>
        <v>28240.346211536948</v>
      </c>
      <c r="G74" s="3">
        <f t="shared" si="9"/>
        <v>33882.3237547034</v>
      </c>
      <c r="H74" s="3">
        <f t="shared" si="10"/>
        <v>40651.479780709778</v>
      </c>
      <c r="I74" s="3">
        <f t="shared" si="11"/>
        <v>48773.006843488925</v>
      </c>
      <c r="R74" s="21">
        <f t="shared" si="12"/>
        <v>36443.028146541597</v>
      </c>
      <c r="S74">
        <v>47586.126258318582</v>
      </c>
    </row>
    <row r="75" spans="1:19">
      <c r="A75">
        <v>73</v>
      </c>
      <c r="B75">
        <v>0.74</v>
      </c>
      <c r="C75">
        <v>0.37490000000000001</v>
      </c>
      <c r="D75">
        <f t="shared" si="13"/>
        <v>1.0670000000000013E-2</v>
      </c>
      <c r="E75" s="3">
        <f t="shared" si="7"/>
        <v>8135082548.3985844</v>
      </c>
      <c r="F75" s="3">
        <f t="shared" si="8"/>
        <v>28945.67666446689</v>
      </c>
      <c r="G75" s="3">
        <f t="shared" si="9"/>
        <v>34728.568152035215</v>
      </c>
      <c r="H75" s="3">
        <f t="shared" si="10"/>
        <v>41666.790514906337</v>
      </c>
      <c r="I75" s="3">
        <f t="shared" si="11"/>
        <v>49991.160712778932</v>
      </c>
      <c r="R75" s="21">
        <f t="shared" si="12"/>
        <v>37353.228657406369</v>
      </c>
      <c r="S75">
        <v>48774.636616355536</v>
      </c>
    </row>
    <row r="76" spans="1:19">
      <c r="A76">
        <v>74</v>
      </c>
      <c r="B76">
        <v>0.75</v>
      </c>
      <c r="C76">
        <v>0.38586999999999999</v>
      </c>
      <c r="D76">
        <f t="shared" si="13"/>
        <v>1.096999999999998E-2</v>
      </c>
      <c r="E76" s="3">
        <f t="shared" si="7"/>
        <v>8363810267.6599998</v>
      </c>
      <c r="F76" s="3">
        <f t="shared" si="8"/>
        <v>29759.519494770462</v>
      </c>
      <c r="G76" s="3">
        <f t="shared" si="9"/>
        <v>35705.003995110143</v>
      </c>
      <c r="H76" s="3">
        <f t="shared" si="10"/>
        <v>42838.302900517447</v>
      </c>
      <c r="I76" s="3">
        <f t="shared" si="11"/>
        <v>51396.722869651669</v>
      </c>
      <c r="R76" s="21">
        <f t="shared" si="12"/>
        <v>38403.460016096215</v>
      </c>
      <c r="S76">
        <v>50145.994721782437</v>
      </c>
    </row>
    <row r="77" spans="1:19">
      <c r="A77">
        <v>75</v>
      </c>
      <c r="B77">
        <v>0.76</v>
      </c>
      <c r="C77">
        <v>0.39715</v>
      </c>
      <c r="D77">
        <f t="shared" si="13"/>
        <v>1.1280000000000012E-2</v>
      </c>
      <c r="E77" s="3">
        <f t="shared" si="7"/>
        <v>8600162244.2301788</v>
      </c>
      <c r="F77" s="3">
        <f t="shared" si="8"/>
        <v>30600.490419417663</v>
      </c>
      <c r="G77" s="3">
        <f t="shared" si="9"/>
        <v>36713.987699621102</v>
      </c>
      <c r="H77" s="3">
        <f t="shared" si="10"/>
        <v>44048.86569898251</v>
      </c>
      <c r="I77" s="3">
        <f t="shared" si="11"/>
        <v>52849.137098420455</v>
      </c>
      <c r="R77" s="21">
        <f t="shared" si="12"/>
        <v>39488.699086742621</v>
      </c>
      <c r="S77">
        <v>51563.064764057199</v>
      </c>
    </row>
    <row r="78" spans="1:19">
      <c r="A78">
        <v>76</v>
      </c>
      <c r="B78">
        <v>0.77</v>
      </c>
      <c r="C78">
        <v>0.40876000000000001</v>
      </c>
      <c r="D78">
        <f t="shared" si="13"/>
        <v>1.1610000000000009E-2</v>
      </c>
      <c r="E78" s="3">
        <f t="shared" si="7"/>
        <v>8851762735.4177628</v>
      </c>
      <c r="F78" s="3">
        <f t="shared" si="8"/>
        <v>31495.717532751685</v>
      </c>
      <c r="G78" s="3">
        <f t="shared" si="9"/>
        <v>37788.067127003626</v>
      </c>
      <c r="H78" s="3">
        <f t="shared" si="10"/>
        <v>45337.529323154864</v>
      </c>
      <c r="I78" s="3">
        <f t="shared" si="11"/>
        <v>54395.255470980621</v>
      </c>
      <c r="R78" s="21">
        <f t="shared" si="12"/>
        <v>40643.953581301568</v>
      </c>
      <c r="S78">
        <v>53071.558680026952</v>
      </c>
    </row>
    <row r="79" spans="1:19">
      <c r="A79">
        <v>77</v>
      </c>
      <c r="B79">
        <v>0.78</v>
      </c>
      <c r="C79">
        <v>0.42071999999999998</v>
      </c>
      <c r="D79">
        <f t="shared" si="13"/>
        <v>1.1959999999999971E-2</v>
      </c>
      <c r="E79" s="3">
        <f t="shared" si="7"/>
        <v>9118611741.2227459</v>
      </c>
      <c r="F79" s="3">
        <f t="shared" si="8"/>
        <v>32445.20083477251</v>
      </c>
      <c r="G79" s="3">
        <f t="shared" si="9"/>
        <v>38927.24227725769</v>
      </c>
      <c r="H79" s="3">
        <f t="shared" si="10"/>
        <v>46704.293773034478</v>
      </c>
      <c r="I79" s="3">
        <f t="shared" si="11"/>
        <v>56035.077987332123</v>
      </c>
      <c r="R79" s="21">
        <f t="shared" si="12"/>
        <v>41869.223499773048</v>
      </c>
      <c r="S79">
        <v>54671.476469691654</v>
      </c>
    </row>
    <row r="80" spans="1:19">
      <c r="A80">
        <v>78</v>
      </c>
      <c r="B80">
        <v>0.79</v>
      </c>
      <c r="C80">
        <v>0.43303999999999998</v>
      </c>
      <c r="D80">
        <f t="shared" si="13"/>
        <v>1.2319999999999998E-2</v>
      </c>
      <c r="E80" s="3">
        <f t="shared" si="7"/>
        <v>9393085004.3364964</v>
      </c>
      <c r="F80" s="3">
        <f t="shared" si="8"/>
        <v>33421.812231136981</v>
      </c>
      <c r="G80" s="3">
        <f t="shared" si="9"/>
        <v>40098.965288947817</v>
      </c>
      <c r="H80" s="3">
        <f t="shared" si="10"/>
        <v>48110.108635768069</v>
      </c>
      <c r="I80" s="3">
        <f t="shared" si="11"/>
        <v>57721.752575579718</v>
      </c>
      <c r="R80" s="21">
        <f t="shared" si="12"/>
        <v>43129.501130201104</v>
      </c>
      <c r="S80">
        <v>56317.106196204244</v>
      </c>
    </row>
    <row r="81" spans="1:19">
      <c r="A81">
        <v>79</v>
      </c>
      <c r="B81">
        <v>0.8</v>
      </c>
      <c r="C81">
        <v>0.44575999999999999</v>
      </c>
      <c r="D81">
        <f t="shared" si="13"/>
        <v>1.2720000000000009E-2</v>
      </c>
      <c r="E81" s="3">
        <f t="shared" si="7"/>
        <v>9698055296.6850929</v>
      </c>
      <c r="F81" s="3">
        <f t="shared" si="8"/>
        <v>34506.936004875221</v>
      </c>
      <c r="G81" s="3">
        <f t="shared" si="9"/>
        <v>41400.879746381223</v>
      </c>
      <c r="H81" s="3">
        <f t="shared" si="10"/>
        <v>49672.125149916428</v>
      </c>
      <c r="I81" s="3">
        <f t="shared" si="11"/>
        <v>59595.835451410276</v>
      </c>
      <c r="R81" s="21">
        <f t="shared" si="12"/>
        <v>44529.809608454423</v>
      </c>
      <c r="S81">
        <v>58145.583670107029</v>
      </c>
    </row>
    <row r="82" spans="1:19">
      <c r="A82">
        <v>80</v>
      </c>
      <c r="B82">
        <v>0.81</v>
      </c>
      <c r="C82">
        <v>0.45890999999999998</v>
      </c>
      <c r="D82">
        <f t="shared" si="13"/>
        <v>1.3149999999999995E-2</v>
      </c>
      <c r="E82" s="3">
        <f t="shared" si="7"/>
        <v>10025898360.959814</v>
      </c>
      <c r="F82" s="3">
        <f t="shared" si="8"/>
        <v>35673.444061643764</v>
      </c>
      <c r="G82" s="3">
        <f t="shared" si="9"/>
        <v>42800.437788122057</v>
      </c>
      <c r="H82" s="3">
        <f t="shared" si="10"/>
        <v>51351.292902625813</v>
      </c>
      <c r="I82" s="3">
        <f t="shared" si="11"/>
        <v>61610.474542928016</v>
      </c>
      <c r="R82" s="21">
        <f t="shared" si="12"/>
        <v>46035.141222576654</v>
      </c>
      <c r="S82">
        <v>60111.196954552412</v>
      </c>
    </row>
    <row r="83" spans="1:19">
      <c r="A83">
        <v>81</v>
      </c>
      <c r="B83">
        <v>0.82</v>
      </c>
      <c r="C83">
        <v>0.47250999999999999</v>
      </c>
      <c r="D83">
        <f t="shared" si="13"/>
        <v>1.3600000000000001E-2</v>
      </c>
      <c r="E83" s="3">
        <f t="shared" si="7"/>
        <v>10368989939.851978</v>
      </c>
      <c r="F83" s="3">
        <f t="shared" si="8"/>
        <v>36894.208307099274</v>
      </c>
      <c r="G83" s="3">
        <f t="shared" si="9"/>
        <v>44265.091552734615</v>
      </c>
      <c r="H83" s="3">
        <f t="shared" si="10"/>
        <v>53108.561481042685</v>
      </c>
      <c r="I83" s="3">
        <f t="shared" si="11"/>
        <v>63718.817778237368</v>
      </c>
      <c r="R83" s="21">
        <f t="shared" si="12"/>
        <v>47610.488260611623</v>
      </c>
      <c r="S83">
        <v>62168.234112693019</v>
      </c>
    </row>
    <row r="84" spans="1:19">
      <c r="A84">
        <v>82</v>
      </c>
      <c r="B84">
        <v>0.83</v>
      </c>
      <c r="C84">
        <v>0.48659999999999998</v>
      </c>
      <c r="D84">
        <f t="shared" si="13"/>
        <v>1.4089999999999991E-2</v>
      </c>
      <c r="E84" s="3">
        <f t="shared" si="7"/>
        <v>10742578547.978992</v>
      </c>
      <c r="F84" s="3">
        <f t="shared" si="8"/>
        <v>38223.484929928563</v>
      </c>
      <c r="G84" s="3">
        <f t="shared" si="9"/>
        <v>45859.936763090467</v>
      </c>
      <c r="H84" s="3">
        <f t="shared" si="10"/>
        <v>55022.03171087434</v>
      </c>
      <c r="I84" s="3">
        <f t="shared" si="11"/>
        <v>66014.569301129697</v>
      </c>
      <c r="R84" s="21">
        <f t="shared" si="12"/>
        <v>49325.866146471861</v>
      </c>
      <c r="S84">
        <v>64408.119018223828</v>
      </c>
    </row>
    <row r="85" spans="1:19">
      <c r="A85">
        <v>83</v>
      </c>
      <c r="B85">
        <v>0.84</v>
      </c>
      <c r="C85">
        <v>0.50119999999999998</v>
      </c>
      <c r="D85">
        <f t="shared" si="13"/>
        <v>1.4600000000000002E-2</v>
      </c>
      <c r="E85" s="3">
        <f t="shared" si="7"/>
        <v>11131415670.723448</v>
      </c>
      <c r="F85" s="3">
        <f t="shared" si="8"/>
        <v>39607.017741444804</v>
      </c>
      <c r="G85" s="3">
        <f t="shared" si="9"/>
        <v>47519.877696318043</v>
      </c>
      <c r="H85" s="3">
        <f t="shared" si="10"/>
        <v>57013.602766413474</v>
      </c>
      <c r="I85" s="3">
        <f t="shared" si="11"/>
        <v>68404.024967813646</v>
      </c>
      <c r="R85" s="21">
        <f t="shared" si="12"/>
        <v>51111.259456244828</v>
      </c>
      <c r="S85">
        <v>66739.427797449855</v>
      </c>
    </row>
    <row r="86" spans="1:19">
      <c r="A86">
        <v>84</v>
      </c>
      <c r="B86">
        <v>0.85</v>
      </c>
      <c r="C86">
        <v>0.51634000000000002</v>
      </c>
      <c r="D86">
        <f t="shared" si="13"/>
        <v>1.5140000000000042E-2</v>
      </c>
      <c r="E86" s="3">
        <f t="shared" si="7"/>
        <v>11543125565.394073</v>
      </c>
      <c r="F86" s="3">
        <f t="shared" si="8"/>
        <v>41071.934835991509</v>
      </c>
      <c r="G86" s="3">
        <f t="shared" si="9"/>
        <v>49277.462213853229</v>
      </c>
      <c r="H86" s="3">
        <f t="shared" si="10"/>
        <v>59122.32506051386</v>
      </c>
      <c r="I86" s="3">
        <f t="shared" si="11"/>
        <v>70934.036850185032</v>
      </c>
      <c r="R86" s="21">
        <f t="shared" si="12"/>
        <v>53001.675901886905</v>
      </c>
      <c r="S86">
        <v>69207.87238721874</v>
      </c>
    </row>
    <row r="87" spans="1:19">
      <c r="A87">
        <v>85</v>
      </c>
      <c r="B87">
        <v>0.86</v>
      </c>
      <c r="C87">
        <v>0.53215999999999997</v>
      </c>
      <c r="D87">
        <f t="shared" si="13"/>
        <v>1.5819999999999945E-2</v>
      </c>
      <c r="E87" s="3">
        <f t="shared" si="7"/>
        <v>12061575062.386599</v>
      </c>
      <c r="F87" s="3">
        <f t="shared" si="8"/>
        <v>42916.645251346214</v>
      </c>
      <c r="G87" s="3">
        <f t="shared" si="9"/>
        <v>51490.716791489649</v>
      </c>
      <c r="H87" s="3">
        <f t="shared" si="10"/>
        <v>61777.753134565617</v>
      </c>
      <c r="I87" s="3">
        <f t="shared" si="11"/>
        <v>74119.977739096445</v>
      </c>
      <c r="R87" s="21">
        <f t="shared" si="12"/>
        <v>55382.200314917151</v>
      </c>
      <c r="S87">
        <v>72316.284092852948</v>
      </c>
    </row>
    <row r="88" spans="1:19">
      <c r="A88">
        <v>86</v>
      </c>
      <c r="B88">
        <v>0.87</v>
      </c>
      <c r="C88">
        <v>0.54867999999999995</v>
      </c>
      <c r="D88">
        <f t="shared" si="13"/>
        <v>1.6519999999999979E-2</v>
      </c>
      <c r="E88" s="3">
        <f t="shared" si="7"/>
        <v>12595273073.996653</v>
      </c>
      <c r="F88" s="3">
        <f t="shared" si="8"/>
        <v>44815.611855388175</v>
      </c>
      <c r="G88" s="3">
        <f t="shared" si="9"/>
        <v>53769.067091998164</v>
      </c>
      <c r="H88" s="3">
        <f t="shared" si="10"/>
        <v>64511.282034325304</v>
      </c>
      <c r="I88" s="3">
        <f t="shared" si="11"/>
        <v>77399.622771800001</v>
      </c>
      <c r="R88" s="21">
        <f t="shared" si="12"/>
        <v>57832.740151860511</v>
      </c>
      <c r="S88">
        <v>75516.119672182889</v>
      </c>
    </row>
    <row r="89" spans="1:19">
      <c r="A89">
        <v>87</v>
      </c>
      <c r="B89">
        <v>0.88</v>
      </c>
      <c r="C89">
        <v>0.56598000000000004</v>
      </c>
      <c r="D89">
        <f t="shared" si="13"/>
        <v>1.7300000000000093E-2</v>
      </c>
      <c r="E89" s="3">
        <f t="shared" si="7"/>
        <v>13189965144.076485</v>
      </c>
      <c r="F89" s="3">
        <f t="shared" si="8"/>
        <v>46931.603214178002</v>
      </c>
      <c r="G89" s="3">
        <f t="shared" si="9"/>
        <v>56307.800283993602</v>
      </c>
      <c r="H89" s="3">
        <f t="shared" si="10"/>
        <v>67557.214236914951</v>
      </c>
      <c r="I89" s="3">
        <f t="shared" si="11"/>
        <v>81054.084379670021</v>
      </c>
      <c r="R89" s="21">
        <f t="shared" si="12"/>
        <v>60563.341684454812</v>
      </c>
      <c r="S89">
        <v>79081.650746293744</v>
      </c>
    </row>
    <row r="90" spans="1:19">
      <c r="A90">
        <v>88</v>
      </c>
      <c r="B90">
        <v>0.89</v>
      </c>
      <c r="C90">
        <v>0.58416999999999997</v>
      </c>
      <c r="D90">
        <f t="shared" si="13"/>
        <v>1.8189999999999928E-2</v>
      </c>
      <c r="E90" s="3">
        <f t="shared" si="7"/>
        <v>13868524044.551966</v>
      </c>
      <c r="F90" s="3">
        <f t="shared" si="8"/>
        <v>49346.00361074508</v>
      </c>
      <c r="G90" s="3">
        <f t="shared" si="9"/>
        <v>59204.559951782314</v>
      </c>
      <c r="H90" s="3">
        <f t="shared" si="10"/>
        <v>71032.700980894311</v>
      </c>
      <c r="I90" s="3">
        <f t="shared" si="11"/>
        <v>85223.918778392137</v>
      </c>
      <c r="R90" s="21">
        <f t="shared" si="12"/>
        <v>63679.028048567787</v>
      </c>
      <c r="S90">
        <v>83150.013125726575</v>
      </c>
    </row>
    <row r="91" spans="1:19">
      <c r="A91">
        <v>89</v>
      </c>
      <c r="B91">
        <v>0.9</v>
      </c>
      <c r="C91">
        <v>0.60338000000000003</v>
      </c>
      <c r="D91">
        <f t="shared" si="13"/>
        <v>1.921000000000006E-2</v>
      </c>
      <c r="E91" s="3">
        <f t="shared" si="7"/>
        <v>14646198290.040966</v>
      </c>
      <c r="F91" s="3">
        <f t="shared" si="8"/>
        <v>52113.069233777882</v>
      </c>
      <c r="G91" s="3">
        <f t="shared" si="9"/>
        <v>62524.441818237843</v>
      </c>
      <c r="H91" s="3">
        <f t="shared" si="10"/>
        <v>75015.843091973031</v>
      </c>
      <c r="I91" s="3">
        <f t="shared" si="11"/>
        <v>90002.830111760559</v>
      </c>
      <c r="R91" s="21">
        <f t="shared" si="12"/>
        <v>67249.814668114122</v>
      </c>
      <c r="S91">
        <v>87812.630684179152</v>
      </c>
    </row>
    <row r="92" spans="1:19">
      <c r="A92">
        <v>90</v>
      </c>
      <c r="B92">
        <v>0.91</v>
      </c>
      <c r="C92">
        <v>0.62373999999999996</v>
      </c>
      <c r="D92">
        <f t="shared" si="13"/>
        <v>2.0359999999999934E-2</v>
      </c>
      <c r="E92" s="3">
        <f t="shared" si="7"/>
        <v>15522987880.543058</v>
      </c>
      <c r="F92" s="3">
        <f t="shared" si="8"/>
        <v>55232.800083274902</v>
      </c>
      <c r="G92" s="3">
        <f t="shared" si="9"/>
        <v>66267.445883358363</v>
      </c>
      <c r="H92" s="3">
        <f t="shared" si="10"/>
        <v>79506.640570148942</v>
      </c>
      <c r="I92" s="3">
        <f t="shared" si="11"/>
        <v>95390.818379772682</v>
      </c>
      <c r="R92" s="21">
        <f t="shared" si="12"/>
        <v>71275.701543091869</v>
      </c>
      <c r="S92">
        <v>93069.503421648944</v>
      </c>
    </row>
    <row r="93" spans="1:19">
      <c r="A93">
        <v>91</v>
      </c>
      <c r="B93">
        <v>0.92</v>
      </c>
      <c r="C93">
        <v>0.64546999999999999</v>
      </c>
      <c r="D93">
        <f t="shared" si="13"/>
        <v>2.1730000000000027E-2</v>
      </c>
      <c r="E93" s="3">
        <f t="shared" si="7"/>
        <v>16567511131.837042</v>
      </c>
      <c r="F93" s="3">
        <f t="shared" si="8"/>
        <v>58949.349008328536</v>
      </c>
      <c r="G93" s="3">
        <f t="shared" si="9"/>
        <v>70726.502900067964</v>
      </c>
      <c r="H93" s="3">
        <f t="shared" si="10"/>
        <v>84856.547131107276</v>
      </c>
      <c r="I93" s="3">
        <f t="shared" si="11"/>
        <v>101809.55222949262</v>
      </c>
      <c r="R93" s="21">
        <f t="shared" si="12"/>
        <v>76071.758081109685</v>
      </c>
      <c r="S93">
        <v>99332.038769766237</v>
      </c>
    </row>
    <row r="94" spans="1:19">
      <c r="A94">
        <v>92</v>
      </c>
      <c r="B94">
        <v>0.93</v>
      </c>
      <c r="C94">
        <v>0.66881999999999997</v>
      </c>
      <c r="D94">
        <f t="shared" si="13"/>
        <v>2.3349999999999982E-2</v>
      </c>
      <c r="E94" s="3">
        <f t="shared" si="7"/>
        <v>17802640815.848785</v>
      </c>
      <c r="F94" s="3">
        <f t="shared" si="8"/>
        <v>63344.100291968178</v>
      </c>
      <c r="G94" s="3">
        <f t="shared" si="9"/>
        <v>75999.256452672969</v>
      </c>
      <c r="H94" s="3">
        <f t="shared" si="10"/>
        <v>91182.714013407778</v>
      </c>
      <c r="I94" s="3">
        <f t="shared" si="11"/>
        <v>109399.58787660598</v>
      </c>
      <c r="R94" s="21">
        <f t="shared" si="12"/>
        <v>81743.007418035326</v>
      </c>
      <c r="S94">
        <v>106737.37253907211</v>
      </c>
    </row>
    <row r="95" spans="1:19">
      <c r="A95">
        <v>93</v>
      </c>
      <c r="B95">
        <v>0.94</v>
      </c>
      <c r="C95">
        <v>0.69421999999999995</v>
      </c>
      <c r="D95">
        <f t="shared" si="13"/>
        <v>2.5399999999999978E-2</v>
      </c>
      <c r="E95" s="3">
        <f t="shared" si="7"/>
        <v>19365613564.135296</v>
      </c>
      <c r="F95" s="3">
        <f t="shared" si="8"/>
        <v>68905.359632376509</v>
      </c>
      <c r="G95" s="3">
        <f t="shared" si="9"/>
        <v>82671.568047018984</v>
      </c>
      <c r="H95" s="3">
        <f t="shared" si="10"/>
        <v>99188.048648417869</v>
      </c>
      <c r="I95" s="3">
        <f t="shared" si="11"/>
        <v>119004.26261523731</v>
      </c>
      <c r="R95" s="21">
        <f t="shared" si="12"/>
        <v>88919.588369083373</v>
      </c>
      <c r="S95">
        <v>116108.31959282361</v>
      </c>
    </row>
    <row r="96" spans="1:19">
      <c r="A96">
        <v>94</v>
      </c>
      <c r="B96">
        <v>0.95</v>
      </c>
      <c r="C96">
        <v>0.72226999999999997</v>
      </c>
      <c r="D96">
        <f t="shared" si="13"/>
        <v>2.8050000000000019E-2</v>
      </c>
      <c r="E96" s="3">
        <f t="shared" si="7"/>
        <v>21386041750.944721</v>
      </c>
      <c r="F96" s="3">
        <f t="shared" si="8"/>
        <v>76094.304633392298</v>
      </c>
      <c r="G96" s="3">
        <f t="shared" si="9"/>
        <v>91296.751327515201</v>
      </c>
      <c r="H96" s="3">
        <f t="shared" si="10"/>
        <v>109536.40805465062</v>
      </c>
      <c r="I96" s="3">
        <f t="shared" si="11"/>
        <v>131420.06166761465</v>
      </c>
      <c r="R96" s="21">
        <f t="shared" si="12"/>
        <v>98196.632037511532</v>
      </c>
      <c r="S96">
        <v>128221.98285742942</v>
      </c>
    </row>
    <row r="97" spans="1:19">
      <c r="A97">
        <v>95</v>
      </c>
      <c r="B97">
        <v>0.96</v>
      </c>
      <c r="C97">
        <v>0.75371999999999995</v>
      </c>
      <c r="D97">
        <f t="shared" si="13"/>
        <v>3.1449999999999978E-2</v>
      </c>
      <c r="E97" s="3">
        <f t="shared" si="7"/>
        <v>23978289235.907684</v>
      </c>
      <c r="F97" s="3">
        <f t="shared" si="8"/>
        <v>85317.856710167005</v>
      </c>
      <c r="G97" s="3">
        <f t="shared" si="9"/>
        <v>102363.02421569872</v>
      </c>
      <c r="H97" s="3">
        <f t="shared" si="10"/>
        <v>122813.54842491112</v>
      </c>
      <c r="I97" s="3">
        <f t="shared" si="11"/>
        <v>147349.76611217379</v>
      </c>
      <c r="R97" s="21">
        <f t="shared" si="12"/>
        <v>110099.25410266429</v>
      </c>
      <c r="S97">
        <v>143764.0413856025</v>
      </c>
    </row>
    <row r="98" spans="1:19">
      <c r="A98">
        <v>96</v>
      </c>
      <c r="B98">
        <v>0.97</v>
      </c>
      <c r="C98">
        <v>0.78983999999999999</v>
      </c>
      <c r="D98">
        <f t="shared" si="13"/>
        <v>3.6120000000000041E-2</v>
      </c>
      <c r="E98" s="3">
        <f t="shared" si="7"/>
        <v>27538817399.077492</v>
      </c>
      <c r="F98" s="3">
        <f t="shared" si="8"/>
        <v>97986.676768560821</v>
      </c>
      <c r="G98" s="3">
        <f t="shared" si="9"/>
        <v>117562.87550623354</v>
      </c>
      <c r="H98" s="3">
        <f t="shared" si="10"/>
        <v>141050.09122759293</v>
      </c>
      <c r="I98" s="3">
        <f t="shared" si="11"/>
        <v>169229.6836874953</v>
      </c>
      <c r="R98" s="21">
        <f t="shared" si="12"/>
        <v>126447.85558627159</v>
      </c>
      <c r="S98">
        <v>165111.51589341721</v>
      </c>
    </row>
    <row r="99" spans="1:19">
      <c r="A99">
        <v>97</v>
      </c>
      <c r="B99">
        <v>0.98</v>
      </c>
      <c r="C99">
        <v>0.83309</v>
      </c>
      <c r="D99">
        <f t="shared" si="13"/>
        <v>4.3250000000000011E-2</v>
      </c>
      <c r="E99" s="3">
        <f t="shared" si="7"/>
        <v>32974912860.191044</v>
      </c>
      <c r="F99" s="3">
        <f t="shared" si="8"/>
        <v>117329.00803544441</v>
      </c>
      <c r="G99" s="3">
        <f t="shared" si="9"/>
        <v>140769.50070998329</v>
      </c>
      <c r="H99" s="3">
        <f t="shared" si="10"/>
        <v>168893.03559228653</v>
      </c>
      <c r="I99" s="3">
        <f t="shared" si="11"/>
        <v>202635.21094917404</v>
      </c>
      <c r="R99" s="21">
        <f t="shared" si="12"/>
        <v>151408.35421113626</v>
      </c>
      <c r="S99">
        <v>197704.12686573336</v>
      </c>
    </row>
    <row r="100" spans="1:19">
      <c r="A100">
        <v>98</v>
      </c>
      <c r="B100">
        <v>0.99</v>
      </c>
      <c r="C100">
        <v>0.88985000000000003</v>
      </c>
      <c r="D100">
        <f t="shared" si="13"/>
        <v>5.6760000000000033E-2</v>
      </c>
      <c r="E100" s="3">
        <f t="shared" si="7"/>
        <v>43275284484.264603</v>
      </c>
      <c r="F100" s="3">
        <f t="shared" si="8"/>
        <v>153979.06349345262</v>
      </c>
      <c r="G100" s="3">
        <f t="shared" si="9"/>
        <v>184741.66150979543</v>
      </c>
      <c r="H100" s="3">
        <f t="shared" si="10"/>
        <v>221650.14335764589</v>
      </c>
      <c r="I100" s="3">
        <f t="shared" si="11"/>
        <v>265932.36008034955</v>
      </c>
      <c r="R100" s="21">
        <f t="shared" si="12"/>
        <v>198703.77306414093</v>
      </c>
      <c r="S100">
        <v>259460.95354679829</v>
      </c>
    </row>
    <row r="101" spans="1:19">
      <c r="A101">
        <v>99</v>
      </c>
      <c r="B101">
        <v>1</v>
      </c>
      <c r="C101">
        <v>1</v>
      </c>
      <c r="D101">
        <f t="shared" si="13"/>
        <v>0.11014999999999997</v>
      </c>
      <c r="E101" s="3">
        <f t="shared" si="7"/>
        <v>83981194255.492294</v>
      </c>
      <c r="F101" s="3">
        <f t="shared" si="8"/>
        <v>298815.95919316058</v>
      </c>
      <c r="G101" s="3">
        <f t="shared" si="9"/>
        <v>358514.69371571444</v>
      </c>
      <c r="H101" s="3">
        <f t="shared" si="10"/>
        <v>430140.29758359195</v>
      </c>
      <c r="I101" s="3">
        <f t="shared" si="11"/>
        <v>516075.57193182677</v>
      </c>
      <c r="R101" s="21">
        <f t="shared" si="12"/>
        <v>385609.94719899766</v>
      </c>
      <c r="S101">
        <v>503516.98437596572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80BD4-D39C-4FCC-B386-BCBAA5C1540B}">
  <dimension ref="A1:S101"/>
  <sheetViews>
    <sheetView topLeftCell="A84" workbookViewId="0">
      <selection activeCell="S2" sqref="S2:S101"/>
    </sheetView>
  </sheetViews>
  <sheetFormatPr defaultColWidth="8.85546875" defaultRowHeight="15"/>
  <cols>
    <col min="5" max="5" width="20.140625" customWidth="1"/>
    <col min="6" max="6" width="17.42578125" customWidth="1"/>
    <col min="7" max="7" width="16.7109375" customWidth="1"/>
    <col min="8" max="8" width="17.7109375" customWidth="1"/>
    <col min="9" max="9" width="17.85546875" customWidth="1"/>
    <col min="18" max="18" width="17.7109375" customWidth="1"/>
    <col min="19" max="19" width="18.57031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1.0005999999999999E-2</v>
      </c>
      <c r="C2">
        <v>9.3738999999999997E-4</v>
      </c>
      <c r="D2">
        <f>C2</f>
        <v>9.3738999999999997E-4</v>
      </c>
      <c r="E2" s="3">
        <f>D2*$L$2</f>
        <v>428930830.09297907</v>
      </c>
      <c r="F2" s="3">
        <f>E2/(M$2*1/K$2)*(1+N$2)^(P$2-O$2)</f>
        <v>3752.1471502702716</v>
      </c>
      <c r="G2" s="3">
        <f>E2/(M$2*1/K$2)*(1+N$2)^(P$3-O$2)</f>
        <v>4394.2903805658661</v>
      </c>
      <c r="H2" s="3">
        <f>E2/(M$2*1/K$2)*(1+N$2)^(P$4-O$2)</f>
        <v>5146.3301345585023</v>
      </c>
      <c r="I2" s="3">
        <f>E2/(M$2*1/K$2)*(1+N$2)^(P$5-O$2)</f>
        <v>6027.0741257782802</v>
      </c>
      <c r="K2">
        <f>COUNT(A2:A101)</f>
        <v>100</v>
      </c>
      <c r="L2" s="14">
        <v>457579908141.73297</v>
      </c>
      <c r="M2">
        <v>18952035</v>
      </c>
      <c r="N2" s="17">
        <v>3.2099999999999997E-2</v>
      </c>
      <c r="O2">
        <v>2019</v>
      </c>
      <c r="P2">
        <v>2035</v>
      </c>
      <c r="R2" s="21">
        <f>E2/(M$2*1/K$2)*(1+N$2)^(P$7-O$2)</f>
        <v>4680.9317437492346</v>
      </c>
      <c r="S2">
        <v>4680.9317437492346</v>
      </c>
    </row>
    <row r="3" spans="1:19">
      <c r="A3">
        <v>1</v>
      </c>
      <c r="B3">
        <v>2.0001000000000001E-2</v>
      </c>
      <c r="C3">
        <v>2.578E-3</v>
      </c>
      <c r="D3">
        <f>C3-C2</f>
        <v>1.64061E-3</v>
      </c>
      <c r="E3" s="3">
        <f t="shared" ref="E3:E66" si="0">D3*$L$2</f>
        <v>750710173.09640849</v>
      </c>
      <c r="F3" s="3">
        <f t="shared" ref="F3:F66" si="1">E3/(M$2*1/K$2)*(1+N$2)^(P$2-O$2)</f>
        <v>6566.9680028642397</v>
      </c>
      <c r="G3" s="3">
        <f t="shared" ref="G3:G66" si="2">E3/(M$2*1/K$2)*(1+N$2)^(P$3-O$2)</f>
        <v>7690.8402492667565</v>
      </c>
      <c r="H3" s="3">
        <f t="shared" ref="H3:H66" si="3">E3/(M$2*1/K$2)*(1+N$2)^(P$4-O$2)</f>
        <v>9007.0522216558984</v>
      </c>
      <c r="I3" s="3">
        <f t="shared" ref="I3:I66" si="4">E3/(M$2*1/K$2)*(1+N$2)^(P$5-O$2)</f>
        <v>10548.520980054303</v>
      </c>
      <c r="P3">
        <v>2040</v>
      </c>
      <c r="R3" s="21">
        <f t="shared" ref="R3:R66" si="5">E3/(M$2*1/K$2)*(1+N$2)^(P$7-O$2)</f>
        <v>8192.5169119709299</v>
      </c>
      <c r="S3">
        <v>8192.5169119709299</v>
      </c>
    </row>
    <row r="4" spans="1:19">
      <c r="A4">
        <v>2</v>
      </c>
      <c r="B4">
        <v>3.0001E-2</v>
      </c>
      <c r="C4">
        <v>4.5091999999999997E-3</v>
      </c>
      <c r="D4">
        <f t="shared" ref="D4:D67" si="6">C4-C3</f>
        <v>1.9311999999999997E-3</v>
      </c>
      <c r="E4" s="3">
        <f t="shared" si="0"/>
        <v>883678318.60331452</v>
      </c>
      <c r="F4" s="3">
        <f t="shared" si="1"/>
        <v>7730.1300169640663</v>
      </c>
      <c r="G4" s="3">
        <f t="shared" si="2"/>
        <v>9053.0660482283765</v>
      </c>
      <c r="H4" s="3">
        <f t="shared" si="3"/>
        <v>10602.409622312352</v>
      </c>
      <c r="I4" s="3">
        <f t="shared" si="4"/>
        <v>12416.908172375437</v>
      </c>
      <c r="P4">
        <v>2045</v>
      </c>
      <c r="R4" s="21">
        <f t="shared" si="5"/>
        <v>9643.6012583113934</v>
      </c>
      <c r="S4">
        <v>9643.6012583113934</v>
      </c>
    </row>
    <row r="5" spans="1:19">
      <c r="A5">
        <v>3</v>
      </c>
      <c r="B5">
        <v>4.0002000000000003E-2</v>
      </c>
      <c r="C5">
        <v>6.6499000000000003E-3</v>
      </c>
      <c r="D5">
        <f t="shared" si="6"/>
        <v>2.1407000000000006E-3</v>
      </c>
      <c r="E5" s="3">
        <f t="shared" si="0"/>
        <v>979541309.35900807</v>
      </c>
      <c r="F5" s="3">
        <f t="shared" si="1"/>
        <v>8568.7082266544057</v>
      </c>
      <c r="G5" s="3">
        <f t="shared" si="2"/>
        <v>10035.158704143796</v>
      </c>
      <c r="H5" s="3">
        <f t="shared" si="3"/>
        <v>11752.57781611644</v>
      </c>
      <c r="I5" s="3">
        <f t="shared" si="4"/>
        <v>13763.916385979761</v>
      </c>
      <c r="P5">
        <v>2050</v>
      </c>
      <c r="R5" s="21">
        <f t="shared" si="5"/>
        <v>10689.756220830166</v>
      </c>
      <c r="S5">
        <v>10689.756220830166</v>
      </c>
    </row>
    <row r="6" spans="1:19">
      <c r="A6">
        <v>4</v>
      </c>
      <c r="B6">
        <v>5.0002999999999999E-2</v>
      </c>
      <c r="C6">
        <v>8.9791999999999997E-3</v>
      </c>
      <c r="D6">
        <f t="shared" si="6"/>
        <v>2.3292999999999994E-3</v>
      </c>
      <c r="E6" s="3">
        <f t="shared" si="0"/>
        <v>1065840880.0345384</v>
      </c>
      <c r="F6" s="3">
        <f t="shared" si="1"/>
        <v>9323.6287533732393</v>
      </c>
      <c r="G6" s="3">
        <f t="shared" si="2"/>
        <v>10919.276484123011</v>
      </c>
      <c r="H6" s="3">
        <f t="shared" si="3"/>
        <v>12788.003693688983</v>
      </c>
      <c r="I6" s="3">
        <f t="shared" si="4"/>
        <v>14976.545259897528</v>
      </c>
      <c r="R6" s="21">
        <f t="shared" si="5"/>
        <v>11631.545366085713</v>
      </c>
      <c r="S6">
        <v>11631.545366085713</v>
      </c>
    </row>
    <row r="7" spans="1:19">
      <c r="A7">
        <v>5</v>
      </c>
      <c r="B7">
        <v>6.0004000000000002E-2</v>
      </c>
      <c r="C7">
        <v>1.1455E-2</v>
      </c>
      <c r="D7">
        <f t="shared" si="6"/>
        <v>2.4758000000000002E-3</v>
      </c>
      <c r="E7" s="3">
        <f t="shared" si="0"/>
        <v>1132876336.5773027</v>
      </c>
      <c r="F7" s="3">
        <f t="shared" si="1"/>
        <v>9910.0330861638577</v>
      </c>
      <c r="G7" s="3">
        <f t="shared" si="2"/>
        <v>11606.038174297755</v>
      </c>
      <c r="H7" s="3">
        <f t="shared" si="3"/>
        <v>13592.297919905206</v>
      </c>
      <c r="I7" s="3">
        <f t="shared" si="4"/>
        <v>15918.486564398881</v>
      </c>
      <c r="P7">
        <v>2042</v>
      </c>
      <c r="R7" s="21">
        <f t="shared" si="5"/>
        <v>12363.10480288285</v>
      </c>
      <c r="S7">
        <v>12363.10480288285</v>
      </c>
    </row>
    <row r="8" spans="1:19">
      <c r="A8">
        <v>6</v>
      </c>
      <c r="B8">
        <v>7.0001999999999995E-2</v>
      </c>
      <c r="C8">
        <v>1.4073E-2</v>
      </c>
      <c r="D8">
        <f t="shared" si="6"/>
        <v>2.6180000000000005E-3</v>
      </c>
      <c r="E8" s="3">
        <f t="shared" si="0"/>
        <v>1197944199.5150571</v>
      </c>
      <c r="F8" s="3">
        <f t="shared" si="1"/>
        <v>10479.225551166081</v>
      </c>
      <c r="G8" s="3">
        <f t="shared" si="2"/>
        <v>12272.642354112417</v>
      </c>
      <c r="H8" s="3">
        <f t="shared" si="3"/>
        <v>14372.984875317808</v>
      </c>
      <c r="I8" s="3">
        <f t="shared" si="4"/>
        <v>16832.780444945583</v>
      </c>
      <c r="R8" s="21">
        <f t="shared" si="5"/>
        <v>13073.191846654538</v>
      </c>
      <c r="S8">
        <v>13073.191846654538</v>
      </c>
    </row>
    <row r="9" spans="1:19">
      <c r="A9">
        <v>7</v>
      </c>
      <c r="B9">
        <v>0.08</v>
      </c>
      <c r="C9">
        <v>1.6813000000000002E-2</v>
      </c>
      <c r="D9">
        <f t="shared" si="6"/>
        <v>2.7400000000000011E-3</v>
      </c>
      <c r="E9" s="3">
        <f t="shared" si="0"/>
        <v>1253768948.3083489</v>
      </c>
      <c r="F9" s="3">
        <f t="shared" si="1"/>
        <v>10967.562265162363</v>
      </c>
      <c r="G9" s="3">
        <f t="shared" si="2"/>
        <v>12844.553113165788</v>
      </c>
      <c r="H9" s="3">
        <f t="shared" si="3"/>
        <v>15042.772558583196</v>
      </c>
      <c r="I9" s="3">
        <f t="shared" si="4"/>
        <v>17617.195729240226</v>
      </c>
      <c r="R9" s="21">
        <f t="shared" si="5"/>
        <v>13682.40857900437</v>
      </c>
      <c r="S9">
        <v>13682.40857900437</v>
      </c>
    </row>
    <row r="10" spans="1:19">
      <c r="A10">
        <v>8</v>
      </c>
      <c r="B10">
        <v>9.0003E-2</v>
      </c>
      <c r="C10">
        <v>1.966E-2</v>
      </c>
      <c r="D10">
        <f t="shared" si="6"/>
        <v>2.8469999999999988E-3</v>
      </c>
      <c r="E10" s="3">
        <f t="shared" si="0"/>
        <v>1302729998.4795132</v>
      </c>
      <c r="F10" s="3">
        <f t="shared" si="1"/>
        <v>11395.857579896796</v>
      </c>
      <c r="G10" s="3">
        <f t="shared" si="2"/>
        <v>13346.146975614221</v>
      </c>
      <c r="H10" s="3">
        <f t="shared" si="3"/>
        <v>15630.209297184787</v>
      </c>
      <c r="I10" s="3">
        <f t="shared" si="4"/>
        <v>18305.166511367472</v>
      </c>
      <c r="R10" s="21">
        <f t="shared" si="5"/>
        <v>14216.721614753797</v>
      </c>
      <c r="S10">
        <v>14216.721614753797</v>
      </c>
    </row>
    <row r="11" spans="1:19">
      <c r="A11">
        <v>9</v>
      </c>
      <c r="B11">
        <v>0.10001</v>
      </c>
      <c r="C11">
        <v>2.2617999999999999E-2</v>
      </c>
      <c r="D11">
        <f t="shared" si="6"/>
        <v>2.9579999999999988E-3</v>
      </c>
      <c r="E11" s="3">
        <f t="shared" si="0"/>
        <v>1353521368.2832456</v>
      </c>
      <c r="F11" s="3">
        <f t="shared" si="1"/>
        <v>11840.163934434395</v>
      </c>
      <c r="G11" s="3">
        <f t="shared" si="2"/>
        <v>13866.492010490645</v>
      </c>
      <c r="H11" s="3">
        <f t="shared" si="3"/>
        <v>16239.606287696733</v>
      </c>
      <c r="I11" s="3">
        <f t="shared" si="4"/>
        <v>19018.855827406034</v>
      </c>
      <c r="R11" s="21">
        <f t="shared" si="5"/>
        <v>14771.008969596674</v>
      </c>
      <c r="S11">
        <v>14771.008969596674</v>
      </c>
    </row>
    <row r="12" spans="1:19">
      <c r="A12">
        <v>10</v>
      </c>
      <c r="B12">
        <v>0.11001</v>
      </c>
      <c r="C12">
        <v>2.5679E-2</v>
      </c>
      <c r="D12">
        <f t="shared" si="6"/>
        <v>3.0610000000000012E-3</v>
      </c>
      <c r="E12" s="3">
        <f t="shared" si="0"/>
        <v>1400652098.8218453</v>
      </c>
      <c r="F12" s="3">
        <f t="shared" si="1"/>
        <v>12252.448209365692</v>
      </c>
      <c r="G12" s="3">
        <f t="shared" si="2"/>
        <v>14349.334700511125</v>
      </c>
      <c r="H12" s="3">
        <f t="shared" si="3"/>
        <v>16805.082774388015</v>
      </c>
      <c r="I12" s="3">
        <f t="shared" si="4"/>
        <v>19681.108075622018</v>
      </c>
      <c r="R12" s="21">
        <f t="shared" si="5"/>
        <v>15285.347686252693</v>
      </c>
      <c r="S12">
        <v>15285.347686252693</v>
      </c>
    </row>
    <row r="13" spans="1:19">
      <c r="A13">
        <v>11</v>
      </c>
      <c r="B13">
        <v>0.12</v>
      </c>
      <c r="C13">
        <v>2.8844000000000002E-2</v>
      </c>
      <c r="D13">
        <f t="shared" si="6"/>
        <v>3.1650000000000011E-3</v>
      </c>
      <c r="E13" s="3">
        <f t="shared" si="0"/>
        <v>1448240409.2685854</v>
      </c>
      <c r="F13" s="3">
        <f t="shared" si="1"/>
        <v>12668.735244247766</v>
      </c>
      <c r="G13" s="3">
        <f t="shared" si="2"/>
        <v>14836.865183638583</v>
      </c>
      <c r="H13" s="3">
        <f t="shared" si="3"/>
        <v>17376.049324056865</v>
      </c>
      <c r="I13" s="3">
        <f t="shared" si="4"/>
        <v>20349.789957315807</v>
      </c>
      <c r="R13" s="21">
        <f t="shared" si="5"/>
        <v>15804.679982682055</v>
      </c>
      <c r="S13">
        <v>15804.679982682055</v>
      </c>
    </row>
    <row r="14" spans="1:19">
      <c r="A14">
        <v>12</v>
      </c>
      <c r="B14">
        <v>0.13000999999999999</v>
      </c>
      <c r="C14">
        <v>3.2120999999999997E-2</v>
      </c>
      <c r="D14">
        <f t="shared" si="6"/>
        <v>3.2769999999999952E-3</v>
      </c>
      <c r="E14" s="3">
        <f t="shared" si="0"/>
        <v>1499489358.9804568</v>
      </c>
      <c r="F14" s="3">
        <f t="shared" si="1"/>
        <v>13117.04435873613</v>
      </c>
      <c r="G14" s="3">
        <f t="shared" si="2"/>
        <v>15361.898011621974</v>
      </c>
      <c r="H14" s="3">
        <f t="shared" si="3"/>
        <v>17990.936377546364</v>
      </c>
      <c r="I14" s="3">
        <f t="shared" si="4"/>
        <v>21069.908906832155</v>
      </c>
      <c r="R14" s="21">
        <f t="shared" si="5"/>
        <v>16363.960917298262</v>
      </c>
      <c r="S14">
        <v>16363.960917298262</v>
      </c>
    </row>
    <row r="15" spans="1:19">
      <c r="A15">
        <v>13</v>
      </c>
      <c r="B15">
        <v>0.14001</v>
      </c>
      <c r="C15">
        <v>3.5491000000000002E-2</v>
      </c>
      <c r="D15">
        <f t="shared" si="6"/>
        <v>3.3700000000000049E-3</v>
      </c>
      <c r="E15" s="3">
        <f t="shared" si="0"/>
        <v>1542044290.4376423</v>
      </c>
      <c r="F15" s="3">
        <f t="shared" si="1"/>
        <v>13489.301034159562</v>
      </c>
      <c r="G15" s="3">
        <f t="shared" si="2"/>
        <v>15797.862770572536</v>
      </c>
      <c r="H15" s="3">
        <f t="shared" si="3"/>
        <v>18501.512234461832</v>
      </c>
      <c r="I15" s="3">
        <f t="shared" si="4"/>
        <v>21667.864820269933</v>
      </c>
      <c r="R15" s="21">
        <f t="shared" si="5"/>
        <v>16828.36383622072</v>
      </c>
      <c r="S15">
        <v>16828.36383622072</v>
      </c>
    </row>
    <row r="16" spans="1:19">
      <c r="A16">
        <v>14</v>
      </c>
      <c r="B16">
        <v>0.15</v>
      </c>
      <c r="C16">
        <v>3.8951E-2</v>
      </c>
      <c r="D16">
        <f t="shared" si="6"/>
        <v>3.4599999999999978E-3</v>
      </c>
      <c r="E16" s="3">
        <f t="shared" si="0"/>
        <v>1583226482.1703951</v>
      </c>
      <c r="F16" s="3">
        <f t="shared" si="1"/>
        <v>13849.549429730559</v>
      </c>
      <c r="G16" s="3">
        <f t="shared" si="2"/>
        <v>16219.764150202036</v>
      </c>
      <c r="H16" s="3">
        <f t="shared" si="3"/>
        <v>18995.61790244445</v>
      </c>
      <c r="I16" s="3">
        <f t="shared" si="4"/>
        <v>22246.531833274126</v>
      </c>
      <c r="R16" s="21">
        <f t="shared" si="5"/>
        <v>17277.786015823018</v>
      </c>
      <c r="S16">
        <v>17277.786015823018</v>
      </c>
    </row>
    <row r="17" spans="1:19">
      <c r="A17">
        <v>15</v>
      </c>
      <c r="B17">
        <v>0.16</v>
      </c>
      <c r="C17">
        <v>4.2509999999999999E-2</v>
      </c>
      <c r="D17">
        <f t="shared" si="6"/>
        <v>3.5589999999999997E-3</v>
      </c>
      <c r="E17" s="3">
        <f t="shared" si="0"/>
        <v>1628526893.0764275</v>
      </c>
      <c r="F17" s="3">
        <f t="shared" si="1"/>
        <v>14245.822664858695</v>
      </c>
      <c r="G17" s="3">
        <f t="shared" si="2"/>
        <v>16683.855667794531</v>
      </c>
      <c r="H17" s="3">
        <f t="shared" si="3"/>
        <v>19539.134137225385</v>
      </c>
      <c r="I17" s="3">
        <f t="shared" si="4"/>
        <v>22883.065547578801</v>
      </c>
      <c r="R17" s="21">
        <f t="shared" si="5"/>
        <v>17772.150413385592</v>
      </c>
      <c r="S17">
        <v>17772.150413385592</v>
      </c>
    </row>
    <row r="18" spans="1:19">
      <c r="A18">
        <v>16</v>
      </c>
      <c r="B18">
        <v>0.17</v>
      </c>
      <c r="C18">
        <v>4.616E-2</v>
      </c>
      <c r="D18">
        <f t="shared" si="6"/>
        <v>3.6500000000000005E-3</v>
      </c>
      <c r="E18" s="3">
        <f t="shared" si="0"/>
        <v>1670166664.7173254</v>
      </c>
      <c r="F18" s="3">
        <f t="shared" si="1"/>
        <v>14610.073820380514</v>
      </c>
      <c r="G18" s="3">
        <f t="shared" si="2"/>
        <v>17110.444840531061</v>
      </c>
      <c r="H18" s="3">
        <f t="shared" si="3"/>
        <v>20038.729868185634</v>
      </c>
      <c r="I18" s="3">
        <f t="shared" si="4"/>
        <v>23468.162194060871</v>
      </c>
      <c r="R18" s="21">
        <f t="shared" si="5"/>
        <v>18226.566172761286</v>
      </c>
      <c r="S18">
        <v>18226.566172761286</v>
      </c>
    </row>
    <row r="19" spans="1:19">
      <c r="A19">
        <v>17</v>
      </c>
      <c r="B19">
        <v>0.18</v>
      </c>
      <c r="C19">
        <v>4.99E-2</v>
      </c>
      <c r="D19">
        <f t="shared" si="6"/>
        <v>3.7400000000000003E-3</v>
      </c>
      <c r="E19" s="3">
        <f t="shared" si="0"/>
        <v>1711348856.4500813</v>
      </c>
      <c r="F19" s="3">
        <f t="shared" si="1"/>
        <v>14970.322215951541</v>
      </c>
      <c r="G19" s="3">
        <f t="shared" si="2"/>
        <v>17532.346220160594</v>
      </c>
      <c r="H19" s="3">
        <f t="shared" si="3"/>
        <v>20532.835536168292</v>
      </c>
      <c r="I19" s="3">
        <f t="shared" si="4"/>
        <v>24046.829207065111</v>
      </c>
      <c r="R19" s="21">
        <f t="shared" si="5"/>
        <v>18675.98835236362</v>
      </c>
      <c r="S19">
        <v>18675.98835236362</v>
      </c>
    </row>
    <row r="20" spans="1:19">
      <c r="A20">
        <v>18</v>
      </c>
      <c r="B20">
        <v>0.19001000000000001</v>
      </c>
      <c r="C20">
        <v>5.3735999999999999E-2</v>
      </c>
      <c r="D20">
        <f t="shared" si="6"/>
        <v>3.8359999999999991E-3</v>
      </c>
      <c r="E20" s="3">
        <f t="shared" si="0"/>
        <v>1755276527.6316872</v>
      </c>
      <c r="F20" s="3">
        <f t="shared" si="1"/>
        <v>15354.587171227296</v>
      </c>
      <c r="G20" s="3">
        <f t="shared" si="2"/>
        <v>17982.374358432091</v>
      </c>
      <c r="H20" s="3">
        <f t="shared" si="3"/>
        <v>21059.881582016456</v>
      </c>
      <c r="I20" s="3">
        <f t="shared" si="4"/>
        <v>24664.074020936296</v>
      </c>
      <c r="R20" s="21">
        <f t="shared" si="5"/>
        <v>19155.372010606105</v>
      </c>
      <c r="S20">
        <v>19155.372010606105</v>
      </c>
    </row>
    <row r="21" spans="1:19">
      <c r="A21">
        <v>19</v>
      </c>
      <c r="B21">
        <v>0.2</v>
      </c>
      <c r="C21">
        <v>5.7652000000000002E-2</v>
      </c>
      <c r="D21">
        <f t="shared" si="6"/>
        <v>3.9160000000000028E-3</v>
      </c>
      <c r="E21" s="3">
        <f t="shared" si="0"/>
        <v>1791882920.2830276</v>
      </c>
      <c r="F21" s="3">
        <f t="shared" si="1"/>
        <v>15674.80796729045</v>
      </c>
      <c r="G21" s="3">
        <f t="shared" si="2"/>
        <v>18357.397806991696</v>
      </c>
      <c r="H21" s="3">
        <f t="shared" si="3"/>
        <v>21499.08662022329</v>
      </c>
      <c r="I21" s="3">
        <f t="shared" si="4"/>
        <v>25178.444699162315</v>
      </c>
      <c r="R21" s="21">
        <f t="shared" si="5"/>
        <v>19554.858392474867</v>
      </c>
      <c r="S21">
        <v>19554.858392474867</v>
      </c>
    </row>
    <row r="22" spans="1:19">
      <c r="A22">
        <v>20</v>
      </c>
      <c r="B22">
        <v>0.21</v>
      </c>
      <c r="C22">
        <v>6.1670000000000003E-2</v>
      </c>
      <c r="D22">
        <f t="shared" si="6"/>
        <v>4.0180000000000007E-3</v>
      </c>
      <c r="E22" s="3">
        <f t="shared" si="0"/>
        <v>1838556070.9134834</v>
      </c>
      <c r="F22" s="3">
        <f t="shared" si="1"/>
        <v>16083.089482270936</v>
      </c>
      <c r="G22" s="3">
        <f t="shared" si="2"/>
        <v>18835.552703905156</v>
      </c>
      <c r="H22" s="3">
        <f t="shared" si="3"/>
        <v>22059.073043936958</v>
      </c>
      <c r="I22" s="3">
        <f t="shared" si="4"/>
        <v>25834.26731390044</v>
      </c>
      <c r="R22" s="21">
        <f t="shared" si="5"/>
        <v>20064.203529357499</v>
      </c>
      <c r="S22">
        <v>20064.203529357499</v>
      </c>
    </row>
    <row r="23" spans="1:19">
      <c r="A23">
        <v>21</v>
      </c>
      <c r="B23">
        <v>0.22001000000000001</v>
      </c>
      <c r="C23">
        <v>6.5768999999999994E-2</v>
      </c>
      <c r="D23">
        <f t="shared" si="6"/>
        <v>4.0989999999999915E-3</v>
      </c>
      <c r="E23" s="3">
        <f t="shared" si="0"/>
        <v>1875620043.4729595</v>
      </c>
      <c r="F23" s="3">
        <f t="shared" si="1"/>
        <v>16407.313038284825</v>
      </c>
      <c r="G23" s="3">
        <f t="shared" si="2"/>
        <v>19215.263945571693</v>
      </c>
      <c r="H23" s="3">
        <f t="shared" si="3"/>
        <v>22503.768145121299</v>
      </c>
      <c r="I23" s="3">
        <f t="shared" si="4"/>
        <v>26355.067625604195</v>
      </c>
      <c r="R23" s="21">
        <f t="shared" si="5"/>
        <v>20468.683490999552</v>
      </c>
      <c r="S23">
        <v>20468.683490999552</v>
      </c>
    </row>
    <row r="24" spans="1:19">
      <c r="A24">
        <v>22</v>
      </c>
      <c r="B24">
        <v>0.23</v>
      </c>
      <c r="C24">
        <v>6.9944999999999993E-2</v>
      </c>
      <c r="D24">
        <f t="shared" si="6"/>
        <v>4.1759999999999992E-3</v>
      </c>
      <c r="E24" s="3">
        <f t="shared" si="0"/>
        <v>1910853696.3998766</v>
      </c>
      <c r="F24" s="3">
        <f t="shared" si="1"/>
        <v>16715.52555449562</v>
      </c>
      <c r="G24" s="3">
        <f t="shared" si="2"/>
        <v>19576.224014810326</v>
      </c>
      <c r="H24" s="3">
        <f t="shared" si="3"/>
        <v>22926.502994395396</v>
      </c>
      <c r="I24" s="3">
        <f t="shared" si="4"/>
        <v>26850.149403396761</v>
      </c>
      <c r="R24" s="21">
        <f t="shared" si="5"/>
        <v>20853.189133548254</v>
      </c>
      <c r="S24">
        <v>20853.189133548254</v>
      </c>
    </row>
    <row r="25" spans="1:19">
      <c r="A25">
        <v>23</v>
      </c>
      <c r="B25">
        <v>0.24001</v>
      </c>
      <c r="C25">
        <v>7.4218000000000006E-2</v>
      </c>
      <c r="D25">
        <f t="shared" si="6"/>
        <v>4.2730000000000129E-3</v>
      </c>
      <c r="E25" s="3">
        <f t="shared" si="0"/>
        <v>1955238947.4896309</v>
      </c>
      <c r="F25" s="3">
        <f t="shared" si="1"/>
        <v>17103.793269722228</v>
      </c>
      <c r="G25" s="3">
        <f t="shared" si="2"/>
        <v>20030.93994618889</v>
      </c>
      <c r="H25" s="3">
        <f t="shared" si="3"/>
        <v>23459.039103221225</v>
      </c>
      <c r="I25" s="3">
        <f t="shared" si="4"/>
        <v>27473.823850745866</v>
      </c>
      <c r="R25" s="21">
        <f t="shared" si="5"/>
        <v>21337.566371564171</v>
      </c>
      <c r="S25">
        <v>21337.566371564171</v>
      </c>
    </row>
    <row r="26" spans="1:19">
      <c r="A26">
        <v>24</v>
      </c>
      <c r="B26">
        <v>0.25001000000000001</v>
      </c>
      <c r="C26">
        <v>7.8577999999999995E-2</v>
      </c>
      <c r="D26">
        <f t="shared" si="6"/>
        <v>4.3599999999999889E-3</v>
      </c>
      <c r="E26" s="3">
        <f t="shared" si="0"/>
        <v>1995048399.4979506</v>
      </c>
      <c r="F26" s="3">
        <f t="shared" si="1"/>
        <v>17452.033385440787</v>
      </c>
      <c r="G26" s="3">
        <f t="shared" si="2"/>
        <v>20438.777946497321</v>
      </c>
      <c r="H26" s="3">
        <f t="shared" si="3"/>
        <v>23936.674582270996</v>
      </c>
      <c r="I26" s="3">
        <f t="shared" si="4"/>
        <v>28033.201963316475</v>
      </c>
      <c r="R26" s="21">
        <f t="shared" si="5"/>
        <v>21772.007811846303</v>
      </c>
      <c r="S26">
        <v>21772.007811846303</v>
      </c>
    </row>
    <row r="27" spans="1:19">
      <c r="A27">
        <v>25</v>
      </c>
      <c r="B27">
        <v>0.26</v>
      </c>
      <c r="C27">
        <v>8.3026000000000003E-2</v>
      </c>
      <c r="D27">
        <f t="shared" si="6"/>
        <v>4.4480000000000075E-3</v>
      </c>
      <c r="E27" s="3">
        <f t="shared" si="0"/>
        <v>2035315431.4144316</v>
      </c>
      <c r="F27" s="3">
        <f t="shared" si="1"/>
        <v>17804.27626111031</v>
      </c>
      <c r="G27" s="3">
        <f t="shared" si="2"/>
        <v>20851.303739912953</v>
      </c>
      <c r="H27" s="3">
        <f t="shared" si="3"/>
        <v>24419.800124298588</v>
      </c>
      <c r="I27" s="3">
        <f t="shared" si="4"/>
        <v>28599.009709365186</v>
      </c>
      <c r="R27" s="21">
        <f t="shared" si="5"/>
        <v>22211.442831902012</v>
      </c>
      <c r="S27">
        <v>22211.442831902012</v>
      </c>
    </row>
    <row r="28" spans="1:19">
      <c r="A28">
        <v>26</v>
      </c>
      <c r="B28">
        <v>0.27000999999999997</v>
      </c>
      <c r="C28">
        <v>8.7565000000000004E-2</v>
      </c>
      <c r="D28">
        <f t="shared" si="6"/>
        <v>4.5390000000000014E-3</v>
      </c>
      <c r="E28" s="3">
        <f t="shared" si="0"/>
        <v>2076955203.0553267</v>
      </c>
      <c r="F28" s="3">
        <f t="shared" si="1"/>
        <v>18168.527416632103</v>
      </c>
      <c r="G28" s="3">
        <f t="shared" si="2"/>
        <v>21277.892912649455</v>
      </c>
      <c r="H28" s="3">
        <f t="shared" si="3"/>
        <v>24919.395855258805</v>
      </c>
      <c r="I28" s="3">
        <f t="shared" si="4"/>
        <v>29184.106355847216</v>
      </c>
      <c r="R28" s="21">
        <f t="shared" si="5"/>
        <v>22665.858591277676</v>
      </c>
      <c r="S28">
        <v>22665.858591277676</v>
      </c>
    </row>
    <row r="29" spans="1:19">
      <c r="A29">
        <v>27</v>
      </c>
      <c r="B29">
        <v>0.28000000000000003</v>
      </c>
      <c r="C29">
        <v>9.2185000000000003E-2</v>
      </c>
      <c r="D29">
        <f t="shared" si="6"/>
        <v>4.6199999999999991E-3</v>
      </c>
      <c r="E29" s="3">
        <f t="shared" si="0"/>
        <v>2114019175.6148059</v>
      </c>
      <c r="F29" s="3">
        <f t="shared" si="1"/>
        <v>18492.750972646019</v>
      </c>
      <c r="G29" s="3">
        <f t="shared" si="2"/>
        <v>21657.604154316025</v>
      </c>
      <c r="H29" s="3">
        <f t="shared" si="3"/>
        <v>25364.090956443182</v>
      </c>
      <c r="I29" s="3">
        <f t="shared" si="4"/>
        <v>29704.906667551018</v>
      </c>
      <c r="R29" s="21">
        <f t="shared" si="5"/>
        <v>23070.338552919766</v>
      </c>
      <c r="S29">
        <v>23070.338552919766</v>
      </c>
    </row>
    <row r="30" spans="1:19">
      <c r="A30">
        <v>28</v>
      </c>
      <c r="B30">
        <v>0.29000999999999999</v>
      </c>
      <c r="C30">
        <v>9.6897999999999998E-2</v>
      </c>
      <c r="D30">
        <f t="shared" si="6"/>
        <v>4.712999999999995E-3</v>
      </c>
      <c r="E30" s="3">
        <f t="shared" si="0"/>
        <v>2156574107.0719852</v>
      </c>
      <c r="F30" s="3">
        <f t="shared" si="1"/>
        <v>18865.007648069393</v>
      </c>
      <c r="G30" s="3">
        <f t="shared" si="2"/>
        <v>22093.568913266521</v>
      </c>
      <c r="H30" s="3">
        <f t="shared" si="3"/>
        <v>25874.666813358574</v>
      </c>
      <c r="I30" s="3">
        <f t="shared" si="4"/>
        <v>30302.862580988702</v>
      </c>
      <c r="R30" s="21">
        <f t="shared" si="5"/>
        <v>23534.74147184215</v>
      </c>
      <c r="S30">
        <v>23534.74147184215</v>
      </c>
    </row>
    <row r="31" spans="1:19">
      <c r="A31">
        <v>29</v>
      </c>
      <c r="B31">
        <v>0.3</v>
      </c>
      <c r="C31">
        <v>0.10169</v>
      </c>
      <c r="D31">
        <f t="shared" si="6"/>
        <v>4.7920000000000046E-3</v>
      </c>
      <c r="E31" s="3">
        <f t="shared" si="0"/>
        <v>2192722919.8151865</v>
      </c>
      <c r="F31" s="3">
        <f t="shared" si="1"/>
        <v>19181.225684181776</v>
      </c>
      <c r="G31" s="3">
        <f t="shared" si="2"/>
        <v>22463.904568719154</v>
      </c>
      <c r="H31" s="3">
        <f t="shared" si="3"/>
        <v>26308.381788587849</v>
      </c>
      <c r="I31" s="3">
        <f t="shared" si="4"/>
        <v>30810.803625736931</v>
      </c>
      <c r="R31" s="21">
        <f t="shared" si="5"/>
        <v>23929.234273937582</v>
      </c>
      <c r="S31">
        <v>23929.234273937582</v>
      </c>
    </row>
    <row r="32" spans="1:19">
      <c r="A32">
        <v>30</v>
      </c>
      <c r="B32">
        <v>0.31001000000000001</v>
      </c>
      <c r="C32">
        <v>0.10657</v>
      </c>
      <c r="D32">
        <f t="shared" si="6"/>
        <v>4.8799999999999955E-3</v>
      </c>
      <c r="E32" s="3">
        <f t="shared" si="0"/>
        <v>2232989951.7316546</v>
      </c>
      <c r="F32" s="3">
        <f t="shared" si="1"/>
        <v>19533.468559851186</v>
      </c>
      <c r="G32" s="3">
        <f t="shared" si="2"/>
        <v>22876.430362134652</v>
      </c>
      <c r="H32" s="3">
        <f t="shared" si="3"/>
        <v>26791.507330615284</v>
      </c>
      <c r="I32" s="3">
        <f t="shared" si="4"/>
        <v>31376.611371785461</v>
      </c>
      <c r="R32" s="21">
        <f t="shared" si="5"/>
        <v>24368.669293993149</v>
      </c>
      <c r="S32">
        <v>24368.669293993149</v>
      </c>
    </row>
    <row r="33" spans="1:19">
      <c r="A33">
        <v>31</v>
      </c>
      <c r="B33">
        <v>0.32</v>
      </c>
      <c r="C33">
        <v>0.11153</v>
      </c>
      <c r="D33">
        <f t="shared" si="6"/>
        <v>4.9600000000000061E-3</v>
      </c>
      <c r="E33" s="3">
        <f t="shared" si="0"/>
        <v>2269596344.3829985</v>
      </c>
      <c r="F33" s="3">
        <f t="shared" si="1"/>
        <v>19853.689355914368</v>
      </c>
      <c r="G33" s="3">
        <f t="shared" si="2"/>
        <v>23251.453810694293</v>
      </c>
      <c r="H33" s="3">
        <f t="shared" si="3"/>
        <v>27230.712368822158</v>
      </c>
      <c r="I33" s="3">
        <f t="shared" si="4"/>
        <v>31890.982050011531</v>
      </c>
      <c r="R33" s="21">
        <f t="shared" si="5"/>
        <v>24768.155675861948</v>
      </c>
      <c r="S33">
        <v>24768.155675861948</v>
      </c>
    </row>
    <row r="34" spans="1:19">
      <c r="A34">
        <v>32</v>
      </c>
      <c r="B34">
        <v>0.33</v>
      </c>
      <c r="C34">
        <v>0.11659</v>
      </c>
      <c r="D34">
        <f t="shared" si="6"/>
        <v>5.0599999999999951E-3</v>
      </c>
      <c r="E34" s="3">
        <f t="shared" si="0"/>
        <v>2315354335.1971664</v>
      </c>
      <c r="F34" s="3">
        <f t="shared" si="1"/>
        <v>20253.96535099324</v>
      </c>
      <c r="G34" s="3">
        <f t="shared" si="2"/>
        <v>23720.233121393718</v>
      </c>
      <c r="H34" s="3">
        <f t="shared" si="3"/>
        <v>27779.718666580604</v>
      </c>
      <c r="I34" s="3">
        <f t="shared" si="4"/>
        <v>32533.945397793941</v>
      </c>
      <c r="R34" s="21">
        <f t="shared" si="5"/>
        <v>25267.513653197813</v>
      </c>
      <c r="S34">
        <v>25267.513653197813</v>
      </c>
    </row>
    <row r="35" spans="1:19">
      <c r="A35">
        <v>33</v>
      </c>
      <c r="B35">
        <v>0.34000999999999998</v>
      </c>
      <c r="C35">
        <v>0.12171999999999999</v>
      </c>
      <c r="D35">
        <f t="shared" si="6"/>
        <v>5.1299999999999957E-3</v>
      </c>
      <c r="E35" s="3">
        <f t="shared" si="0"/>
        <v>2347384928.7670879</v>
      </c>
      <c r="F35" s="3">
        <f t="shared" si="1"/>
        <v>20534.158547548486</v>
      </c>
      <c r="G35" s="3">
        <f t="shared" si="2"/>
        <v>24048.378638883358</v>
      </c>
      <c r="H35" s="3">
        <f t="shared" si="3"/>
        <v>28164.023075011562</v>
      </c>
      <c r="I35" s="3">
        <f t="shared" si="4"/>
        <v>32984.019741241689</v>
      </c>
      <c r="R35" s="21">
        <f t="shared" si="5"/>
        <v>25617.064237332965</v>
      </c>
      <c r="S35">
        <v>25617.064237332965</v>
      </c>
    </row>
    <row r="36" spans="1:19">
      <c r="A36">
        <v>34</v>
      </c>
      <c r="B36">
        <v>0.35</v>
      </c>
      <c r="C36">
        <v>0.12694</v>
      </c>
      <c r="D36">
        <f t="shared" si="6"/>
        <v>5.2200000000000024E-3</v>
      </c>
      <c r="E36" s="3">
        <f t="shared" si="0"/>
        <v>2388567120.4998474</v>
      </c>
      <c r="F36" s="3">
        <f t="shared" si="1"/>
        <v>20894.406943119542</v>
      </c>
      <c r="G36" s="3">
        <f t="shared" si="2"/>
        <v>24470.280018512927</v>
      </c>
      <c r="H36" s="3">
        <f t="shared" si="3"/>
        <v>28658.128742994264</v>
      </c>
      <c r="I36" s="3">
        <f t="shared" si="4"/>
        <v>33562.68675424598</v>
      </c>
      <c r="R36" s="21">
        <f t="shared" si="5"/>
        <v>26066.486416935335</v>
      </c>
      <c r="S36">
        <v>26066.486416935335</v>
      </c>
    </row>
    <row r="37" spans="1:19">
      <c r="A37">
        <v>35</v>
      </c>
      <c r="B37">
        <v>0.36</v>
      </c>
      <c r="C37">
        <v>0.13225999999999999</v>
      </c>
      <c r="D37">
        <f t="shared" si="6"/>
        <v>5.3199999999999914E-3</v>
      </c>
      <c r="E37" s="3">
        <f t="shared" si="0"/>
        <v>2434325111.3140154</v>
      </c>
      <c r="F37" s="3">
        <f t="shared" si="1"/>
        <v>21294.682938198413</v>
      </c>
      <c r="G37" s="3">
        <f t="shared" si="2"/>
        <v>24939.059329212356</v>
      </c>
      <c r="H37" s="3">
        <f t="shared" si="3"/>
        <v>29207.135040752713</v>
      </c>
      <c r="I37" s="3">
        <f t="shared" si="4"/>
        <v>34205.650102028398</v>
      </c>
      <c r="R37" s="21">
        <f t="shared" si="5"/>
        <v>26565.844394271204</v>
      </c>
      <c r="S37">
        <v>26565.844394271204</v>
      </c>
    </row>
    <row r="38" spans="1:19">
      <c r="A38">
        <v>36</v>
      </c>
      <c r="B38">
        <v>0.37</v>
      </c>
      <c r="C38">
        <v>0.13766999999999999</v>
      </c>
      <c r="D38">
        <f t="shared" si="6"/>
        <v>5.4099999999999981E-3</v>
      </c>
      <c r="E38" s="3">
        <f t="shared" si="0"/>
        <v>2475507303.0467744</v>
      </c>
      <c r="F38" s="3">
        <f t="shared" si="1"/>
        <v>21654.931333769466</v>
      </c>
      <c r="G38" s="3">
        <f t="shared" si="2"/>
        <v>25360.960708841914</v>
      </c>
      <c r="H38" s="3">
        <f t="shared" si="3"/>
        <v>29701.240708735404</v>
      </c>
      <c r="I38" s="3">
        <f t="shared" si="4"/>
        <v>34784.317115032674</v>
      </c>
      <c r="R38" s="21">
        <f t="shared" si="5"/>
        <v>27015.266573873567</v>
      </c>
      <c r="S38">
        <v>27015.266573873567</v>
      </c>
    </row>
    <row r="39" spans="1:19">
      <c r="A39">
        <v>37</v>
      </c>
      <c r="B39">
        <v>0.38</v>
      </c>
      <c r="C39">
        <v>0.14316000000000001</v>
      </c>
      <c r="D39">
        <f t="shared" si="6"/>
        <v>5.4900000000000226E-3</v>
      </c>
      <c r="E39" s="3">
        <f t="shared" si="0"/>
        <v>2512113695.6981244</v>
      </c>
      <c r="F39" s="3">
        <f t="shared" si="1"/>
        <v>21975.152129832702</v>
      </c>
      <c r="G39" s="3">
        <f t="shared" si="2"/>
        <v>25735.984157401621</v>
      </c>
      <c r="H39" s="3">
        <f t="shared" si="3"/>
        <v>30140.445746942354</v>
      </c>
      <c r="I39" s="3">
        <f t="shared" si="4"/>
        <v>35298.687793258832</v>
      </c>
      <c r="R39" s="21">
        <f t="shared" si="5"/>
        <v>27414.752955742435</v>
      </c>
      <c r="S39">
        <v>27414.752955742435</v>
      </c>
    </row>
    <row r="40" spans="1:19">
      <c r="A40">
        <v>38</v>
      </c>
      <c r="B40">
        <v>0.39</v>
      </c>
      <c r="C40">
        <v>0.14874999999999999</v>
      </c>
      <c r="D40">
        <f t="shared" si="6"/>
        <v>5.5899999999999839E-3</v>
      </c>
      <c r="E40" s="3">
        <f t="shared" si="0"/>
        <v>2557871686.51228</v>
      </c>
      <c r="F40" s="3">
        <f t="shared" si="1"/>
        <v>22375.428124911461</v>
      </c>
      <c r="G40" s="3">
        <f t="shared" si="2"/>
        <v>26204.763468100919</v>
      </c>
      <c r="H40" s="3">
        <f t="shared" si="3"/>
        <v>30689.452044700651</v>
      </c>
      <c r="I40" s="3">
        <f t="shared" si="4"/>
        <v>35941.651141041068</v>
      </c>
      <c r="R40" s="21">
        <f t="shared" si="5"/>
        <v>27914.110933078166</v>
      </c>
      <c r="S40">
        <v>27914.110933078166</v>
      </c>
    </row>
    <row r="41" spans="1:19">
      <c r="A41">
        <v>39</v>
      </c>
      <c r="B41">
        <v>0.40000999999999998</v>
      </c>
      <c r="C41">
        <v>0.15443000000000001</v>
      </c>
      <c r="D41">
        <f t="shared" si="6"/>
        <v>5.6800000000000184E-3</v>
      </c>
      <c r="E41" s="3">
        <f t="shared" si="0"/>
        <v>2599053878.2450519</v>
      </c>
      <c r="F41" s="3">
        <f t="shared" si="1"/>
        <v>22735.676520482626</v>
      </c>
      <c r="G41" s="3">
        <f t="shared" si="2"/>
        <v>26626.664847730615</v>
      </c>
      <c r="H41" s="3">
        <f t="shared" si="3"/>
        <v>31183.557712683498</v>
      </c>
      <c r="I41" s="3">
        <f t="shared" si="4"/>
        <v>36520.318154045533</v>
      </c>
      <c r="R41" s="21">
        <f t="shared" si="5"/>
        <v>28363.53311268067</v>
      </c>
      <c r="S41">
        <v>28363.53311268067</v>
      </c>
    </row>
    <row r="42" spans="1:19">
      <c r="A42">
        <v>40</v>
      </c>
      <c r="B42">
        <v>0.41</v>
      </c>
      <c r="C42">
        <v>0.16020000000000001</v>
      </c>
      <c r="D42">
        <f t="shared" si="6"/>
        <v>5.7699999999999974E-3</v>
      </c>
      <c r="E42" s="3">
        <f t="shared" si="0"/>
        <v>2640236069.977798</v>
      </c>
      <c r="F42" s="3">
        <f t="shared" si="1"/>
        <v>23095.924916053569</v>
      </c>
      <c r="G42" s="3">
        <f t="shared" si="2"/>
        <v>27048.566227360046</v>
      </c>
      <c r="H42" s="3">
        <f t="shared" si="3"/>
        <v>31677.663380666043</v>
      </c>
      <c r="I42" s="3">
        <f t="shared" si="4"/>
        <v>37098.985167049635</v>
      </c>
      <c r="R42" s="21">
        <f t="shared" si="5"/>
        <v>28812.955292282899</v>
      </c>
      <c r="S42">
        <v>28812.955292282899</v>
      </c>
    </row>
    <row r="43" spans="1:19">
      <c r="A43">
        <v>41</v>
      </c>
      <c r="B43">
        <v>0.42</v>
      </c>
      <c r="C43">
        <v>0.16608000000000001</v>
      </c>
      <c r="D43">
        <f t="shared" si="6"/>
        <v>5.8799999999999963E-3</v>
      </c>
      <c r="E43" s="3">
        <f t="shared" si="0"/>
        <v>2690569859.8733883</v>
      </c>
      <c r="F43" s="3">
        <f t="shared" si="1"/>
        <v>23536.228510640376</v>
      </c>
      <c r="G43" s="3">
        <f t="shared" si="2"/>
        <v>27564.223469129473</v>
      </c>
      <c r="H43" s="3">
        <f t="shared" si="3"/>
        <v>32281.5703082004</v>
      </c>
      <c r="I43" s="3">
        <f t="shared" si="4"/>
        <v>37806.244849610368</v>
      </c>
      <c r="R43" s="21">
        <f t="shared" si="5"/>
        <v>29362.249067352415</v>
      </c>
      <c r="S43">
        <v>29362.249067352415</v>
      </c>
    </row>
    <row r="44" spans="1:19">
      <c r="A44">
        <v>42</v>
      </c>
      <c r="B44">
        <v>0.43</v>
      </c>
      <c r="C44">
        <v>0.17205000000000001</v>
      </c>
      <c r="D44">
        <f t="shared" si="6"/>
        <v>5.9700000000000031E-3</v>
      </c>
      <c r="E44" s="3">
        <f t="shared" si="0"/>
        <v>2731752051.6061473</v>
      </c>
      <c r="F44" s="3">
        <f t="shared" si="1"/>
        <v>23896.476906211428</v>
      </c>
      <c r="G44" s="3">
        <f t="shared" si="2"/>
        <v>27986.124848759035</v>
      </c>
      <c r="H44" s="3">
        <f t="shared" si="3"/>
        <v>32775.675976183091</v>
      </c>
      <c r="I44" s="3">
        <f t="shared" si="4"/>
        <v>38384.911862614652</v>
      </c>
      <c r="R44" s="21">
        <f t="shared" si="5"/>
        <v>29811.671246954778</v>
      </c>
      <c r="S44">
        <v>29811.671246954778</v>
      </c>
    </row>
    <row r="45" spans="1:19">
      <c r="A45">
        <v>43</v>
      </c>
      <c r="B45">
        <v>0.44001000000000001</v>
      </c>
      <c r="C45">
        <v>0.17812</v>
      </c>
      <c r="D45">
        <f t="shared" si="6"/>
        <v>6.0699999999999921E-3</v>
      </c>
      <c r="E45" s="3">
        <f t="shared" si="0"/>
        <v>2777510042.4203157</v>
      </c>
      <c r="F45" s="3">
        <f t="shared" si="1"/>
        <v>24296.752901290303</v>
      </c>
      <c r="G45" s="3">
        <f t="shared" si="2"/>
        <v>28454.904159458467</v>
      </c>
      <c r="H45" s="3">
        <f t="shared" si="3"/>
        <v>33324.682273941544</v>
      </c>
      <c r="I45" s="3">
        <f t="shared" si="4"/>
        <v>39027.875210397069</v>
      </c>
      <c r="R45" s="21">
        <f t="shared" si="5"/>
        <v>30311.029224290651</v>
      </c>
      <c r="S45">
        <v>30311.029224290651</v>
      </c>
    </row>
    <row r="46" spans="1:19">
      <c r="A46">
        <v>44</v>
      </c>
      <c r="B46">
        <v>0.45</v>
      </c>
      <c r="C46">
        <v>0.18429000000000001</v>
      </c>
      <c r="D46">
        <f t="shared" si="6"/>
        <v>6.1700000000000088E-3</v>
      </c>
      <c r="E46" s="3">
        <f t="shared" si="0"/>
        <v>2823268033.2344966</v>
      </c>
      <c r="F46" s="3">
        <f t="shared" si="1"/>
        <v>24697.028896369287</v>
      </c>
      <c r="G46" s="3">
        <f t="shared" si="2"/>
        <v>28923.683470158026</v>
      </c>
      <c r="H46" s="3">
        <f t="shared" si="3"/>
        <v>33873.68857170015</v>
      </c>
      <c r="I46" s="3">
        <f t="shared" si="4"/>
        <v>39670.838558179668</v>
      </c>
      <c r="R46" s="21">
        <f t="shared" si="5"/>
        <v>30810.387201626658</v>
      </c>
      <c r="S46">
        <v>30810.387201626658</v>
      </c>
    </row>
    <row r="47" spans="1:19">
      <c r="A47">
        <v>45</v>
      </c>
      <c r="B47">
        <v>0.46</v>
      </c>
      <c r="C47">
        <v>0.19056999999999999</v>
      </c>
      <c r="D47">
        <f t="shared" si="6"/>
        <v>6.27999999999998E-3</v>
      </c>
      <c r="E47" s="3">
        <f t="shared" si="0"/>
        <v>2873601823.130074</v>
      </c>
      <c r="F47" s="3">
        <f t="shared" si="1"/>
        <v>25137.332490955985</v>
      </c>
      <c r="G47" s="3">
        <f t="shared" si="2"/>
        <v>29439.340711927322</v>
      </c>
      <c r="H47" s="3">
        <f t="shared" si="3"/>
        <v>34477.595499234354</v>
      </c>
      <c r="I47" s="3">
        <f t="shared" si="4"/>
        <v>40378.098240740226</v>
      </c>
      <c r="R47" s="21">
        <f t="shared" si="5"/>
        <v>31359.680976696036</v>
      </c>
      <c r="S47">
        <v>31359.680976696036</v>
      </c>
    </row>
    <row r="48" spans="1:19">
      <c r="A48">
        <v>46</v>
      </c>
      <c r="B48">
        <v>0.47</v>
      </c>
      <c r="C48">
        <v>0.19694999999999999</v>
      </c>
      <c r="D48">
        <f t="shared" si="6"/>
        <v>6.3799999999999968E-3</v>
      </c>
      <c r="E48" s="3">
        <f t="shared" si="0"/>
        <v>2919359813.9442549</v>
      </c>
      <c r="F48" s="3">
        <f t="shared" si="1"/>
        <v>25537.608486034969</v>
      </c>
      <c r="G48" s="3">
        <f t="shared" si="2"/>
        <v>29908.120022626881</v>
      </c>
      <c r="H48" s="3">
        <f t="shared" si="3"/>
        <v>35026.601796992953</v>
      </c>
      <c r="I48" s="3">
        <f t="shared" si="4"/>
        <v>41021.061588522818</v>
      </c>
      <c r="R48" s="21">
        <f t="shared" si="5"/>
        <v>31859.038954032043</v>
      </c>
      <c r="S48">
        <v>31859.038954032043</v>
      </c>
    </row>
    <row r="49" spans="1:19">
      <c r="A49">
        <v>47</v>
      </c>
      <c r="B49">
        <v>0.48</v>
      </c>
      <c r="C49">
        <v>0.20343</v>
      </c>
      <c r="D49">
        <f t="shared" si="6"/>
        <v>6.4800000000000135E-3</v>
      </c>
      <c r="E49" s="3">
        <f t="shared" si="0"/>
        <v>2965117804.7584357</v>
      </c>
      <c r="F49" s="3">
        <f t="shared" si="1"/>
        <v>25937.88448111395</v>
      </c>
      <c r="G49" s="3">
        <f t="shared" si="2"/>
        <v>30376.899333326437</v>
      </c>
      <c r="H49" s="3">
        <f t="shared" si="3"/>
        <v>35575.608094751551</v>
      </c>
      <c r="I49" s="3">
        <f t="shared" si="4"/>
        <v>41664.02493630541</v>
      </c>
      <c r="R49" s="21">
        <f t="shared" si="5"/>
        <v>32358.39693136805</v>
      </c>
      <c r="S49">
        <v>32358.39693136805</v>
      </c>
    </row>
    <row r="50" spans="1:19">
      <c r="A50">
        <v>48</v>
      </c>
      <c r="B50">
        <v>0.49</v>
      </c>
      <c r="C50">
        <v>0.21002000000000001</v>
      </c>
      <c r="D50">
        <f t="shared" si="6"/>
        <v>6.5900000000000125E-3</v>
      </c>
      <c r="E50" s="3">
        <f t="shared" si="0"/>
        <v>3015451594.654026</v>
      </c>
      <c r="F50" s="3">
        <f t="shared" si="1"/>
        <v>26378.188075700757</v>
      </c>
      <c r="G50" s="3">
        <f t="shared" si="2"/>
        <v>30892.556575095863</v>
      </c>
      <c r="H50" s="3">
        <f t="shared" si="3"/>
        <v>36179.515022285908</v>
      </c>
      <c r="I50" s="3">
        <f t="shared" si="4"/>
        <v>42371.28461886615</v>
      </c>
      <c r="R50" s="21">
        <f t="shared" si="5"/>
        <v>32907.690706437563</v>
      </c>
      <c r="S50">
        <v>32907.690706437563</v>
      </c>
    </row>
    <row r="51" spans="1:19">
      <c r="A51">
        <v>49</v>
      </c>
      <c r="B51">
        <v>0.5</v>
      </c>
      <c r="C51">
        <v>0.21672</v>
      </c>
      <c r="D51">
        <f t="shared" si="6"/>
        <v>6.6999999999999837E-3</v>
      </c>
      <c r="E51" s="3">
        <f t="shared" si="0"/>
        <v>3065785384.5496035</v>
      </c>
      <c r="F51" s="3">
        <f t="shared" si="1"/>
        <v>26818.491670287454</v>
      </c>
      <c r="G51" s="3">
        <f t="shared" si="2"/>
        <v>31408.213816865158</v>
      </c>
      <c r="H51" s="3">
        <f t="shared" si="3"/>
        <v>36783.421949820113</v>
      </c>
      <c r="I51" s="3">
        <f t="shared" si="4"/>
        <v>43078.5443014267</v>
      </c>
      <c r="R51" s="21">
        <f t="shared" si="5"/>
        <v>33456.984481506937</v>
      </c>
      <c r="S51">
        <v>33456.984481506937</v>
      </c>
    </row>
    <row r="52" spans="1:19">
      <c r="A52">
        <v>50</v>
      </c>
      <c r="B52">
        <v>0.51002000000000003</v>
      </c>
      <c r="C52">
        <v>0.22355</v>
      </c>
      <c r="D52">
        <f t="shared" si="6"/>
        <v>6.8300000000000027E-3</v>
      </c>
      <c r="E52" s="3">
        <f t="shared" si="0"/>
        <v>3125270772.6080375</v>
      </c>
      <c r="F52" s="3">
        <f t="shared" si="1"/>
        <v>27338.850463890125</v>
      </c>
      <c r="G52" s="3">
        <f t="shared" si="2"/>
        <v>32017.626920774572</v>
      </c>
      <c r="H52" s="3">
        <f t="shared" si="3"/>
        <v>37497.130136906286</v>
      </c>
      <c r="I52" s="3">
        <f t="shared" si="4"/>
        <v>43914.396653544063</v>
      </c>
      <c r="R52" s="21">
        <f t="shared" si="5"/>
        <v>34106.149852043738</v>
      </c>
      <c r="S52">
        <v>34106.149852043738</v>
      </c>
    </row>
    <row r="53" spans="1:19">
      <c r="A53">
        <v>51</v>
      </c>
      <c r="B53">
        <v>0.52</v>
      </c>
      <c r="C53">
        <v>0.23044999999999999</v>
      </c>
      <c r="D53">
        <f t="shared" si="6"/>
        <v>6.8999999999999895E-3</v>
      </c>
      <c r="E53" s="3">
        <f t="shared" si="0"/>
        <v>3157301366.1779528</v>
      </c>
      <c r="F53" s="3">
        <f t="shared" si="1"/>
        <v>27619.043660445313</v>
      </c>
      <c r="G53" s="3">
        <f t="shared" si="2"/>
        <v>32345.772438264146</v>
      </c>
      <c r="H53" s="3">
        <f t="shared" si="3"/>
        <v>37881.434545337164</v>
      </c>
      <c r="I53" s="3">
        <f t="shared" si="4"/>
        <v>44364.470996991717</v>
      </c>
      <c r="R53" s="21">
        <f t="shared" si="5"/>
        <v>34455.70043617882</v>
      </c>
      <c r="S53">
        <v>34455.70043617882</v>
      </c>
    </row>
    <row r="54" spans="1:19">
      <c r="A54">
        <v>52</v>
      </c>
      <c r="B54">
        <v>0.53</v>
      </c>
      <c r="C54">
        <v>0.23748</v>
      </c>
      <c r="D54">
        <f t="shared" si="6"/>
        <v>7.0300000000000085E-3</v>
      </c>
      <c r="E54" s="3">
        <f t="shared" si="0"/>
        <v>3216786754.2363868</v>
      </c>
      <c r="F54" s="3">
        <f t="shared" si="1"/>
        <v>28139.402454047984</v>
      </c>
      <c r="G54" s="3">
        <f t="shared" si="2"/>
        <v>32955.185542173567</v>
      </c>
      <c r="H54" s="3">
        <f t="shared" si="3"/>
        <v>38595.142732423337</v>
      </c>
      <c r="I54" s="3">
        <f t="shared" si="4"/>
        <v>45200.32334910908</v>
      </c>
      <c r="R54" s="21">
        <f t="shared" si="5"/>
        <v>35104.865806715621</v>
      </c>
      <c r="S54">
        <v>35104.865806715621</v>
      </c>
    </row>
    <row r="55" spans="1:19">
      <c r="A55">
        <v>53</v>
      </c>
      <c r="B55">
        <v>0.54000999999999999</v>
      </c>
      <c r="C55">
        <v>0.24462999999999999</v>
      </c>
      <c r="D55">
        <f t="shared" si="6"/>
        <v>7.1499999999999897E-3</v>
      </c>
      <c r="E55" s="3">
        <f t="shared" si="0"/>
        <v>3271696343.2133861</v>
      </c>
      <c r="F55" s="3">
        <f t="shared" si="1"/>
        <v>28619.733648142614</v>
      </c>
      <c r="G55" s="3">
        <f t="shared" si="2"/>
        <v>33517.720715012852</v>
      </c>
      <c r="H55" s="3">
        <f t="shared" si="3"/>
        <v>39253.950289733453</v>
      </c>
      <c r="I55" s="3">
        <f t="shared" si="4"/>
        <v>45971.879366447945</v>
      </c>
      <c r="R55" s="21">
        <f t="shared" si="5"/>
        <v>35704.095379518636</v>
      </c>
      <c r="S55">
        <v>35704.095379518636</v>
      </c>
    </row>
    <row r="56" spans="1:19">
      <c r="A56">
        <v>54</v>
      </c>
      <c r="B56">
        <v>0.55000000000000004</v>
      </c>
      <c r="C56">
        <v>0.25189</v>
      </c>
      <c r="D56">
        <f t="shared" si="6"/>
        <v>7.2600000000000164E-3</v>
      </c>
      <c r="E56" s="3">
        <f t="shared" si="0"/>
        <v>3322030133.1089888</v>
      </c>
      <c r="F56" s="3">
        <f t="shared" si="1"/>
        <v>29060.037242729526</v>
      </c>
      <c r="G56" s="3">
        <f t="shared" si="2"/>
        <v>34033.377956782402</v>
      </c>
      <c r="H56" s="3">
        <f t="shared" si="3"/>
        <v>39857.857217267956</v>
      </c>
      <c r="I56" s="3">
        <f t="shared" si="4"/>
        <v>46679.139049008852</v>
      </c>
      <c r="R56" s="21">
        <f t="shared" si="5"/>
        <v>36253.389154588287</v>
      </c>
      <c r="S56">
        <v>36253.389154588287</v>
      </c>
    </row>
    <row r="57" spans="1:19">
      <c r="A57">
        <v>55</v>
      </c>
      <c r="B57">
        <v>0.56000000000000005</v>
      </c>
      <c r="C57">
        <v>0.25928000000000001</v>
      </c>
      <c r="D57">
        <f t="shared" si="6"/>
        <v>7.3900000000000077E-3</v>
      </c>
      <c r="E57" s="3">
        <f t="shared" si="0"/>
        <v>3381515521.1674104</v>
      </c>
      <c r="F57" s="3">
        <f t="shared" si="1"/>
        <v>29580.396036332084</v>
      </c>
      <c r="G57" s="3">
        <f t="shared" si="2"/>
        <v>34642.791060691685</v>
      </c>
      <c r="H57" s="3">
        <f t="shared" si="3"/>
        <v>40571.565404353969</v>
      </c>
      <c r="I57" s="3">
        <f t="shared" si="4"/>
        <v>47514.991401126033</v>
      </c>
      <c r="R57" s="21">
        <f t="shared" si="5"/>
        <v>36902.554525124942</v>
      </c>
      <c r="S57">
        <v>36902.554525124942</v>
      </c>
    </row>
    <row r="58" spans="1:19">
      <c r="A58">
        <v>56</v>
      </c>
      <c r="B58">
        <v>0.56999999999999995</v>
      </c>
      <c r="C58">
        <v>0.26680999999999999</v>
      </c>
      <c r="D58">
        <f t="shared" si="6"/>
        <v>7.5299999999999812E-3</v>
      </c>
      <c r="E58" s="3">
        <f t="shared" si="0"/>
        <v>3445576708.3072405</v>
      </c>
      <c r="F58" s="3">
        <f t="shared" si="1"/>
        <v>30140.782429442464</v>
      </c>
      <c r="G58" s="3">
        <f t="shared" si="2"/>
        <v>35299.082095670841</v>
      </c>
      <c r="H58" s="3">
        <f t="shared" si="3"/>
        <v>41340.174221215741</v>
      </c>
      <c r="I58" s="3">
        <f t="shared" si="4"/>
        <v>48415.140088021348</v>
      </c>
      <c r="R58" s="21">
        <f t="shared" si="5"/>
        <v>37601.655693395114</v>
      </c>
      <c r="S58">
        <v>37601.655693395114</v>
      </c>
    </row>
    <row r="59" spans="1:19">
      <c r="A59">
        <v>57</v>
      </c>
      <c r="B59">
        <v>0.57999999999999996</v>
      </c>
      <c r="C59">
        <v>0.27446999999999999</v>
      </c>
      <c r="D59">
        <f t="shared" si="6"/>
        <v>7.6600000000000001E-3</v>
      </c>
      <c r="E59" s="3">
        <f t="shared" si="0"/>
        <v>3505062096.3656745</v>
      </c>
      <c r="F59" s="3">
        <f t="shared" si="1"/>
        <v>30661.141223045131</v>
      </c>
      <c r="G59" s="3">
        <f t="shared" si="2"/>
        <v>35908.495199580255</v>
      </c>
      <c r="H59" s="3">
        <f t="shared" si="3"/>
        <v>42053.882408301906</v>
      </c>
      <c r="I59" s="3">
        <f t="shared" si="4"/>
        <v>49250.992440138703</v>
      </c>
      <c r="R59" s="21">
        <f t="shared" si="5"/>
        <v>38250.821063931908</v>
      </c>
      <c r="S59">
        <v>38250.821063931908</v>
      </c>
    </row>
    <row r="60" spans="1:19">
      <c r="A60">
        <v>58</v>
      </c>
      <c r="B60">
        <v>0.59</v>
      </c>
      <c r="C60">
        <v>0.28227000000000002</v>
      </c>
      <c r="D60">
        <f t="shared" si="6"/>
        <v>7.8000000000000291E-3</v>
      </c>
      <c r="E60" s="3">
        <f t="shared" si="0"/>
        <v>3569123283.5055304</v>
      </c>
      <c r="F60" s="3">
        <f t="shared" si="1"/>
        <v>31221.52761615573</v>
      </c>
      <c r="G60" s="3">
        <f t="shared" si="2"/>
        <v>36564.786234559659</v>
      </c>
      <c r="H60" s="3">
        <f t="shared" si="3"/>
        <v>42822.491225163976</v>
      </c>
      <c r="I60" s="3">
        <f t="shared" si="4"/>
        <v>50151.141127034374</v>
      </c>
      <c r="R60" s="21">
        <f t="shared" si="5"/>
        <v>38949.922232202342</v>
      </c>
      <c r="S60">
        <v>38949.922232202342</v>
      </c>
    </row>
    <row r="61" spans="1:19">
      <c r="A61">
        <v>59</v>
      </c>
      <c r="B61">
        <v>0.6</v>
      </c>
      <c r="C61">
        <v>0.29020000000000001</v>
      </c>
      <c r="D61">
        <f t="shared" si="6"/>
        <v>7.9299999999999926E-3</v>
      </c>
      <c r="E61" s="3">
        <f t="shared" si="0"/>
        <v>3628608671.5639391</v>
      </c>
      <c r="F61" s="3">
        <f t="shared" si="1"/>
        <v>31741.886409758183</v>
      </c>
      <c r="G61" s="3">
        <f t="shared" si="2"/>
        <v>37174.199338468818</v>
      </c>
      <c r="H61" s="3">
        <f t="shared" si="3"/>
        <v>43536.199412249844</v>
      </c>
      <c r="I61" s="3">
        <f t="shared" si="4"/>
        <v>50986.993479151381</v>
      </c>
      <c r="R61" s="21">
        <f t="shared" si="5"/>
        <v>39599.087602738866</v>
      </c>
      <c r="S61">
        <v>39599.087602738866</v>
      </c>
    </row>
    <row r="62" spans="1:19">
      <c r="A62">
        <v>60</v>
      </c>
      <c r="B62">
        <v>0.61002999999999996</v>
      </c>
      <c r="C62">
        <v>0.29827999999999999</v>
      </c>
      <c r="D62">
        <f t="shared" si="6"/>
        <v>8.0799999999999761E-3</v>
      </c>
      <c r="E62" s="3">
        <f t="shared" si="0"/>
        <v>3697245657.7851915</v>
      </c>
      <c r="F62" s="3">
        <f t="shared" si="1"/>
        <v>32342.300402376495</v>
      </c>
      <c r="G62" s="3">
        <f t="shared" si="2"/>
        <v>37877.368304517964</v>
      </c>
      <c r="H62" s="3">
        <f t="shared" si="3"/>
        <v>44359.708858887519</v>
      </c>
      <c r="I62" s="3">
        <f t="shared" si="4"/>
        <v>51951.43850082501</v>
      </c>
      <c r="R62" s="21">
        <f t="shared" si="5"/>
        <v>40348.124568742678</v>
      </c>
      <c r="S62">
        <v>40348.124568742678</v>
      </c>
    </row>
    <row r="63" spans="1:19">
      <c r="A63">
        <v>61</v>
      </c>
      <c r="B63">
        <v>0.62</v>
      </c>
      <c r="C63">
        <v>0.30645</v>
      </c>
      <c r="D63">
        <f t="shared" si="6"/>
        <v>8.1700000000000106E-3</v>
      </c>
      <c r="E63" s="3">
        <f t="shared" si="0"/>
        <v>3738427849.5179634</v>
      </c>
      <c r="F63" s="3">
        <f t="shared" si="1"/>
        <v>32702.54879794766</v>
      </c>
      <c r="G63" s="3">
        <f t="shared" si="2"/>
        <v>38299.269684147657</v>
      </c>
      <c r="H63" s="3">
        <f t="shared" si="3"/>
        <v>44853.814526870367</v>
      </c>
      <c r="I63" s="3">
        <f t="shared" si="4"/>
        <v>52530.105513829476</v>
      </c>
      <c r="R63" s="21">
        <f t="shared" si="5"/>
        <v>40797.546748345179</v>
      </c>
      <c r="S63">
        <v>40797.546748345179</v>
      </c>
    </row>
    <row r="64" spans="1:19">
      <c r="A64">
        <v>62</v>
      </c>
      <c r="B64">
        <v>0.63000999999999996</v>
      </c>
      <c r="C64">
        <v>0.31479000000000001</v>
      </c>
      <c r="D64">
        <f t="shared" si="6"/>
        <v>8.3400000000000141E-3</v>
      </c>
      <c r="E64" s="3">
        <f t="shared" si="0"/>
        <v>3816216433.9020596</v>
      </c>
      <c r="F64" s="3">
        <f t="shared" si="1"/>
        <v>33383.017989581836</v>
      </c>
      <c r="G64" s="3">
        <f t="shared" si="2"/>
        <v>39096.194512336791</v>
      </c>
      <c r="H64" s="3">
        <f t="shared" si="3"/>
        <v>45787.125233059858</v>
      </c>
      <c r="I64" s="3">
        <f t="shared" si="4"/>
        <v>53623.143205059729</v>
      </c>
      <c r="R64" s="21">
        <f t="shared" si="5"/>
        <v>41646.455309816272</v>
      </c>
      <c r="S64">
        <v>41646.455309816272</v>
      </c>
    </row>
    <row r="65" spans="1:19">
      <c r="A65">
        <v>63</v>
      </c>
      <c r="B65">
        <v>0.64000999999999997</v>
      </c>
      <c r="C65">
        <v>0.32328000000000001</v>
      </c>
      <c r="D65">
        <f t="shared" si="6"/>
        <v>8.4899999999999975E-3</v>
      </c>
      <c r="E65" s="3">
        <f t="shared" si="0"/>
        <v>3884853420.123312</v>
      </c>
      <c r="F65" s="3">
        <f t="shared" si="1"/>
        <v>33983.431982200149</v>
      </c>
      <c r="G65" s="3">
        <f t="shared" si="2"/>
        <v>39799.363478385938</v>
      </c>
      <c r="H65" s="3">
        <f t="shared" si="3"/>
        <v>46610.634679697534</v>
      </c>
      <c r="I65" s="3">
        <f t="shared" si="4"/>
        <v>54587.588226733358</v>
      </c>
      <c r="R65" s="21">
        <f t="shared" si="5"/>
        <v>42395.492275820085</v>
      </c>
      <c r="S65">
        <v>42395.492275820085</v>
      </c>
    </row>
    <row r="66" spans="1:19">
      <c r="A66">
        <v>64</v>
      </c>
      <c r="B66">
        <v>0.65</v>
      </c>
      <c r="C66">
        <v>0.33195000000000002</v>
      </c>
      <c r="D66">
        <f t="shared" si="6"/>
        <v>8.670000000000011E-3</v>
      </c>
      <c r="E66" s="3">
        <f t="shared" si="0"/>
        <v>3967217803.58883</v>
      </c>
      <c r="F66" s="3">
        <f t="shared" si="1"/>
        <v>34703.928773342253</v>
      </c>
      <c r="G66" s="3">
        <f t="shared" si="2"/>
        <v>40643.166237645069</v>
      </c>
      <c r="H66" s="3">
        <f t="shared" si="3"/>
        <v>47598.84601566293</v>
      </c>
      <c r="I66" s="3">
        <f t="shared" si="4"/>
        <v>55744.922252741926</v>
      </c>
      <c r="R66" s="21">
        <f t="shared" si="5"/>
        <v>43294.336635024818</v>
      </c>
      <c r="S66">
        <v>43294.336635024818</v>
      </c>
    </row>
    <row r="67" spans="1:19">
      <c r="A67">
        <v>65</v>
      </c>
      <c r="B67">
        <v>0.66</v>
      </c>
      <c r="C67">
        <v>0.34081</v>
      </c>
      <c r="D67">
        <f t="shared" si="6"/>
        <v>8.859999999999979E-3</v>
      </c>
      <c r="E67" s="3">
        <f t="shared" ref="E67:E101" si="7">D67*$L$2</f>
        <v>4054157986.1357446</v>
      </c>
      <c r="F67" s="3">
        <f t="shared" ref="F67:F101" si="8">E67/(M$2*1/K$2)*(1+N$2)^(P$2-O$2)</f>
        <v>35464.453163992068</v>
      </c>
      <c r="G67" s="3">
        <f t="shared" ref="G67:G101" si="9">E67/(M$2*1/K$2)*(1+N$2)^(P$3-O$2)</f>
        <v>41533.846927973929</v>
      </c>
      <c r="H67" s="3">
        <f t="shared" ref="H67:H101" si="10">E67/(M$2*1/K$2)*(1+N$2)^(P$4-O$2)</f>
        <v>48641.957981403917</v>
      </c>
      <c r="I67" s="3">
        <f t="shared" ref="I67:I101" si="11">E67/(M$2*1/K$2)*(1+N$2)^(P$5-O$2)</f>
        <v>56966.552613528453</v>
      </c>
      <c r="R67" s="21">
        <f t="shared" ref="R67:R101" si="12">E67/(M$2*1/K$2)*(1+N$2)^(P$7-O$2)</f>
        <v>44243.116791962915</v>
      </c>
      <c r="S67">
        <v>44243.116791962915</v>
      </c>
    </row>
    <row r="68" spans="1:19">
      <c r="A68">
        <v>66</v>
      </c>
      <c r="B68">
        <v>0.67000999999999999</v>
      </c>
      <c r="C68">
        <v>0.34982999999999997</v>
      </c>
      <c r="D68">
        <f t="shared" ref="D68:D101" si="13">C68-C67</f>
        <v>9.0199999999999725E-3</v>
      </c>
      <c r="E68" s="3">
        <f t="shared" si="7"/>
        <v>4127370771.4384189</v>
      </c>
      <c r="F68" s="3">
        <f t="shared" si="8"/>
        <v>36104.894756118316</v>
      </c>
      <c r="G68" s="3">
        <f t="shared" si="9"/>
        <v>42283.893825093066</v>
      </c>
      <c r="H68" s="3">
        <f t="shared" si="10"/>
        <v>49520.368057817504</v>
      </c>
      <c r="I68" s="3">
        <f t="shared" si="11"/>
        <v>57995.29396998039</v>
      </c>
      <c r="R68" s="21">
        <f t="shared" si="12"/>
        <v>45042.089555700361</v>
      </c>
      <c r="S68">
        <v>45042.089555700361</v>
      </c>
    </row>
    <row r="69" spans="1:19">
      <c r="A69">
        <v>67</v>
      </c>
      <c r="B69">
        <v>0.68</v>
      </c>
      <c r="C69">
        <v>0.35904000000000003</v>
      </c>
      <c r="D69">
        <f t="shared" si="13"/>
        <v>9.2100000000000515E-3</v>
      </c>
      <c r="E69" s="3">
        <f t="shared" si="7"/>
        <v>4214310953.985384</v>
      </c>
      <c r="F69" s="3">
        <f t="shared" si="8"/>
        <v>36865.419146768567</v>
      </c>
      <c r="G69" s="3">
        <f t="shared" si="9"/>
        <v>43174.57451542245</v>
      </c>
      <c r="H69" s="3">
        <f t="shared" si="10"/>
        <v>50563.480023559096</v>
      </c>
      <c r="I69" s="3">
        <f t="shared" si="11"/>
        <v>59216.924330767622</v>
      </c>
      <c r="R69" s="21">
        <f t="shared" si="12"/>
        <v>45990.869712639011</v>
      </c>
      <c r="S69">
        <v>45990.869712639011</v>
      </c>
    </row>
    <row r="70" spans="1:19">
      <c r="A70">
        <v>68</v>
      </c>
      <c r="B70">
        <v>0.69</v>
      </c>
      <c r="C70">
        <v>0.36846000000000001</v>
      </c>
      <c r="D70">
        <f t="shared" si="13"/>
        <v>9.4199999999999839E-3</v>
      </c>
      <c r="E70" s="3">
        <f t="shared" si="7"/>
        <v>4310402734.695117</v>
      </c>
      <c r="F70" s="3">
        <f t="shared" si="8"/>
        <v>37705.998736434027</v>
      </c>
      <c r="G70" s="3">
        <f t="shared" si="9"/>
        <v>44159.011067891042</v>
      </c>
      <c r="H70" s="3">
        <f t="shared" si="10"/>
        <v>51716.3932488516</v>
      </c>
      <c r="I70" s="3">
        <f t="shared" si="11"/>
        <v>60567.147361110423</v>
      </c>
      <c r="R70" s="21">
        <f t="shared" si="12"/>
        <v>47039.521465044119</v>
      </c>
      <c r="S70">
        <v>47039.521465044119</v>
      </c>
    </row>
    <row r="71" spans="1:19">
      <c r="A71">
        <v>69</v>
      </c>
      <c r="B71">
        <v>0.70001000000000002</v>
      </c>
      <c r="C71">
        <v>0.37806000000000001</v>
      </c>
      <c r="D71">
        <f t="shared" si="13"/>
        <v>9.5999999999999974E-3</v>
      </c>
      <c r="E71" s="3">
        <f t="shared" si="7"/>
        <v>4392767118.160635</v>
      </c>
      <c r="F71" s="3">
        <f t="shared" si="8"/>
        <v>38426.495527576139</v>
      </c>
      <c r="G71" s="3">
        <f t="shared" si="9"/>
        <v>45002.813827150174</v>
      </c>
      <c r="H71" s="3">
        <f t="shared" si="10"/>
        <v>52704.604584816996</v>
      </c>
      <c r="I71" s="3">
        <f t="shared" si="11"/>
        <v>61724.481387118991</v>
      </c>
      <c r="R71" s="21">
        <f t="shared" si="12"/>
        <v>47938.365824248853</v>
      </c>
      <c r="S71">
        <v>47938.365824248853</v>
      </c>
    </row>
    <row r="72" spans="1:19">
      <c r="A72">
        <v>70</v>
      </c>
      <c r="B72">
        <v>0.71001000000000003</v>
      </c>
      <c r="C72">
        <v>0.38785999999999998</v>
      </c>
      <c r="D72">
        <f t="shared" si="13"/>
        <v>9.7999999999999754E-3</v>
      </c>
      <c r="E72" s="3">
        <f t="shared" si="7"/>
        <v>4484283099.7889719</v>
      </c>
      <c r="F72" s="3">
        <f t="shared" si="8"/>
        <v>39227.047517733881</v>
      </c>
      <c r="G72" s="3">
        <f t="shared" si="9"/>
        <v>45940.372448549031</v>
      </c>
      <c r="H72" s="3">
        <f t="shared" si="10"/>
        <v>53802.617180333895</v>
      </c>
      <c r="I72" s="3">
        <f t="shared" si="11"/>
        <v>63010.408082683825</v>
      </c>
      <c r="R72" s="21">
        <f t="shared" si="12"/>
        <v>48937.08177892059</v>
      </c>
      <c r="S72">
        <v>48937.08177892059</v>
      </c>
    </row>
    <row r="73" spans="1:19">
      <c r="A73">
        <v>71</v>
      </c>
      <c r="B73">
        <v>0.72001000000000004</v>
      </c>
      <c r="C73">
        <v>0.39784999999999998</v>
      </c>
      <c r="D73">
        <f t="shared" si="13"/>
        <v>9.9899999999999989E-3</v>
      </c>
      <c r="E73" s="3">
        <f t="shared" si="7"/>
        <v>4571223282.3359118</v>
      </c>
      <c r="F73" s="3">
        <f t="shared" si="8"/>
        <v>39987.571908383921</v>
      </c>
      <c r="G73" s="3">
        <f t="shared" si="9"/>
        <v>46831.053138878153</v>
      </c>
      <c r="H73" s="3">
        <f t="shared" si="10"/>
        <v>54845.729146075188</v>
      </c>
      <c r="I73" s="3">
        <f t="shared" si="11"/>
        <v>64232.038443470701</v>
      </c>
      <c r="R73" s="21">
        <f t="shared" si="12"/>
        <v>49885.861935858964</v>
      </c>
      <c r="S73">
        <v>49885.861935858964</v>
      </c>
    </row>
    <row r="74" spans="1:19">
      <c r="A74">
        <v>72</v>
      </c>
      <c r="B74">
        <v>0.73</v>
      </c>
      <c r="C74">
        <v>0.40805000000000002</v>
      </c>
      <c r="D74">
        <f t="shared" si="13"/>
        <v>1.0200000000000042E-2</v>
      </c>
      <c r="E74" s="3">
        <f t="shared" si="7"/>
        <v>4667315063.0456953</v>
      </c>
      <c r="F74" s="3">
        <f t="shared" si="8"/>
        <v>40828.151498049818</v>
      </c>
      <c r="G74" s="3">
        <f t="shared" si="9"/>
        <v>47815.489691347269</v>
      </c>
      <c r="H74" s="3">
        <f t="shared" si="10"/>
        <v>55998.642371368303</v>
      </c>
      <c r="I74" s="3">
        <f t="shared" si="11"/>
        <v>65582.261473814215</v>
      </c>
      <c r="R74" s="21">
        <f t="shared" si="12"/>
        <v>50934.513688264626</v>
      </c>
      <c r="S74">
        <v>50934.513688264626</v>
      </c>
    </row>
    <row r="75" spans="1:19">
      <c r="A75">
        <v>73</v>
      </c>
      <c r="B75">
        <v>0.74</v>
      </c>
      <c r="C75">
        <v>0.41848999999999997</v>
      </c>
      <c r="D75">
        <f t="shared" si="13"/>
        <v>1.0439999999999949E-2</v>
      </c>
      <c r="E75" s="3">
        <f t="shared" si="7"/>
        <v>4777134240.9996691</v>
      </c>
      <c r="F75" s="3">
        <f t="shared" si="8"/>
        <v>41788.813886238859</v>
      </c>
      <c r="G75" s="3">
        <f t="shared" si="9"/>
        <v>48940.560037025592</v>
      </c>
      <c r="H75" s="3">
        <f t="shared" si="10"/>
        <v>57316.257485988222</v>
      </c>
      <c r="I75" s="3">
        <f t="shared" si="11"/>
        <v>67125.373508491597</v>
      </c>
      <c r="R75" s="21">
        <f t="shared" si="12"/>
        <v>52132.972833870394</v>
      </c>
      <c r="S75">
        <v>52132.972833870394</v>
      </c>
    </row>
    <row r="76" spans="1:19">
      <c r="A76">
        <v>74</v>
      </c>
      <c r="B76">
        <v>0.75</v>
      </c>
      <c r="C76">
        <v>0.42919000000000002</v>
      </c>
      <c r="D76">
        <f t="shared" si="13"/>
        <v>1.0700000000000043E-2</v>
      </c>
      <c r="E76" s="3">
        <f t="shared" si="7"/>
        <v>4896105017.1165628</v>
      </c>
      <c r="F76" s="3">
        <f t="shared" si="8"/>
        <v>42829.531473444426</v>
      </c>
      <c r="G76" s="3">
        <f t="shared" si="9"/>
        <v>50159.386244844682</v>
      </c>
      <c r="H76" s="3">
        <f t="shared" si="10"/>
        <v>58743.673860160867</v>
      </c>
      <c r="I76" s="3">
        <f t="shared" si="11"/>
        <v>68797.078212726672</v>
      </c>
      <c r="R76" s="21">
        <f t="shared" si="12"/>
        <v>53431.303574944264</v>
      </c>
      <c r="S76">
        <v>53431.303574944264</v>
      </c>
    </row>
    <row r="77" spans="1:19">
      <c r="A77">
        <v>75</v>
      </c>
      <c r="B77">
        <v>0.76</v>
      </c>
      <c r="C77">
        <v>0.44014999999999999</v>
      </c>
      <c r="D77">
        <f t="shared" si="13"/>
        <v>1.095999999999997E-2</v>
      </c>
      <c r="E77" s="3">
        <f t="shared" si="7"/>
        <v>5015075793.2333794</v>
      </c>
      <c r="F77" s="3">
        <f t="shared" si="8"/>
        <v>43870.249060649308</v>
      </c>
      <c r="G77" s="3">
        <f t="shared" si="9"/>
        <v>51378.212452662985</v>
      </c>
      <c r="H77" s="3">
        <f t="shared" si="10"/>
        <v>60171.09023433258</v>
      </c>
      <c r="I77" s="3">
        <f t="shared" si="11"/>
        <v>70468.78291696067</v>
      </c>
      <c r="R77" s="21">
        <f t="shared" si="12"/>
        <v>54729.634316017298</v>
      </c>
      <c r="S77">
        <v>54729.634316017298</v>
      </c>
    </row>
    <row r="78" spans="1:19">
      <c r="A78">
        <v>76</v>
      </c>
      <c r="B78">
        <v>0.77</v>
      </c>
      <c r="C78">
        <v>0.45139000000000001</v>
      </c>
      <c r="D78">
        <f t="shared" si="13"/>
        <v>1.1240000000000028E-2</v>
      </c>
      <c r="E78" s="3">
        <f t="shared" si="7"/>
        <v>5143198167.5130911</v>
      </c>
      <c r="F78" s="3">
        <f t="shared" si="8"/>
        <v>44991.021846870513</v>
      </c>
      <c r="G78" s="3">
        <f t="shared" si="9"/>
        <v>52690.7945226218</v>
      </c>
      <c r="H78" s="3">
        <f t="shared" si="10"/>
        <v>61708.307868056734</v>
      </c>
      <c r="I78" s="3">
        <f t="shared" si="11"/>
        <v>72269.080290752012</v>
      </c>
      <c r="R78" s="21">
        <f t="shared" si="12"/>
        <v>56127.836652558181</v>
      </c>
      <c r="S78">
        <v>56127.836652558181</v>
      </c>
    </row>
    <row r="79" spans="1:19">
      <c r="A79">
        <v>77</v>
      </c>
      <c r="B79">
        <v>0.78002000000000005</v>
      </c>
      <c r="C79">
        <v>0.46296999999999999</v>
      </c>
      <c r="D79">
        <f t="shared" si="13"/>
        <v>1.1579999999999979E-2</v>
      </c>
      <c r="E79" s="3">
        <f t="shared" si="7"/>
        <v>5298775336.2812586</v>
      </c>
      <c r="F79" s="3">
        <f t="shared" si="8"/>
        <v>46351.960230138648</v>
      </c>
      <c r="G79" s="3">
        <f t="shared" si="9"/>
        <v>54284.644178999821</v>
      </c>
      <c r="H79" s="3">
        <f t="shared" si="10"/>
        <v>63574.929280435412</v>
      </c>
      <c r="I79" s="3">
        <f t="shared" si="11"/>
        <v>74455.155673212168</v>
      </c>
      <c r="R79" s="21">
        <f t="shared" si="12"/>
        <v>57825.653775500097</v>
      </c>
      <c r="S79">
        <v>57825.653775500097</v>
      </c>
    </row>
    <row r="80" spans="1:19">
      <c r="A80">
        <v>78</v>
      </c>
      <c r="B80">
        <v>0.79000999999999999</v>
      </c>
      <c r="C80">
        <v>0.47482999999999997</v>
      </c>
      <c r="D80">
        <f t="shared" si="13"/>
        <v>1.1859999999999982E-2</v>
      </c>
      <c r="E80" s="3">
        <f t="shared" si="7"/>
        <v>5426897710.5609446</v>
      </c>
      <c r="F80" s="3">
        <f t="shared" si="8"/>
        <v>47472.73301635962</v>
      </c>
      <c r="G80" s="3">
        <f t="shared" si="9"/>
        <v>55597.226248958366</v>
      </c>
      <c r="H80" s="3">
        <f t="shared" si="10"/>
        <v>65112.146914159239</v>
      </c>
      <c r="I80" s="3">
        <f t="shared" si="11"/>
        <v>76255.453047003146</v>
      </c>
      <c r="R80" s="21">
        <f t="shared" si="12"/>
        <v>59223.856112040688</v>
      </c>
      <c r="S80">
        <v>59223.856112040688</v>
      </c>
    </row>
    <row r="81" spans="1:19">
      <c r="A81">
        <v>79</v>
      </c>
      <c r="B81">
        <v>0.8</v>
      </c>
      <c r="C81">
        <v>0.48704999999999998</v>
      </c>
      <c r="D81">
        <f t="shared" si="13"/>
        <v>1.2220000000000009E-2</v>
      </c>
      <c r="E81" s="3">
        <f t="shared" si="7"/>
        <v>5591626477.4919806</v>
      </c>
      <c r="F81" s="3">
        <f t="shared" si="8"/>
        <v>48913.726598643836</v>
      </c>
      <c r="G81" s="3">
        <f t="shared" si="9"/>
        <v>57284.831767476629</v>
      </c>
      <c r="H81" s="3">
        <f t="shared" si="10"/>
        <v>67088.56958609003</v>
      </c>
      <c r="I81" s="3">
        <f t="shared" si="11"/>
        <v>78570.121099020282</v>
      </c>
      <c r="R81" s="21">
        <f t="shared" si="12"/>
        <v>61021.544830450155</v>
      </c>
      <c r="S81">
        <v>61021.544830450155</v>
      </c>
    </row>
    <row r="82" spans="1:19">
      <c r="A82">
        <v>80</v>
      </c>
      <c r="B82">
        <v>0.81</v>
      </c>
      <c r="C82">
        <v>0.49962000000000001</v>
      </c>
      <c r="D82">
        <f t="shared" si="13"/>
        <v>1.2570000000000026E-2</v>
      </c>
      <c r="E82" s="3">
        <f t="shared" si="7"/>
        <v>5751779445.3415947</v>
      </c>
      <c r="F82" s="3">
        <f t="shared" si="8"/>
        <v>50314.692581420117</v>
      </c>
      <c r="G82" s="3">
        <f t="shared" si="9"/>
        <v>58925.559354924895</v>
      </c>
      <c r="H82" s="3">
        <f t="shared" si="10"/>
        <v>69010.091628244903</v>
      </c>
      <c r="I82" s="3">
        <f t="shared" si="11"/>
        <v>80820.49281625911</v>
      </c>
      <c r="R82" s="21">
        <f t="shared" si="12"/>
        <v>62769.297751125981</v>
      </c>
      <c r="S82">
        <v>62769.297751125981</v>
      </c>
    </row>
    <row r="83" spans="1:19">
      <c r="A83">
        <v>81</v>
      </c>
      <c r="B83">
        <v>0.82001000000000002</v>
      </c>
      <c r="C83">
        <v>0.51263000000000003</v>
      </c>
      <c r="D83">
        <f t="shared" si="13"/>
        <v>1.3010000000000022E-2</v>
      </c>
      <c r="E83" s="3">
        <f t="shared" si="7"/>
        <v>5953114604.9239559</v>
      </c>
      <c r="F83" s="3">
        <f t="shared" si="8"/>
        <v>52075.906959767344</v>
      </c>
      <c r="G83" s="3">
        <f t="shared" si="9"/>
        <v>60988.188322002592</v>
      </c>
      <c r="H83" s="3">
        <f t="shared" si="10"/>
        <v>71425.719338382332</v>
      </c>
      <c r="I83" s="3">
        <f t="shared" si="11"/>
        <v>83649.531546502039</v>
      </c>
      <c r="R83" s="21">
        <f t="shared" si="12"/>
        <v>64966.47285140404</v>
      </c>
      <c r="S83">
        <v>64966.47285140404</v>
      </c>
    </row>
    <row r="84" spans="1:19">
      <c r="A84">
        <v>82</v>
      </c>
      <c r="B84">
        <v>0.83</v>
      </c>
      <c r="C84">
        <v>0.52605999999999997</v>
      </c>
      <c r="D84">
        <f t="shared" si="13"/>
        <v>1.3429999999999942E-2</v>
      </c>
      <c r="E84" s="3">
        <f t="shared" si="7"/>
        <v>6145298166.3434477</v>
      </c>
      <c r="F84" s="3">
        <f t="shared" si="8"/>
        <v>53757.066139098482</v>
      </c>
      <c r="G84" s="3">
        <f t="shared" si="9"/>
        <v>62957.061426940047</v>
      </c>
      <c r="H84" s="3">
        <f t="shared" si="10"/>
        <v>73731.545788967647</v>
      </c>
      <c r="I84" s="3">
        <f t="shared" si="11"/>
        <v>86349.97760718799</v>
      </c>
      <c r="R84" s="21">
        <f t="shared" si="12"/>
        <v>67063.776356214541</v>
      </c>
      <c r="S84">
        <v>67063.776356214541</v>
      </c>
    </row>
    <row r="85" spans="1:19">
      <c r="A85">
        <v>83</v>
      </c>
      <c r="B85">
        <v>0.84001000000000003</v>
      </c>
      <c r="C85">
        <v>0.53993000000000002</v>
      </c>
      <c r="D85">
        <f t="shared" si="13"/>
        <v>1.3870000000000049E-2</v>
      </c>
      <c r="E85" s="3">
        <f t="shared" si="7"/>
        <v>6346633325.9258585</v>
      </c>
      <c r="F85" s="3">
        <f t="shared" si="8"/>
        <v>55518.280517446146</v>
      </c>
      <c r="G85" s="3">
        <f t="shared" si="9"/>
        <v>65019.69039401826</v>
      </c>
      <c r="H85" s="3">
        <f t="shared" si="10"/>
        <v>76147.173499105673</v>
      </c>
      <c r="I85" s="3">
        <f t="shared" si="11"/>
        <v>89179.016337431633</v>
      </c>
      <c r="R85" s="21">
        <f t="shared" si="12"/>
        <v>69260.951456493131</v>
      </c>
      <c r="S85">
        <v>69260.951456493131</v>
      </c>
    </row>
    <row r="86" spans="1:19">
      <c r="A86">
        <v>84</v>
      </c>
      <c r="B86">
        <v>0.85</v>
      </c>
      <c r="C86">
        <v>0.55430999999999997</v>
      </c>
      <c r="D86">
        <f t="shared" si="13"/>
        <v>1.4379999999999948E-2</v>
      </c>
      <c r="E86" s="3">
        <f t="shared" si="7"/>
        <v>6579999079.0780964</v>
      </c>
      <c r="F86" s="3">
        <f t="shared" si="8"/>
        <v>57559.688092348231</v>
      </c>
      <c r="G86" s="3">
        <f t="shared" si="9"/>
        <v>67410.464878585146</v>
      </c>
      <c r="H86" s="3">
        <f t="shared" si="10"/>
        <v>78947.105617673529</v>
      </c>
      <c r="I86" s="3">
        <f t="shared" si="11"/>
        <v>92458.129411121685</v>
      </c>
      <c r="R86" s="21">
        <f t="shared" si="12"/>
        <v>71807.677140905857</v>
      </c>
      <c r="S86">
        <v>71807.677140905857</v>
      </c>
    </row>
    <row r="87" spans="1:19">
      <c r="A87">
        <v>85</v>
      </c>
      <c r="B87">
        <v>0.86</v>
      </c>
      <c r="C87">
        <v>0.56930000000000003</v>
      </c>
      <c r="D87">
        <f t="shared" si="13"/>
        <v>1.4990000000000059E-2</v>
      </c>
      <c r="E87" s="3">
        <f t="shared" si="7"/>
        <v>6859122823.0446043</v>
      </c>
      <c r="F87" s="3">
        <f t="shared" si="8"/>
        <v>60001.371662330072</v>
      </c>
      <c r="G87" s="3">
        <f t="shared" si="9"/>
        <v>70270.018673852494</v>
      </c>
      <c r="H87" s="3">
        <f t="shared" si="10"/>
        <v>82296.044034001039</v>
      </c>
      <c r="I87" s="3">
        <f t="shared" si="11"/>
        <v>96380.205832595573</v>
      </c>
      <c r="R87" s="21">
        <f t="shared" si="12"/>
        <v>74853.760802655554</v>
      </c>
      <c r="S87">
        <v>74853.760802655554</v>
      </c>
    </row>
    <row r="88" spans="1:19">
      <c r="A88">
        <v>86</v>
      </c>
      <c r="B88">
        <v>0.87000999999999995</v>
      </c>
      <c r="C88">
        <v>0.58492999999999995</v>
      </c>
      <c r="D88">
        <f t="shared" si="13"/>
        <v>1.5629999999999922E-2</v>
      </c>
      <c r="E88" s="3">
        <f t="shared" si="7"/>
        <v>7151973964.2552509</v>
      </c>
      <c r="F88" s="3">
        <f t="shared" si="8"/>
        <v>62563.138030834598</v>
      </c>
      <c r="G88" s="3">
        <f t="shared" si="9"/>
        <v>73270.206262328531</v>
      </c>
      <c r="H88" s="3">
        <f t="shared" si="10"/>
        <v>85809.684339654763</v>
      </c>
      <c r="I88" s="3">
        <f t="shared" si="11"/>
        <v>100495.17125840262</v>
      </c>
      <c r="R88" s="21">
        <f t="shared" si="12"/>
        <v>78049.651857604797</v>
      </c>
      <c r="S88">
        <v>78049.651857604797</v>
      </c>
    </row>
    <row r="89" spans="1:19">
      <c r="A89">
        <v>87</v>
      </c>
      <c r="B89">
        <v>0.88</v>
      </c>
      <c r="C89">
        <v>0.60124999999999995</v>
      </c>
      <c r="D89">
        <f t="shared" si="13"/>
        <v>1.6320000000000001E-2</v>
      </c>
      <c r="E89" s="3">
        <f t="shared" si="7"/>
        <v>7467704100.8730822</v>
      </c>
      <c r="F89" s="3">
        <f t="shared" si="8"/>
        <v>65325.042396879442</v>
      </c>
      <c r="G89" s="3">
        <f t="shared" si="9"/>
        <v>76504.783506155305</v>
      </c>
      <c r="H89" s="3">
        <f t="shared" si="10"/>
        <v>89597.82779418891</v>
      </c>
      <c r="I89" s="3">
        <f t="shared" si="11"/>
        <v>104931.61835810231</v>
      </c>
      <c r="R89" s="21">
        <f t="shared" si="12"/>
        <v>81495.221901223063</v>
      </c>
      <c r="S89">
        <v>81495.221901223063</v>
      </c>
    </row>
    <row r="90" spans="1:19">
      <c r="A90">
        <v>88</v>
      </c>
      <c r="B90">
        <v>0.89</v>
      </c>
      <c r="C90">
        <v>0.61839999999999995</v>
      </c>
      <c r="D90">
        <f t="shared" si="13"/>
        <v>1.7149999999999999E-2</v>
      </c>
      <c r="E90" s="3">
        <f t="shared" si="7"/>
        <v>7847495424.6307201</v>
      </c>
      <c r="F90" s="3">
        <f t="shared" si="8"/>
        <v>68647.333156034467</v>
      </c>
      <c r="G90" s="3">
        <f t="shared" si="9"/>
        <v>80395.65178496101</v>
      </c>
      <c r="H90" s="3">
        <f t="shared" si="10"/>
        <v>94154.580065584552</v>
      </c>
      <c r="I90" s="3">
        <f t="shared" si="11"/>
        <v>110268.21414469698</v>
      </c>
      <c r="R90" s="21">
        <f t="shared" si="12"/>
        <v>85639.893113111262</v>
      </c>
      <c r="S90">
        <v>85639.893113111262</v>
      </c>
    </row>
    <row r="91" spans="1:19">
      <c r="A91">
        <v>89</v>
      </c>
      <c r="B91">
        <v>0.9</v>
      </c>
      <c r="C91">
        <v>0.63658999999999999</v>
      </c>
      <c r="D91">
        <f t="shared" si="13"/>
        <v>1.8190000000000039E-2</v>
      </c>
      <c r="E91" s="3">
        <f t="shared" si="7"/>
        <v>8323378529.0981407</v>
      </c>
      <c r="F91" s="3">
        <f t="shared" si="8"/>
        <v>72810.203504855381</v>
      </c>
      <c r="G91" s="3">
        <f t="shared" si="9"/>
        <v>85270.956616235795</v>
      </c>
      <c r="H91" s="3">
        <f t="shared" si="10"/>
        <v>99864.245562273281</v>
      </c>
      <c r="I91" s="3">
        <f t="shared" si="11"/>
        <v>116955.03296163511</v>
      </c>
      <c r="R91" s="21">
        <f t="shared" si="12"/>
        <v>90833.216077405072</v>
      </c>
      <c r="S91">
        <v>90833.216077405072</v>
      </c>
    </row>
    <row r="92" spans="1:19">
      <c r="A92">
        <v>90</v>
      </c>
      <c r="B92">
        <v>0.91000999999999999</v>
      </c>
      <c r="C92">
        <v>0.65586999999999995</v>
      </c>
      <c r="D92">
        <f t="shared" si="13"/>
        <v>1.9279999999999964E-2</v>
      </c>
      <c r="E92" s="3">
        <f t="shared" si="7"/>
        <v>8822140628.9725952</v>
      </c>
      <c r="F92" s="3">
        <f t="shared" si="8"/>
        <v>77173.211851215281</v>
      </c>
      <c r="G92" s="3">
        <f t="shared" si="9"/>
        <v>90380.651102859789</v>
      </c>
      <c r="H92" s="3">
        <f t="shared" si="10"/>
        <v>105848.41420784064</v>
      </c>
      <c r="I92" s="3">
        <f t="shared" si="11"/>
        <v>123963.33345246378</v>
      </c>
      <c r="R92" s="21">
        <f t="shared" si="12"/>
        <v>96276.218030366304</v>
      </c>
      <c r="S92">
        <v>96276.218030366304</v>
      </c>
    </row>
    <row r="93" spans="1:19">
      <c r="A93">
        <v>91</v>
      </c>
      <c r="B93">
        <v>0.92</v>
      </c>
      <c r="C93">
        <v>0.67649000000000004</v>
      </c>
      <c r="D93">
        <f t="shared" si="13"/>
        <v>2.0620000000000083E-2</v>
      </c>
      <c r="E93" s="3">
        <f t="shared" si="7"/>
        <v>9435297705.8825722</v>
      </c>
      <c r="F93" s="3">
        <f t="shared" si="8"/>
        <v>82536.910185273257</v>
      </c>
      <c r="G93" s="3">
        <f t="shared" si="9"/>
        <v>96662.293866233391</v>
      </c>
      <c r="H93" s="3">
        <f t="shared" si="10"/>
        <v>113205.09859780532</v>
      </c>
      <c r="I93" s="3">
        <f t="shared" si="11"/>
        <v>132579.04231274989</v>
      </c>
      <c r="R93" s="21">
        <f t="shared" si="12"/>
        <v>102967.61492666829</v>
      </c>
      <c r="S93">
        <v>102967.61492666829</v>
      </c>
    </row>
    <row r="94" spans="1:19">
      <c r="A94">
        <v>92</v>
      </c>
      <c r="B94">
        <v>0.93</v>
      </c>
      <c r="C94">
        <v>0.69874999999999998</v>
      </c>
      <c r="D94">
        <f t="shared" si="13"/>
        <v>2.2259999999999946E-2</v>
      </c>
      <c r="E94" s="3">
        <f t="shared" si="7"/>
        <v>10185728755.234951</v>
      </c>
      <c r="F94" s="3">
        <f t="shared" si="8"/>
        <v>89101.436504566969</v>
      </c>
      <c r="G94" s="3">
        <f t="shared" si="9"/>
        <v>104350.27456170424</v>
      </c>
      <c r="H94" s="3">
        <f t="shared" si="10"/>
        <v>122208.80188104414</v>
      </c>
      <c r="I94" s="3">
        <f t="shared" si="11"/>
        <v>143123.64121638183</v>
      </c>
      <c r="R94" s="21">
        <f t="shared" si="12"/>
        <v>111157.08575497678</v>
      </c>
      <c r="S94">
        <v>111157.08575497678</v>
      </c>
    </row>
    <row r="95" spans="1:19">
      <c r="A95">
        <v>93</v>
      </c>
      <c r="B95">
        <v>0.94</v>
      </c>
      <c r="C95">
        <v>0.72292999999999996</v>
      </c>
      <c r="D95">
        <f t="shared" si="13"/>
        <v>2.4179999999999979E-2</v>
      </c>
      <c r="E95" s="3">
        <f t="shared" si="7"/>
        <v>11064282178.867094</v>
      </c>
      <c r="F95" s="3">
        <f t="shared" si="8"/>
        <v>96786.735610082338</v>
      </c>
      <c r="G95" s="3">
        <f t="shared" si="9"/>
        <v>113350.83732713443</v>
      </c>
      <c r="H95" s="3">
        <f t="shared" si="10"/>
        <v>132749.72279800772</v>
      </c>
      <c r="I95" s="3">
        <f t="shared" si="11"/>
        <v>155468.53749380587</v>
      </c>
      <c r="R95" s="21">
        <f t="shared" si="12"/>
        <v>120744.75891982672</v>
      </c>
      <c r="S95">
        <v>120744.75891982672</v>
      </c>
    </row>
    <row r="96" spans="1:19">
      <c r="A96">
        <v>94</v>
      </c>
      <c r="B96">
        <v>0.95</v>
      </c>
      <c r="C96">
        <v>0.74965000000000004</v>
      </c>
      <c r="D96">
        <f t="shared" si="13"/>
        <v>2.6720000000000077E-2</v>
      </c>
      <c r="E96" s="3">
        <f t="shared" si="7"/>
        <v>12226535145.54714</v>
      </c>
      <c r="F96" s="3">
        <f t="shared" si="8"/>
        <v>106953.74588508725</v>
      </c>
      <c r="G96" s="3">
        <f t="shared" si="9"/>
        <v>125257.8318189017</v>
      </c>
      <c r="H96" s="3">
        <f t="shared" si="10"/>
        <v>146694.48276107444</v>
      </c>
      <c r="I96" s="3">
        <f t="shared" si="11"/>
        <v>171799.80652748173</v>
      </c>
      <c r="R96" s="21">
        <f t="shared" si="12"/>
        <v>133428.45154415973</v>
      </c>
      <c r="S96">
        <v>133428.45154415973</v>
      </c>
    </row>
    <row r="97" spans="1:19">
      <c r="A97">
        <v>95</v>
      </c>
      <c r="B97">
        <v>0.96</v>
      </c>
      <c r="C97">
        <v>0.77958000000000005</v>
      </c>
      <c r="D97">
        <f t="shared" si="13"/>
        <v>2.9930000000000012E-2</v>
      </c>
      <c r="E97" s="3">
        <f t="shared" si="7"/>
        <v>13695366650.682074</v>
      </c>
      <c r="F97" s="3">
        <f t="shared" si="8"/>
        <v>119802.60532712025</v>
      </c>
      <c r="G97" s="3">
        <f t="shared" si="9"/>
        <v>140305.64769235475</v>
      </c>
      <c r="H97" s="3">
        <f t="shared" si="10"/>
        <v>164317.58491912225</v>
      </c>
      <c r="I97" s="3">
        <f t="shared" si="11"/>
        <v>192438.92999129923</v>
      </c>
      <c r="R97" s="21">
        <f t="shared" si="12"/>
        <v>149457.84261664262</v>
      </c>
      <c r="S97">
        <v>149457.84261664262</v>
      </c>
    </row>
    <row r="98" spans="1:19">
      <c r="A98">
        <v>96</v>
      </c>
      <c r="B98">
        <v>0.97</v>
      </c>
      <c r="C98">
        <v>0.81342999999999999</v>
      </c>
      <c r="D98">
        <f t="shared" si="13"/>
        <v>3.3849999999999936E-2</v>
      </c>
      <c r="E98" s="3">
        <f t="shared" si="7"/>
        <v>15489079890.597631</v>
      </c>
      <c r="F98" s="3">
        <f t="shared" si="8"/>
        <v>135493.42433421355</v>
      </c>
      <c r="G98" s="3">
        <f t="shared" si="9"/>
        <v>158681.79667177403</v>
      </c>
      <c r="H98" s="3">
        <f t="shared" si="10"/>
        <v>185838.63179125544</v>
      </c>
      <c r="I98" s="3">
        <f t="shared" si="11"/>
        <v>217643.09322437231</v>
      </c>
      <c r="R98" s="21">
        <f t="shared" si="12"/>
        <v>169032.67532821052</v>
      </c>
      <c r="S98">
        <v>169032.67532821052</v>
      </c>
    </row>
    <row r="99" spans="1:19">
      <c r="A99">
        <v>97</v>
      </c>
      <c r="B99">
        <v>0.98</v>
      </c>
      <c r="C99">
        <v>0.85346</v>
      </c>
      <c r="D99">
        <f t="shared" si="13"/>
        <v>4.003000000000001E-2</v>
      </c>
      <c r="E99" s="3">
        <f t="shared" si="7"/>
        <v>18316923722.913574</v>
      </c>
      <c r="F99" s="3">
        <f t="shared" si="8"/>
        <v>160230.48083009096</v>
      </c>
      <c r="G99" s="3">
        <f t="shared" si="9"/>
        <v>187652.35807300231</v>
      </c>
      <c r="H99" s="3">
        <f t="shared" si="10"/>
        <v>219767.2209927318</v>
      </c>
      <c r="I99" s="3">
        <f t="shared" si="11"/>
        <v>257378.22811733064</v>
      </c>
      <c r="R99" s="21">
        <f t="shared" si="12"/>
        <v>199892.99832757108</v>
      </c>
      <c r="S99">
        <v>199892.99832757108</v>
      </c>
    </row>
    <row r="100" spans="1:19">
      <c r="A100">
        <v>98</v>
      </c>
      <c r="B100">
        <v>0.99</v>
      </c>
      <c r="C100">
        <v>0.90427000000000002</v>
      </c>
      <c r="D100">
        <f t="shared" si="13"/>
        <v>5.0810000000000022E-2</v>
      </c>
      <c r="E100" s="3">
        <f t="shared" si="7"/>
        <v>23249635132.681461</v>
      </c>
      <c r="F100" s="3">
        <f t="shared" si="8"/>
        <v>203380.23309959841</v>
      </c>
      <c r="G100" s="3">
        <f t="shared" si="9"/>
        <v>238186.76776640644</v>
      </c>
      <c r="H100" s="3">
        <f t="shared" si="10"/>
        <v>278950.09989109932</v>
      </c>
      <c r="I100" s="3">
        <f t="shared" si="11"/>
        <v>326689.67700828315</v>
      </c>
      <c r="R100" s="21">
        <f t="shared" si="12"/>
        <v>253723.78828438395</v>
      </c>
      <c r="S100">
        <v>253723.78828438395</v>
      </c>
    </row>
    <row r="101" spans="1:19">
      <c r="A101">
        <v>99</v>
      </c>
      <c r="B101">
        <v>1</v>
      </c>
      <c r="C101">
        <v>1</v>
      </c>
      <c r="D101">
        <f t="shared" si="13"/>
        <v>9.5729999999999982E-2</v>
      </c>
      <c r="E101" s="3">
        <f t="shared" si="7"/>
        <v>43804124606.408089</v>
      </c>
      <c r="F101" s="3">
        <f t="shared" si="8"/>
        <v>383184.21008904831</v>
      </c>
      <c r="G101" s="3">
        <f t="shared" si="9"/>
        <v>448762.43413261318</v>
      </c>
      <c r="H101" s="3">
        <f t="shared" si="10"/>
        <v>525563.72884422203</v>
      </c>
      <c r="I101" s="3">
        <f t="shared" si="11"/>
        <v>615508.81283217727</v>
      </c>
      <c r="R101" s="21">
        <f t="shared" si="12"/>
        <v>478035.39170368155</v>
      </c>
      <c r="S101">
        <v>478035.39170368155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7125F-B4DF-4CEA-900F-41831CF93E76}">
  <dimension ref="A1:S101"/>
  <sheetViews>
    <sheetView topLeftCell="E87" workbookViewId="0">
      <selection activeCell="F2" sqref="F2:I101"/>
    </sheetView>
  </sheetViews>
  <sheetFormatPr defaultColWidth="8.85546875" defaultRowHeight="15"/>
  <cols>
    <col min="5" max="5" width="21.42578125" customWidth="1"/>
    <col min="6" max="6" width="17.42578125" customWidth="1"/>
    <col min="7" max="7" width="16.7109375" customWidth="1"/>
    <col min="8" max="8" width="17.140625" customWidth="1"/>
    <col min="9" max="9" width="17.28515625" customWidth="1"/>
    <col min="18" max="18" width="17.85546875" customWidth="1"/>
    <col min="19" max="19" width="17.28515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t="s">
        <v>25</v>
      </c>
      <c r="S1" t="s">
        <v>25</v>
      </c>
    </row>
    <row r="2" spans="1:19">
      <c r="A2">
        <v>0</v>
      </c>
      <c r="B2">
        <v>1.0026999999999999E-2</v>
      </c>
      <c r="C2">
        <v>5.4666999999999997E-4</v>
      </c>
      <c r="D2">
        <f>C2</f>
        <v>5.4666999999999997E-4</v>
      </c>
      <c r="E2" s="3">
        <f>D2*$L$2</f>
        <v>91068822.33337003</v>
      </c>
      <c r="F2" s="3">
        <f>E2/(M$2*1/K$2)*(1+N$2)^(P$2-O$2)</f>
        <v>1559.6660198112902</v>
      </c>
      <c r="G2" s="3">
        <f>E2/(M$2*1/K$2)*(1+N$2)^(P$3-O$2)</f>
        <v>1650.6171640492064</v>
      </c>
      <c r="H2" s="3">
        <f>E2/(M$2*1/K$2)*(1+N$2)^(P$4-O$2)</f>
        <v>1746.8720787951108</v>
      </c>
      <c r="I2" s="3">
        <f>E2/(M$2*1/K$2)*(1+N$2)^(P$5-O$2)</f>
        <v>1848.7400507747182</v>
      </c>
      <c r="K2">
        <f>COUNT(A2:A101)</f>
        <v>100</v>
      </c>
      <c r="L2" s="14">
        <v>166588293364.13199</v>
      </c>
      <c r="M2">
        <v>7000117</v>
      </c>
      <c r="N2" s="17">
        <v>1.14E-2</v>
      </c>
      <c r="O2">
        <v>2019</v>
      </c>
      <c r="P2">
        <v>2035</v>
      </c>
      <c r="R2" s="21">
        <f>E2/(M$2*1/K$2)*(1+N$2)^(P$7-O$2)</f>
        <v>1688.4657495961683</v>
      </c>
      <c r="S2">
        <v>3067.6340691171026</v>
      </c>
    </row>
    <row r="3" spans="1:19">
      <c r="A3">
        <v>1</v>
      </c>
      <c r="B3">
        <v>2.0032000000000001E-2</v>
      </c>
      <c r="C3">
        <v>1.5169000000000001E-3</v>
      </c>
      <c r="D3">
        <f>C3-C2</f>
        <v>9.7023000000000009E-4</v>
      </c>
      <c r="E3" s="3">
        <f t="shared" ref="E3:E66" si="0">D3*$L$2</f>
        <v>161628959.87068179</v>
      </c>
      <c r="F3" s="3">
        <f t="shared" ref="F3:F66" si="1">E3/(M$2*1/K$2)*(1+N$2)^(P$2-O$2)</f>
        <v>2768.0954916156152</v>
      </c>
      <c r="G3" s="3">
        <f t="shared" ref="G3:G66" si="2">E3/(M$2*1/K$2)*(1+N$2)^(P$3-O$2)</f>
        <v>2929.5155963844031</v>
      </c>
      <c r="H3" s="3">
        <f t="shared" ref="H3:H66" si="3">E3/(M$2*1/K$2)*(1+N$2)^(P$4-O$2)</f>
        <v>3100.3488338657335</v>
      </c>
      <c r="I3" s="3">
        <f t="shared" ref="I3:I66" si="4">E3/(M$2*1/K$2)*(1+N$2)^(P$5-O$2)</f>
        <v>3281.1441261879286</v>
      </c>
      <c r="P3">
        <v>2040</v>
      </c>
      <c r="R3" s="21">
        <f t="shared" ref="R3:R66" si="5">E3/(M$2*1/K$2)*(1+N$2)^(P$7-O$2)</f>
        <v>2996.6892718288736</v>
      </c>
      <c r="S3">
        <v>5444.4374172343223</v>
      </c>
    </row>
    <row r="4" spans="1:19">
      <c r="A4">
        <v>2</v>
      </c>
      <c r="B4">
        <v>3.0029E-2</v>
      </c>
      <c r="C4">
        <v>2.8682999999999998E-3</v>
      </c>
      <c r="D4">
        <f t="shared" ref="D4:D67" si="6">C4-C3</f>
        <v>1.3513999999999998E-3</v>
      </c>
      <c r="E4" s="3">
        <f t="shared" si="0"/>
        <v>225127419.65228793</v>
      </c>
      <c r="F4" s="3">
        <f t="shared" si="1"/>
        <v>3855.585013212683</v>
      </c>
      <c r="G4" s="3">
        <f t="shared" si="2"/>
        <v>4080.4215257762403</v>
      </c>
      <c r="H4" s="3">
        <f t="shared" si="3"/>
        <v>4318.3692671697963</v>
      </c>
      <c r="I4" s="3">
        <f t="shared" si="4"/>
        <v>4570.1928121480123</v>
      </c>
      <c r="P4">
        <v>2045</v>
      </c>
      <c r="R4" s="21">
        <f t="shared" si="5"/>
        <v>4173.9854281454282</v>
      </c>
      <c r="S4">
        <v>7583.3696398281454</v>
      </c>
    </row>
    <row r="5" spans="1:19">
      <c r="A5">
        <v>3</v>
      </c>
      <c r="B5">
        <v>4.0022000000000002E-2</v>
      </c>
      <c r="C5">
        <v>4.4761000000000002E-3</v>
      </c>
      <c r="D5">
        <f t="shared" si="6"/>
        <v>1.6078000000000004E-3</v>
      </c>
      <c r="E5" s="3">
        <f t="shared" si="0"/>
        <v>267840658.07085148</v>
      </c>
      <c r="F5" s="3">
        <f t="shared" si="1"/>
        <v>4587.1019566696423</v>
      </c>
      <c r="G5" s="3">
        <f t="shared" si="2"/>
        <v>4854.596514091344</v>
      </c>
      <c r="H5" s="3">
        <f t="shared" si="3"/>
        <v>5137.6898829033607</v>
      </c>
      <c r="I5" s="3">
        <f t="shared" si="4"/>
        <v>5437.291699993767</v>
      </c>
      <c r="P5">
        <v>2050</v>
      </c>
      <c r="R5" s="21">
        <f t="shared" si="5"/>
        <v>4965.9122179755977</v>
      </c>
      <c r="S5">
        <v>9022.1560654992572</v>
      </c>
    </row>
    <row r="6" spans="1:19">
      <c r="A6">
        <v>4</v>
      </c>
      <c r="B6">
        <v>5.0028000000000003E-2</v>
      </c>
      <c r="C6">
        <v>6.2886000000000001E-3</v>
      </c>
      <c r="D6">
        <f t="shared" si="6"/>
        <v>1.8124999999999999E-3</v>
      </c>
      <c r="E6" s="3">
        <f t="shared" si="0"/>
        <v>301941281.72248924</v>
      </c>
      <c r="F6" s="3">
        <f t="shared" si="1"/>
        <v>5171.1172387509168</v>
      </c>
      <c r="G6" s="3">
        <f t="shared" si="2"/>
        <v>5472.6683553865896</v>
      </c>
      <c r="H6" s="3">
        <f t="shared" si="3"/>
        <v>5791.8042746376032</v>
      </c>
      <c r="I6" s="3">
        <f t="shared" si="4"/>
        <v>6129.5504454774855</v>
      </c>
      <c r="R6" s="21">
        <f t="shared" si="5"/>
        <v>5598.15642186887</v>
      </c>
      <c r="S6">
        <v>10170.828379597835</v>
      </c>
    </row>
    <row r="7" spans="1:19">
      <c r="A7">
        <v>5</v>
      </c>
      <c r="B7">
        <v>6.0035999999999999E-2</v>
      </c>
      <c r="C7">
        <v>8.3850999999999995E-3</v>
      </c>
      <c r="D7">
        <f t="shared" si="6"/>
        <v>2.0964999999999994E-3</v>
      </c>
      <c r="E7" s="3">
        <f t="shared" si="0"/>
        <v>349252357.03790259</v>
      </c>
      <c r="F7" s="3">
        <f t="shared" si="1"/>
        <v>5981.3778157469205</v>
      </c>
      <c r="G7" s="3">
        <f t="shared" si="2"/>
        <v>6330.1788728650927</v>
      </c>
      <c r="H7" s="3">
        <f t="shared" si="3"/>
        <v>6699.3200892566792</v>
      </c>
      <c r="I7" s="3">
        <f t="shared" si="4"/>
        <v>7089.9875911412646</v>
      </c>
      <c r="P7">
        <v>2042</v>
      </c>
      <c r="R7" s="21">
        <f t="shared" si="5"/>
        <v>6475.3296212127343</v>
      </c>
      <c r="S7">
        <v>11764.491971214817</v>
      </c>
    </row>
    <row r="8" spans="1:19">
      <c r="A8">
        <v>6</v>
      </c>
      <c r="B8">
        <v>7.0082000000000005E-2</v>
      </c>
      <c r="C8">
        <v>1.0789E-2</v>
      </c>
      <c r="D8">
        <f t="shared" si="6"/>
        <v>2.4039000000000005E-3</v>
      </c>
      <c r="E8" s="3">
        <f t="shared" si="0"/>
        <v>400461598.41803694</v>
      </c>
      <c r="F8" s="3">
        <f t="shared" si="1"/>
        <v>6858.3992994390783</v>
      </c>
      <c r="G8" s="3">
        <f t="shared" si="2"/>
        <v>7258.3434259386613</v>
      </c>
      <c r="H8" s="3">
        <f t="shared" si="3"/>
        <v>7681.6100942352205</v>
      </c>
      <c r="I8" s="3">
        <f t="shared" si="4"/>
        <v>8129.5593466942501</v>
      </c>
      <c r="R8" s="21">
        <f t="shared" si="5"/>
        <v>7424.7769503616973</v>
      </c>
      <c r="S8">
        <v>13489.464464394614</v>
      </c>
    </row>
    <row r="9" spans="1:19">
      <c r="A9">
        <v>7</v>
      </c>
      <c r="B9">
        <v>8.0051999999999998E-2</v>
      </c>
      <c r="C9">
        <v>1.3367E-2</v>
      </c>
      <c r="D9">
        <f t="shared" si="6"/>
        <v>2.5780000000000004E-3</v>
      </c>
      <c r="E9" s="3">
        <f t="shared" si="0"/>
        <v>429464620.29273236</v>
      </c>
      <c r="F9" s="3">
        <f t="shared" si="1"/>
        <v>7355.1118573792364</v>
      </c>
      <c r="G9" s="3">
        <f t="shared" si="2"/>
        <v>7784.0215283788302</v>
      </c>
      <c r="H9" s="3">
        <f t="shared" si="3"/>
        <v>8237.9428524224804</v>
      </c>
      <c r="I9" s="3">
        <f t="shared" si="4"/>
        <v>8718.3343715536339</v>
      </c>
      <c r="R9" s="21">
        <f t="shared" si="5"/>
        <v>7962.5088306636962</v>
      </c>
      <c r="S9">
        <v>14466.425137987986</v>
      </c>
    </row>
    <row r="10" spans="1:19">
      <c r="A10">
        <v>8</v>
      </c>
      <c r="B10">
        <v>9.0035000000000004E-2</v>
      </c>
      <c r="C10">
        <v>1.6188999999999999E-2</v>
      </c>
      <c r="D10">
        <f t="shared" si="6"/>
        <v>2.8219999999999981E-3</v>
      </c>
      <c r="E10" s="3">
        <f t="shared" si="0"/>
        <v>470112163.87358016</v>
      </c>
      <c r="F10" s="3">
        <f t="shared" si="1"/>
        <v>8051.2512263476292</v>
      </c>
      <c r="G10" s="3">
        <f t="shared" si="2"/>
        <v>8520.7559166350038</v>
      </c>
      <c r="H10" s="3">
        <f t="shared" si="3"/>
        <v>9017.6395382219634</v>
      </c>
      <c r="I10" s="3">
        <f t="shared" si="4"/>
        <v>9543.4986797999736</v>
      </c>
      <c r="R10" s="21">
        <f t="shared" si="5"/>
        <v>8716.136508973208</v>
      </c>
      <c r="S10">
        <v>15835.629068813834</v>
      </c>
    </row>
    <row r="11" spans="1:19">
      <c r="A11">
        <v>9</v>
      </c>
      <c r="B11">
        <v>0.10009999999999999</v>
      </c>
      <c r="C11">
        <v>1.9203000000000001E-2</v>
      </c>
      <c r="D11">
        <f t="shared" si="6"/>
        <v>3.0140000000000028E-3</v>
      </c>
      <c r="E11" s="3">
        <f t="shared" si="0"/>
        <v>502097116.1994943</v>
      </c>
      <c r="F11" s="3">
        <f t="shared" si="1"/>
        <v>8599.0330248801547</v>
      </c>
      <c r="G11" s="3">
        <f t="shared" si="2"/>
        <v>9100.4813369021776</v>
      </c>
      <c r="H11" s="3">
        <f t="shared" si="3"/>
        <v>9631.1713565560021</v>
      </c>
      <c r="I11" s="3">
        <f t="shared" si="4"/>
        <v>10192.808299403674</v>
      </c>
      <c r="R11" s="21">
        <f t="shared" si="5"/>
        <v>9309.1550099380911</v>
      </c>
      <c r="S11">
        <v>16913.03544061126</v>
      </c>
    </row>
    <row r="12" spans="1:19">
      <c r="A12">
        <v>10</v>
      </c>
      <c r="B12">
        <v>0.11008999999999999</v>
      </c>
      <c r="C12">
        <v>2.2348E-2</v>
      </c>
      <c r="D12">
        <f t="shared" si="6"/>
        <v>3.1449999999999985E-3</v>
      </c>
      <c r="E12" s="3">
        <f t="shared" si="0"/>
        <v>523920182.63019484</v>
      </c>
      <c r="F12" s="3">
        <f t="shared" si="1"/>
        <v>8972.7799811705518</v>
      </c>
      <c r="G12" s="3">
        <f t="shared" si="2"/>
        <v>9496.0231601052783</v>
      </c>
      <c r="H12" s="3">
        <f t="shared" si="3"/>
        <v>10049.779003440141</v>
      </c>
      <c r="I12" s="3">
        <f t="shared" si="4"/>
        <v>10635.826841945756</v>
      </c>
      <c r="R12" s="21">
        <f t="shared" si="5"/>
        <v>9713.766591325566</v>
      </c>
      <c r="S12">
        <v>17648.140829702166</v>
      </c>
    </row>
    <row r="13" spans="1:19">
      <c r="A13">
        <v>11</v>
      </c>
      <c r="B13">
        <v>0.12001000000000001</v>
      </c>
      <c r="C13">
        <v>2.5606E-2</v>
      </c>
      <c r="D13">
        <f t="shared" si="6"/>
        <v>3.2580000000000005E-3</v>
      </c>
      <c r="E13" s="3">
        <f t="shared" si="0"/>
        <v>542744659.7803421</v>
      </c>
      <c r="F13" s="3">
        <f t="shared" si="1"/>
        <v>9295.1723938485466</v>
      </c>
      <c r="G13" s="3">
        <f t="shared" si="2"/>
        <v>9837.2157251583503</v>
      </c>
      <c r="H13" s="3">
        <f t="shared" si="3"/>
        <v>10410.868042355485</v>
      </c>
      <c r="I13" s="3">
        <f t="shared" si="4"/>
        <v>11017.972607650014</v>
      </c>
      <c r="R13" s="21">
        <f t="shared" si="5"/>
        <v>10062.782688247604</v>
      </c>
      <c r="S13">
        <v>18282.239371437106</v>
      </c>
    </row>
    <row r="14" spans="1:19">
      <c r="A14">
        <v>12</v>
      </c>
      <c r="B14">
        <v>0.13006999999999999</v>
      </c>
      <c r="C14">
        <v>2.9106E-2</v>
      </c>
      <c r="D14">
        <f t="shared" si="6"/>
        <v>3.4999999999999996E-3</v>
      </c>
      <c r="E14" s="3">
        <f t="shared" si="0"/>
        <v>583059026.77446187</v>
      </c>
      <c r="F14" s="3">
        <f t="shared" si="1"/>
        <v>9985.6057024155616</v>
      </c>
      <c r="G14" s="3">
        <f t="shared" si="2"/>
        <v>10567.911306953412</v>
      </c>
      <c r="H14" s="3">
        <f t="shared" si="3"/>
        <v>11184.173771713991</v>
      </c>
      <c r="I14" s="3">
        <f t="shared" si="4"/>
        <v>11836.373274025487</v>
      </c>
      <c r="R14" s="21">
        <f t="shared" si="5"/>
        <v>10810.233090505402</v>
      </c>
      <c r="S14">
        <v>19640.220319223405</v>
      </c>
    </row>
    <row r="15" spans="1:19">
      <c r="A15">
        <v>13</v>
      </c>
      <c r="B15">
        <v>0.14005000000000001</v>
      </c>
      <c r="C15">
        <v>3.2689999999999997E-2</v>
      </c>
      <c r="D15">
        <f t="shared" si="6"/>
        <v>3.5839999999999969E-3</v>
      </c>
      <c r="E15" s="3">
        <f t="shared" si="0"/>
        <v>597052443.41704857</v>
      </c>
      <c r="F15" s="3">
        <f t="shared" si="1"/>
        <v>10225.26023927353</v>
      </c>
      <c r="G15" s="3">
        <f t="shared" si="2"/>
        <v>10821.541178320289</v>
      </c>
      <c r="H15" s="3">
        <f t="shared" si="3"/>
        <v>11452.59394223512</v>
      </c>
      <c r="I15" s="3">
        <f t="shared" si="4"/>
        <v>12120.446232602093</v>
      </c>
      <c r="R15" s="21">
        <f t="shared" si="5"/>
        <v>11069.678684677525</v>
      </c>
      <c r="S15">
        <v>20111.585606884753</v>
      </c>
    </row>
    <row r="16" spans="1:19">
      <c r="A16">
        <v>14</v>
      </c>
      <c r="B16">
        <v>0.15004999999999999</v>
      </c>
      <c r="C16">
        <v>3.6417999999999999E-2</v>
      </c>
      <c r="D16">
        <f t="shared" si="6"/>
        <v>3.7280000000000021E-3</v>
      </c>
      <c r="E16" s="3">
        <f t="shared" si="0"/>
        <v>621041157.66148436</v>
      </c>
      <c r="F16" s="3">
        <f t="shared" si="1"/>
        <v>10636.096588172926</v>
      </c>
      <c r="G16" s="3">
        <f t="shared" si="2"/>
        <v>11256.335243520671</v>
      </c>
      <c r="H16" s="3">
        <f t="shared" si="3"/>
        <v>11912.742805985654</v>
      </c>
      <c r="I16" s="3">
        <f t="shared" si="4"/>
        <v>12607.42844730487</v>
      </c>
      <c r="R16" s="21">
        <f t="shared" si="5"/>
        <v>11514.44256040119</v>
      </c>
      <c r="S16">
        <v>20919.64038573283</v>
      </c>
    </row>
    <row r="17" spans="1:19">
      <c r="A17">
        <v>15</v>
      </c>
      <c r="B17">
        <v>0.16</v>
      </c>
      <c r="C17">
        <v>4.0266999999999997E-2</v>
      </c>
      <c r="D17">
        <f t="shared" si="6"/>
        <v>3.8489999999999983E-3</v>
      </c>
      <c r="E17" s="3">
        <f t="shared" si="0"/>
        <v>641198341.15854371</v>
      </c>
      <c r="F17" s="3">
        <f t="shared" si="1"/>
        <v>10981.313242456425</v>
      </c>
      <c r="G17" s="3">
        <f t="shared" si="2"/>
        <v>11621.683034418191</v>
      </c>
      <c r="H17" s="3">
        <f t="shared" si="3"/>
        <v>12299.395670664897</v>
      </c>
      <c r="I17" s="3">
        <f t="shared" si="4"/>
        <v>13016.628780492596</v>
      </c>
      <c r="R17" s="21">
        <f t="shared" si="5"/>
        <v>11888.16776153008</v>
      </c>
      <c r="S17">
        <v>21598.630859625959</v>
      </c>
    </row>
    <row r="18" spans="1:19">
      <c r="A18">
        <v>16</v>
      </c>
      <c r="B18">
        <v>0.17000999999999999</v>
      </c>
      <c r="C18">
        <v>4.4284999999999998E-2</v>
      </c>
      <c r="D18">
        <f t="shared" si="6"/>
        <v>4.0180000000000007E-3</v>
      </c>
      <c r="E18" s="3">
        <f t="shared" si="0"/>
        <v>669351762.73708248</v>
      </c>
      <c r="F18" s="3">
        <f t="shared" si="1"/>
        <v>11463.475346373069</v>
      </c>
      <c r="G18" s="3">
        <f t="shared" si="2"/>
        <v>12131.962180382521</v>
      </c>
      <c r="H18" s="3">
        <f t="shared" si="3"/>
        <v>12839.431489927667</v>
      </c>
      <c r="I18" s="3">
        <f t="shared" si="4"/>
        <v>13588.156518581263</v>
      </c>
      <c r="R18" s="21">
        <f t="shared" si="5"/>
        <v>12410.147587900206</v>
      </c>
      <c r="S18">
        <v>22546.972926468476</v>
      </c>
    </row>
    <row r="19" spans="1:19">
      <c r="A19">
        <v>17</v>
      </c>
      <c r="B19">
        <v>0.18004999999999999</v>
      </c>
      <c r="C19">
        <v>4.8489999999999998E-2</v>
      </c>
      <c r="D19">
        <f t="shared" si="6"/>
        <v>4.2050000000000004E-3</v>
      </c>
      <c r="E19" s="3">
        <f t="shared" si="0"/>
        <v>700503773.59617507</v>
      </c>
      <c r="F19" s="3">
        <f t="shared" si="1"/>
        <v>11996.991993902129</v>
      </c>
      <c r="G19" s="3">
        <f t="shared" si="2"/>
        <v>12696.590584496889</v>
      </c>
      <c r="H19" s="3">
        <f t="shared" si="3"/>
        <v>13436.985917159242</v>
      </c>
      <c r="I19" s="3">
        <f t="shared" si="4"/>
        <v>14220.557033507768</v>
      </c>
      <c r="R19" s="21">
        <f t="shared" si="5"/>
        <v>12987.722898735779</v>
      </c>
      <c r="S19">
        <v>23596.32184066698</v>
      </c>
    </row>
    <row r="20" spans="1:19">
      <c r="A20">
        <v>18</v>
      </c>
      <c r="B20">
        <v>0.19</v>
      </c>
      <c r="C20">
        <v>5.2796999999999997E-2</v>
      </c>
      <c r="D20">
        <f t="shared" si="6"/>
        <v>4.3069999999999983E-3</v>
      </c>
      <c r="E20" s="3">
        <f t="shared" si="0"/>
        <v>717495779.5193162</v>
      </c>
      <c r="F20" s="3">
        <f t="shared" si="1"/>
        <v>12288.00107437252</v>
      </c>
      <c r="G20" s="3">
        <f t="shared" si="2"/>
        <v>13004.569714013811</v>
      </c>
      <c r="H20" s="3">
        <f t="shared" si="3"/>
        <v>13762.924695649186</v>
      </c>
      <c r="I20" s="3">
        <f t="shared" si="4"/>
        <v>14565.502768922219</v>
      </c>
      <c r="R20" s="21">
        <f t="shared" si="5"/>
        <v>13302.763977373361</v>
      </c>
      <c r="S20">
        <v>24168.693975684339</v>
      </c>
    </row>
    <row r="21" spans="1:19">
      <c r="A21">
        <v>19</v>
      </c>
      <c r="B21">
        <v>0.20008000000000001</v>
      </c>
      <c r="C21">
        <v>5.7293999999999998E-2</v>
      </c>
      <c r="D21">
        <f t="shared" si="6"/>
        <v>4.497000000000001E-3</v>
      </c>
      <c r="E21" s="3">
        <f t="shared" si="0"/>
        <v>749147555.25850177</v>
      </c>
      <c r="F21" s="3">
        <f t="shared" si="1"/>
        <v>12830.076812503657</v>
      </c>
      <c r="G21" s="3">
        <f t="shared" si="2"/>
        <v>13578.256327819861</v>
      </c>
      <c r="H21" s="3">
        <f t="shared" si="3"/>
        <v>14370.065557542241</v>
      </c>
      <c r="I21" s="3">
        <f t="shared" si="4"/>
        <v>15208.04874665504</v>
      </c>
      <c r="R21" s="21">
        <f t="shared" si="5"/>
        <v>13889.605202286519</v>
      </c>
      <c r="S21">
        <v>25234.877364442196</v>
      </c>
    </row>
    <row r="22" spans="1:19">
      <c r="A22">
        <v>20</v>
      </c>
      <c r="B22">
        <v>0.21001</v>
      </c>
      <c r="C22">
        <v>6.1830999999999997E-2</v>
      </c>
      <c r="D22">
        <f t="shared" si="6"/>
        <v>4.5369999999999994E-3</v>
      </c>
      <c r="E22" s="3">
        <f t="shared" si="0"/>
        <v>755811086.99306667</v>
      </c>
      <c r="F22" s="3">
        <f t="shared" si="1"/>
        <v>12944.198020531259</v>
      </c>
      <c r="G22" s="3">
        <f t="shared" si="2"/>
        <v>13699.03245704218</v>
      </c>
      <c r="H22" s="3">
        <f t="shared" si="3"/>
        <v>14497.884686361824</v>
      </c>
      <c r="I22" s="3">
        <f t="shared" si="4"/>
        <v>15343.321584072468</v>
      </c>
      <c r="R22" s="21">
        <f t="shared" si="5"/>
        <v>14013.150723320859</v>
      </c>
      <c r="S22">
        <v>25459.337025233312</v>
      </c>
    </row>
    <row r="23" spans="1:19">
      <c r="A23">
        <v>21</v>
      </c>
      <c r="B23">
        <v>0.22001000000000001</v>
      </c>
      <c r="C23">
        <v>6.6512000000000002E-2</v>
      </c>
      <c r="D23">
        <f t="shared" si="6"/>
        <v>4.6810000000000046E-3</v>
      </c>
      <c r="E23" s="3">
        <f t="shared" si="0"/>
        <v>779799801.23750257</v>
      </c>
      <c r="F23" s="3">
        <f t="shared" si="1"/>
        <v>13355.034369430656</v>
      </c>
      <c r="G23" s="3">
        <f t="shared" si="2"/>
        <v>14133.826522242565</v>
      </c>
      <c r="H23" s="3">
        <f t="shared" si="3"/>
        <v>14958.033550112357</v>
      </c>
      <c r="I23" s="3">
        <f t="shared" si="4"/>
        <v>15830.303798775249</v>
      </c>
      <c r="R23" s="21">
        <f t="shared" si="5"/>
        <v>14457.914599044527</v>
      </c>
      <c r="S23">
        <v>26267.391804081388</v>
      </c>
    </row>
    <row r="24" spans="1:19">
      <c r="A24">
        <v>22</v>
      </c>
      <c r="B24">
        <v>0.23007</v>
      </c>
      <c r="C24">
        <v>7.1346000000000007E-2</v>
      </c>
      <c r="D24">
        <f t="shared" si="6"/>
        <v>4.834000000000005E-3</v>
      </c>
      <c r="E24" s="3">
        <f t="shared" si="0"/>
        <v>805287810.12221491</v>
      </c>
      <c r="F24" s="3">
        <f t="shared" si="1"/>
        <v>13791.547990136254</v>
      </c>
      <c r="G24" s="3">
        <f t="shared" si="2"/>
        <v>14595.795216517959</v>
      </c>
      <c r="H24" s="3">
        <f t="shared" si="3"/>
        <v>15446.941717847287</v>
      </c>
      <c r="I24" s="3">
        <f t="shared" si="4"/>
        <v>16347.722401896935</v>
      </c>
      <c r="R24" s="21">
        <f t="shared" si="5"/>
        <v>14930.476217000909</v>
      </c>
      <c r="S24">
        <v>27125.950006607443</v>
      </c>
    </row>
    <row r="25" spans="1:19">
      <c r="A25">
        <v>23</v>
      </c>
      <c r="B25">
        <v>0.24004</v>
      </c>
      <c r="C25">
        <v>7.6240000000000002E-2</v>
      </c>
      <c r="D25">
        <f t="shared" si="6"/>
        <v>4.8939999999999956E-3</v>
      </c>
      <c r="E25" s="3">
        <f t="shared" si="0"/>
        <v>815283107.72406125</v>
      </c>
      <c r="F25" s="3">
        <f t="shared" si="1"/>
        <v>13962.729802177635</v>
      </c>
      <c r="G25" s="3">
        <f t="shared" si="2"/>
        <v>14776.959410351417</v>
      </c>
      <c r="H25" s="3">
        <f t="shared" si="3"/>
        <v>15638.670411076639</v>
      </c>
      <c r="I25" s="3">
        <f t="shared" si="4"/>
        <v>16550.631658023056</v>
      </c>
      <c r="R25" s="21">
        <f t="shared" si="5"/>
        <v>15115.794498552399</v>
      </c>
      <c r="S25">
        <v>27462.639497794076</v>
      </c>
    </row>
    <row r="26" spans="1:19">
      <c r="A26">
        <v>24</v>
      </c>
      <c r="B26">
        <v>0.25002999999999997</v>
      </c>
      <c r="C26">
        <v>8.1251000000000004E-2</v>
      </c>
      <c r="D26">
        <f t="shared" si="6"/>
        <v>5.0110000000000016E-3</v>
      </c>
      <c r="E26" s="3">
        <f t="shared" si="0"/>
        <v>834773938.0476656</v>
      </c>
      <c r="F26" s="3">
        <f t="shared" si="1"/>
        <v>14296.5343356584</v>
      </c>
      <c r="G26" s="3">
        <f t="shared" si="2"/>
        <v>15130.229588326734</v>
      </c>
      <c r="H26" s="3">
        <f t="shared" si="3"/>
        <v>16012.541362873953</v>
      </c>
      <c r="I26" s="3">
        <f t="shared" si="4"/>
        <v>16946.304707469069</v>
      </c>
      <c r="R26" s="21">
        <f t="shared" si="5"/>
        <v>15477.165147577884</v>
      </c>
      <c r="S26">
        <v>28119.184005608149</v>
      </c>
    </row>
    <row r="27" spans="1:19">
      <c r="A27">
        <v>25</v>
      </c>
      <c r="B27">
        <v>0.26002999999999998</v>
      </c>
      <c r="C27">
        <v>8.6360999999999993E-2</v>
      </c>
      <c r="D27">
        <f t="shared" si="6"/>
        <v>5.1099999999999896E-3</v>
      </c>
      <c r="E27" s="3">
        <f t="shared" si="0"/>
        <v>851266179.09071267</v>
      </c>
      <c r="F27" s="3">
        <f t="shared" si="1"/>
        <v>14578.984325526691</v>
      </c>
      <c r="G27" s="3">
        <f t="shared" si="2"/>
        <v>15429.150508151952</v>
      </c>
      <c r="H27" s="3">
        <f t="shared" si="3"/>
        <v>16328.893706702394</v>
      </c>
      <c r="I27" s="3">
        <f t="shared" si="4"/>
        <v>17281.104980077176</v>
      </c>
      <c r="R27" s="21">
        <f t="shared" si="5"/>
        <v>15782.940312137855</v>
      </c>
      <c r="S27">
        <v>28674.721666066111</v>
      </c>
    </row>
    <row r="28" spans="1:19">
      <c r="A28">
        <v>26</v>
      </c>
      <c r="B28">
        <v>0.27001999999999998</v>
      </c>
      <c r="C28">
        <v>9.1541999999999998E-2</v>
      </c>
      <c r="D28">
        <f t="shared" si="6"/>
        <v>5.181000000000005E-3</v>
      </c>
      <c r="E28" s="3">
        <f t="shared" si="0"/>
        <v>863093947.91956866</v>
      </c>
      <c r="F28" s="3">
        <f t="shared" si="1"/>
        <v>14781.549469775739</v>
      </c>
      <c r="G28" s="3">
        <f t="shared" si="2"/>
        <v>15643.528137521627</v>
      </c>
      <c r="H28" s="3">
        <f t="shared" si="3"/>
        <v>16555.772660357215</v>
      </c>
      <c r="I28" s="3">
        <f t="shared" si="4"/>
        <v>17521.214266493178</v>
      </c>
      <c r="R28" s="21">
        <f t="shared" si="5"/>
        <v>16002.233611973872</v>
      </c>
      <c r="S28">
        <v>29073.137563970449</v>
      </c>
    </row>
    <row r="29" spans="1:19">
      <c r="A29">
        <v>27</v>
      </c>
      <c r="B29">
        <v>0.28000999999999998</v>
      </c>
      <c r="C29">
        <v>9.6808000000000005E-2</v>
      </c>
      <c r="D29">
        <f t="shared" si="6"/>
        <v>5.2660000000000068E-3</v>
      </c>
      <c r="E29" s="3">
        <f t="shared" si="0"/>
        <v>877253952.85552013</v>
      </c>
      <c r="F29" s="3">
        <f t="shared" si="1"/>
        <v>15024.057036834405</v>
      </c>
      <c r="G29" s="3">
        <f t="shared" si="2"/>
        <v>15900.17741211907</v>
      </c>
      <c r="H29" s="3">
        <f t="shared" si="3"/>
        <v>16827.388309098846</v>
      </c>
      <c r="I29" s="3">
        <f t="shared" si="4"/>
        <v>17808.669046005227</v>
      </c>
      <c r="R29" s="21">
        <f t="shared" si="5"/>
        <v>16264.767844171864</v>
      </c>
      <c r="S29">
        <v>29550.114343151596</v>
      </c>
    </row>
    <row r="30" spans="1:19">
      <c r="A30">
        <v>28</v>
      </c>
      <c r="B30">
        <v>0.29002</v>
      </c>
      <c r="C30">
        <v>0.10218000000000001</v>
      </c>
      <c r="D30">
        <f t="shared" si="6"/>
        <v>5.3720000000000018E-3</v>
      </c>
      <c r="E30" s="3">
        <f t="shared" si="0"/>
        <v>894912311.95211732</v>
      </c>
      <c r="F30" s="3">
        <f t="shared" si="1"/>
        <v>15326.478238107551</v>
      </c>
      <c r="G30" s="3">
        <f t="shared" si="2"/>
        <v>16220.234154558217</v>
      </c>
      <c r="H30" s="3">
        <f t="shared" si="3"/>
        <v>17166.10900047074</v>
      </c>
      <c r="I30" s="3">
        <f t="shared" si="4"/>
        <v>18167.142065161413</v>
      </c>
      <c r="R30" s="21">
        <f t="shared" si="5"/>
        <v>16592.163474912872</v>
      </c>
      <c r="S30">
        <v>30144.93244424805</v>
      </c>
    </row>
    <row r="31" spans="1:19">
      <c r="A31">
        <v>29</v>
      </c>
      <c r="B31">
        <v>0.30002000000000001</v>
      </c>
      <c r="C31">
        <v>0.10765</v>
      </c>
      <c r="D31">
        <f t="shared" si="6"/>
        <v>5.4699999999999888E-3</v>
      </c>
      <c r="E31" s="3">
        <f t="shared" si="0"/>
        <v>911237964.70180011</v>
      </c>
      <c r="F31" s="3">
        <f t="shared" si="1"/>
        <v>15606.07519777515</v>
      </c>
      <c r="G31" s="3">
        <f t="shared" si="2"/>
        <v>16516.135671152875</v>
      </c>
      <c r="H31" s="3">
        <f t="shared" si="3"/>
        <v>17479.265866078691</v>
      </c>
      <c r="I31" s="3">
        <f t="shared" si="4"/>
        <v>18498.560516834084</v>
      </c>
      <c r="R31" s="21">
        <f t="shared" si="5"/>
        <v>16894.850001446983</v>
      </c>
      <c r="S31">
        <v>30694.858613186232</v>
      </c>
    </row>
    <row r="32" spans="1:19">
      <c r="A32">
        <v>30</v>
      </c>
      <c r="B32">
        <v>0.31001000000000001</v>
      </c>
      <c r="C32">
        <v>0.11321000000000001</v>
      </c>
      <c r="D32">
        <f t="shared" si="6"/>
        <v>5.5600000000000094E-3</v>
      </c>
      <c r="E32" s="3">
        <f t="shared" si="0"/>
        <v>926230911.1045754</v>
      </c>
      <c r="F32" s="3">
        <f t="shared" si="1"/>
        <v>15862.847915837321</v>
      </c>
      <c r="G32" s="3">
        <f t="shared" si="2"/>
        <v>16787.881961903167</v>
      </c>
      <c r="H32" s="3">
        <f t="shared" si="3"/>
        <v>17766.858905922829</v>
      </c>
      <c r="I32" s="3">
        <f t="shared" si="4"/>
        <v>18802.924401023382</v>
      </c>
      <c r="R32" s="21">
        <f t="shared" si="5"/>
        <v>17172.827423774328</v>
      </c>
      <c r="S32">
        <v>31199.892849966378</v>
      </c>
    </row>
    <row r="33" spans="1:19">
      <c r="A33">
        <v>31</v>
      </c>
      <c r="B33">
        <v>0.32</v>
      </c>
      <c r="C33">
        <v>0.11884</v>
      </c>
      <c r="D33">
        <f t="shared" si="6"/>
        <v>5.6299999999999961E-3</v>
      </c>
      <c r="E33" s="3">
        <f t="shared" si="0"/>
        <v>937892091.64006245</v>
      </c>
      <c r="F33" s="3">
        <f t="shared" si="1"/>
        <v>16062.560029885595</v>
      </c>
      <c r="G33" s="3">
        <f t="shared" si="2"/>
        <v>16999.240188042193</v>
      </c>
      <c r="H33" s="3">
        <f t="shared" si="3"/>
        <v>17990.542381357067</v>
      </c>
      <c r="I33" s="3">
        <f t="shared" si="4"/>
        <v>19039.651866503846</v>
      </c>
      <c r="R33" s="21">
        <f t="shared" si="5"/>
        <v>17389.032085584393</v>
      </c>
      <c r="S33">
        <v>31592.697256350773</v>
      </c>
    </row>
    <row r="34" spans="1:19">
      <c r="A34">
        <v>32</v>
      </c>
      <c r="B34">
        <v>0.33001999999999998</v>
      </c>
      <c r="C34">
        <v>0.1246</v>
      </c>
      <c r="D34">
        <f t="shared" si="6"/>
        <v>5.7600000000000012E-3</v>
      </c>
      <c r="E34" s="3">
        <f t="shared" si="0"/>
        <v>959548569.77740049</v>
      </c>
      <c r="F34" s="3">
        <f t="shared" si="1"/>
        <v>16433.453955975332</v>
      </c>
      <c r="G34" s="3">
        <f t="shared" si="2"/>
        <v>17391.762608014764</v>
      </c>
      <c r="H34" s="3">
        <f t="shared" si="3"/>
        <v>18405.954550020746</v>
      </c>
      <c r="I34" s="3">
        <f t="shared" si="4"/>
        <v>19479.288588110525</v>
      </c>
      <c r="R34" s="21">
        <f t="shared" si="5"/>
        <v>17790.555028946041</v>
      </c>
      <c r="S34">
        <v>32322.191153921958</v>
      </c>
    </row>
    <row r="35" spans="1:19">
      <c r="A35">
        <v>33</v>
      </c>
      <c r="B35">
        <v>0.34001999999999999</v>
      </c>
      <c r="C35">
        <v>0.13045999999999999</v>
      </c>
      <c r="D35">
        <f t="shared" si="6"/>
        <v>5.8599999999999902E-3</v>
      </c>
      <c r="E35" s="3">
        <f t="shared" si="0"/>
        <v>976207399.11381185</v>
      </c>
      <c r="F35" s="3">
        <f t="shared" si="1"/>
        <v>16718.756976044315</v>
      </c>
      <c r="G35" s="3">
        <f t="shared" si="2"/>
        <v>17693.702931070544</v>
      </c>
      <c r="H35" s="3">
        <f t="shared" si="3"/>
        <v>18725.502372069684</v>
      </c>
      <c r="I35" s="3">
        <f t="shared" si="4"/>
        <v>19817.470681654071</v>
      </c>
      <c r="R35" s="21">
        <f t="shared" si="5"/>
        <v>18099.418831531875</v>
      </c>
      <c r="S35">
        <v>32883.340305899706</v>
      </c>
    </row>
    <row r="36" spans="1:19">
      <c r="A36">
        <v>34</v>
      </c>
      <c r="B36">
        <v>0.35005999999999998</v>
      </c>
      <c r="C36">
        <v>0.13644000000000001</v>
      </c>
      <c r="D36">
        <f t="shared" si="6"/>
        <v>5.9800000000000131E-3</v>
      </c>
      <c r="E36" s="3">
        <f t="shared" si="0"/>
        <v>996197994.31751144</v>
      </c>
      <c r="F36" s="3">
        <f t="shared" si="1"/>
        <v>17061.1206001272</v>
      </c>
      <c r="G36" s="3">
        <f t="shared" si="2"/>
        <v>18056.031318737587</v>
      </c>
      <c r="H36" s="3">
        <f t="shared" si="3"/>
        <v>19108.959758528519</v>
      </c>
      <c r="I36" s="3">
        <f t="shared" si="4"/>
        <v>20223.28919390645</v>
      </c>
      <c r="R36" s="21">
        <f t="shared" si="5"/>
        <v>18470.055394634986</v>
      </c>
      <c r="S36">
        <v>33556.719288273205</v>
      </c>
    </row>
    <row r="37" spans="1:19">
      <c r="A37">
        <v>35</v>
      </c>
      <c r="B37">
        <v>0.36002000000000001</v>
      </c>
      <c r="C37">
        <v>0.14248</v>
      </c>
      <c r="D37">
        <f t="shared" si="6"/>
        <v>6.0399999999999898E-3</v>
      </c>
      <c r="E37" s="3">
        <f t="shared" si="0"/>
        <v>1006193291.9193555</v>
      </c>
      <c r="F37" s="3">
        <f t="shared" si="1"/>
        <v>17232.302412168545</v>
      </c>
      <c r="G37" s="3">
        <f t="shared" si="2"/>
        <v>18237.195512571005</v>
      </c>
      <c r="H37" s="3">
        <f t="shared" si="3"/>
        <v>19300.688451757829</v>
      </c>
      <c r="I37" s="3">
        <f t="shared" si="4"/>
        <v>20426.198450032523</v>
      </c>
      <c r="R37" s="21">
        <f t="shared" si="5"/>
        <v>18655.373676186438</v>
      </c>
      <c r="S37">
        <v>33893.408779459765</v>
      </c>
    </row>
    <row r="38" spans="1:19">
      <c r="A38">
        <v>36</v>
      </c>
      <c r="B38">
        <v>0.37</v>
      </c>
      <c r="C38">
        <v>0.14862</v>
      </c>
      <c r="D38">
        <f t="shared" si="6"/>
        <v>6.1400000000000066E-3</v>
      </c>
      <c r="E38" s="3">
        <f t="shared" si="0"/>
        <v>1022852121.2557715</v>
      </c>
      <c r="F38" s="3">
        <f t="shared" si="1"/>
        <v>17517.605432237608</v>
      </c>
      <c r="G38" s="3">
        <f t="shared" si="2"/>
        <v>18539.135835626868</v>
      </c>
      <c r="H38" s="3">
        <f t="shared" si="3"/>
        <v>19620.236273806855</v>
      </c>
      <c r="I38" s="3">
        <f t="shared" si="4"/>
        <v>20764.380543576168</v>
      </c>
      <c r="R38" s="21">
        <f t="shared" si="5"/>
        <v>18964.237478772357</v>
      </c>
      <c r="S38">
        <v>34454.557931437674</v>
      </c>
    </row>
    <row r="39" spans="1:19">
      <c r="A39">
        <v>37</v>
      </c>
      <c r="B39">
        <v>0.38002999999999998</v>
      </c>
      <c r="C39">
        <v>0.15490999999999999</v>
      </c>
      <c r="D39">
        <f t="shared" si="6"/>
        <v>6.28999999999999E-3</v>
      </c>
      <c r="E39" s="3">
        <f t="shared" si="0"/>
        <v>1047840365.2603885</v>
      </c>
      <c r="F39" s="3">
        <f t="shared" si="1"/>
        <v>17945.559962341082</v>
      </c>
      <c r="G39" s="3">
        <f t="shared" si="2"/>
        <v>18992.046320210531</v>
      </c>
      <c r="H39" s="3">
        <f t="shared" si="3"/>
        <v>20099.558006880256</v>
      </c>
      <c r="I39" s="3">
        <f t="shared" si="4"/>
        <v>21271.653683891487</v>
      </c>
      <c r="R39" s="21">
        <f t="shared" si="5"/>
        <v>19427.533182651106</v>
      </c>
      <c r="S39">
        <v>35296.281659404289</v>
      </c>
    </row>
    <row r="40" spans="1:19">
      <c r="A40">
        <v>38</v>
      </c>
      <c r="B40">
        <v>0.39001000000000002</v>
      </c>
      <c r="C40">
        <v>0.16125999999999999</v>
      </c>
      <c r="D40">
        <f t="shared" si="6"/>
        <v>6.3499999999999945E-3</v>
      </c>
      <c r="E40" s="3">
        <f t="shared" si="0"/>
        <v>1057835662.8622372</v>
      </c>
      <c r="F40" s="3">
        <f t="shared" si="1"/>
        <v>18116.741774382506</v>
      </c>
      <c r="G40" s="3">
        <f t="shared" si="2"/>
        <v>19173.210514044033</v>
      </c>
      <c r="H40" s="3">
        <f t="shared" si="3"/>
        <v>20291.286700109657</v>
      </c>
      <c r="I40" s="3">
        <f t="shared" si="4"/>
        <v>21474.562940017655</v>
      </c>
      <c r="R40" s="21">
        <f t="shared" si="5"/>
        <v>19612.851464202642</v>
      </c>
      <c r="S40">
        <v>35632.971150591009</v>
      </c>
    </row>
    <row r="41" spans="1:19">
      <c r="A41">
        <v>39</v>
      </c>
      <c r="B41">
        <v>0.4</v>
      </c>
      <c r="C41">
        <v>0.16772000000000001</v>
      </c>
      <c r="D41">
        <f t="shared" si="6"/>
        <v>6.4600000000000213E-3</v>
      </c>
      <c r="E41" s="3">
        <f t="shared" si="0"/>
        <v>1076160375.1322961</v>
      </c>
      <c r="F41" s="3">
        <f t="shared" si="1"/>
        <v>18430.575096458499</v>
      </c>
      <c r="G41" s="3">
        <f t="shared" si="2"/>
        <v>19505.344869405508</v>
      </c>
      <c r="H41" s="3">
        <f t="shared" si="3"/>
        <v>20642.78930436361</v>
      </c>
      <c r="I41" s="3">
        <f t="shared" si="4"/>
        <v>21846.563242915687</v>
      </c>
      <c r="R41" s="21">
        <f t="shared" si="5"/>
        <v>19952.60164704718</v>
      </c>
      <c r="S41">
        <v>36250.235217766749</v>
      </c>
    </row>
    <row r="42" spans="1:19">
      <c r="A42">
        <v>40</v>
      </c>
      <c r="B42">
        <v>0.41002</v>
      </c>
      <c r="C42">
        <v>0.17430000000000001</v>
      </c>
      <c r="D42">
        <f t="shared" si="6"/>
        <v>6.5800000000000025E-3</v>
      </c>
      <c r="E42" s="3">
        <f t="shared" si="0"/>
        <v>1096150970.335989</v>
      </c>
      <c r="F42" s="3">
        <f t="shared" si="1"/>
        <v>18772.938720541268</v>
      </c>
      <c r="G42" s="3">
        <f t="shared" si="2"/>
        <v>19867.673257072427</v>
      </c>
      <c r="H42" s="3">
        <f t="shared" si="3"/>
        <v>21026.246690822318</v>
      </c>
      <c r="I42" s="3">
        <f t="shared" si="4"/>
        <v>22252.381755167931</v>
      </c>
      <c r="R42" s="21">
        <f t="shared" si="5"/>
        <v>20323.238210150168</v>
      </c>
      <c r="S42">
        <v>36923.614200140022</v>
      </c>
    </row>
    <row r="43" spans="1:19">
      <c r="A43">
        <v>41</v>
      </c>
      <c r="B43">
        <v>0.42002</v>
      </c>
      <c r="C43">
        <v>0.18099000000000001</v>
      </c>
      <c r="D43">
        <f t="shared" si="6"/>
        <v>6.6900000000000015E-3</v>
      </c>
      <c r="E43" s="3">
        <f t="shared" si="0"/>
        <v>1114475682.6060433</v>
      </c>
      <c r="F43" s="3">
        <f t="shared" si="1"/>
        <v>19086.772042617184</v>
      </c>
      <c r="G43" s="3">
        <f t="shared" si="2"/>
        <v>20199.807612433819</v>
      </c>
      <c r="H43" s="3">
        <f t="shared" si="3"/>
        <v>21377.749295076181</v>
      </c>
      <c r="I43" s="3">
        <f t="shared" si="4"/>
        <v>22624.382058065868</v>
      </c>
      <c r="R43" s="21">
        <f t="shared" si="5"/>
        <v>20662.988392994619</v>
      </c>
      <c r="S43">
        <v>37540.878267315609</v>
      </c>
    </row>
    <row r="44" spans="1:19">
      <c r="A44">
        <v>42</v>
      </c>
      <c r="B44">
        <v>0.43</v>
      </c>
      <c r="C44">
        <v>0.18779999999999999</v>
      </c>
      <c r="D44">
        <f t="shared" si="6"/>
        <v>6.8099999999999827E-3</v>
      </c>
      <c r="E44" s="3">
        <f t="shared" si="0"/>
        <v>1134466277.809736</v>
      </c>
      <c r="F44" s="3">
        <f t="shared" si="1"/>
        <v>19429.135666699949</v>
      </c>
      <c r="G44" s="3">
        <f t="shared" si="2"/>
        <v>20562.136000100734</v>
      </c>
      <c r="H44" s="3">
        <f t="shared" si="3"/>
        <v>21761.206681534888</v>
      </c>
      <c r="I44" s="3">
        <f t="shared" si="4"/>
        <v>23030.200570318109</v>
      </c>
      <c r="R44" s="21">
        <f t="shared" si="5"/>
        <v>21033.624956097607</v>
      </c>
      <c r="S44">
        <v>38214.257249688882</v>
      </c>
    </row>
    <row r="45" spans="1:19">
      <c r="A45">
        <v>43</v>
      </c>
      <c r="B45">
        <v>0.44003999999999999</v>
      </c>
      <c r="C45">
        <v>0.19475999999999999</v>
      </c>
      <c r="D45">
        <f t="shared" si="6"/>
        <v>6.959999999999994E-3</v>
      </c>
      <c r="E45" s="3">
        <f t="shared" si="0"/>
        <v>1159454521.8143575</v>
      </c>
      <c r="F45" s="3">
        <f t="shared" si="1"/>
        <v>19857.0901968035</v>
      </c>
      <c r="G45" s="3">
        <f t="shared" si="2"/>
        <v>21015.046484684481</v>
      </c>
      <c r="H45" s="3">
        <f t="shared" si="3"/>
        <v>22240.528414608376</v>
      </c>
      <c r="I45" s="3">
        <f t="shared" si="4"/>
        <v>23537.47371063352</v>
      </c>
      <c r="R45" s="21">
        <f t="shared" si="5"/>
        <v>21496.920659976437</v>
      </c>
      <c r="S45">
        <v>39055.98097765565</v>
      </c>
    </row>
    <row r="46" spans="1:19">
      <c r="A46">
        <v>44</v>
      </c>
      <c r="B46">
        <v>0.45</v>
      </c>
      <c r="C46">
        <v>0.20180000000000001</v>
      </c>
      <c r="D46">
        <f t="shared" si="6"/>
        <v>7.0400000000000185E-3</v>
      </c>
      <c r="E46" s="3">
        <f t="shared" si="0"/>
        <v>1172781585.2834923</v>
      </c>
      <c r="F46" s="3">
        <f t="shared" si="1"/>
        <v>20085.332612858787</v>
      </c>
      <c r="G46" s="3">
        <f t="shared" si="2"/>
        <v>21256.598743129212</v>
      </c>
      <c r="H46" s="3">
        <f t="shared" si="3"/>
        <v>22496.166672247637</v>
      </c>
      <c r="I46" s="3">
        <f t="shared" si="4"/>
        <v>23808.019385468477</v>
      </c>
      <c r="R46" s="21">
        <f t="shared" si="5"/>
        <v>21744.011702045216</v>
      </c>
      <c r="S46">
        <v>39504.900299238048</v>
      </c>
    </row>
    <row r="47" spans="1:19">
      <c r="A47">
        <v>45</v>
      </c>
      <c r="B47">
        <v>0.46001999999999998</v>
      </c>
      <c r="C47">
        <v>0.20896999999999999</v>
      </c>
      <c r="D47">
        <f t="shared" si="6"/>
        <v>7.1699999999999819E-3</v>
      </c>
      <c r="E47" s="3">
        <f t="shared" si="0"/>
        <v>1194438063.4208233</v>
      </c>
      <c r="F47" s="3">
        <f t="shared" si="1"/>
        <v>20456.226538948406</v>
      </c>
      <c r="G47" s="3">
        <f t="shared" si="2"/>
        <v>21649.121163101656</v>
      </c>
      <c r="H47" s="3">
        <f t="shared" si="3"/>
        <v>22911.578840911181</v>
      </c>
      <c r="I47" s="3">
        <f t="shared" si="4"/>
        <v>24247.656107075014</v>
      </c>
      <c r="R47" s="21">
        <f t="shared" si="5"/>
        <v>22145.534645406729</v>
      </c>
      <c r="S47">
        <v>40234.394196808993</v>
      </c>
    </row>
    <row r="48" spans="1:19">
      <c r="A48">
        <v>46</v>
      </c>
      <c r="B48">
        <v>0.47005000000000002</v>
      </c>
      <c r="C48">
        <v>0.21623000000000001</v>
      </c>
      <c r="D48">
        <f t="shared" si="6"/>
        <v>7.2600000000000164E-3</v>
      </c>
      <c r="E48" s="3">
        <f t="shared" si="0"/>
        <v>1209431009.823601</v>
      </c>
      <c r="F48" s="3">
        <f t="shared" si="1"/>
        <v>20712.999257010615</v>
      </c>
      <c r="G48" s="3">
        <f t="shared" si="2"/>
        <v>21920.867453851988</v>
      </c>
      <c r="H48" s="3">
        <f t="shared" si="3"/>
        <v>23199.171880755363</v>
      </c>
      <c r="I48" s="3">
        <f t="shared" si="4"/>
        <v>24552.019991264355</v>
      </c>
      <c r="R48" s="21">
        <f t="shared" si="5"/>
        <v>22423.512067734115</v>
      </c>
      <c r="S48">
        <v>40739.428433589215</v>
      </c>
    </row>
    <row r="49" spans="1:19">
      <c r="A49">
        <v>47</v>
      </c>
      <c r="B49">
        <v>0.48000999999999999</v>
      </c>
      <c r="C49">
        <v>0.22355</v>
      </c>
      <c r="D49">
        <f t="shared" si="6"/>
        <v>7.3199999999999932E-3</v>
      </c>
      <c r="E49" s="3">
        <f t="shared" si="0"/>
        <v>1219426307.4254451</v>
      </c>
      <c r="F49" s="3">
        <f t="shared" si="1"/>
        <v>20884.18106905196</v>
      </c>
      <c r="G49" s="3">
        <f t="shared" si="2"/>
        <v>22102.031647685406</v>
      </c>
      <c r="H49" s="3">
        <f t="shared" si="3"/>
        <v>23390.900573984673</v>
      </c>
      <c r="I49" s="3">
        <f t="shared" si="4"/>
        <v>24754.929247390428</v>
      </c>
      <c r="R49" s="21">
        <f t="shared" si="5"/>
        <v>22608.830349285567</v>
      </c>
      <c r="S49">
        <v>41076.117924775775</v>
      </c>
    </row>
    <row r="50" spans="1:19">
      <c r="A50">
        <v>48</v>
      </c>
      <c r="B50">
        <v>0.49002000000000001</v>
      </c>
      <c r="C50">
        <v>0.23100999999999999</v>
      </c>
      <c r="D50">
        <f t="shared" si="6"/>
        <v>7.4599999999999944E-3</v>
      </c>
      <c r="E50" s="3">
        <f t="shared" si="0"/>
        <v>1242748668.4964237</v>
      </c>
      <c r="F50" s="3">
        <f t="shared" si="1"/>
        <v>21283.605297148584</v>
      </c>
      <c r="G50" s="3">
        <f t="shared" si="2"/>
        <v>22524.748099963545</v>
      </c>
      <c r="H50" s="3">
        <f t="shared" si="3"/>
        <v>23838.267524853236</v>
      </c>
      <c r="I50" s="3">
        <f t="shared" si="4"/>
        <v>25228.384178351451</v>
      </c>
      <c r="R50" s="21">
        <f t="shared" si="5"/>
        <v>23041.239672905787</v>
      </c>
      <c r="S50">
        <v>41861.726737544719</v>
      </c>
    </row>
    <row r="51" spans="1:19">
      <c r="A51">
        <v>49</v>
      </c>
      <c r="B51">
        <v>0.50002999999999997</v>
      </c>
      <c r="C51">
        <v>0.23857999999999999</v>
      </c>
      <c r="D51">
        <f t="shared" si="6"/>
        <v>7.5699999999999934E-3</v>
      </c>
      <c r="E51" s="3">
        <f t="shared" si="0"/>
        <v>1261073380.7664781</v>
      </c>
      <c r="F51" s="3">
        <f t="shared" si="1"/>
        <v>21597.438619224497</v>
      </c>
      <c r="G51" s="3">
        <f t="shared" si="2"/>
        <v>22856.882455324932</v>
      </c>
      <c r="H51" s="3">
        <f t="shared" si="3"/>
        <v>24189.770129107099</v>
      </c>
      <c r="I51" s="3">
        <f t="shared" si="4"/>
        <v>25600.384481249392</v>
      </c>
      <c r="R51" s="21">
        <f t="shared" si="5"/>
        <v>23380.989855750238</v>
      </c>
      <c r="S51">
        <v>42478.990804720299</v>
      </c>
    </row>
    <row r="52" spans="1:19">
      <c r="A52">
        <v>50</v>
      </c>
      <c r="B52">
        <v>0.51005</v>
      </c>
      <c r="C52">
        <v>0.24626999999999999</v>
      </c>
      <c r="D52">
        <f t="shared" si="6"/>
        <v>7.6900000000000024E-3</v>
      </c>
      <c r="E52" s="3">
        <f t="shared" si="0"/>
        <v>1281063975.9701755</v>
      </c>
      <c r="F52" s="3">
        <f t="shared" si="1"/>
        <v>21939.802243307346</v>
      </c>
      <c r="G52" s="3">
        <f t="shared" si="2"/>
        <v>23219.210842991939</v>
      </c>
      <c r="H52" s="3">
        <f t="shared" si="3"/>
        <v>24573.227515565897</v>
      </c>
      <c r="I52" s="3">
        <f t="shared" si="4"/>
        <v>26006.202993501727</v>
      </c>
      <c r="R52" s="21">
        <f t="shared" si="5"/>
        <v>23751.62641885331</v>
      </c>
      <c r="S52">
        <v>43152.369787093732</v>
      </c>
    </row>
    <row r="53" spans="1:19">
      <c r="A53">
        <v>51</v>
      </c>
      <c r="B53">
        <v>0.52003999999999995</v>
      </c>
      <c r="C53">
        <v>0.25403999999999999</v>
      </c>
      <c r="D53">
        <f t="shared" si="6"/>
        <v>7.7699999999999991E-3</v>
      </c>
      <c r="E53" s="3">
        <f t="shared" si="0"/>
        <v>1294391039.4393053</v>
      </c>
      <c r="F53" s="3">
        <f t="shared" si="1"/>
        <v>22168.044659362546</v>
      </c>
      <c r="G53" s="3">
        <f t="shared" si="2"/>
        <v>23460.763101436576</v>
      </c>
      <c r="H53" s="3">
        <f t="shared" si="3"/>
        <v>24828.86577320506</v>
      </c>
      <c r="I53" s="3">
        <f t="shared" si="4"/>
        <v>26276.748668336582</v>
      </c>
      <c r="R53" s="21">
        <f t="shared" si="5"/>
        <v>23998.717460921991</v>
      </c>
      <c r="S53">
        <v>43601.289108675956</v>
      </c>
    </row>
    <row r="54" spans="1:19">
      <c r="A54">
        <v>52</v>
      </c>
      <c r="B54">
        <v>0.53005999999999998</v>
      </c>
      <c r="C54">
        <v>0.26197999999999999</v>
      </c>
      <c r="D54">
        <f t="shared" si="6"/>
        <v>7.9400000000000026E-3</v>
      </c>
      <c r="E54" s="3">
        <f t="shared" si="0"/>
        <v>1322711049.3112085</v>
      </c>
      <c r="F54" s="3">
        <f t="shared" si="1"/>
        <v>22653.05979347989</v>
      </c>
      <c r="G54" s="3">
        <f t="shared" si="2"/>
        <v>23974.061650631469</v>
      </c>
      <c r="H54" s="3">
        <f t="shared" si="3"/>
        <v>25372.097070688327</v>
      </c>
      <c r="I54" s="3">
        <f t="shared" si="4"/>
        <v>26851.658227360691</v>
      </c>
      <c r="R54" s="21">
        <f t="shared" si="5"/>
        <v>24523.785925317985</v>
      </c>
      <c r="S54">
        <v>44555.242667038263</v>
      </c>
    </row>
    <row r="55" spans="1:19">
      <c r="A55">
        <v>53</v>
      </c>
      <c r="B55">
        <v>0.54000999999999999</v>
      </c>
      <c r="C55">
        <v>0.27000999999999997</v>
      </c>
      <c r="D55">
        <f t="shared" si="6"/>
        <v>8.0299999999999816E-3</v>
      </c>
      <c r="E55" s="3">
        <f t="shared" si="0"/>
        <v>1337703995.7139769</v>
      </c>
      <c r="F55" s="3">
        <f t="shared" si="1"/>
        <v>22909.832511541939</v>
      </c>
      <c r="G55" s="3">
        <f t="shared" si="2"/>
        <v>24245.807941381634</v>
      </c>
      <c r="H55" s="3">
        <f t="shared" si="3"/>
        <v>25659.69011053233</v>
      </c>
      <c r="I55" s="3">
        <f t="shared" si="4"/>
        <v>27156.022111549846</v>
      </c>
      <c r="R55" s="21">
        <f t="shared" si="5"/>
        <v>24801.763347645199</v>
      </c>
      <c r="S55">
        <v>45060.276903818172</v>
      </c>
    </row>
    <row r="56" spans="1:19">
      <c r="A56">
        <v>54</v>
      </c>
      <c r="B56">
        <v>0.55008999999999997</v>
      </c>
      <c r="C56">
        <v>0.27828000000000003</v>
      </c>
      <c r="D56">
        <f t="shared" si="6"/>
        <v>8.2700000000000551E-3</v>
      </c>
      <c r="E56" s="3">
        <f t="shared" si="0"/>
        <v>1377685186.1213808</v>
      </c>
      <c r="F56" s="3">
        <f t="shared" si="1"/>
        <v>23594.55975970779</v>
      </c>
      <c r="G56" s="3">
        <f t="shared" si="2"/>
        <v>24970.464716715804</v>
      </c>
      <c r="H56" s="3">
        <f t="shared" si="3"/>
        <v>26426.604883450098</v>
      </c>
      <c r="I56" s="3">
        <f t="shared" si="4"/>
        <v>27967.659136054699</v>
      </c>
      <c r="R56" s="21">
        <f t="shared" si="5"/>
        <v>25543.036473851509</v>
      </c>
      <c r="S56">
        <v>46407.03486856533</v>
      </c>
    </row>
    <row r="57" spans="1:19">
      <c r="A57">
        <v>55</v>
      </c>
      <c r="B57">
        <v>0.56003000000000003</v>
      </c>
      <c r="C57">
        <v>0.28656999999999999</v>
      </c>
      <c r="D57">
        <f t="shared" si="6"/>
        <v>8.2899999999999641E-3</v>
      </c>
      <c r="E57" s="3">
        <f t="shared" si="0"/>
        <v>1381016951.9886482</v>
      </c>
      <c r="F57" s="3">
        <f t="shared" si="1"/>
        <v>23651.620363721329</v>
      </c>
      <c r="G57" s="3">
        <f t="shared" si="2"/>
        <v>25030.852781326692</v>
      </c>
      <c r="H57" s="3">
        <f t="shared" si="3"/>
        <v>26490.514447859598</v>
      </c>
      <c r="I57" s="3">
        <f t="shared" si="4"/>
        <v>28035.295554763106</v>
      </c>
      <c r="R57" s="21">
        <f t="shared" si="5"/>
        <v>25604.8092343684</v>
      </c>
      <c r="S57">
        <v>46519.264698960382</v>
      </c>
    </row>
    <row r="58" spans="1:19">
      <c r="A58">
        <v>56</v>
      </c>
      <c r="B58">
        <v>0.57004999999999995</v>
      </c>
      <c r="C58">
        <v>0.29509999999999997</v>
      </c>
      <c r="D58">
        <f t="shared" si="6"/>
        <v>8.529999999999982E-3</v>
      </c>
      <c r="E58" s="3">
        <f t="shared" si="0"/>
        <v>1420998142.3960428</v>
      </c>
      <c r="F58" s="3">
        <f t="shared" si="1"/>
        <v>24336.34761188702</v>
      </c>
      <c r="G58" s="3">
        <f t="shared" si="2"/>
        <v>25755.509556660694</v>
      </c>
      <c r="H58" s="3">
        <f t="shared" si="3"/>
        <v>27257.429220777187</v>
      </c>
      <c r="I58" s="3">
        <f t="shared" si="4"/>
        <v>28846.932579267774</v>
      </c>
      <c r="R58" s="21">
        <f t="shared" si="5"/>
        <v>26346.082360574543</v>
      </c>
      <c r="S58">
        <v>47866.022663707234</v>
      </c>
    </row>
    <row r="59" spans="1:19">
      <c r="A59">
        <v>57</v>
      </c>
      <c r="B59">
        <v>0.58006999999999997</v>
      </c>
      <c r="C59">
        <v>0.30375000000000002</v>
      </c>
      <c r="D59">
        <f t="shared" si="6"/>
        <v>8.6500000000000465E-3</v>
      </c>
      <c r="E59" s="3">
        <f t="shared" si="0"/>
        <v>1440988737.5997496</v>
      </c>
      <c r="F59" s="3">
        <f t="shared" si="1"/>
        <v>24678.711235970026</v>
      </c>
      <c r="G59" s="3">
        <f t="shared" si="2"/>
        <v>26117.837944327865</v>
      </c>
      <c r="H59" s="3">
        <f t="shared" si="3"/>
        <v>27640.88660723616</v>
      </c>
      <c r="I59" s="3">
        <f t="shared" si="4"/>
        <v>29252.751091520295</v>
      </c>
      <c r="R59" s="21">
        <f t="shared" si="5"/>
        <v>26716.718923677785</v>
      </c>
      <c r="S59">
        <v>48539.401646080965</v>
      </c>
    </row>
    <row r="60" spans="1:19">
      <c r="A60">
        <v>58</v>
      </c>
      <c r="B60">
        <v>0.59001999999999999</v>
      </c>
      <c r="C60">
        <v>0.31247000000000003</v>
      </c>
      <c r="D60">
        <f t="shared" si="6"/>
        <v>8.7200000000000055E-3</v>
      </c>
      <c r="E60" s="3">
        <f t="shared" si="0"/>
        <v>1452649918.135232</v>
      </c>
      <c r="F60" s="3">
        <f t="shared" si="1"/>
        <v>24878.423350018224</v>
      </c>
      <c r="G60" s="3">
        <f t="shared" si="2"/>
        <v>26329.196170466814</v>
      </c>
      <c r="H60" s="3">
        <f t="shared" si="3"/>
        <v>27864.570082670314</v>
      </c>
      <c r="I60" s="3">
        <f t="shared" si="4"/>
        <v>29489.478557000672</v>
      </c>
      <c r="R60" s="21">
        <f t="shared" si="5"/>
        <v>26932.92358548777</v>
      </c>
      <c r="S60">
        <v>48932.206052465212</v>
      </c>
    </row>
    <row r="61" spans="1:19">
      <c r="A61">
        <v>59</v>
      </c>
      <c r="B61">
        <v>0.60002</v>
      </c>
      <c r="C61">
        <v>0.32135000000000002</v>
      </c>
      <c r="D61">
        <f t="shared" si="6"/>
        <v>8.879999999999999E-3</v>
      </c>
      <c r="E61" s="3">
        <f t="shared" si="0"/>
        <v>1479304045.0734918</v>
      </c>
      <c r="F61" s="3">
        <f t="shared" si="1"/>
        <v>25334.908182128627</v>
      </c>
      <c r="G61" s="3">
        <f t="shared" si="2"/>
        <v>26812.300687356088</v>
      </c>
      <c r="H61" s="3">
        <f t="shared" si="3"/>
        <v>28375.846597948643</v>
      </c>
      <c r="I61" s="3">
        <f t="shared" si="4"/>
        <v>30030.569906670378</v>
      </c>
      <c r="R61" s="21">
        <f t="shared" si="5"/>
        <v>27427.105669625133</v>
      </c>
      <c r="S61">
        <v>49830.044695629666</v>
      </c>
    </row>
    <row r="62" spans="1:19">
      <c r="A62">
        <v>60</v>
      </c>
      <c r="B62">
        <v>0.61001000000000005</v>
      </c>
      <c r="C62">
        <v>0.33034000000000002</v>
      </c>
      <c r="D62">
        <f t="shared" si="6"/>
        <v>8.989999999999998E-3</v>
      </c>
      <c r="E62" s="3">
        <f t="shared" si="0"/>
        <v>1497628757.3435462</v>
      </c>
      <c r="F62" s="3">
        <f t="shared" si="1"/>
        <v>25648.74150420454</v>
      </c>
      <c r="G62" s="3">
        <f t="shared" si="2"/>
        <v>27144.435042717476</v>
      </c>
      <c r="H62" s="3">
        <f t="shared" si="3"/>
        <v>28727.349202202506</v>
      </c>
      <c r="I62" s="3">
        <f t="shared" si="4"/>
        <v>30402.570209568315</v>
      </c>
      <c r="R62" s="21">
        <f t="shared" si="5"/>
        <v>27766.855852469584</v>
      </c>
      <c r="S62">
        <v>50447.308762805245</v>
      </c>
    </row>
    <row r="63" spans="1:19">
      <c r="A63">
        <v>61</v>
      </c>
      <c r="B63">
        <v>0.62007999999999996</v>
      </c>
      <c r="C63">
        <v>0.33955999999999997</v>
      </c>
      <c r="D63">
        <f t="shared" si="6"/>
        <v>9.2199999999999505E-3</v>
      </c>
      <c r="E63" s="3">
        <f t="shared" si="0"/>
        <v>1535944064.8172886</v>
      </c>
      <c r="F63" s="3">
        <f t="shared" si="1"/>
        <v>26304.938450363141</v>
      </c>
      <c r="G63" s="3">
        <f t="shared" si="2"/>
        <v>27838.897785745699</v>
      </c>
      <c r="H63" s="3">
        <f t="shared" si="3"/>
        <v>29462.309192914989</v>
      </c>
      <c r="I63" s="3">
        <f t="shared" si="4"/>
        <v>31180.389024718406</v>
      </c>
      <c r="R63" s="21">
        <f t="shared" si="5"/>
        <v>28477.242598416939</v>
      </c>
      <c r="S63">
        <v>51737.951812353953</v>
      </c>
    </row>
    <row r="64" spans="1:19">
      <c r="A64">
        <v>62</v>
      </c>
      <c r="B64">
        <v>0.63017000000000001</v>
      </c>
      <c r="C64">
        <v>0.34891</v>
      </c>
      <c r="D64">
        <f t="shared" si="6"/>
        <v>9.350000000000025E-3</v>
      </c>
      <c r="E64" s="3">
        <f t="shared" si="0"/>
        <v>1557600542.9546382</v>
      </c>
      <c r="F64" s="3">
        <f t="shared" si="1"/>
        <v>26675.832376453076</v>
      </c>
      <c r="G64" s="3">
        <f t="shared" si="2"/>
        <v>28231.420205718481</v>
      </c>
      <c r="H64" s="3">
        <f t="shared" si="3"/>
        <v>29877.72136157889</v>
      </c>
      <c r="I64" s="3">
        <f t="shared" si="4"/>
        <v>31620.025746325322</v>
      </c>
      <c r="R64" s="21">
        <f t="shared" si="5"/>
        <v>28878.765541778801</v>
      </c>
      <c r="S64">
        <v>52467.445709925531</v>
      </c>
    </row>
    <row r="65" spans="1:19">
      <c r="A65">
        <v>63</v>
      </c>
      <c r="B65">
        <v>0.64002000000000003</v>
      </c>
      <c r="C65">
        <v>0.35818</v>
      </c>
      <c r="D65">
        <f t="shared" si="6"/>
        <v>9.2700000000000005E-3</v>
      </c>
      <c r="E65" s="3">
        <f t="shared" si="0"/>
        <v>1544273479.4855037</v>
      </c>
      <c r="F65" s="3">
        <f t="shared" si="1"/>
        <v>26447.589960397792</v>
      </c>
      <c r="G65" s="3">
        <f t="shared" si="2"/>
        <v>27989.867947273757</v>
      </c>
      <c r="H65" s="3">
        <f t="shared" si="3"/>
        <v>29622.083103939633</v>
      </c>
      <c r="I65" s="3">
        <f t="shared" si="4"/>
        <v>31349.480071490369</v>
      </c>
      <c r="R65" s="21">
        <f t="shared" si="5"/>
        <v>28631.674499710029</v>
      </c>
      <c r="S65">
        <v>52018.52638834314</v>
      </c>
    </row>
    <row r="66" spans="1:19">
      <c r="A66">
        <v>64</v>
      </c>
      <c r="B66">
        <v>0.65007999999999999</v>
      </c>
      <c r="C66">
        <v>0.36782999999999999</v>
      </c>
      <c r="D66">
        <f t="shared" si="6"/>
        <v>9.6499999999999919E-3</v>
      </c>
      <c r="E66" s="3">
        <f t="shared" si="0"/>
        <v>1607577030.9638724</v>
      </c>
      <c r="F66" s="3">
        <f t="shared" si="1"/>
        <v>27531.741436660031</v>
      </c>
      <c r="G66" s="3">
        <f t="shared" si="2"/>
        <v>29137.241174885818</v>
      </c>
      <c r="H66" s="3">
        <f t="shared" si="3"/>
        <v>30836.364827725698</v>
      </c>
      <c r="I66" s="3">
        <f t="shared" si="4"/>
        <v>32634.572026955964</v>
      </c>
      <c r="R66" s="21">
        <f t="shared" si="5"/>
        <v>29805.356949536301</v>
      </c>
      <c r="S66">
        <v>54150.893165858775</v>
      </c>
    </row>
    <row r="67" spans="1:19">
      <c r="A67">
        <v>65</v>
      </c>
      <c r="B67">
        <v>0.66005000000000003</v>
      </c>
      <c r="C67">
        <v>0.37755</v>
      </c>
      <c r="D67">
        <f t="shared" si="6"/>
        <v>9.7200000000000064E-3</v>
      </c>
      <c r="E67" s="3">
        <f t="shared" ref="E67:E101" si="7">D67*$L$2</f>
        <v>1619238211.4993639</v>
      </c>
      <c r="F67" s="3">
        <f t="shared" ref="F67:F101" si="8">E67/(M$2*1/K$2)*(1+N$2)^(P$2-O$2)</f>
        <v>27731.453550708382</v>
      </c>
      <c r="G67" s="3">
        <f t="shared" ref="G67:G101" si="9">E67/(M$2*1/K$2)*(1+N$2)^(P$3-O$2)</f>
        <v>29348.599401024927</v>
      </c>
      <c r="H67" s="3">
        <f t="shared" ref="H67:H101" si="10">E67/(M$2*1/K$2)*(1+N$2)^(P$4-O$2)</f>
        <v>31060.04830316002</v>
      </c>
      <c r="I67" s="3">
        <f t="shared" ref="I67:I101" si="11">E67/(M$2*1/K$2)*(1+N$2)^(P$5-O$2)</f>
        <v>32871.299492436519</v>
      </c>
      <c r="R67" s="21">
        <f t="shared" ref="R67:R101" si="12">E67/(M$2*1/K$2)*(1+N$2)^(P$7-O$2)</f>
        <v>30021.561611346453</v>
      </c>
      <c r="S67">
        <v>54543.69757224332</v>
      </c>
    </row>
    <row r="68" spans="1:19">
      <c r="A68">
        <v>66</v>
      </c>
      <c r="B68">
        <v>0.67005000000000003</v>
      </c>
      <c r="C68">
        <v>0.38744000000000001</v>
      </c>
      <c r="D68">
        <f t="shared" ref="D68:D101" si="13">C68-C67</f>
        <v>9.8900000000000099E-3</v>
      </c>
      <c r="E68" s="3">
        <f t="shared" si="7"/>
        <v>1647558221.3712671</v>
      </c>
      <c r="F68" s="3">
        <f t="shared" si="8"/>
        <v>28216.468684825722</v>
      </c>
      <c r="G68" s="3">
        <f t="shared" si="9"/>
        <v>29861.89795021982</v>
      </c>
      <c r="H68" s="3">
        <f t="shared" si="10"/>
        <v>31603.279600643287</v>
      </c>
      <c r="I68" s="3">
        <f t="shared" si="11"/>
        <v>33446.209051460632</v>
      </c>
      <c r="R68" s="21">
        <f t="shared" si="12"/>
        <v>30546.630075742443</v>
      </c>
      <c r="S68">
        <v>55497.651130605627</v>
      </c>
    </row>
    <row r="69" spans="1:19">
      <c r="A69">
        <v>67</v>
      </c>
      <c r="B69">
        <v>0.68023</v>
      </c>
      <c r="C69">
        <v>0.39771000000000001</v>
      </c>
      <c r="D69">
        <f t="shared" si="13"/>
        <v>1.0270000000000001E-2</v>
      </c>
      <c r="E69" s="3">
        <f t="shared" si="7"/>
        <v>1710861772.8496358</v>
      </c>
      <c r="F69" s="3">
        <f t="shared" si="8"/>
        <v>29300.620161087958</v>
      </c>
      <c r="G69" s="3">
        <f t="shared" si="9"/>
        <v>31009.271177831881</v>
      </c>
      <c r="H69" s="3">
        <f t="shared" si="10"/>
        <v>32817.561324429349</v>
      </c>
      <c r="I69" s="3">
        <f t="shared" si="11"/>
        <v>34731.301006926224</v>
      </c>
      <c r="R69" s="21">
        <f t="shared" si="12"/>
        <v>31720.312525568719</v>
      </c>
      <c r="S69">
        <v>57630.017908121263</v>
      </c>
    </row>
    <row r="70" spans="1:19">
      <c r="A70">
        <v>68</v>
      </c>
      <c r="B70">
        <v>0.69006000000000001</v>
      </c>
      <c r="C70">
        <v>0.4078</v>
      </c>
      <c r="D70">
        <f t="shared" si="13"/>
        <v>1.0089999999999988E-2</v>
      </c>
      <c r="E70" s="3">
        <f t="shared" si="7"/>
        <v>1680875880.0440898</v>
      </c>
      <c r="F70" s="3">
        <f t="shared" si="8"/>
        <v>28787.074724963692</v>
      </c>
      <c r="G70" s="3">
        <f t="shared" si="9"/>
        <v>30465.77859633138</v>
      </c>
      <c r="H70" s="3">
        <f t="shared" si="10"/>
        <v>32242.375244741161</v>
      </c>
      <c r="I70" s="3">
        <f t="shared" si="11"/>
        <v>34122.573238547731</v>
      </c>
      <c r="R70" s="21">
        <f t="shared" si="12"/>
        <v>31164.357680914116</v>
      </c>
      <c r="S70">
        <v>56619.949434561131</v>
      </c>
    </row>
    <row r="71" spans="1:19">
      <c r="A71">
        <v>69</v>
      </c>
      <c r="B71">
        <v>0.70001000000000002</v>
      </c>
      <c r="C71">
        <v>0.41820000000000002</v>
      </c>
      <c r="D71">
        <f t="shared" si="13"/>
        <v>1.040000000000002E-2</v>
      </c>
      <c r="E71" s="3">
        <f t="shared" si="7"/>
        <v>1732518250.9869761</v>
      </c>
      <c r="F71" s="3">
        <f t="shared" si="8"/>
        <v>29671.514087177733</v>
      </c>
      <c r="G71" s="3">
        <f t="shared" si="9"/>
        <v>31401.793597804492</v>
      </c>
      <c r="H71" s="3">
        <f t="shared" si="10"/>
        <v>33232.973493093072</v>
      </c>
      <c r="I71" s="3">
        <f t="shared" si="11"/>
        <v>35170.937728532954</v>
      </c>
      <c r="R71" s="21">
        <f t="shared" si="12"/>
        <v>32121.835468930407</v>
      </c>
      <c r="S71">
        <v>58359.51180569252</v>
      </c>
    </row>
    <row r="72" spans="1:19">
      <c r="A72">
        <v>70</v>
      </c>
      <c r="B72">
        <v>0.71006999999999998</v>
      </c>
      <c r="C72">
        <v>0.4289</v>
      </c>
      <c r="D72">
        <f t="shared" si="13"/>
        <v>1.0699999999999987E-2</v>
      </c>
      <c r="E72" s="3">
        <f t="shared" si="7"/>
        <v>1782494738.9962101</v>
      </c>
      <c r="F72" s="3">
        <f t="shared" si="8"/>
        <v>30527.423147384685</v>
      </c>
      <c r="G72" s="3">
        <f t="shared" si="9"/>
        <v>32307.614566971828</v>
      </c>
      <c r="H72" s="3">
        <f t="shared" si="10"/>
        <v>34191.61695923988</v>
      </c>
      <c r="I72" s="3">
        <f t="shared" si="11"/>
        <v>36185.484009163592</v>
      </c>
      <c r="R72" s="21">
        <f t="shared" si="12"/>
        <v>33048.42687668791</v>
      </c>
      <c r="S72">
        <v>60042.959261625772</v>
      </c>
    </row>
    <row r="73" spans="1:19">
      <c r="A73">
        <v>71</v>
      </c>
      <c r="B73">
        <v>0.72001000000000004</v>
      </c>
      <c r="C73">
        <v>0.43964999999999999</v>
      </c>
      <c r="D73">
        <f t="shared" si="13"/>
        <v>1.0749999999999982E-2</v>
      </c>
      <c r="E73" s="3">
        <f t="shared" si="7"/>
        <v>1790824153.6644158</v>
      </c>
      <c r="F73" s="3">
        <f t="shared" si="8"/>
        <v>30670.07465741918</v>
      </c>
      <c r="G73" s="3">
        <f t="shared" si="9"/>
        <v>32458.584728499718</v>
      </c>
      <c r="H73" s="3">
        <f t="shared" si="10"/>
        <v>34351.390870264353</v>
      </c>
      <c r="I73" s="3">
        <f t="shared" si="11"/>
        <v>36354.575055935369</v>
      </c>
      <c r="R73" s="21">
        <f t="shared" si="12"/>
        <v>33202.858777980829</v>
      </c>
      <c r="S73">
        <v>60323.533837614646</v>
      </c>
    </row>
    <row r="74" spans="1:19">
      <c r="A74">
        <v>72</v>
      </c>
      <c r="B74">
        <v>0.73011999999999999</v>
      </c>
      <c r="C74">
        <v>0.45080999999999999</v>
      </c>
      <c r="D74">
        <f t="shared" si="13"/>
        <v>1.1160000000000003E-2</v>
      </c>
      <c r="E74" s="3">
        <f t="shared" si="7"/>
        <v>1859125353.9437134</v>
      </c>
      <c r="F74" s="3">
        <f t="shared" si="8"/>
        <v>31839.817039702204</v>
      </c>
      <c r="G74" s="3">
        <f t="shared" si="9"/>
        <v>33696.540053028606</v>
      </c>
      <c r="H74" s="3">
        <f t="shared" si="10"/>
        <v>35661.536940665195</v>
      </c>
      <c r="I74" s="3">
        <f t="shared" si="11"/>
        <v>37741.121639464138</v>
      </c>
      <c r="R74" s="21">
        <f t="shared" si="12"/>
        <v>34469.200368582948</v>
      </c>
      <c r="S74">
        <v>62624.245360723791</v>
      </c>
    </row>
    <row r="75" spans="1:19">
      <c r="A75">
        <v>73</v>
      </c>
      <c r="B75">
        <v>0.74002999999999997</v>
      </c>
      <c r="C75">
        <v>0.46195000000000003</v>
      </c>
      <c r="D75">
        <f t="shared" si="13"/>
        <v>1.1140000000000039E-2</v>
      </c>
      <c r="E75" s="3">
        <f t="shared" si="7"/>
        <v>1855793588.0764368</v>
      </c>
      <c r="F75" s="3">
        <f t="shared" si="8"/>
        <v>31782.756435688505</v>
      </c>
      <c r="G75" s="3">
        <f t="shared" si="9"/>
        <v>33636.151988417558</v>
      </c>
      <c r="H75" s="3">
        <f t="shared" si="10"/>
        <v>35597.627376255521</v>
      </c>
      <c r="I75" s="3">
        <f t="shared" si="11"/>
        <v>37673.485220755545</v>
      </c>
      <c r="R75" s="21">
        <f t="shared" si="12"/>
        <v>34407.427608065889</v>
      </c>
      <c r="S75">
        <v>62512.015530328434</v>
      </c>
    </row>
    <row r="76" spans="1:19">
      <c r="A76">
        <v>74</v>
      </c>
      <c r="B76">
        <v>0.75017999999999996</v>
      </c>
      <c r="C76">
        <v>0.47354000000000002</v>
      </c>
      <c r="D76">
        <f t="shared" si="13"/>
        <v>1.1589999999999989E-2</v>
      </c>
      <c r="E76" s="3">
        <f t="shared" si="7"/>
        <v>1930758320.0902879</v>
      </c>
      <c r="F76" s="3">
        <f t="shared" si="8"/>
        <v>33066.620025998935</v>
      </c>
      <c r="G76" s="3">
        <f t="shared" si="9"/>
        <v>34994.883442168553</v>
      </c>
      <c r="H76" s="3">
        <f t="shared" si="10"/>
        <v>37035.592575475726</v>
      </c>
      <c r="I76" s="3">
        <f t="shared" si="11"/>
        <v>39195.304641701507</v>
      </c>
      <c r="R76" s="21">
        <f t="shared" si="12"/>
        <v>35797.314719702146</v>
      </c>
      <c r="S76">
        <v>65037.186714228301</v>
      </c>
    </row>
    <row r="77" spans="1:19">
      <c r="A77">
        <v>75</v>
      </c>
      <c r="B77">
        <v>0.76005</v>
      </c>
      <c r="C77">
        <v>0.48505999999999999</v>
      </c>
      <c r="D77">
        <f t="shared" si="13"/>
        <v>1.1519999999999975E-2</v>
      </c>
      <c r="E77" s="3">
        <f t="shared" si="7"/>
        <v>1919097139.5547962</v>
      </c>
      <c r="F77" s="3">
        <f t="shared" si="8"/>
        <v>32866.907911950577</v>
      </c>
      <c r="G77" s="3">
        <f t="shared" si="9"/>
        <v>34783.52521602944</v>
      </c>
      <c r="H77" s="3">
        <f t="shared" si="10"/>
        <v>36811.909100041405</v>
      </c>
      <c r="I77" s="3">
        <f t="shared" si="11"/>
        <v>38958.577176220948</v>
      </c>
      <c r="R77" s="21">
        <f t="shared" si="12"/>
        <v>35581.110057891994</v>
      </c>
      <c r="S77">
        <v>64644.382307843749</v>
      </c>
    </row>
    <row r="78" spans="1:19">
      <c r="A78">
        <v>76</v>
      </c>
      <c r="B78">
        <v>0.77</v>
      </c>
      <c r="C78">
        <v>0.49692999999999998</v>
      </c>
      <c r="D78">
        <f t="shared" si="13"/>
        <v>1.1869999999999992E-2</v>
      </c>
      <c r="E78" s="3">
        <f t="shared" si="7"/>
        <v>1977403042.2322452</v>
      </c>
      <c r="F78" s="3">
        <f t="shared" si="8"/>
        <v>33865.468482192184</v>
      </c>
      <c r="G78" s="3">
        <f t="shared" si="9"/>
        <v>35840.316346724838</v>
      </c>
      <c r="H78" s="3">
        <f t="shared" si="10"/>
        <v>37930.326477212853</v>
      </c>
      <c r="I78" s="3">
        <f t="shared" si="11"/>
        <v>40142.214503623552</v>
      </c>
      <c r="R78" s="21">
        <f t="shared" si="12"/>
        <v>36662.13336694258</v>
      </c>
      <c r="S78">
        <v>66608.404339766188</v>
      </c>
    </row>
    <row r="79" spans="1:19">
      <c r="A79">
        <v>77</v>
      </c>
      <c r="B79">
        <v>0.78003</v>
      </c>
      <c r="C79">
        <v>0.50917000000000001</v>
      </c>
      <c r="D79">
        <f t="shared" si="13"/>
        <v>1.2240000000000029E-2</v>
      </c>
      <c r="E79" s="3">
        <f t="shared" si="7"/>
        <v>2039040710.7769804</v>
      </c>
      <c r="F79" s="3">
        <f t="shared" si="8"/>
        <v>34921.08965644765</v>
      </c>
      <c r="G79" s="3">
        <f t="shared" si="9"/>
        <v>36957.495542031451</v>
      </c>
      <c r="H79" s="3">
        <f t="shared" si="10"/>
        <v>39112.653418794172</v>
      </c>
      <c r="I79" s="3">
        <f t="shared" si="11"/>
        <v>41393.488249734946</v>
      </c>
      <c r="R79" s="21">
        <f t="shared" si="12"/>
        <v>37804.929436510414</v>
      </c>
      <c r="S79">
        <v>68684.656202084298</v>
      </c>
    </row>
    <row r="80" spans="1:19">
      <c r="A80">
        <v>78</v>
      </c>
      <c r="B80">
        <v>0.79</v>
      </c>
      <c r="C80">
        <v>0.52154</v>
      </c>
      <c r="D80">
        <f t="shared" si="13"/>
        <v>1.2369999999999992E-2</v>
      </c>
      <c r="E80" s="3">
        <f t="shared" si="7"/>
        <v>2060697188.9143114</v>
      </c>
      <c r="F80" s="3">
        <f t="shared" si="8"/>
        <v>35291.983582537272</v>
      </c>
      <c r="G80" s="3">
        <f t="shared" si="9"/>
        <v>37350.017962003898</v>
      </c>
      <c r="H80" s="3">
        <f t="shared" si="10"/>
        <v>39528.065587457713</v>
      </c>
      <c r="I80" s="3">
        <f t="shared" si="11"/>
        <v>41833.124971341487</v>
      </c>
      <c r="R80" s="21">
        <f t="shared" si="12"/>
        <v>38206.452379871931</v>
      </c>
      <c r="S80">
        <v>69414.15009965525</v>
      </c>
    </row>
    <row r="81" spans="1:19">
      <c r="A81">
        <v>79</v>
      </c>
      <c r="B81">
        <v>0.80022000000000004</v>
      </c>
      <c r="C81">
        <v>0.53447999999999996</v>
      </c>
      <c r="D81">
        <f t="shared" si="13"/>
        <v>1.2939999999999952E-2</v>
      </c>
      <c r="E81" s="3">
        <f t="shared" si="7"/>
        <v>2155652516.1318598</v>
      </c>
      <c r="F81" s="3">
        <f t="shared" si="8"/>
        <v>36918.210796930543</v>
      </c>
      <c r="G81" s="3">
        <f t="shared" si="9"/>
        <v>39071.077803421904</v>
      </c>
      <c r="H81" s="3">
        <f t="shared" si="10"/>
        <v>41349.48817313672</v>
      </c>
      <c r="I81" s="3">
        <f t="shared" si="11"/>
        <v>43760.762904539784</v>
      </c>
      <c r="R81" s="21">
        <f t="shared" si="12"/>
        <v>39966.976054611252</v>
      </c>
      <c r="S81">
        <v>72612.70026592855</v>
      </c>
    </row>
    <row r="82" spans="1:19">
      <c r="A82">
        <v>80</v>
      </c>
      <c r="B82">
        <v>0.81001000000000001</v>
      </c>
      <c r="C82">
        <v>0.54717000000000005</v>
      </c>
      <c r="D82">
        <f t="shared" si="13"/>
        <v>1.269000000000009E-2</v>
      </c>
      <c r="E82" s="3">
        <f t="shared" si="7"/>
        <v>2114005442.7908499</v>
      </c>
      <c r="F82" s="3">
        <f t="shared" si="8"/>
        <v>36204.953246758399</v>
      </c>
      <c r="G82" s="3">
        <f t="shared" si="9"/>
        <v>38316.226995782796</v>
      </c>
      <c r="H82" s="3">
        <f t="shared" si="10"/>
        <v>40550.618618014742</v>
      </c>
      <c r="I82" s="3">
        <f t="shared" si="11"/>
        <v>42915.307670681294</v>
      </c>
      <c r="R82" s="21">
        <f t="shared" si="12"/>
        <v>39194.816548147013</v>
      </c>
      <c r="S82">
        <v>71209.827385984798</v>
      </c>
    </row>
    <row r="83" spans="1:19">
      <c r="A83">
        <v>81</v>
      </c>
      <c r="B83">
        <v>0.82003000000000004</v>
      </c>
      <c r="C83">
        <v>0.56045999999999996</v>
      </c>
      <c r="D83">
        <f t="shared" si="13"/>
        <v>1.3289999999999913E-2</v>
      </c>
      <c r="E83" s="3">
        <f t="shared" si="7"/>
        <v>2213958418.8092995</v>
      </c>
      <c r="F83" s="3">
        <f t="shared" si="8"/>
        <v>37916.77136717199</v>
      </c>
      <c r="G83" s="3">
        <f t="shared" si="9"/>
        <v>40127.868934117127</v>
      </c>
      <c r="H83" s="3">
        <f t="shared" si="10"/>
        <v>42467.905550307994</v>
      </c>
      <c r="I83" s="3">
        <f t="shared" si="11"/>
        <v>44944.4002319422</v>
      </c>
      <c r="R83" s="21">
        <f t="shared" si="12"/>
        <v>41047.999363661678</v>
      </c>
      <c r="S83">
        <v>74576.722297850676</v>
      </c>
    </row>
    <row r="84" spans="1:19">
      <c r="A84">
        <v>82</v>
      </c>
      <c r="B84">
        <v>0.83001000000000003</v>
      </c>
      <c r="C84">
        <v>0.57403999999999999</v>
      </c>
      <c r="D84">
        <f t="shared" si="13"/>
        <v>1.3580000000000036E-2</v>
      </c>
      <c r="E84" s="3">
        <f t="shared" si="7"/>
        <v>2262269023.8849187</v>
      </c>
      <c r="F84" s="3">
        <f t="shared" si="8"/>
        <v>38744.150125372493</v>
      </c>
      <c r="G84" s="3">
        <f t="shared" si="9"/>
        <v>41003.495870979365</v>
      </c>
      <c r="H84" s="3">
        <f t="shared" si="10"/>
        <v>43394.594234250413</v>
      </c>
      <c r="I84" s="3">
        <f t="shared" si="11"/>
        <v>45925.128303219026</v>
      </c>
      <c r="R84" s="21">
        <f t="shared" si="12"/>
        <v>41943.704391161089</v>
      </c>
      <c r="S84">
        <v>76204.054838587035</v>
      </c>
    </row>
    <row r="85" spans="1:19">
      <c r="A85">
        <v>83</v>
      </c>
      <c r="B85">
        <v>0.84004999999999996</v>
      </c>
      <c r="C85">
        <v>0.58809</v>
      </c>
      <c r="D85">
        <f t="shared" si="13"/>
        <v>1.4050000000000007E-2</v>
      </c>
      <c r="E85" s="3">
        <f t="shared" si="7"/>
        <v>2340565521.7660556</v>
      </c>
      <c r="F85" s="3">
        <f t="shared" si="8"/>
        <v>40085.074319696781</v>
      </c>
      <c r="G85" s="3">
        <f t="shared" si="9"/>
        <v>42422.615389341583</v>
      </c>
      <c r="H85" s="3">
        <f t="shared" si="10"/>
        <v>44896.468997880482</v>
      </c>
      <c r="I85" s="3">
        <f t="shared" si="11"/>
        <v>47514.584142873769</v>
      </c>
      <c r="R85" s="21">
        <f t="shared" si="12"/>
        <v>43395.364263314572</v>
      </c>
      <c r="S85">
        <v>78841.455852882573</v>
      </c>
    </row>
    <row r="86" spans="1:19">
      <c r="A86">
        <v>84</v>
      </c>
      <c r="B86">
        <v>0.85001000000000004</v>
      </c>
      <c r="C86">
        <v>0.60238000000000003</v>
      </c>
      <c r="D86">
        <f t="shared" si="13"/>
        <v>1.4290000000000025E-2</v>
      </c>
      <c r="E86" s="3">
        <f t="shared" si="7"/>
        <v>2380546712.1734505</v>
      </c>
      <c r="F86" s="3">
        <f t="shared" si="8"/>
        <v>40769.80156786248</v>
      </c>
      <c r="G86" s="3">
        <f t="shared" si="9"/>
        <v>43147.272164675589</v>
      </c>
      <c r="H86" s="3">
        <f t="shared" si="10"/>
        <v>45663.383770798078</v>
      </c>
      <c r="I86" s="3">
        <f t="shared" si="11"/>
        <v>48326.221167378448</v>
      </c>
      <c r="R86" s="21">
        <f t="shared" si="12"/>
        <v>44136.637389520714</v>
      </c>
      <c r="S86">
        <v>80188.213817629439</v>
      </c>
    </row>
    <row r="87" spans="1:19">
      <c r="A87">
        <v>85</v>
      </c>
      <c r="B87">
        <v>0.86002999999999996</v>
      </c>
      <c r="C87">
        <v>0.61716000000000004</v>
      </c>
      <c r="D87">
        <f t="shared" si="13"/>
        <v>1.4780000000000015E-2</v>
      </c>
      <c r="E87" s="3">
        <f t="shared" si="7"/>
        <v>2462174975.9218736</v>
      </c>
      <c r="F87" s="3">
        <f t="shared" si="8"/>
        <v>42167.786366200628</v>
      </c>
      <c r="G87" s="3">
        <f t="shared" si="9"/>
        <v>44626.779747649038</v>
      </c>
      <c r="H87" s="3">
        <f t="shared" si="10"/>
        <v>47229.168098838003</v>
      </c>
      <c r="I87" s="3">
        <f t="shared" si="11"/>
        <v>49983.313425741981</v>
      </c>
      <c r="R87" s="21">
        <f t="shared" si="12"/>
        <v>45650.070022191445</v>
      </c>
      <c r="S87">
        <v>82937.844662320655</v>
      </c>
    </row>
    <row r="88" spans="1:19">
      <c r="A88">
        <v>86</v>
      </c>
      <c r="B88">
        <v>0.87002000000000002</v>
      </c>
      <c r="C88">
        <v>0.63231999999999999</v>
      </c>
      <c r="D88">
        <f t="shared" si="13"/>
        <v>1.5159999999999951E-2</v>
      </c>
      <c r="E88" s="3">
        <f t="shared" si="7"/>
        <v>2525478527.4002328</v>
      </c>
      <c r="F88" s="3">
        <f t="shared" si="8"/>
        <v>43251.937842462699</v>
      </c>
      <c r="G88" s="3">
        <f t="shared" si="9"/>
        <v>45774.15297526092</v>
      </c>
      <c r="H88" s="3">
        <f t="shared" si="10"/>
        <v>48443.449822623879</v>
      </c>
      <c r="I88" s="3">
        <f t="shared" si="11"/>
        <v>51268.405381207376</v>
      </c>
      <c r="R88" s="21">
        <f t="shared" si="12"/>
        <v>46823.752472017535</v>
      </c>
      <c r="S88">
        <v>85070.21143983597</v>
      </c>
    </row>
    <row r="89" spans="1:19">
      <c r="A89">
        <v>87</v>
      </c>
      <c r="B89">
        <v>0.88000999999999996</v>
      </c>
      <c r="C89">
        <v>0.64795999999999998</v>
      </c>
      <c r="D89">
        <f t="shared" si="13"/>
        <v>1.5639999999999987E-2</v>
      </c>
      <c r="E89" s="3">
        <f t="shared" si="7"/>
        <v>2605440908.2150221</v>
      </c>
      <c r="F89" s="3">
        <f t="shared" si="8"/>
        <v>44621.392338794081</v>
      </c>
      <c r="G89" s="3">
        <f t="shared" si="9"/>
        <v>47223.466525928932</v>
      </c>
      <c r="H89" s="3">
        <f t="shared" si="10"/>
        <v>49977.279368459058</v>
      </c>
      <c r="I89" s="3">
        <f t="shared" si="11"/>
        <v>52891.679430216711</v>
      </c>
      <c r="R89" s="21">
        <f t="shared" si="12"/>
        <v>48306.29872442982</v>
      </c>
      <c r="S89">
        <v>87763.727369329659</v>
      </c>
    </row>
    <row r="90" spans="1:19">
      <c r="A90">
        <v>88</v>
      </c>
      <c r="B90">
        <v>0.89005999999999996</v>
      </c>
      <c r="C90">
        <v>0.66435</v>
      </c>
      <c r="D90">
        <f t="shared" si="13"/>
        <v>1.6390000000000016E-2</v>
      </c>
      <c r="E90" s="3">
        <f t="shared" si="7"/>
        <v>2730382128.2381258</v>
      </c>
      <c r="F90" s="3">
        <f t="shared" si="8"/>
        <v>46761.164989311779</v>
      </c>
      <c r="G90" s="3">
        <f t="shared" si="9"/>
        <v>49488.018948847603</v>
      </c>
      <c r="H90" s="3">
        <f t="shared" si="10"/>
        <v>52373.888033826428</v>
      </c>
      <c r="I90" s="3">
        <f t="shared" si="11"/>
        <v>55428.045131793697</v>
      </c>
      <c r="R90" s="21">
        <f t="shared" si="12"/>
        <v>50622.777243823919</v>
      </c>
      <c r="S90">
        <v>91972.346009163404</v>
      </c>
    </row>
    <row r="91" spans="1:19">
      <c r="A91">
        <v>89</v>
      </c>
      <c r="B91">
        <v>0.90003</v>
      </c>
      <c r="C91">
        <v>0.68123999999999996</v>
      </c>
      <c r="D91">
        <f t="shared" si="13"/>
        <v>1.6889999999999961E-2</v>
      </c>
      <c r="E91" s="3">
        <f t="shared" si="7"/>
        <v>2813676274.9201827</v>
      </c>
      <c r="F91" s="3">
        <f t="shared" si="8"/>
        <v>48187.680089656707</v>
      </c>
      <c r="G91" s="3">
        <f t="shared" si="9"/>
        <v>50997.720564126495</v>
      </c>
      <c r="H91" s="3">
        <f t="shared" si="10"/>
        <v>53971.627144071113</v>
      </c>
      <c r="I91" s="3">
        <f t="shared" si="11"/>
        <v>57118.955599511442</v>
      </c>
      <c r="R91" s="21">
        <f t="shared" si="12"/>
        <v>52167.096256753095</v>
      </c>
      <c r="S91">
        <v>94778.09176905216</v>
      </c>
    </row>
    <row r="92" spans="1:19">
      <c r="A92">
        <v>90</v>
      </c>
      <c r="B92">
        <v>0.91000999999999999</v>
      </c>
      <c r="C92">
        <v>0.69884000000000002</v>
      </c>
      <c r="D92">
        <f t="shared" si="13"/>
        <v>1.760000000000006E-2</v>
      </c>
      <c r="E92" s="3">
        <f t="shared" si="7"/>
        <v>2931953963.2087331</v>
      </c>
      <c r="F92" s="3">
        <f t="shared" si="8"/>
        <v>50213.331532147007</v>
      </c>
      <c r="G92" s="3">
        <f t="shared" si="9"/>
        <v>53141.496857823062</v>
      </c>
      <c r="H92" s="3">
        <f t="shared" si="10"/>
        <v>56240.416680619128</v>
      </c>
      <c r="I92" s="3">
        <f t="shared" si="11"/>
        <v>59520.048463671235</v>
      </c>
      <c r="R92" s="21">
        <f t="shared" si="12"/>
        <v>54360.029255113077</v>
      </c>
      <c r="S92">
        <v>98762.25074809519</v>
      </c>
    </row>
    <row r="93" spans="1:19">
      <c r="A93">
        <v>91</v>
      </c>
      <c r="B93">
        <v>0.92003999999999997</v>
      </c>
      <c r="C93">
        <v>0.71718000000000004</v>
      </c>
      <c r="D93">
        <f t="shared" si="13"/>
        <v>1.8340000000000023E-2</v>
      </c>
      <c r="E93" s="3">
        <f t="shared" si="7"/>
        <v>3055229300.2981844</v>
      </c>
      <c r="F93" s="3">
        <f t="shared" si="8"/>
        <v>52324.573880657619</v>
      </c>
      <c r="G93" s="3">
        <f t="shared" si="9"/>
        <v>55375.855248435961</v>
      </c>
      <c r="H93" s="3">
        <f t="shared" si="10"/>
        <v>58605.070563781403</v>
      </c>
      <c r="I93" s="3">
        <f t="shared" si="11"/>
        <v>62022.595955893645</v>
      </c>
      <c r="R93" s="21">
        <f t="shared" si="12"/>
        <v>56645.621394248388</v>
      </c>
      <c r="S93">
        <v>102914.75447273078</v>
      </c>
    </row>
    <row r="94" spans="1:19">
      <c r="A94">
        <v>92</v>
      </c>
      <c r="B94">
        <v>0.93006</v>
      </c>
      <c r="C94">
        <v>0.73655000000000004</v>
      </c>
      <c r="D94">
        <f t="shared" si="13"/>
        <v>1.9369999999999998E-2</v>
      </c>
      <c r="E94" s="3">
        <f t="shared" si="7"/>
        <v>3226815242.4632363</v>
      </c>
      <c r="F94" s="3">
        <f t="shared" si="8"/>
        <v>55263.194987368413</v>
      </c>
      <c r="G94" s="3">
        <f t="shared" si="9"/>
        <v>58485.840575910741</v>
      </c>
      <c r="H94" s="3">
        <f t="shared" si="10"/>
        <v>61896.413130885718</v>
      </c>
      <c r="I94" s="3">
        <f t="shared" si="11"/>
        <v>65505.87151939248</v>
      </c>
      <c r="R94" s="21">
        <f t="shared" si="12"/>
        <v>59826.918560882754</v>
      </c>
      <c r="S94">
        <v>108694.5907381021</v>
      </c>
    </row>
    <row r="95" spans="1:19">
      <c r="A95">
        <v>93</v>
      </c>
      <c r="B95">
        <v>0.94001000000000001</v>
      </c>
      <c r="C95">
        <v>0.75707999999999998</v>
      </c>
      <c r="D95">
        <f t="shared" si="13"/>
        <v>2.0529999999999937E-2</v>
      </c>
      <c r="E95" s="3">
        <f t="shared" si="7"/>
        <v>3420057662.7656193</v>
      </c>
      <c r="F95" s="3">
        <f t="shared" si="8"/>
        <v>58572.710020168823</v>
      </c>
      <c r="G95" s="3">
        <f t="shared" si="9"/>
        <v>61988.348323357975</v>
      </c>
      <c r="H95" s="3">
        <f t="shared" si="10"/>
        <v>65603.167866653588</v>
      </c>
      <c r="I95" s="3">
        <f t="shared" si="11"/>
        <v>69428.783804497871</v>
      </c>
      <c r="R95" s="21">
        <f t="shared" si="12"/>
        <v>63409.738670878643</v>
      </c>
      <c r="S95">
        <v>115203.92090104437</v>
      </c>
    </row>
    <row r="96" spans="1:19">
      <c r="A96">
        <v>94</v>
      </c>
      <c r="B96">
        <v>0.95001999999999998</v>
      </c>
      <c r="C96">
        <v>0.77925999999999995</v>
      </c>
      <c r="D96">
        <f t="shared" si="13"/>
        <v>2.2179999999999978E-2</v>
      </c>
      <c r="E96" s="3">
        <f t="shared" si="7"/>
        <v>3694928346.8164439</v>
      </c>
      <c r="F96" s="3">
        <f t="shared" si="8"/>
        <v>63280.209851307707</v>
      </c>
      <c r="G96" s="3">
        <f t="shared" si="9"/>
        <v>66970.363653779001</v>
      </c>
      <c r="H96" s="3">
        <f t="shared" si="10"/>
        <v>70875.706930461747</v>
      </c>
      <c r="I96" s="3">
        <f t="shared" si="11"/>
        <v>75008.788347967158</v>
      </c>
      <c r="R96" s="21">
        <f t="shared" si="12"/>
        <v>68505.991413545606</v>
      </c>
      <c r="S96">
        <v>124462.88190867849</v>
      </c>
    </row>
    <row r="97" spans="1:19">
      <c r="A97">
        <v>95</v>
      </c>
      <c r="B97">
        <v>0.96003000000000005</v>
      </c>
      <c r="C97">
        <v>0.80325999999999997</v>
      </c>
      <c r="D97">
        <f t="shared" si="13"/>
        <v>2.4000000000000021E-2</v>
      </c>
      <c r="E97" s="3">
        <f t="shared" si="7"/>
        <v>3998119040.7391715</v>
      </c>
      <c r="F97" s="3">
        <f t="shared" si="8"/>
        <v>68472.724816563932</v>
      </c>
      <c r="G97" s="3">
        <f t="shared" si="9"/>
        <v>72465.677533394904</v>
      </c>
      <c r="H97" s="3">
        <f t="shared" si="10"/>
        <v>76691.477291753166</v>
      </c>
      <c r="I97" s="3">
        <f t="shared" si="11"/>
        <v>81163.70245046058</v>
      </c>
      <c r="R97" s="21">
        <f t="shared" si="12"/>
        <v>74127.312620608558</v>
      </c>
      <c r="S97">
        <v>134675.79647467492</v>
      </c>
    </row>
    <row r="98" spans="1:19">
      <c r="A98">
        <v>96</v>
      </c>
      <c r="B98">
        <v>0.97006000000000003</v>
      </c>
      <c r="C98">
        <v>0.83016000000000001</v>
      </c>
      <c r="D98">
        <f t="shared" si="13"/>
        <v>2.6900000000000035E-2</v>
      </c>
      <c r="E98" s="3">
        <f t="shared" si="7"/>
        <v>4481225091.4951563</v>
      </c>
      <c r="F98" s="3">
        <f t="shared" si="8"/>
        <v>76746.512398565421</v>
      </c>
      <c r="G98" s="3">
        <f t="shared" si="9"/>
        <v>81221.946902013486</v>
      </c>
      <c r="H98" s="3">
        <f t="shared" si="10"/>
        <v>85958.364131173366</v>
      </c>
      <c r="I98" s="3">
        <f t="shared" si="11"/>
        <v>90970.983163224591</v>
      </c>
      <c r="R98" s="21">
        <f t="shared" si="12"/>
        <v>83084.362895598781</v>
      </c>
      <c r="S98">
        <v>150949.12188203153</v>
      </c>
    </row>
    <row r="99" spans="1:19">
      <c r="A99">
        <v>97</v>
      </c>
      <c r="B99">
        <v>0.98007</v>
      </c>
      <c r="C99">
        <v>0.86058999999999997</v>
      </c>
      <c r="D99">
        <f t="shared" si="13"/>
        <v>3.0429999999999957E-2</v>
      </c>
      <c r="E99" s="3">
        <f t="shared" si="7"/>
        <v>5069281767.070529</v>
      </c>
      <c r="F99" s="3">
        <f t="shared" si="8"/>
        <v>86817.709007001467</v>
      </c>
      <c r="G99" s="3">
        <f t="shared" si="9"/>
        <v>91880.4403058834</v>
      </c>
      <c r="H99" s="3">
        <f t="shared" si="10"/>
        <v>97238.4022495018</v>
      </c>
      <c r="I99" s="3">
        <f t="shared" si="11"/>
        <v>102908.81106531288</v>
      </c>
      <c r="R99" s="21">
        <f t="shared" si="12"/>
        <v>93987.255126879696</v>
      </c>
      <c r="S99">
        <v>170757.68694684783</v>
      </c>
    </row>
    <row r="100" spans="1:19">
      <c r="A100">
        <v>98</v>
      </c>
      <c r="B100">
        <v>0.99</v>
      </c>
      <c r="C100">
        <v>0.89878000000000002</v>
      </c>
      <c r="D100">
        <f t="shared" si="13"/>
        <v>3.8190000000000057E-2</v>
      </c>
      <c r="E100" s="3">
        <f t="shared" si="7"/>
        <v>6362006923.57621</v>
      </c>
      <c r="F100" s="3">
        <f t="shared" si="8"/>
        <v>108957.22336435741</v>
      </c>
      <c r="G100" s="3">
        <f t="shared" si="9"/>
        <v>115311.00937501471</v>
      </c>
      <c r="H100" s="3">
        <f t="shared" si="10"/>
        <v>122035.31324050229</v>
      </c>
      <c r="I100" s="3">
        <f t="shared" si="11"/>
        <v>129151.74152429546</v>
      </c>
      <c r="R100" s="21">
        <f t="shared" si="12"/>
        <v>117955.08620754343</v>
      </c>
      <c r="S100">
        <v>214302.8611403266</v>
      </c>
    </row>
    <row r="101" spans="1:19">
      <c r="A101">
        <v>99</v>
      </c>
      <c r="B101">
        <v>1</v>
      </c>
      <c r="C101">
        <v>1</v>
      </c>
      <c r="D101">
        <f t="shared" si="13"/>
        <v>0.10121999999999998</v>
      </c>
      <c r="E101" s="3">
        <f t="shared" si="7"/>
        <v>16862067054.317436</v>
      </c>
      <c r="F101" s="3">
        <f t="shared" si="8"/>
        <v>288783.71691385802</v>
      </c>
      <c r="G101" s="3">
        <f t="shared" si="9"/>
        <v>305623.99499709264</v>
      </c>
      <c r="H101" s="3">
        <f t="shared" si="10"/>
        <v>323446.30547796859</v>
      </c>
      <c r="I101" s="3">
        <f t="shared" si="11"/>
        <v>342307.91508481704</v>
      </c>
      <c r="R101" s="21">
        <f t="shared" si="12"/>
        <v>312631.94097741618</v>
      </c>
      <c r="S101">
        <v>567995.17163194076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0FC5B-D53F-40F8-AEFE-A5E32920559B}">
  <dimension ref="A1:S101"/>
  <sheetViews>
    <sheetView topLeftCell="A80" workbookViewId="0">
      <selection activeCell="S2" sqref="S2:S101"/>
    </sheetView>
  </sheetViews>
  <sheetFormatPr defaultColWidth="8.85546875" defaultRowHeight="15"/>
  <cols>
    <col min="5" max="5" width="21" customWidth="1"/>
    <col min="6" max="6" width="16.7109375" customWidth="1"/>
    <col min="7" max="7" width="17.28515625" customWidth="1"/>
    <col min="8" max="8" width="17.140625" customWidth="1"/>
    <col min="9" max="9" width="17.28515625" customWidth="1"/>
    <col min="18" max="18" width="17" customWidth="1"/>
    <col min="19" max="19" width="17.28515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1.0069E-2</v>
      </c>
      <c r="C2">
        <v>1.4430000000000001E-3</v>
      </c>
      <c r="D2">
        <f>C2</f>
        <v>1.4430000000000001E-3</v>
      </c>
      <c r="E2" s="3">
        <f>D2*$L$2</f>
        <v>906978458.11623824</v>
      </c>
      <c r="F2" s="3">
        <f>E2/(M$2*1/K$2)*(1+N$2)^(P$2-O$2)</f>
        <v>10588.623587163385</v>
      </c>
      <c r="G2" s="3">
        <f>E2/(M$2*1/K$2)*(1+N$2)^(P$3-O$2)</f>
        <v>11622.088853382682</v>
      </c>
      <c r="H2" s="3">
        <f>E2/(M$2*1/K$2)*(1+N$2)^(P$4-O$2)</f>
        <v>12756.421852569323</v>
      </c>
      <c r="I2" s="3">
        <f>E2/(M$2*1/K$2)*(1+N$2)^(P$5-O$2)</f>
        <v>14001.467424106439</v>
      </c>
      <c r="K2">
        <f>COUNT(A2:A101)</f>
        <v>100</v>
      </c>
      <c r="L2" s="14">
        <v>628536700011.25305</v>
      </c>
      <c r="M2">
        <v>11539326</v>
      </c>
      <c r="N2" s="17">
        <v>1.8800000000000001E-2</v>
      </c>
      <c r="O2">
        <v>2019</v>
      </c>
      <c r="P2">
        <v>2035</v>
      </c>
      <c r="R2" s="21">
        <f>E2/(M$2*1/K$2)*(1+N$2)^(P$7-O$2)</f>
        <v>12063.187105354211</v>
      </c>
      <c r="S2">
        <v>12063.187105354211</v>
      </c>
    </row>
    <row r="3" spans="1:19">
      <c r="A3">
        <v>1</v>
      </c>
      <c r="B3">
        <v>2.0059E-2</v>
      </c>
      <c r="C3">
        <v>3.9509999999999997E-3</v>
      </c>
      <c r="D3">
        <f>C3-C2</f>
        <v>2.5079999999999998E-3</v>
      </c>
      <c r="E3" s="3">
        <f t="shared" ref="E3:E66" si="0">D3*$L$2</f>
        <v>1576370043.6282225</v>
      </c>
      <c r="F3" s="3">
        <f t="shared" ref="F3:F66" si="1">E3/(M$2*1/K$2)*(1+N$2)^(P$2-O$2)</f>
        <v>18403.512097439892</v>
      </c>
      <c r="G3" s="3">
        <f t="shared" ref="G3:G66" si="2">E3/(M$2*1/K$2)*(1+N$2)^(P$3-O$2)</f>
        <v>20199.721998810644</v>
      </c>
      <c r="H3" s="3">
        <f t="shared" ref="H3:H66" si="3">E3/(M$2*1/K$2)*(1+N$2)^(P$4-O$2)</f>
        <v>22171.244633571627</v>
      </c>
      <c r="I3" s="3">
        <f t="shared" ref="I3:I66" si="4">E3/(M$2*1/K$2)*(1+N$2)^(P$5-O$2)</f>
        <v>24335.190782854428</v>
      </c>
      <c r="P3">
        <v>2040</v>
      </c>
      <c r="R3" s="21">
        <f t="shared" ref="R3:R66" si="5">E3/(M$2*1/K$2)*(1+N$2)^(P$7-O$2)</f>
        <v>20966.370935709187</v>
      </c>
      <c r="S3">
        <v>20966.370935709187</v>
      </c>
    </row>
    <row r="4" spans="1:19">
      <c r="A4">
        <v>2</v>
      </c>
      <c r="B4">
        <v>3.0015E-2</v>
      </c>
      <c r="C4">
        <v>6.7337999999999999E-3</v>
      </c>
      <c r="D4">
        <f t="shared" ref="D4:D67" si="6">C4-C3</f>
        <v>2.7828000000000002E-3</v>
      </c>
      <c r="E4" s="3">
        <f t="shared" si="0"/>
        <v>1749091928.7913151</v>
      </c>
      <c r="F4" s="3">
        <f t="shared" si="1"/>
        <v>20419.97347079575</v>
      </c>
      <c r="G4" s="3">
        <f t="shared" si="2"/>
        <v>22412.992973799948</v>
      </c>
      <c r="H4" s="3">
        <f t="shared" si="3"/>
        <v>24600.534117345745</v>
      </c>
      <c r="I4" s="3">
        <f t="shared" si="4"/>
        <v>27001.582500210254</v>
      </c>
      <c r="P4">
        <v>2045</v>
      </c>
      <c r="R4" s="21">
        <f t="shared" si="5"/>
        <v>23263.643157851486</v>
      </c>
      <c r="S4">
        <v>23263.643157851486</v>
      </c>
    </row>
    <row r="5" spans="1:19">
      <c r="A5">
        <v>3</v>
      </c>
      <c r="B5">
        <v>4.0082E-2</v>
      </c>
      <c r="C5">
        <v>9.8607999999999994E-3</v>
      </c>
      <c r="D5">
        <f t="shared" si="6"/>
        <v>3.1269999999999996E-3</v>
      </c>
      <c r="E5" s="3">
        <f t="shared" si="0"/>
        <v>1965434260.9351881</v>
      </c>
      <c r="F5" s="3">
        <f t="shared" si="1"/>
        <v>22945.686733929244</v>
      </c>
      <c r="G5" s="3">
        <f t="shared" si="2"/>
        <v>25185.219573477225</v>
      </c>
      <c r="H5" s="3">
        <f t="shared" si="3"/>
        <v>27643.334118492214</v>
      </c>
      <c r="I5" s="3">
        <f t="shared" si="4"/>
        <v>30341.364265544576</v>
      </c>
      <c r="P5">
        <v>2050</v>
      </c>
      <c r="R5" s="21">
        <f t="shared" si="5"/>
        <v>26141.08529344602</v>
      </c>
      <c r="S5">
        <v>26141.08529344602</v>
      </c>
    </row>
    <row r="6" spans="1:19">
      <c r="A6">
        <v>4</v>
      </c>
      <c r="B6">
        <v>5.0023999999999999E-2</v>
      </c>
      <c r="C6">
        <v>1.323E-2</v>
      </c>
      <c r="D6">
        <f t="shared" si="6"/>
        <v>3.369200000000001E-3</v>
      </c>
      <c r="E6" s="3">
        <f t="shared" si="0"/>
        <v>2117665849.6779144</v>
      </c>
      <c r="F6" s="3">
        <f t="shared" si="1"/>
        <v>24722.931801712322</v>
      </c>
      <c r="G6" s="3">
        <f t="shared" si="2"/>
        <v>27135.926378944514</v>
      </c>
      <c r="H6" s="3">
        <f t="shared" si="3"/>
        <v>29784.432782866646</v>
      </c>
      <c r="I6" s="3">
        <f t="shared" si="4"/>
        <v>32691.437314829811</v>
      </c>
      <c r="R6" s="21">
        <f t="shared" si="5"/>
        <v>28165.828132612205</v>
      </c>
      <c r="S6">
        <v>28165.828132612205</v>
      </c>
    </row>
    <row r="7" spans="1:19">
      <c r="A7">
        <v>5</v>
      </c>
      <c r="B7">
        <v>6.0045000000000001E-2</v>
      </c>
      <c r="C7">
        <v>1.6851000000000001E-2</v>
      </c>
      <c r="D7">
        <f t="shared" si="6"/>
        <v>3.621000000000001E-3</v>
      </c>
      <c r="E7" s="3">
        <f t="shared" si="0"/>
        <v>2275931390.7407479</v>
      </c>
      <c r="F7" s="3">
        <f t="shared" si="1"/>
        <v>26570.620934940143</v>
      </c>
      <c r="G7" s="3">
        <f t="shared" si="2"/>
        <v>29163.952694455093</v>
      </c>
      <c r="H7" s="3">
        <f t="shared" si="3"/>
        <v>32010.397455407852</v>
      </c>
      <c r="I7" s="3">
        <f t="shared" si="4"/>
        <v>35134.659419743191</v>
      </c>
      <c r="P7">
        <v>2042</v>
      </c>
      <c r="R7" s="21">
        <f t="shared" si="5"/>
        <v>30270.825023206933</v>
      </c>
      <c r="S7">
        <v>30270.825023206933</v>
      </c>
    </row>
    <row r="8" spans="1:19">
      <c r="A8">
        <v>6</v>
      </c>
      <c r="B8">
        <v>7.0024000000000003E-2</v>
      </c>
      <c r="C8">
        <v>2.0686E-2</v>
      </c>
      <c r="D8">
        <f t="shared" si="6"/>
        <v>3.8349999999999981E-3</v>
      </c>
      <c r="E8" s="3">
        <f t="shared" si="0"/>
        <v>2410438244.5431542</v>
      </c>
      <c r="F8" s="3">
        <f t="shared" si="1"/>
        <v>28140.936560479251</v>
      </c>
      <c r="G8" s="3">
        <f t="shared" si="2"/>
        <v>30887.533439170173</v>
      </c>
      <c r="H8" s="3">
        <f t="shared" si="3"/>
        <v>33902.202220792329</v>
      </c>
      <c r="I8" s="3">
        <f t="shared" si="4"/>
        <v>37211.107118120693</v>
      </c>
      <c r="R8" s="21">
        <f t="shared" si="5"/>
        <v>32059.821586301714</v>
      </c>
      <c r="S8">
        <v>32059.821586301714</v>
      </c>
    </row>
    <row r="9" spans="1:19">
      <c r="A9">
        <v>7</v>
      </c>
      <c r="B9">
        <v>8.0006999999999995E-2</v>
      </c>
      <c r="C9">
        <v>2.4750999999999999E-2</v>
      </c>
      <c r="D9">
        <f t="shared" si="6"/>
        <v>4.0649999999999992E-3</v>
      </c>
      <c r="E9" s="3">
        <f t="shared" si="0"/>
        <v>2555001685.545743</v>
      </c>
      <c r="F9" s="3">
        <f t="shared" si="1"/>
        <v>29828.658961759626</v>
      </c>
      <c r="G9" s="3">
        <f t="shared" si="2"/>
        <v>32739.980033957436</v>
      </c>
      <c r="H9" s="3">
        <f t="shared" si="3"/>
        <v>35935.450333121466</v>
      </c>
      <c r="I9" s="3">
        <f t="shared" si="4"/>
        <v>39442.803242545146</v>
      </c>
      <c r="R9" s="21">
        <f t="shared" si="5"/>
        <v>33982.574901777436</v>
      </c>
      <c r="S9">
        <v>33982.574901777436</v>
      </c>
    </row>
    <row r="10" spans="1:19">
      <c r="A10">
        <v>8</v>
      </c>
      <c r="B10">
        <v>9.0054999999999996E-2</v>
      </c>
      <c r="C10">
        <v>2.9003999999999999E-2</v>
      </c>
      <c r="D10">
        <f t="shared" si="6"/>
        <v>4.2529999999999998E-3</v>
      </c>
      <c r="E10" s="3">
        <f t="shared" si="0"/>
        <v>2673166585.1478591</v>
      </c>
      <c r="F10" s="3">
        <f t="shared" si="1"/>
        <v>31208.188576719247</v>
      </c>
      <c r="G10" s="3">
        <f t="shared" si="2"/>
        <v>34254.15377230529</v>
      </c>
      <c r="H10" s="3">
        <f t="shared" si="3"/>
        <v>37597.40965972095</v>
      </c>
      <c r="I10" s="3">
        <f t="shared" si="4"/>
        <v>41266.972248596445</v>
      </c>
      <c r="R10" s="21">
        <f t="shared" si="5"/>
        <v>35554.216742253258</v>
      </c>
      <c r="S10">
        <v>35554.216742253258</v>
      </c>
    </row>
    <row r="11" spans="1:19">
      <c r="A11">
        <v>9</v>
      </c>
      <c r="B11">
        <v>0.1</v>
      </c>
      <c r="C11">
        <v>3.3366E-2</v>
      </c>
      <c r="D11">
        <f t="shared" si="6"/>
        <v>4.3620000000000013E-3</v>
      </c>
      <c r="E11" s="3">
        <f t="shared" si="0"/>
        <v>2741677085.4490867</v>
      </c>
      <c r="F11" s="3">
        <f t="shared" si="1"/>
        <v>32008.022236456476</v>
      </c>
      <c r="G11" s="3">
        <f t="shared" si="2"/>
        <v>35132.05237592187</v>
      </c>
      <c r="H11" s="3">
        <f t="shared" si="3"/>
        <v>38560.992460781286</v>
      </c>
      <c r="I11" s="3">
        <f t="shared" si="4"/>
        <v>42324.602151041086</v>
      </c>
      <c r="R11" s="21">
        <f t="shared" si="5"/>
        <v>36465.434617848281</v>
      </c>
      <c r="S11">
        <v>36465.434617848281</v>
      </c>
    </row>
    <row r="12" spans="1:19">
      <c r="A12">
        <v>10</v>
      </c>
      <c r="B12">
        <v>0.11005</v>
      </c>
      <c r="C12">
        <v>3.8020999999999999E-2</v>
      </c>
      <c r="D12">
        <f t="shared" si="6"/>
        <v>4.6549999999999994E-3</v>
      </c>
      <c r="E12" s="3">
        <f t="shared" si="0"/>
        <v>2925838338.5523825</v>
      </c>
      <c r="F12" s="3">
        <f t="shared" si="1"/>
        <v>34158.033817217976</v>
      </c>
      <c r="G12" s="3">
        <f t="shared" si="2"/>
        <v>37491.908255368238</v>
      </c>
      <c r="H12" s="3">
        <f t="shared" si="3"/>
        <v>41151.173751704904</v>
      </c>
      <c r="I12" s="3">
        <f t="shared" si="4"/>
        <v>45167.588953025261</v>
      </c>
      <c r="R12" s="21">
        <f t="shared" si="5"/>
        <v>38914.855145823858</v>
      </c>
      <c r="S12">
        <v>38914.855145823858</v>
      </c>
    </row>
    <row r="13" spans="1:19">
      <c r="A13">
        <v>11</v>
      </c>
      <c r="B13">
        <v>0.12008000000000001</v>
      </c>
      <c r="C13">
        <v>4.2868000000000003E-2</v>
      </c>
      <c r="D13">
        <f t="shared" si="6"/>
        <v>4.8470000000000041E-3</v>
      </c>
      <c r="E13" s="3">
        <f t="shared" si="0"/>
        <v>3046517384.954546</v>
      </c>
      <c r="F13" s="3">
        <f t="shared" si="1"/>
        <v>35566.915126112937</v>
      </c>
      <c r="G13" s="3">
        <f t="shared" si="2"/>
        <v>39038.298456234166</v>
      </c>
      <c r="H13" s="3">
        <f t="shared" si="3"/>
        <v>42848.493915040584</v>
      </c>
      <c r="I13" s="3">
        <f t="shared" si="4"/>
        <v>47030.570065588327</v>
      </c>
      <c r="R13" s="21">
        <f t="shared" si="5"/>
        <v>40519.936174394941</v>
      </c>
      <c r="S13">
        <v>40519.936174394941</v>
      </c>
    </row>
    <row r="14" spans="1:19">
      <c r="A14">
        <v>12</v>
      </c>
      <c r="B14">
        <v>0.13003999999999999</v>
      </c>
      <c r="C14">
        <v>4.7817999999999999E-2</v>
      </c>
      <c r="D14">
        <f t="shared" si="6"/>
        <v>4.9499999999999961E-3</v>
      </c>
      <c r="E14" s="3">
        <f t="shared" si="0"/>
        <v>3111256665.0557003</v>
      </c>
      <c r="F14" s="3">
        <f t="shared" si="1"/>
        <v>36322.721244947134</v>
      </c>
      <c r="G14" s="3">
        <f t="shared" si="2"/>
        <v>39867.872366073614</v>
      </c>
      <c r="H14" s="3">
        <f t="shared" si="3"/>
        <v>43759.035460996602</v>
      </c>
      <c r="I14" s="3">
        <f t="shared" si="4"/>
        <v>48029.981808265286</v>
      </c>
      <c r="R14" s="21">
        <f t="shared" si="5"/>
        <v>41380.995267847044</v>
      </c>
      <c r="S14">
        <v>41380.995267847044</v>
      </c>
    </row>
    <row r="15" spans="1:19">
      <c r="A15">
        <v>13</v>
      </c>
      <c r="B15">
        <v>0.14002000000000001</v>
      </c>
      <c r="C15">
        <v>5.2963999999999997E-2</v>
      </c>
      <c r="D15">
        <f t="shared" si="6"/>
        <v>5.1459999999999978E-3</v>
      </c>
      <c r="E15" s="3">
        <f t="shared" si="0"/>
        <v>3234449858.2579069</v>
      </c>
      <c r="F15" s="3">
        <f t="shared" si="1"/>
        <v>37760.954247777379</v>
      </c>
      <c r="G15" s="3">
        <f t="shared" si="2"/>
        <v>41446.47902945755</v>
      </c>
      <c r="H15" s="3">
        <f t="shared" si="3"/>
        <v>45491.716461068405</v>
      </c>
      <c r="I15" s="3">
        <f t="shared" si="4"/>
        <v>49931.775027340052</v>
      </c>
      <c r="R15" s="21">
        <f t="shared" si="5"/>
        <v>43019.515484513329</v>
      </c>
      <c r="S15">
        <v>43019.515484513329</v>
      </c>
    </row>
    <row r="16" spans="1:19">
      <c r="A16">
        <v>14</v>
      </c>
      <c r="B16">
        <v>0.15004000000000001</v>
      </c>
      <c r="C16">
        <v>5.8270000000000002E-2</v>
      </c>
      <c r="D16">
        <f t="shared" si="6"/>
        <v>5.3060000000000052E-3</v>
      </c>
      <c r="E16" s="3">
        <f t="shared" si="0"/>
        <v>3335015730.2597117</v>
      </c>
      <c r="F16" s="3">
        <f t="shared" si="1"/>
        <v>38935.022005189858</v>
      </c>
      <c r="G16" s="3">
        <f t="shared" si="2"/>
        <v>42735.137530179178</v>
      </c>
      <c r="H16" s="3">
        <f t="shared" si="3"/>
        <v>46906.149930514817</v>
      </c>
      <c r="I16" s="3">
        <f t="shared" si="4"/>
        <v>51484.259287809298</v>
      </c>
      <c r="R16" s="21">
        <f t="shared" si="5"/>
        <v>44357.083008322588</v>
      </c>
      <c r="S16">
        <v>44357.083008322588</v>
      </c>
    </row>
    <row r="17" spans="1:19">
      <c r="A17">
        <v>15</v>
      </c>
      <c r="B17">
        <v>0.16003000000000001</v>
      </c>
      <c r="C17">
        <v>6.3688999999999996E-2</v>
      </c>
      <c r="D17">
        <f t="shared" si="6"/>
        <v>5.4189999999999933E-3</v>
      </c>
      <c r="E17" s="3">
        <f t="shared" si="0"/>
        <v>3406040377.3609762</v>
      </c>
      <c r="F17" s="3">
        <f t="shared" si="1"/>
        <v>39764.20735886231</v>
      </c>
      <c r="G17" s="3">
        <f t="shared" si="2"/>
        <v>43645.252596313701</v>
      </c>
      <c r="H17" s="3">
        <f t="shared" si="3"/>
        <v>47905.093568311204</v>
      </c>
      <c r="I17" s="3">
        <f t="shared" si="4"/>
        <v>52580.701296765546</v>
      </c>
      <c r="R17" s="21">
        <f t="shared" si="5"/>
        <v>45301.740072012733</v>
      </c>
      <c r="S17">
        <v>45301.740072012733</v>
      </c>
    </row>
    <row r="18" spans="1:19">
      <c r="A18">
        <v>16</v>
      </c>
      <c r="B18">
        <v>0.17008000000000001</v>
      </c>
      <c r="C18">
        <v>6.9277000000000005E-2</v>
      </c>
      <c r="D18">
        <f t="shared" si="6"/>
        <v>5.5880000000000096E-3</v>
      </c>
      <c r="E18" s="3">
        <f t="shared" si="0"/>
        <v>3512263079.6628881</v>
      </c>
      <c r="F18" s="3">
        <f t="shared" si="1"/>
        <v>41004.31642762931</v>
      </c>
      <c r="G18" s="3">
        <f t="shared" si="2"/>
        <v>45006.398137700991</v>
      </c>
      <c r="H18" s="3">
        <f t="shared" si="3"/>
        <v>49399.088920414062</v>
      </c>
      <c r="I18" s="3">
        <f t="shared" si="4"/>
        <v>54220.51279688628</v>
      </c>
      <c r="R18" s="21">
        <f t="shared" si="5"/>
        <v>46714.54576903634</v>
      </c>
      <c r="S18">
        <v>46714.54576903634</v>
      </c>
    </row>
    <row r="19" spans="1:19">
      <c r="A19">
        <v>17</v>
      </c>
      <c r="B19">
        <v>0.18009</v>
      </c>
      <c r="C19">
        <v>7.4995999999999993E-2</v>
      </c>
      <c r="D19">
        <f t="shared" si="6"/>
        <v>5.718999999999988E-3</v>
      </c>
      <c r="E19" s="3">
        <f t="shared" si="0"/>
        <v>3594601387.3643484</v>
      </c>
      <c r="F19" s="3">
        <f t="shared" si="1"/>
        <v>41965.58440401058</v>
      </c>
      <c r="G19" s="3">
        <f t="shared" si="2"/>
        <v>46061.4872851666</v>
      </c>
      <c r="H19" s="3">
        <f t="shared" si="3"/>
        <v>50557.156323523079</v>
      </c>
      <c r="I19" s="3">
        <f t="shared" si="4"/>
        <v>55491.609285145212</v>
      </c>
      <c r="R19" s="21">
        <f t="shared" si="5"/>
        <v>47809.67917915494</v>
      </c>
      <c r="S19">
        <v>47809.67917915494</v>
      </c>
    </row>
    <row r="20" spans="1:19">
      <c r="A20">
        <v>18</v>
      </c>
      <c r="B20">
        <v>0.19003</v>
      </c>
      <c r="C20">
        <v>8.0809000000000006E-2</v>
      </c>
      <c r="D20">
        <f t="shared" si="6"/>
        <v>5.8130000000000126E-3</v>
      </c>
      <c r="E20" s="3">
        <f t="shared" si="0"/>
        <v>3653683837.165422</v>
      </c>
      <c r="F20" s="3">
        <f t="shared" si="1"/>
        <v>42655.34921149056</v>
      </c>
      <c r="G20" s="3">
        <f t="shared" si="2"/>
        <v>46818.57415434072</v>
      </c>
      <c r="H20" s="3">
        <f t="shared" si="3"/>
        <v>51388.135986823028</v>
      </c>
      <c r="I20" s="3">
        <f t="shared" si="4"/>
        <v>56403.693788171098</v>
      </c>
      <c r="R20" s="21">
        <f t="shared" si="5"/>
        <v>48595.500099393052</v>
      </c>
      <c r="S20">
        <v>48595.500099393052</v>
      </c>
    </row>
    <row r="21" spans="1:19">
      <c r="A21">
        <v>19</v>
      </c>
      <c r="B21">
        <v>0.20002</v>
      </c>
      <c r="C21">
        <v>8.6777999999999994E-2</v>
      </c>
      <c r="D21">
        <f t="shared" si="6"/>
        <v>5.9689999999999882E-3</v>
      </c>
      <c r="E21" s="3">
        <f t="shared" si="0"/>
        <v>3751735562.3671622</v>
      </c>
      <c r="F21" s="3">
        <f t="shared" si="1"/>
        <v>43800.065274967514</v>
      </c>
      <c r="G21" s="3">
        <f t="shared" si="2"/>
        <v>48075.016192544063</v>
      </c>
      <c r="H21" s="3">
        <f t="shared" si="3"/>
        <v>52767.208619533012</v>
      </c>
      <c r="I21" s="3">
        <f t="shared" si="4"/>
        <v>57917.365942128316</v>
      </c>
      <c r="R21" s="21">
        <f t="shared" si="5"/>
        <v>49899.628435106817</v>
      </c>
      <c r="S21">
        <v>49899.628435106817</v>
      </c>
    </row>
    <row r="22" spans="1:19">
      <c r="A22">
        <v>20</v>
      </c>
      <c r="B22">
        <v>0.21010000000000001</v>
      </c>
      <c r="C22">
        <v>9.2905000000000001E-2</v>
      </c>
      <c r="D22">
        <f t="shared" si="6"/>
        <v>6.1270000000000074E-3</v>
      </c>
      <c r="E22" s="3">
        <f t="shared" si="0"/>
        <v>3851044360.9689522</v>
      </c>
      <c r="F22" s="3">
        <f t="shared" si="1"/>
        <v>44959.45718541243</v>
      </c>
      <c r="G22" s="3">
        <f t="shared" si="2"/>
        <v>49347.566462006776</v>
      </c>
      <c r="H22" s="3">
        <f t="shared" si="3"/>
        <v>54163.961670611461</v>
      </c>
      <c r="I22" s="3">
        <f t="shared" si="4"/>
        <v>59450.44414934182</v>
      </c>
      <c r="R22" s="21">
        <f t="shared" si="5"/>
        <v>51220.476364868562</v>
      </c>
      <c r="S22">
        <v>51220.476364868562</v>
      </c>
    </row>
    <row r="23" spans="1:19">
      <c r="A23">
        <v>21</v>
      </c>
      <c r="B23">
        <v>0.22006999999999999</v>
      </c>
      <c r="C23">
        <v>9.9093000000000001E-2</v>
      </c>
      <c r="D23">
        <f t="shared" si="6"/>
        <v>6.1879999999999991E-3</v>
      </c>
      <c r="E23" s="3">
        <f t="shared" si="0"/>
        <v>3889385099.6696334</v>
      </c>
      <c r="F23" s="3">
        <f t="shared" si="1"/>
        <v>45407.070517925858</v>
      </c>
      <c r="G23" s="3">
        <f t="shared" si="2"/>
        <v>49838.867515406804</v>
      </c>
      <c r="H23" s="3">
        <f t="shared" si="3"/>
        <v>54703.214430837812</v>
      </c>
      <c r="I23" s="3">
        <f t="shared" si="4"/>
        <v>60042.328773645619</v>
      </c>
      <c r="R23" s="21">
        <f t="shared" si="5"/>
        <v>51730.423983320747</v>
      </c>
      <c r="S23">
        <v>51730.423983320747</v>
      </c>
    </row>
    <row r="24" spans="1:19">
      <c r="A24">
        <v>22</v>
      </c>
      <c r="B24">
        <v>0.23003999999999999</v>
      </c>
      <c r="C24">
        <v>0.10537000000000001</v>
      </c>
      <c r="D24">
        <f t="shared" si="6"/>
        <v>6.2770000000000048E-3</v>
      </c>
      <c r="E24" s="3">
        <f t="shared" si="0"/>
        <v>3945324865.9706383</v>
      </c>
      <c r="F24" s="3">
        <f t="shared" si="1"/>
        <v>46060.145707986565</v>
      </c>
      <c r="G24" s="3">
        <f t="shared" si="2"/>
        <v>50555.683806433219</v>
      </c>
      <c r="H24" s="3">
        <f t="shared" si="3"/>
        <v>55489.993048217388</v>
      </c>
      <c r="I24" s="3">
        <f t="shared" si="4"/>
        <v>60905.898143531645</v>
      </c>
      <c r="R24" s="21">
        <f t="shared" si="5"/>
        <v>52474.445918439655</v>
      </c>
      <c r="S24">
        <v>52474.445918439655</v>
      </c>
    </row>
    <row r="25" spans="1:19">
      <c r="A25">
        <v>23</v>
      </c>
      <c r="B25">
        <v>0.24001</v>
      </c>
      <c r="C25">
        <v>0.11176999999999999</v>
      </c>
      <c r="D25">
        <f t="shared" si="6"/>
        <v>6.399999999999989E-3</v>
      </c>
      <c r="E25" s="3">
        <f t="shared" si="0"/>
        <v>4022634880.0720124</v>
      </c>
      <c r="F25" s="3">
        <f t="shared" si="1"/>
        <v>46962.710296497258</v>
      </c>
      <c r="G25" s="3">
        <f t="shared" si="2"/>
        <v>51546.340028862804</v>
      </c>
      <c r="H25" s="3">
        <f t="shared" si="3"/>
        <v>56577.338777854136</v>
      </c>
      <c r="I25" s="3">
        <f t="shared" si="4"/>
        <v>62099.370418767176</v>
      </c>
      <c r="R25" s="21">
        <f t="shared" si="5"/>
        <v>53502.70095236785</v>
      </c>
      <c r="S25">
        <v>53502.70095236785</v>
      </c>
    </row>
    <row r="26" spans="1:19">
      <c r="A26">
        <v>24</v>
      </c>
      <c r="B26">
        <v>0.25006</v>
      </c>
      <c r="C26">
        <v>0.11834</v>
      </c>
      <c r="D26">
        <f t="shared" si="6"/>
        <v>6.5700000000000064E-3</v>
      </c>
      <c r="E26" s="3">
        <f t="shared" si="0"/>
        <v>4129486119.0739365</v>
      </c>
      <c r="F26" s="3">
        <f t="shared" si="1"/>
        <v>48210.157288748094</v>
      </c>
      <c r="G26" s="3">
        <f t="shared" si="2"/>
        <v>52915.539685879616</v>
      </c>
      <c r="H26" s="3">
        <f t="shared" si="3"/>
        <v>58080.174339141042</v>
      </c>
      <c r="I26" s="3">
        <f t="shared" si="4"/>
        <v>63748.884945515849</v>
      </c>
      <c r="R26" s="21">
        <f t="shared" si="5"/>
        <v>54923.866446415268</v>
      </c>
      <c r="S26">
        <v>54923.866446415268</v>
      </c>
    </row>
    <row r="27" spans="1:19">
      <c r="A27">
        <v>25</v>
      </c>
      <c r="B27">
        <v>0.26005</v>
      </c>
      <c r="C27">
        <v>0.12497</v>
      </c>
      <c r="D27">
        <f t="shared" si="6"/>
        <v>6.629999999999997E-3</v>
      </c>
      <c r="E27" s="3">
        <f t="shared" si="0"/>
        <v>4167198321.0746059</v>
      </c>
      <c r="F27" s="3">
        <f t="shared" si="1"/>
        <v>48650.432697777695</v>
      </c>
      <c r="G27" s="3">
        <f t="shared" si="2"/>
        <v>53398.786623650136</v>
      </c>
      <c r="H27" s="3">
        <f t="shared" si="3"/>
        <v>58610.586890183353</v>
      </c>
      <c r="I27" s="3">
        <f t="shared" si="4"/>
        <v>64331.066543191715</v>
      </c>
      <c r="R27" s="21">
        <f t="shared" si="5"/>
        <v>55425.454267843648</v>
      </c>
      <c r="S27">
        <v>55425.454267843648</v>
      </c>
    </row>
    <row r="28" spans="1:19">
      <c r="A28">
        <v>26</v>
      </c>
      <c r="B28">
        <v>0.27009</v>
      </c>
      <c r="C28">
        <v>0.13174</v>
      </c>
      <c r="D28">
        <f t="shared" si="6"/>
        <v>6.7699999999999982E-3</v>
      </c>
      <c r="E28" s="3">
        <f t="shared" si="0"/>
        <v>4255193459.0761819</v>
      </c>
      <c r="F28" s="3">
        <f t="shared" si="1"/>
        <v>49677.741985513574</v>
      </c>
      <c r="G28" s="3">
        <f t="shared" si="2"/>
        <v>54526.36281178151</v>
      </c>
      <c r="H28" s="3">
        <f t="shared" si="3"/>
        <v>59848.216175948917</v>
      </c>
      <c r="I28" s="3">
        <f t="shared" si="4"/>
        <v>65689.490271102244</v>
      </c>
      <c r="R28" s="21">
        <f t="shared" si="5"/>
        <v>56595.825851176698</v>
      </c>
      <c r="S28">
        <v>56595.825851176698</v>
      </c>
    </row>
    <row r="29" spans="1:19">
      <c r="A29">
        <v>27</v>
      </c>
      <c r="B29">
        <v>0.28003</v>
      </c>
      <c r="C29">
        <v>0.13854</v>
      </c>
      <c r="D29">
        <f t="shared" si="6"/>
        <v>6.8000000000000005E-3</v>
      </c>
      <c r="E29" s="3">
        <f t="shared" si="0"/>
        <v>4274049560.0765209</v>
      </c>
      <c r="F29" s="3">
        <f t="shared" si="1"/>
        <v>49897.879690028421</v>
      </c>
      <c r="G29" s="3">
        <f t="shared" si="2"/>
        <v>54767.986280666824</v>
      </c>
      <c r="H29" s="3">
        <f t="shared" si="3"/>
        <v>60113.422451470127</v>
      </c>
      <c r="I29" s="3">
        <f t="shared" si="4"/>
        <v>65980.58106994025</v>
      </c>
      <c r="R29" s="21">
        <f t="shared" si="5"/>
        <v>56846.619761890943</v>
      </c>
      <c r="S29">
        <v>56846.619761890943</v>
      </c>
    </row>
    <row r="30" spans="1:19">
      <c r="A30">
        <v>28</v>
      </c>
      <c r="B30">
        <v>0.29025000000000001</v>
      </c>
      <c r="C30">
        <v>0.14566000000000001</v>
      </c>
      <c r="D30">
        <f t="shared" si="6"/>
        <v>7.1200000000000152E-3</v>
      </c>
      <c r="E30" s="3">
        <f t="shared" si="0"/>
        <v>4475181304.0801315</v>
      </c>
      <c r="F30" s="3">
        <f t="shared" si="1"/>
        <v>52246.0152048534</v>
      </c>
      <c r="G30" s="3">
        <f t="shared" si="2"/>
        <v>57345.303282110093</v>
      </c>
      <c r="H30" s="3">
        <f t="shared" si="3"/>
        <v>62942.289390362974</v>
      </c>
      <c r="I30" s="3">
        <f t="shared" si="4"/>
        <v>69085.549590878756</v>
      </c>
      <c r="R30" s="21">
        <f t="shared" si="5"/>
        <v>59521.754809509461</v>
      </c>
      <c r="S30">
        <v>59521.754809509461</v>
      </c>
    </row>
    <row r="31" spans="1:19">
      <c r="A31">
        <v>29</v>
      </c>
      <c r="B31">
        <v>0.30001</v>
      </c>
      <c r="C31">
        <v>0.15253</v>
      </c>
      <c r="D31">
        <f t="shared" si="6"/>
        <v>6.8699999999999872E-3</v>
      </c>
      <c r="E31" s="3">
        <f t="shared" si="0"/>
        <v>4318047129.0773001</v>
      </c>
      <c r="F31" s="3">
        <f t="shared" si="1"/>
        <v>50411.534333896263</v>
      </c>
      <c r="G31" s="3">
        <f t="shared" si="2"/>
        <v>55331.774374732406</v>
      </c>
      <c r="H31" s="3">
        <f t="shared" si="3"/>
        <v>60732.237094352786</v>
      </c>
      <c r="I31" s="3">
        <f t="shared" si="4"/>
        <v>66659.792933895384</v>
      </c>
      <c r="R31" s="21">
        <f t="shared" si="5"/>
        <v>57431.805553557351</v>
      </c>
      <c r="S31">
        <v>57431.805553557351</v>
      </c>
    </row>
    <row r="32" spans="1:19">
      <c r="A32">
        <v>30</v>
      </c>
      <c r="B32">
        <v>0.31001000000000001</v>
      </c>
      <c r="C32">
        <v>0.15969</v>
      </c>
      <c r="D32">
        <f t="shared" si="6"/>
        <v>7.1599999999999997E-3</v>
      </c>
      <c r="E32" s="3">
        <f t="shared" si="0"/>
        <v>4500322772.0805721</v>
      </c>
      <c r="F32" s="3">
        <f t="shared" si="1"/>
        <v>52539.532144206401</v>
      </c>
      <c r="G32" s="3">
        <f t="shared" si="2"/>
        <v>57667.467907290367</v>
      </c>
      <c r="H32" s="3">
        <f t="shared" si="3"/>
        <v>63295.89775772443</v>
      </c>
      <c r="I32" s="3">
        <f t="shared" si="4"/>
        <v>69473.670655995913</v>
      </c>
      <c r="R32" s="21">
        <f t="shared" si="5"/>
        <v>59856.146690461639</v>
      </c>
      <c r="S32">
        <v>59856.146690461639</v>
      </c>
    </row>
    <row r="33" spans="1:19">
      <c r="A33">
        <v>31</v>
      </c>
      <c r="B33">
        <v>0.3201</v>
      </c>
      <c r="C33">
        <v>0.16703000000000001</v>
      </c>
      <c r="D33">
        <f t="shared" si="6"/>
        <v>7.3400000000000132E-3</v>
      </c>
      <c r="E33" s="3">
        <f t="shared" si="0"/>
        <v>4613459378.0826054</v>
      </c>
      <c r="F33" s="3">
        <f t="shared" si="1"/>
        <v>53860.358371295479</v>
      </c>
      <c r="G33" s="3">
        <f t="shared" si="2"/>
        <v>59117.208720602233</v>
      </c>
      <c r="H33" s="3">
        <f t="shared" si="3"/>
        <v>64887.13541085169</v>
      </c>
      <c r="I33" s="3">
        <f t="shared" si="4"/>
        <v>71220.215449023846</v>
      </c>
      <c r="R33" s="21">
        <f t="shared" si="5"/>
        <v>61360.910154747085</v>
      </c>
      <c r="S33">
        <v>61360.910154747085</v>
      </c>
    </row>
    <row r="34" spans="1:19">
      <c r="A34">
        <v>32</v>
      </c>
      <c r="B34">
        <v>0.33001000000000003</v>
      </c>
      <c r="C34">
        <v>0.17433000000000001</v>
      </c>
      <c r="D34">
        <f t="shared" si="6"/>
        <v>7.3000000000000009E-3</v>
      </c>
      <c r="E34" s="3">
        <f t="shared" si="0"/>
        <v>4588317910.0821476</v>
      </c>
      <c r="F34" s="3">
        <f t="shared" si="1"/>
        <v>53566.841431942281</v>
      </c>
      <c r="G34" s="3">
        <f t="shared" si="2"/>
        <v>58795.044095421741</v>
      </c>
      <c r="H34" s="3">
        <f t="shared" si="3"/>
        <v>64533.527043489994</v>
      </c>
      <c r="I34" s="3">
        <f t="shared" si="4"/>
        <v>70832.094383906442</v>
      </c>
      <c r="R34" s="21">
        <f t="shared" si="5"/>
        <v>61026.518273794689</v>
      </c>
      <c r="S34">
        <v>61026.518273794689</v>
      </c>
    </row>
    <row r="35" spans="1:19">
      <c r="A35">
        <v>33</v>
      </c>
      <c r="B35">
        <v>0.34001999999999999</v>
      </c>
      <c r="C35">
        <v>0.18179999999999999</v>
      </c>
      <c r="D35">
        <f t="shared" si="6"/>
        <v>7.4699999999999767E-3</v>
      </c>
      <c r="E35" s="3">
        <f t="shared" si="0"/>
        <v>4695169149.0840454</v>
      </c>
      <c r="F35" s="3">
        <f t="shared" si="1"/>
        <v>54814.288424192819</v>
      </c>
      <c r="G35" s="3">
        <f t="shared" si="2"/>
        <v>60164.243752438219</v>
      </c>
      <c r="H35" s="3">
        <f t="shared" si="3"/>
        <v>66036.362604776543</v>
      </c>
      <c r="I35" s="3">
        <f t="shared" si="4"/>
        <v>72481.608910654715</v>
      </c>
      <c r="R35" s="21">
        <f t="shared" si="5"/>
        <v>62447.683767841765</v>
      </c>
      <c r="S35">
        <v>62447.683767841765</v>
      </c>
    </row>
    <row r="36" spans="1:19">
      <c r="A36">
        <v>34</v>
      </c>
      <c r="B36">
        <v>0.35000999999999999</v>
      </c>
      <c r="C36">
        <v>0.18934999999999999</v>
      </c>
      <c r="D36">
        <f t="shared" si="6"/>
        <v>7.5500000000000012E-3</v>
      </c>
      <c r="E36" s="3">
        <f t="shared" si="0"/>
        <v>4745452085.0849609</v>
      </c>
      <c r="F36" s="3">
        <f t="shared" si="1"/>
        <v>55401.322302899207</v>
      </c>
      <c r="G36" s="3">
        <f t="shared" si="2"/>
        <v>60808.573002799196</v>
      </c>
      <c r="H36" s="3">
        <f t="shared" si="3"/>
        <v>66743.57933949992</v>
      </c>
      <c r="I36" s="3">
        <f t="shared" si="4"/>
        <v>73257.851040889538</v>
      </c>
      <c r="R36" s="21">
        <f t="shared" si="5"/>
        <v>63116.467529746558</v>
      </c>
      <c r="S36">
        <v>63116.467529746558</v>
      </c>
    </row>
    <row r="37" spans="1:19">
      <c r="A37">
        <v>35</v>
      </c>
      <c r="B37">
        <v>0.36002000000000001</v>
      </c>
      <c r="C37">
        <v>0.19703000000000001</v>
      </c>
      <c r="D37">
        <f t="shared" si="6"/>
        <v>7.6800000000000201E-3</v>
      </c>
      <c r="E37" s="3">
        <f t="shared" si="0"/>
        <v>4827161856.0864363</v>
      </c>
      <c r="F37" s="3">
        <f t="shared" si="1"/>
        <v>56355.252355796954</v>
      </c>
      <c r="G37" s="3">
        <f t="shared" si="2"/>
        <v>61855.608034635639</v>
      </c>
      <c r="H37" s="3">
        <f t="shared" si="3"/>
        <v>67892.806533425261</v>
      </c>
      <c r="I37" s="3">
        <f t="shared" si="4"/>
        <v>74519.244502520945</v>
      </c>
      <c r="R37" s="21">
        <f t="shared" si="5"/>
        <v>64203.241142841704</v>
      </c>
      <c r="S37">
        <v>64203.241142841704</v>
      </c>
    </row>
    <row r="38" spans="1:19">
      <c r="A38">
        <v>36</v>
      </c>
      <c r="B38">
        <v>0.37002000000000002</v>
      </c>
      <c r="C38">
        <v>0.20482</v>
      </c>
      <c r="D38">
        <f t="shared" si="6"/>
        <v>7.7899999999999914E-3</v>
      </c>
      <c r="E38" s="3">
        <f t="shared" si="0"/>
        <v>4896300893.087656</v>
      </c>
      <c r="F38" s="3">
        <f t="shared" si="1"/>
        <v>57162.42393901779</v>
      </c>
      <c r="G38" s="3">
        <f t="shared" si="2"/>
        <v>62741.560753881487</v>
      </c>
      <c r="H38" s="3">
        <f t="shared" si="3"/>
        <v>68865.229543669382</v>
      </c>
      <c r="I38" s="3">
        <f t="shared" si="4"/>
        <v>75586.577431593221</v>
      </c>
      <c r="R38" s="21">
        <f t="shared" si="5"/>
        <v>65122.818815460283</v>
      </c>
      <c r="S38">
        <v>65122.818815460283</v>
      </c>
    </row>
    <row r="39" spans="1:19">
      <c r="A39">
        <v>37</v>
      </c>
      <c r="B39">
        <v>0.38002999999999998</v>
      </c>
      <c r="C39">
        <v>0.21274999999999999</v>
      </c>
      <c r="D39">
        <f t="shared" si="6"/>
        <v>7.9299999999999926E-3</v>
      </c>
      <c r="E39" s="3">
        <f t="shared" si="0"/>
        <v>4984296031.0892324</v>
      </c>
      <c r="F39" s="3">
        <f t="shared" si="1"/>
        <v>58189.733226753684</v>
      </c>
      <c r="G39" s="3">
        <f t="shared" si="2"/>
        <v>63869.136942012876</v>
      </c>
      <c r="H39" s="3">
        <f t="shared" si="3"/>
        <v>70102.858829434961</v>
      </c>
      <c r="I39" s="3">
        <f t="shared" si="4"/>
        <v>76945.001159503779</v>
      </c>
      <c r="R39" s="21">
        <f t="shared" si="5"/>
        <v>66293.190398793347</v>
      </c>
      <c r="S39">
        <v>66293.190398793347</v>
      </c>
    </row>
    <row r="40" spans="1:19">
      <c r="A40">
        <v>38</v>
      </c>
      <c r="B40">
        <v>0.39008999999999999</v>
      </c>
      <c r="C40">
        <v>0.22081000000000001</v>
      </c>
      <c r="D40">
        <f t="shared" si="6"/>
        <v>8.0600000000000116E-3</v>
      </c>
      <c r="E40" s="3">
        <f t="shared" si="0"/>
        <v>5066005802.0907068</v>
      </c>
      <c r="F40" s="3">
        <f t="shared" si="1"/>
        <v>59143.663279651417</v>
      </c>
      <c r="G40" s="3">
        <f t="shared" si="2"/>
        <v>64916.171973849298</v>
      </c>
      <c r="H40" s="3">
        <f t="shared" si="3"/>
        <v>71252.086023360273</v>
      </c>
      <c r="I40" s="3">
        <f t="shared" si="4"/>
        <v>78206.394621135158</v>
      </c>
      <c r="R40" s="21">
        <f t="shared" si="5"/>
        <v>67379.964011888471</v>
      </c>
      <c r="S40">
        <v>67379.964011888471</v>
      </c>
    </row>
    <row r="41" spans="1:19">
      <c r="A41">
        <v>39</v>
      </c>
      <c r="B41">
        <v>0.40005000000000002</v>
      </c>
      <c r="C41">
        <v>0.22889000000000001</v>
      </c>
      <c r="D41">
        <f t="shared" si="6"/>
        <v>8.0800000000000038E-3</v>
      </c>
      <c r="E41" s="3">
        <f t="shared" si="0"/>
        <v>5078576536.0909271</v>
      </c>
      <c r="F41" s="3">
        <f t="shared" si="1"/>
        <v>59290.421749327921</v>
      </c>
      <c r="G41" s="3">
        <f t="shared" si="2"/>
        <v>65077.254286439435</v>
      </c>
      <c r="H41" s="3">
        <f t="shared" si="3"/>
        <v>71428.890207041011</v>
      </c>
      <c r="I41" s="3">
        <f t="shared" si="4"/>
        <v>78400.455153693736</v>
      </c>
      <c r="R41" s="21">
        <f t="shared" si="5"/>
        <v>67547.159952364556</v>
      </c>
      <c r="S41">
        <v>67547.159952364556</v>
      </c>
    </row>
    <row r="42" spans="1:19">
      <c r="A42">
        <v>40</v>
      </c>
      <c r="B42">
        <v>0.41002</v>
      </c>
      <c r="C42">
        <v>0.23705999999999999</v>
      </c>
      <c r="D42">
        <f t="shared" si="6"/>
        <v>8.1699999999999828E-3</v>
      </c>
      <c r="E42" s="3">
        <f t="shared" si="0"/>
        <v>5135144839.0919266</v>
      </c>
      <c r="F42" s="3">
        <f t="shared" si="1"/>
        <v>59950.834862872252</v>
      </c>
      <c r="G42" s="3">
        <f t="shared" si="2"/>
        <v>65802.124693095146</v>
      </c>
      <c r="H42" s="3">
        <f t="shared" si="3"/>
        <v>72224.509033604394</v>
      </c>
      <c r="I42" s="3">
        <f t="shared" si="4"/>
        <v>79273.727550207448</v>
      </c>
      <c r="R42" s="21">
        <f t="shared" si="5"/>
        <v>68299.541684507058</v>
      </c>
      <c r="S42">
        <v>68299.541684507058</v>
      </c>
    </row>
    <row r="43" spans="1:19">
      <c r="A43">
        <v>41</v>
      </c>
      <c r="B43">
        <v>0.42014000000000001</v>
      </c>
      <c r="C43">
        <v>0.24545</v>
      </c>
      <c r="D43">
        <f t="shared" si="6"/>
        <v>8.3900000000000086E-3</v>
      </c>
      <c r="E43" s="3">
        <f t="shared" si="0"/>
        <v>5273422913.0944185</v>
      </c>
      <c r="F43" s="3">
        <f t="shared" si="1"/>
        <v>61565.178029314542</v>
      </c>
      <c r="G43" s="3">
        <f t="shared" si="2"/>
        <v>67574.030131587511</v>
      </c>
      <c r="H43" s="3">
        <f t="shared" si="3"/>
        <v>74169.355054093365</v>
      </c>
      <c r="I43" s="3">
        <f t="shared" si="4"/>
        <v>81408.393408352829</v>
      </c>
      <c r="R43" s="21">
        <f t="shared" si="5"/>
        <v>70138.697029744915</v>
      </c>
      <c r="S43">
        <v>70138.697029744915</v>
      </c>
    </row>
    <row r="44" spans="1:19">
      <c r="A44">
        <v>42</v>
      </c>
      <c r="B44">
        <v>0.43001</v>
      </c>
      <c r="C44">
        <v>0.25373000000000001</v>
      </c>
      <c r="D44">
        <f t="shared" si="6"/>
        <v>8.2800000000000096E-3</v>
      </c>
      <c r="E44" s="3">
        <f t="shared" si="0"/>
        <v>5204283876.0931816</v>
      </c>
      <c r="F44" s="3">
        <f t="shared" si="1"/>
        <v>60758.006446093503</v>
      </c>
      <c r="G44" s="3">
        <f t="shared" si="2"/>
        <v>66688.077412341445</v>
      </c>
      <c r="H44" s="3">
        <f t="shared" si="3"/>
        <v>73196.932043848996</v>
      </c>
      <c r="I44" s="3">
        <f t="shared" si="4"/>
        <v>80341.060479280262</v>
      </c>
      <c r="R44" s="21">
        <f t="shared" si="5"/>
        <v>69219.11935712611</v>
      </c>
      <c r="S44">
        <v>69219.11935712611</v>
      </c>
    </row>
    <row r="45" spans="1:19">
      <c r="A45">
        <v>43</v>
      </c>
      <c r="B45">
        <v>0.44002999999999998</v>
      </c>
      <c r="C45">
        <v>0.26223000000000002</v>
      </c>
      <c r="D45">
        <f t="shared" si="6"/>
        <v>8.5000000000000075E-3</v>
      </c>
      <c r="E45" s="3">
        <f t="shared" si="0"/>
        <v>5342561950.0956554</v>
      </c>
      <c r="F45" s="3">
        <f t="shared" si="1"/>
        <v>62372.349612535574</v>
      </c>
      <c r="G45" s="3">
        <f t="shared" si="2"/>
        <v>68459.982850833578</v>
      </c>
      <c r="H45" s="3">
        <f t="shared" si="3"/>
        <v>75141.778064337719</v>
      </c>
      <c r="I45" s="3">
        <f t="shared" si="4"/>
        <v>82475.726337425367</v>
      </c>
      <c r="R45" s="21">
        <f t="shared" si="5"/>
        <v>71058.27470236372</v>
      </c>
      <c r="S45">
        <v>71058.27470236372</v>
      </c>
    </row>
    <row r="46" spans="1:19">
      <c r="A46">
        <v>44</v>
      </c>
      <c r="B46">
        <v>0.45007000000000003</v>
      </c>
      <c r="C46">
        <v>0.27083000000000002</v>
      </c>
      <c r="D46">
        <f t="shared" si="6"/>
        <v>8.5999999999999965E-3</v>
      </c>
      <c r="E46" s="3">
        <f t="shared" si="0"/>
        <v>5405415620.0967741</v>
      </c>
      <c r="F46" s="3">
        <f t="shared" si="1"/>
        <v>63106.14196091827</v>
      </c>
      <c r="G46" s="3">
        <f t="shared" si="2"/>
        <v>69265.394413784481</v>
      </c>
      <c r="H46" s="3">
        <f t="shared" si="3"/>
        <v>76025.798982741602</v>
      </c>
      <c r="I46" s="3">
        <f t="shared" si="4"/>
        <v>83446.029000218507</v>
      </c>
      <c r="R46" s="21">
        <f t="shared" si="5"/>
        <v>71894.254404744395</v>
      </c>
      <c r="S46">
        <v>71894.254404744395</v>
      </c>
    </row>
    <row r="47" spans="1:19">
      <c r="A47">
        <v>45</v>
      </c>
      <c r="B47">
        <v>0.46004</v>
      </c>
      <c r="C47">
        <v>0.27945999999999999</v>
      </c>
      <c r="D47">
        <f t="shared" si="6"/>
        <v>8.629999999999971E-3</v>
      </c>
      <c r="E47" s="3">
        <f t="shared" si="0"/>
        <v>5424271721.0970955</v>
      </c>
      <c r="F47" s="3">
        <f t="shared" si="1"/>
        <v>63326.279665432914</v>
      </c>
      <c r="G47" s="3">
        <f t="shared" si="2"/>
        <v>69507.017882669577</v>
      </c>
      <c r="H47" s="3">
        <f t="shared" si="3"/>
        <v>76291.005258262565</v>
      </c>
      <c r="I47" s="3">
        <f t="shared" si="4"/>
        <v>83737.119799056236</v>
      </c>
      <c r="R47" s="21">
        <f t="shared" si="5"/>
        <v>72145.048315458407</v>
      </c>
      <c r="S47">
        <v>72145.048315458407</v>
      </c>
    </row>
    <row r="48" spans="1:19">
      <c r="A48">
        <v>46</v>
      </c>
      <c r="B48">
        <v>0.47010000000000002</v>
      </c>
      <c r="C48">
        <v>0.28826000000000002</v>
      </c>
      <c r="D48">
        <f t="shared" si="6"/>
        <v>8.80000000000003E-3</v>
      </c>
      <c r="E48" s="3">
        <f t="shared" si="0"/>
        <v>5531122960.0990458</v>
      </c>
      <c r="F48" s="3">
        <f t="shared" si="1"/>
        <v>64573.726657684056</v>
      </c>
      <c r="G48" s="3">
        <f t="shared" si="2"/>
        <v>70876.21753968671</v>
      </c>
      <c r="H48" s="3">
        <f t="shared" si="3"/>
        <v>77793.840819549834</v>
      </c>
      <c r="I48" s="3">
        <f t="shared" si="4"/>
        <v>85386.634325805309</v>
      </c>
      <c r="R48" s="21">
        <f t="shared" si="5"/>
        <v>73566.213809506167</v>
      </c>
      <c r="S48">
        <v>73566.213809506167</v>
      </c>
    </row>
    <row r="49" spans="1:19">
      <c r="A49">
        <v>47</v>
      </c>
      <c r="B49">
        <v>0.48000999999999999</v>
      </c>
      <c r="C49">
        <v>0.29698999999999998</v>
      </c>
      <c r="D49">
        <f t="shared" si="6"/>
        <v>8.72999999999996E-3</v>
      </c>
      <c r="E49" s="3">
        <f t="shared" si="0"/>
        <v>5487125391.0982141</v>
      </c>
      <c r="F49" s="3">
        <f t="shared" si="1"/>
        <v>64060.07201381561</v>
      </c>
      <c r="G49" s="3">
        <f t="shared" si="2"/>
        <v>70312.429445620466</v>
      </c>
      <c r="H49" s="3">
        <f t="shared" si="3"/>
        <v>77175.026176666448</v>
      </c>
      <c r="I49" s="3">
        <f t="shared" si="4"/>
        <v>84707.422461849375</v>
      </c>
      <c r="R49" s="21">
        <f t="shared" si="5"/>
        <v>72981.028017839068</v>
      </c>
      <c r="S49">
        <v>72981.028017839068</v>
      </c>
    </row>
    <row r="50" spans="1:19">
      <c r="A50">
        <v>48</v>
      </c>
      <c r="B50">
        <v>0.49001</v>
      </c>
      <c r="C50">
        <v>0.30586999999999998</v>
      </c>
      <c r="D50">
        <f t="shared" si="6"/>
        <v>8.879999999999999E-3</v>
      </c>
      <c r="E50" s="3">
        <f t="shared" si="0"/>
        <v>5581405896.0999269</v>
      </c>
      <c r="F50" s="3">
        <f t="shared" si="1"/>
        <v>65160.760536390051</v>
      </c>
      <c r="G50" s="3">
        <f t="shared" si="2"/>
        <v>71520.546790047258</v>
      </c>
      <c r="H50" s="3">
        <f t="shared" si="3"/>
        <v>78501.057554272746</v>
      </c>
      <c r="I50" s="3">
        <f t="shared" si="4"/>
        <v>86162.876456039608</v>
      </c>
      <c r="R50" s="21">
        <f t="shared" si="5"/>
        <v>74234.997571410509</v>
      </c>
      <c r="S50">
        <v>74234.997571410509</v>
      </c>
    </row>
    <row r="51" spans="1:19">
      <c r="A51">
        <v>49</v>
      </c>
      <c r="B51">
        <v>0.50004999999999999</v>
      </c>
      <c r="C51">
        <v>0.31485999999999997</v>
      </c>
      <c r="D51">
        <f t="shared" si="6"/>
        <v>8.989999999999998E-3</v>
      </c>
      <c r="E51" s="3">
        <f t="shared" si="0"/>
        <v>5650544933.1011639</v>
      </c>
      <c r="F51" s="3">
        <f t="shared" si="1"/>
        <v>65967.932119611098</v>
      </c>
      <c r="G51" s="3">
        <f t="shared" si="2"/>
        <v>72406.499509293339</v>
      </c>
      <c r="H51" s="3">
        <f t="shared" si="3"/>
        <v>79473.480564517115</v>
      </c>
      <c r="I51" s="3">
        <f t="shared" si="4"/>
        <v>87230.209385112161</v>
      </c>
      <c r="R51" s="21">
        <f t="shared" si="5"/>
        <v>75154.575244029329</v>
      </c>
      <c r="S51">
        <v>75154.575244029329</v>
      </c>
    </row>
    <row r="52" spans="1:19">
      <c r="A52">
        <v>50</v>
      </c>
      <c r="B52">
        <v>0.51000999999999996</v>
      </c>
      <c r="C52">
        <v>0.32389000000000001</v>
      </c>
      <c r="D52">
        <f t="shared" si="6"/>
        <v>9.030000000000038E-3</v>
      </c>
      <c r="E52" s="3">
        <f t="shared" si="0"/>
        <v>5675686401.1016388</v>
      </c>
      <c r="F52" s="3">
        <f t="shared" si="1"/>
        <v>66261.449058964485</v>
      </c>
      <c r="G52" s="3">
        <f t="shared" si="2"/>
        <v>72728.664134474035</v>
      </c>
      <c r="H52" s="3">
        <f t="shared" si="3"/>
        <v>79827.088931879043</v>
      </c>
      <c r="I52" s="3">
        <f t="shared" si="4"/>
        <v>87618.330450229827</v>
      </c>
      <c r="R52" s="21">
        <f t="shared" si="5"/>
        <v>75488.967124981951</v>
      </c>
      <c r="S52">
        <v>75488.967124981951</v>
      </c>
    </row>
    <row r="53" spans="1:19">
      <c r="A53">
        <v>51</v>
      </c>
      <c r="B53">
        <v>0.52003999999999995</v>
      </c>
      <c r="C53">
        <v>0.33310000000000001</v>
      </c>
      <c r="D53">
        <f t="shared" si="6"/>
        <v>9.209999999999996E-3</v>
      </c>
      <c r="E53" s="3">
        <f t="shared" si="0"/>
        <v>5788823007.1036377</v>
      </c>
      <c r="F53" s="3">
        <f t="shared" si="1"/>
        <v>67582.275286053176</v>
      </c>
      <c r="G53" s="3">
        <f t="shared" si="2"/>
        <v>74178.404947785471</v>
      </c>
      <c r="H53" s="3">
        <f t="shared" si="3"/>
        <v>81418.326585005823</v>
      </c>
      <c r="I53" s="3">
        <f t="shared" si="4"/>
        <v>89364.875243257266</v>
      </c>
      <c r="R53" s="21">
        <f t="shared" si="5"/>
        <v>76993.730589266954</v>
      </c>
      <c r="S53">
        <v>76993.730589266954</v>
      </c>
    </row>
    <row r="54" spans="1:19">
      <c r="A54">
        <v>52</v>
      </c>
      <c r="B54">
        <v>0.53012999999999999</v>
      </c>
      <c r="C54">
        <v>0.34245999999999999</v>
      </c>
      <c r="D54">
        <f t="shared" si="6"/>
        <v>9.3599999999999794E-3</v>
      </c>
      <c r="E54" s="3">
        <f t="shared" si="0"/>
        <v>5883103512.1053152</v>
      </c>
      <c r="F54" s="3">
        <f t="shared" si="1"/>
        <v>68682.963808627203</v>
      </c>
      <c r="G54" s="3">
        <f t="shared" si="2"/>
        <v>75386.522292211812</v>
      </c>
      <c r="H54" s="3">
        <f t="shared" si="3"/>
        <v>82744.357962611626</v>
      </c>
      <c r="I54" s="3">
        <f t="shared" si="4"/>
        <v>90820.329237446946</v>
      </c>
      <c r="R54" s="21">
        <f t="shared" si="5"/>
        <v>78247.700142837944</v>
      </c>
      <c r="S54">
        <v>78247.700142837944</v>
      </c>
    </row>
    <row r="55" spans="1:19">
      <c r="A55">
        <v>53</v>
      </c>
      <c r="B55">
        <v>0.54003000000000001</v>
      </c>
      <c r="C55">
        <v>0.35175000000000001</v>
      </c>
      <c r="D55">
        <f t="shared" si="6"/>
        <v>9.2900000000000205E-3</v>
      </c>
      <c r="E55" s="3">
        <f t="shared" si="0"/>
        <v>5839105943.1045542</v>
      </c>
      <c r="F55" s="3">
        <f t="shared" si="1"/>
        <v>68169.309164759572</v>
      </c>
      <c r="G55" s="3">
        <f t="shared" si="2"/>
        <v>74822.734198146456</v>
      </c>
      <c r="H55" s="3">
        <f t="shared" si="3"/>
        <v>82125.54331972923</v>
      </c>
      <c r="I55" s="3">
        <f t="shared" si="4"/>
        <v>90141.117373492089</v>
      </c>
      <c r="R55" s="21">
        <f t="shared" si="5"/>
        <v>77662.514351171762</v>
      </c>
      <c r="S55">
        <v>77662.514351171762</v>
      </c>
    </row>
    <row r="56" spans="1:19">
      <c r="A56">
        <v>54</v>
      </c>
      <c r="B56">
        <v>0.55017000000000005</v>
      </c>
      <c r="C56">
        <v>0.36135</v>
      </c>
      <c r="D56">
        <f t="shared" si="6"/>
        <v>9.5999999999999974E-3</v>
      </c>
      <c r="E56" s="3">
        <f t="shared" si="0"/>
        <v>6033952320.1080275</v>
      </c>
      <c r="F56" s="3">
        <f t="shared" si="1"/>
        <v>70444.065444745982</v>
      </c>
      <c r="G56" s="3">
        <f t="shared" si="2"/>
        <v>77319.510043294315</v>
      </c>
      <c r="H56" s="3">
        <f t="shared" si="3"/>
        <v>84866.008166781321</v>
      </c>
      <c r="I56" s="3">
        <f t="shared" si="4"/>
        <v>93149.055628150905</v>
      </c>
      <c r="R56" s="21">
        <f t="shared" si="5"/>
        <v>80254.051428551888</v>
      </c>
      <c r="S56">
        <v>80254.051428551888</v>
      </c>
    </row>
    <row r="57" spans="1:19">
      <c r="A57">
        <v>55</v>
      </c>
      <c r="B57">
        <v>0.56006999999999996</v>
      </c>
      <c r="C57">
        <v>0.37081999999999998</v>
      </c>
      <c r="D57">
        <f t="shared" si="6"/>
        <v>9.4699999999999784E-3</v>
      </c>
      <c r="E57" s="3">
        <f t="shared" si="0"/>
        <v>5952242549.1065531</v>
      </c>
      <c r="F57" s="3">
        <f t="shared" si="1"/>
        <v>69490.135391848249</v>
      </c>
      <c r="G57" s="3">
        <f t="shared" si="2"/>
        <v>76272.475011457893</v>
      </c>
      <c r="H57" s="3">
        <f t="shared" si="3"/>
        <v>83716.78097285601</v>
      </c>
      <c r="I57" s="3">
        <f t="shared" si="4"/>
        <v>91887.662166519513</v>
      </c>
      <c r="R57" s="21">
        <f t="shared" si="5"/>
        <v>79167.277815456764</v>
      </c>
      <c r="S57">
        <v>79167.277815456764</v>
      </c>
    </row>
    <row r="58" spans="1:19">
      <c r="A58">
        <v>56</v>
      </c>
      <c r="B58">
        <v>0.57010000000000005</v>
      </c>
      <c r="C58">
        <v>0.38052999999999998</v>
      </c>
      <c r="D58">
        <f t="shared" si="6"/>
        <v>9.7099999999999964E-3</v>
      </c>
      <c r="E58" s="3">
        <f t="shared" si="0"/>
        <v>6103091357.1092653</v>
      </c>
      <c r="F58" s="3">
        <f t="shared" si="1"/>
        <v>71251.237027967043</v>
      </c>
      <c r="G58" s="3">
        <f t="shared" si="2"/>
        <v>78205.462762540395</v>
      </c>
      <c r="H58" s="3">
        <f t="shared" si="3"/>
        <v>85838.431177025705</v>
      </c>
      <c r="I58" s="3">
        <f t="shared" si="4"/>
        <v>94216.388557223472</v>
      </c>
      <c r="R58" s="21">
        <f t="shared" si="5"/>
        <v>81173.629101170722</v>
      </c>
      <c r="S58">
        <v>81173.629101170722</v>
      </c>
    </row>
    <row r="59" spans="1:19">
      <c r="A59">
        <v>57</v>
      </c>
      <c r="B59">
        <v>0.58020000000000005</v>
      </c>
      <c r="C59">
        <v>0.39041999999999999</v>
      </c>
      <c r="D59">
        <f t="shared" si="6"/>
        <v>9.8900000000000099E-3</v>
      </c>
      <c r="E59" s="3">
        <f t="shared" si="0"/>
        <v>6216227963.1112986</v>
      </c>
      <c r="F59" s="3">
        <f t="shared" si="1"/>
        <v>72572.063255056113</v>
      </c>
      <c r="G59" s="3">
        <f t="shared" si="2"/>
        <v>79655.203575852269</v>
      </c>
      <c r="H59" s="3">
        <f t="shared" si="3"/>
        <v>87429.668830152965</v>
      </c>
      <c r="I59" s="3">
        <f t="shared" si="4"/>
        <v>95962.93335025142</v>
      </c>
      <c r="R59" s="21">
        <f t="shared" si="5"/>
        <v>82678.392565456161</v>
      </c>
      <c r="S59">
        <v>82678.392565456161</v>
      </c>
    </row>
    <row r="60" spans="1:19">
      <c r="A60">
        <v>58</v>
      </c>
      <c r="B60">
        <v>0.59</v>
      </c>
      <c r="C60">
        <v>0.40011999999999998</v>
      </c>
      <c r="D60">
        <f t="shared" si="6"/>
        <v>9.6999999999999864E-3</v>
      </c>
      <c r="E60" s="3">
        <f t="shared" si="0"/>
        <v>6096805990.1091461</v>
      </c>
      <c r="F60" s="3">
        <f t="shared" si="1"/>
        <v>71177.857793128685</v>
      </c>
      <c r="G60" s="3">
        <f t="shared" si="2"/>
        <v>78124.921606245218</v>
      </c>
      <c r="H60" s="3">
        <f t="shared" si="3"/>
        <v>85750.029085185204</v>
      </c>
      <c r="I60" s="3">
        <f t="shared" si="4"/>
        <v>94119.358290944045</v>
      </c>
      <c r="R60" s="21">
        <f t="shared" si="5"/>
        <v>81090.031130932548</v>
      </c>
      <c r="S60">
        <v>81090.031130932548</v>
      </c>
    </row>
    <row r="61" spans="1:19">
      <c r="A61">
        <v>59</v>
      </c>
      <c r="B61">
        <v>0.60002999999999995</v>
      </c>
      <c r="C61">
        <v>0.41016000000000002</v>
      </c>
      <c r="D61">
        <f t="shared" si="6"/>
        <v>1.0040000000000049E-2</v>
      </c>
      <c r="E61" s="3">
        <f t="shared" si="0"/>
        <v>6310508468.1130114</v>
      </c>
      <c r="F61" s="3">
        <f t="shared" si="1"/>
        <v>73672.751777630561</v>
      </c>
      <c r="G61" s="3">
        <f t="shared" si="2"/>
        <v>80863.32092027906</v>
      </c>
      <c r="H61" s="3">
        <f t="shared" si="3"/>
        <v>88755.700207759262</v>
      </c>
      <c r="I61" s="3">
        <f t="shared" si="4"/>
        <v>97418.387344441653</v>
      </c>
      <c r="R61" s="21">
        <f t="shared" si="5"/>
        <v>83932.362119027617</v>
      </c>
      <c r="S61">
        <v>83932.362119027617</v>
      </c>
    </row>
    <row r="62" spans="1:19">
      <c r="A62">
        <v>60</v>
      </c>
      <c r="B62">
        <v>0.61004999999999998</v>
      </c>
      <c r="C62">
        <v>0.42026999999999998</v>
      </c>
      <c r="D62">
        <f t="shared" si="6"/>
        <v>1.0109999999999952E-2</v>
      </c>
      <c r="E62" s="3">
        <f t="shared" si="0"/>
        <v>6354506037.1137381</v>
      </c>
      <c r="F62" s="3">
        <f t="shared" si="1"/>
        <v>74186.406421497784</v>
      </c>
      <c r="G62" s="3">
        <f t="shared" si="2"/>
        <v>81427.109014343965</v>
      </c>
      <c r="H62" s="3">
        <f t="shared" si="3"/>
        <v>89374.514850641193</v>
      </c>
      <c r="I62" s="3">
        <f t="shared" si="4"/>
        <v>98097.599208395986</v>
      </c>
      <c r="R62" s="21">
        <f t="shared" si="5"/>
        <v>84517.547910693334</v>
      </c>
      <c r="S62">
        <v>84517.547910693334</v>
      </c>
    </row>
    <row r="63" spans="1:19">
      <c r="A63">
        <v>61</v>
      </c>
      <c r="B63">
        <v>0.62000999999999995</v>
      </c>
      <c r="C63">
        <v>0.43045</v>
      </c>
      <c r="D63">
        <f t="shared" si="6"/>
        <v>1.0180000000000022E-2</v>
      </c>
      <c r="E63" s="3">
        <f t="shared" si="0"/>
        <v>6398503606.1145697</v>
      </c>
      <c r="F63" s="3">
        <f t="shared" si="1"/>
        <v>74700.061065366244</v>
      </c>
      <c r="G63" s="3">
        <f t="shared" si="2"/>
        <v>81990.897108410223</v>
      </c>
      <c r="H63" s="3">
        <f t="shared" si="3"/>
        <v>89993.329493524594</v>
      </c>
      <c r="I63" s="3">
        <f t="shared" si="4"/>
        <v>98776.811072351935</v>
      </c>
      <c r="R63" s="21">
        <f t="shared" si="5"/>
        <v>85102.733702360449</v>
      </c>
      <c r="S63">
        <v>85102.733702360449</v>
      </c>
    </row>
    <row r="64" spans="1:19">
      <c r="A64">
        <v>62</v>
      </c>
      <c r="B64">
        <v>0.63002000000000002</v>
      </c>
      <c r="C64">
        <v>0.44080999999999998</v>
      </c>
      <c r="D64">
        <f t="shared" si="6"/>
        <v>1.035999999999998E-2</v>
      </c>
      <c r="E64" s="3">
        <f t="shared" si="0"/>
        <v>6511640212.1165695</v>
      </c>
      <c r="F64" s="3">
        <f t="shared" si="1"/>
        <v>76020.887292454921</v>
      </c>
      <c r="G64" s="3">
        <f t="shared" si="2"/>
        <v>83440.637921721645</v>
      </c>
      <c r="H64" s="3">
        <f t="shared" si="3"/>
        <v>91584.567146651374</v>
      </c>
      <c r="I64" s="3">
        <f t="shared" si="4"/>
        <v>100523.35586537936</v>
      </c>
      <c r="R64" s="21">
        <f t="shared" si="5"/>
        <v>86607.497166645451</v>
      </c>
      <c r="S64">
        <v>86607.497166645451</v>
      </c>
    </row>
    <row r="65" spans="1:19">
      <c r="A65">
        <v>63</v>
      </c>
      <c r="B65">
        <v>0.64005999999999996</v>
      </c>
      <c r="C65">
        <v>0.45132</v>
      </c>
      <c r="D65">
        <f t="shared" si="6"/>
        <v>1.0510000000000019E-2</v>
      </c>
      <c r="E65" s="3">
        <f t="shared" si="0"/>
        <v>6605920717.1182814</v>
      </c>
      <c r="F65" s="3">
        <f t="shared" si="1"/>
        <v>77121.575815029355</v>
      </c>
      <c r="G65" s="3">
        <f t="shared" si="2"/>
        <v>84648.755266148422</v>
      </c>
      <c r="H65" s="3">
        <f t="shared" si="3"/>
        <v>92910.598524257672</v>
      </c>
      <c r="I65" s="3">
        <f t="shared" si="4"/>
        <v>101978.80985956958</v>
      </c>
      <c r="R65" s="21">
        <f t="shared" si="5"/>
        <v>87861.466720216878</v>
      </c>
      <c r="S65">
        <v>87861.466720216878</v>
      </c>
    </row>
    <row r="66" spans="1:19">
      <c r="A66">
        <v>64</v>
      </c>
      <c r="B66">
        <v>0.65000999999999998</v>
      </c>
      <c r="C66">
        <v>0.46184999999999998</v>
      </c>
      <c r="D66">
        <f t="shared" si="6"/>
        <v>1.0529999999999984E-2</v>
      </c>
      <c r="E66" s="3">
        <f t="shared" si="0"/>
        <v>6618491451.1184845</v>
      </c>
      <c r="F66" s="3">
        <f t="shared" si="1"/>
        <v>77268.334284705648</v>
      </c>
      <c r="G66" s="3">
        <f t="shared" si="2"/>
        <v>84809.837578738341</v>
      </c>
      <c r="H66" s="3">
        <f t="shared" si="3"/>
        <v>93087.402707938149</v>
      </c>
      <c r="I66" s="3">
        <f t="shared" si="4"/>
        <v>102172.87039212789</v>
      </c>
      <c r="R66" s="21">
        <f t="shared" si="5"/>
        <v>88028.662660692746</v>
      </c>
      <c r="S66">
        <v>88028.662660692746</v>
      </c>
    </row>
    <row r="67" spans="1:19">
      <c r="A67">
        <v>65</v>
      </c>
      <c r="B67">
        <v>0.66003000000000001</v>
      </c>
      <c r="C67">
        <v>0.47260999999999997</v>
      </c>
      <c r="D67">
        <f t="shared" si="6"/>
        <v>1.0759999999999992E-2</v>
      </c>
      <c r="E67" s="3">
        <f t="shared" ref="E67:E101" si="7">D67*$L$2</f>
        <v>6763054892.1210775</v>
      </c>
      <c r="F67" s="3">
        <f t="shared" ref="F67:F101" si="8">E67/(M$2*1/K$2)*(1+N$2)^(P$2-O$2)</f>
        <v>78956.056685986085</v>
      </c>
      <c r="G67" s="3">
        <f t="shared" ref="G67:G101" si="9">E67/(M$2*1/K$2)*(1+N$2)^(P$3-O$2)</f>
        <v>86662.284173525666</v>
      </c>
      <c r="H67" s="3">
        <f t="shared" ref="H67:H101" si="10">E67/(M$2*1/K$2)*(1+N$2)^(P$4-O$2)</f>
        <v>95120.650820267358</v>
      </c>
      <c r="I67" s="3">
        <f t="shared" ref="I67:I101" si="11">E67/(M$2*1/K$2)*(1+N$2)^(P$5-O$2)</f>
        <v>104404.56651655241</v>
      </c>
      <c r="R67" s="21">
        <f t="shared" ref="R67:R101" si="12">E67/(M$2*1/K$2)*(1+N$2)^(P$7-O$2)</f>
        <v>89951.41597616853</v>
      </c>
      <c r="S67">
        <v>89951.41597616853</v>
      </c>
    </row>
    <row r="68" spans="1:19">
      <c r="A68">
        <v>66</v>
      </c>
      <c r="B68">
        <v>0.67018</v>
      </c>
      <c r="C68">
        <v>0.48360999999999998</v>
      </c>
      <c r="D68">
        <f t="shared" ref="D68:D101" si="13">C68-C67</f>
        <v>1.100000000000001E-2</v>
      </c>
      <c r="E68" s="3">
        <f t="shared" si="7"/>
        <v>6913903700.1237898</v>
      </c>
      <c r="F68" s="3">
        <f t="shared" si="8"/>
        <v>80717.158322104864</v>
      </c>
      <c r="G68" s="3">
        <f t="shared" si="9"/>
        <v>88595.271924608169</v>
      </c>
      <c r="H68" s="3">
        <f t="shared" si="10"/>
        <v>97242.301024437053</v>
      </c>
      <c r="I68" s="3">
        <f t="shared" si="11"/>
        <v>106733.29290725637</v>
      </c>
      <c r="R68" s="21">
        <f t="shared" si="12"/>
        <v>91957.767261882473</v>
      </c>
      <c r="S68">
        <v>91957.767261882473</v>
      </c>
    </row>
    <row r="69" spans="1:19">
      <c r="A69">
        <v>67</v>
      </c>
      <c r="B69">
        <v>0.68001</v>
      </c>
      <c r="C69">
        <v>0.49435000000000001</v>
      </c>
      <c r="D69">
        <f t="shared" si="13"/>
        <v>1.0740000000000027E-2</v>
      </c>
      <c r="E69" s="3">
        <f t="shared" si="7"/>
        <v>6750484158.1208754</v>
      </c>
      <c r="F69" s="3">
        <f t="shared" si="8"/>
        <v>78809.298216309791</v>
      </c>
      <c r="G69" s="3">
        <f t="shared" si="9"/>
        <v>86501.201860935762</v>
      </c>
      <c r="H69" s="3">
        <f t="shared" si="10"/>
        <v>94943.846636586881</v>
      </c>
      <c r="I69" s="3">
        <f t="shared" si="11"/>
        <v>104210.50598399412</v>
      </c>
      <c r="R69" s="21">
        <f t="shared" si="12"/>
        <v>89784.220035692677</v>
      </c>
      <c r="S69">
        <v>89784.220035692677</v>
      </c>
    </row>
    <row r="70" spans="1:19">
      <c r="A70">
        <v>68</v>
      </c>
      <c r="B70">
        <v>0.69001999999999997</v>
      </c>
      <c r="C70">
        <v>0.50541999999999998</v>
      </c>
      <c r="D70">
        <f t="shared" si="13"/>
        <v>1.1069999999999969E-2</v>
      </c>
      <c r="E70" s="3">
        <f t="shared" si="7"/>
        <v>6957901269.1245518</v>
      </c>
      <c r="F70" s="3">
        <f t="shared" si="8"/>
        <v>81230.812965972509</v>
      </c>
      <c r="G70" s="3">
        <f t="shared" si="9"/>
        <v>89159.060018673539</v>
      </c>
      <c r="H70" s="3">
        <f t="shared" si="10"/>
        <v>97861.115667319478</v>
      </c>
      <c r="I70" s="3">
        <f t="shared" si="11"/>
        <v>107412.50477121124</v>
      </c>
      <c r="R70" s="21">
        <f t="shared" si="12"/>
        <v>92542.95305354867</v>
      </c>
      <c r="S70">
        <v>92542.95305354867</v>
      </c>
    </row>
    <row r="71" spans="1:19">
      <c r="A71">
        <v>69</v>
      </c>
      <c r="B71">
        <v>0.70004999999999995</v>
      </c>
      <c r="C71">
        <v>0.51668999999999998</v>
      </c>
      <c r="D71">
        <f t="shared" si="13"/>
        <v>1.1270000000000002E-2</v>
      </c>
      <c r="E71" s="3">
        <f t="shared" si="7"/>
        <v>7083608609.1268234</v>
      </c>
      <c r="F71" s="3">
        <f t="shared" si="8"/>
        <v>82698.397662738294</v>
      </c>
      <c r="G71" s="3">
        <f t="shared" si="9"/>
        <v>90769.883144575768</v>
      </c>
      <c r="H71" s="3">
        <f t="shared" si="10"/>
        <v>99629.15750412771</v>
      </c>
      <c r="I71" s="3">
        <f t="shared" si="11"/>
        <v>109353.11009679805</v>
      </c>
      <c r="R71" s="21">
        <f t="shared" si="12"/>
        <v>94214.912458310442</v>
      </c>
      <c r="S71">
        <v>94214.912458310442</v>
      </c>
    </row>
    <row r="72" spans="1:19">
      <c r="A72">
        <v>70</v>
      </c>
      <c r="B72">
        <v>0.71004</v>
      </c>
      <c r="C72">
        <v>0.52803</v>
      </c>
      <c r="D72">
        <f t="shared" si="13"/>
        <v>1.1340000000000017E-2</v>
      </c>
      <c r="E72" s="3">
        <f t="shared" si="7"/>
        <v>7127606178.1276197</v>
      </c>
      <c r="F72" s="3">
        <f t="shared" si="8"/>
        <v>83212.052306606347</v>
      </c>
      <c r="G72" s="3">
        <f t="shared" si="9"/>
        <v>91333.671238641575</v>
      </c>
      <c r="H72" s="3">
        <f t="shared" si="10"/>
        <v>100247.97214701062</v>
      </c>
      <c r="I72" s="3">
        <f t="shared" si="11"/>
        <v>110032.32196075344</v>
      </c>
      <c r="R72" s="21">
        <f t="shared" si="12"/>
        <v>94800.098249977076</v>
      </c>
      <c r="S72">
        <v>94800.098249977076</v>
      </c>
    </row>
    <row r="73" spans="1:19">
      <c r="A73">
        <v>71</v>
      </c>
      <c r="B73">
        <v>0.72004000000000001</v>
      </c>
      <c r="C73">
        <v>0.53952</v>
      </c>
      <c r="D73">
        <f t="shared" si="13"/>
        <v>1.149E-2</v>
      </c>
      <c r="E73" s="3">
        <f t="shared" si="7"/>
        <v>7221886683.1292973</v>
      </c>
      <c r="F73" s="3">
        <f t="shared" si="8"/>
        <v>84312.740829180373</v>
      </c>
      <c r="G73" s="3">
        <f t="shared" si="9"/>
        <v>92541.788583067901</v>
      </c>
      <c r="H73" s="3">
        <f t="shared" si="10"/>
        <v>101574.00352461642</v>
      </c>
      <c r="I73" s="3">
        <f t="shared" si="11"/>
        <v>111487.77595494314</v>
      </c>
      <c r="R73" s="21">
        <f t="shared" si="12"/>
        <v>96054.067803548067</v>
      </c>
      <c r="S73">
        <v>96054.067803548067</v>
      </c>
    </row>
    <row r="74" spans="1:19">
      <c r="A74">
        <v>72</v>
      </c>
      <c r="B74">
        <v>0.73002</v>
      </c>
      <c r="C74">
        <v>0.55112000000000005</v>
      </c>
      <c r="D74">
        <f t="shared" si="13"/>
        <v>1.1600000000000055E-2</v>
      </c>
      <c r="E74" s="3">
        <f t="shared" si="7"/>
        <v>7291025720.1305695</v>
      </c>
      <c r="F74" s="3">
        <f t="shared" si="8"/>
        <v>85119.912412401827</v>
      </c>
      <c r="G74" s="3">
        <f t="shared" si="9"/>
        <v>93427.741302314433</v>
      </c>
      <c r="H74" s="3">
        <f t="shared" si="10"/>
        <v>102546.42653486128</v>
      </c>
      <c r="I74" s="3">
        <f t="shared" si="11"/>
        <v>112555.10888401624</v>
      </c>
      <c r="R74" s="21">
        <f t="shared" si="12"/>
        <v>96973.645476167352</v>
      </c>
      <c r="S74">
        <v>96973.645476167352</v>
      </c>
    </row>
    <row r="75" spans="1:19">
      <c r="A75">
        <v>73</v>
      </c>
      <c r="B75">
        <v>0.74</v>
      </c>
      <c r="C75">
        <v>0.56289999999999996</v>
      </c>
      <c r="D75">
        <f t="shared" si="13"/>
        <v>1.1779999999999902E-2</v>
      </c>
      <c r="E75" s="3">
        <f t="shared" si="7"/>
        <v>7404162326.1324987</v>
      </c>
      <c r="F75" s="3">
        <f t="shared" si="8"/>
        <v>86440.738639489689</v>
      </c>
      <c r="G75" s="3">
        <f t="shared" si="9"/>
        <v>94877.482115624967</v>
      </c>
      <c r="H75" s="3">
        <f t="shared" si="10"/>
        <v>104137.66418798707</v>
      </c>
      <c r="I75" s="3">
        <f t="shared" si="11"/>
        <v>114301.65367704257</v>
      </c>
      <c r="R75" s="21">
        <f t="shared" si="12"/>
        <v>98478.408940451409</v>
      </c>
      <c r="S75">
        <v>98478.408940451409</v>
      </c>
    </row>
    <row r="76" spans="1:19">
      <c r="A76">
        <v>74</v>
      </c>
      <c r="B76">
        <v>0.75007000000000001</v>
      </c>
      <c r="C76">
        <v>0.57493000000000005</v>
      </c>
      <c r="D76">
        <f t="shared" si="13"/>
        <v>1.2030000000000096E-2</v>
      </c>
      <c r="E76" s="3">
        <f t="shared" si="7"/>
        <v>7561296501.1354351</v>
      </c>
      <c r="F76" s="3">
        <f t="shared" si="8"/>
        <v>88275.219510448049</v>
      </c>
      <c r="G76" s="3">
        <f t="shared" si="9"/>
        <v>96891.011023004001</v>
      </c>
      <c r="H76" s="3">
        <f t="shared" si="10"/>
        <v>106347.71648399874</v>
      </c>
      <c r="I76" s="3">
        <f t="shared" si="11"/>
        <v>116727.41033402758</v>
      </c>
      <c r="R76" s="21">
        <f t="shared" si="12"/>
        <v>100568.35819640492</v>
      </c>
      <c r="S76">
        <v>100568.35819640492</v>
      </c>
    </row>
    <row r="77" spans="1:19">
      <c r="A77">
        <v>75</v>
      </c>
      <c r="B77">
        <v>0.76027</v>
      </c>
      <c r="C77">
        <v>0.58728000000000002</v>
      </c>
      <c r="D77">
        <f t="shared" si="13"/>
        <v>1.2349999999999972E-2</v>
      </c>
      <c r="E77" s="3">
        <f t="shared" si="7"/>
        <v>7762428245.138958</v>
      </c>
      <c r="F77" s="3">
        <f t="shared" si="8"/>
        <v>90623.355025272002</v>
      </c>
      <c r="G77" s="3">
        <f t="shared" si="9"/>
        <v>99468.328024446149</v>
      </c>
      <c r="H77" s="3">
        <f t="shared" si="10"/>
        <v>109176.58342289035</v>
      </c>
      <c r="I77" s="3">
        <f t="shared" si="11"/>
        <v>119832.37885496473</v>
      </c>
      <c r="R77" s="21">
        <f t="shared" si="12"/>
        <v>103243.49324402229</v>
      </c>
      <c r="S77">
        <v>103243.49324402229</v>
      </c>
    </row>
    <row r="78" spans="1:19">
      <c r="A78">
        <v>76</v>
      </c>
      <c r="B78">
        <v>0.77007999999999999</v>
      </c>
      <c r="C78">
        <v>0.59935000000000005</v>
      </c>
      <c r="D78">
        <f t="shared" si="13"/>
        <v>1.2070000000000025E-2</v>
      </c>
      <c r="E78" s="3">
        <f t="shared" si="7"/>
        <v>7586437969.1358404</v>
      </c>
      <c r="F78" s="3">
        <f t="shared" si="8"/>
        <v>88568.736449800635</v>
      </c>
      <c r="G78" s="3">
        <f t="shared" si="9"/>
        <v>97213.175648183809</v>
      </c>
      <c r="H78" s="3">
        <f t="shared" si="10"/>
        <v>106701.32485135969</v>
      </c>
      <c r="I78" s="3">
        <f t="shared" si="11"/>
        <v>117115.53139914418</v>
      </c>
      <c r="R78" s="21">
        <f t="shared" si="12"/>
        <v>100902.75007735663</v>
      </c>
      <c r="S78">
        <v>100902.75007735663</v>
      </c>
    </row>
    <row r="79" spans="1:19">
      <c r="A79">
        <v>77</v>
      </c>
      <c r="B79">
        <v>0.78000999999999998</v>
      </c>
      <c r="C79">
        <v>0.61177999999999999</v>
      </c>
      <c r="D79">
        <f t="shared" si="13"/>
        <v>1.2429999999999941E-2</v>
      </c>
      <c r="E79" s="3">
        <f t="shared" si="7"/>
        <v>7812711181.1398382</v>
      </c>
      <c r="F79" s="3">
        <f t="shared" si="8"/>
        <v>91210.38890397799</v>
      </c>
      <c r="G79" s="3">
        <f t="shared" si="9"/>
        <v>100112.65727480667</v>
      </c>
      <c r="H79" s="3">
        <f t="shared" si="10"/>
        <v>109883.80015761324</v>
      </c>
      <c r="I79" s="3">
        <f t="shared" si="11"/>
        <v>120608.62098519901</v>
      </c>
      <c r="R79" s="21">
        <f t="shared" si="12"/>
        <v>103912.2770059266</v>
      </c>
      <c r="S79">
        <v>103912.2770059266</v>
      </c>
    </row>
    <row r="80" spans="1:19">
      <c r="A80">
        <v>78</v>
      </c>
      <c r="B80">
        <v>0.79008999999999996</v>
      </c>
      <c r="C80">
        <v>0.62458999999999998</v>
      </c>
      <c r="D80">
        <f t="shared" si="13"/>
        <v>1.2809999999999988E-2</v>
      </c>
      <c r="E80" s="3">
        <f t="shared" si="7"/>
        <v>8051555127.1441441</v>
      </c>
      <c r="F80" s="3">
        <f t="shared" si="8"/>
        <v>93998.79982783286</v>
      </c>
      <c r="G80" s="3">
        <f t="shared" si="9"/>
        <v>103173.22121402078</v>
      </c>
      <c r="H80" s="3">
        <f t="shared" si="10"/>
        <v>113243.07964754876</v>
      </c>
      <c r="I80" s="3">
        <f t="shared" si="11"/>
        <v>124295.77110381378</v>
      </c>
      <c r="R80" s="21">
        <f t="shared" si="12"/>
        <v>107088.99987497386</v>
      </c>
      <c r="S80">
        <v>107088.99987497386</v>
      </c>
    </row>
    <row r="81" spans="1:19">
      <c r="A81">
        <v>79</v>
      </c>
      <c r="B81">
        <v>0.80003999999999997</v>
      </c>
      <c r="C81">
        <v>0.63741000000000003</v>
      </c>
      <c r="D81">
        <f t="shared" si="13"/>
        <v>1.2820000000000054E-2</v>
      </c>
      <c r="E81" s="3">
        <f t="shared" si="7"/>
        <v>8057840494.1442976</v>
      </c>
      <c r="F81" s="3">
        <f t="shared" si="8"/>
        <v>94072.17906267161</v>
      </c>
      <c r="G81" s="3">
        <f t="shared" si="9"/>
        <v>103253.7623703164</v>
      </c>
      <c r="H81" s="3">
        <f t="shared" si="10"/>
        <v>113331.48173938972</v>
      </c>
      <c r="I81" s="3">
        <f t="shared" si="11"/>
        <v>124392.80137009373</v>
      </c>
      <c r="R81" s="21">
        <f t="shared" si="12"/>
        <v>107172.59784521247</v>
      </c>
      <c r="S81">
        <v>107172.59784521247</v>
      </c>
    </row>
    <row r="82" spans="1:19">
      <c r="A82">
        <v>80</v>
      </c>
      <c r="B82">
        <v>0.81</v>
      </c>
      <c r="C82">
        <v>0.65049000000000001</v>
      </c>
      <c r="D82">
        <f t="shared" si="13"/>
        <v>1.3079999999999981E-2</v>
      </c>
      <c r="E82" s="3">
        <f t="shared" si="7"/>
        <v>8221260036.1471777</v>
      </c>
      <c r="F82" s="3">
        <f t="shared" si="8"/>
        <v>95980.03916846629</v>
      </c>
      <c r="G82" s="3">
        <f t="shared" si="9"/>
        <v>105347.83243398838</v>
      </c>
      <c r="H82" s="3">
        <f t="shared" si="10"/>
        <v>115629.93612723943</v>
      </c>
      <c r="I82" s="3">
        <f t="shared" si="11"/>
        <v>126915.58829335545</v>
      </c>
      <c r="R82" s="21">
        <f t="shared" si="12"/>
        <v>109346.14507140181</v>
      </c>
      <c r="S82">
        <v>109346.14507140181</v>
      </c>
    </row>
    <row r="83" spans="1:19">
      <c r="A83">
        <v>81</v>
      </c>
      <c r="B83">
        <v>0.82016</v>
      </c>
      <c r="C83">
        <v>0.66400999999999999</v>
      </c>
      <c r="D83">
        <f t="shared" si="13"/>
        <v>1.3519999999999976E-2</v>
      </c>
      <c r="E83" s="3">
        <f t="shared" si="7"/>
        <v>8497816184.1521263</v>
      </c>
      <c r="F83" s="3">
        <f t="shared" si="8"/>
        <v>99208.725501350462</v>
      </c>
      <c r="G83" s="3">
        <f t="shared" si="9"/>
        <v>108891.64331097268</v>
      </c>
      <c r="H83" s="3">
        <f t="shared" si="10"/>
        <v>119519.62816821688</v>
      </c>
      <c r="I83" s="3">
        <f t="shared" si="11"/>
        <v>131184.92000964566</v>
      </c>
      <c r="R83" s="21">
        <f t="shared" si="12"/>
        <v>113024.45576187709</v>
      </c>
      <c r="S83">
        <v>113024.45576187709</v>
      </c>
    </row>
    <row r="84" spans="1:19">
      <c r="A84">
        <v>82</v>
      </c>
      <c r="B84">
        <v>0.83004999999999995</v>
      </c>
      <c r="C84">
        <v>0.67745999999999995</v>
      </c>
      <c r="D84">
        <f t="shared" si="13"/>
        <v>1.3449999999999962E-2</v>
      </c>
      <c r="E84" s="3">
        <f t="shared" si="7"/>
        <v>8453818615.15133</v>
      </c>
      <c r="F84" s="3">
        <f t="shared" si="8"/>
        <v>98695.070857482409</v>
      </c>
      <c r="G84" s="3">
        <f t="shared" si="9"/>
        <v>108327.85521690687</v>
      </c>
      <c r="H84" s="3">
        <f t="shared" si="10"/>
        <v>118900.81352533396</v>
      </c>
      <c r="I84" s="3">
        <f t="shared" si="11"/>
        <v>130505.70814569025</v>
      </c>
      <c r="R84" s="21">
        <f t="shared" si="12"/>
        <v>112439.26997021043</v>
      </c>
      <c r="S84">
        <v>112439.26997021043</v>
      </c>
    </row>
    <row r="85" spans="1:19">
      <c r="A85">
        <v>83</v>
      </c>
      <c r="B85">
        <v>0.84006000000000003</v>
      </c>
      <c r="C85">
        <v>0.69133</v>
      </c>
      <c r="D85">
        <f t="shared" si="13"/>
        <v>1.3870000000000049E-2</v>
      </c>
      <c r="E85" s="3">
        <f t="shared" si="7"/>
        <v>8717804029.1561108</v>
      </c>
      <c r="F85" s="3">
        <f t="shared" si="8"/>
        <v>101776.9987206907</v>
      </c>
      <c r="G85" s="3">
        <f t="shared" si="9"/>
        <v>111710.5837813017</v>
      </c>
      <c r="H85" s="3">
        <f t="shared" si="10"/>
        <v>122613.70138263142</v>
      </c>
      <c r="I85" s="3">
        <f t="shared" si="11"/>
        <v>134580.9793294227</v>
      </c>
      <c r="R85" s="21">
        <f t="shared" si="12"/>
        <v>115950.38472021031</v>
      </c>
      <c r="S85">
        <v>115950.38472021031</v>
      </c>
    </row>
    <row r="86" spans="1:19">
      <c r="A86">
        <v>84</v>
      </c>
      <c r="B86">
        <v>0.85009999999999997</v>
      </c>
      <c r="C86">
        <v>0.70548</v>
      </c>
      <c r="D86">
        <f t="shared" si="13"/>
        <v>1.4149999999999996E-2</v>
      </c>
      <c r="E86" s="3">
        <f t="shared" si="7"/>
        <v>8893794305.1592274</v>
      </c>
      <c r="F86" s="3">
        <f t="shared" si="8"/>
        <v>103831.61729616205</v>
      </c>
      <c r="G86" s="3">
        <f t="shared" si="9"/>
        <v>113965.73615756401</v>
      </c>
      <c r="H86" s="3">
        <f t="shared" si="10"/>
        <v>125088.95995416204</v>
      </c>
      <c r="I86" s="3">
        <f t="shared" si="11"/>
        <v>137297.82678524323</v>
      </c>
      <c r="R86" s="21">
        <f t="shared" si="12"/>
        <v>118291.12788687594</v>
      </c>
      <c r="S86">
        <v>118291.12788687594</v>
      </c>
    </row>
    <row r="87" spans="1:19">
      <c r="A87">
        <v>85</v>
      </c>
      <c r="B87">
        <v>0.86002999999999996</v>
      </c>
      <c r="C87">
        <v>0.71980999999999995</v>
      </c>
      <c r="D87">
        <f t="shared" si="13"/>
        <v>1.4329999999999954E-2</v>
      </c>
      <c r="E87" s="3">
        <f t="shared" si="7"/>
        <v>9006930911.1612282</v>
      </c>
      <c r="F87" s="3">
        <f t="shared" si="8"/>
        <v>105152.44352325074</v>
      </c>
      <c r="G87" s="3">
        <f t="shared" si="9"/>
        <v>115415.47697087546</v>
      </c>
      <c r="H87" s="3">
        <f t="shared" si="10"/>
        <v>126680.19760728885</v>
      </c>
      <c r="I87" s="3">
        <f t="shared" si="11"/>
        <v>139044.37157827069</v>
      </c>
      <c r="R87" s="21">
        <f t="shared" si="12"/>
        <v>119795.89135116097</v>
      </c>
      <c r="S87">
        <v>119795.89135116097</v>
      </c>
    </row>
    <row r="88" spans="1:19">
      <c r="A88">
        <v>86</v>
      </c>
      <c r="B88">
        <v>0.87004999999999999</v>
      </c>
      <c r="C88">
        <v>0.73463000000000001</v>
      </c>
      <c r="D88">
        <f t="shared" si="13"/>
        <v>1.4820000000000055E-2</v>
      </c>
      <c r="E88" s="3">
        <f t="shared" si="7"/>
        <v>9314913894.1668053</v>
      </c>
      <c r="F88" s="3">
        <f t="shared" si="8"/>
        <v>108748.02603032706</v>
      </c>
      <c r="G88" s="3">
        <f t="shared" si="9"/>
        <v>119361.99362933608</v>
      </c>
      <c r="H88" s="3">
        <f t="shared" si="10"/>
        <v>131011.90010746921</v>
      </c>
      <c r="I88" s="3">
        <f t="shared" si="11"/>
        <v>143798.85462595854</v>
      </c>
      <c r="R88" s="21">
        <f t="shared" si="12"/>
        <v>123892.19189282748</v>
      </c>
      <c r="S88">
        <v>123892.19189282748</v>
      </c>
    </row>
    <row r="89" spans="1:19">
      <c r="A89">
        <v>87</v>
      </c>
      <c r="B89">
        <v>0.88005</v>
      </c>
      <c r="C89">
        <v>0.74975000000000003</v>
      </c>
      <c r="D89">
        <f t="shared" si="13"/>
        <v>1.5120000000000022E-2</v>
      </c>
      <c r="E89" s="3">
        <f t="shared" si="7"/>
        <v>9503474904.1701603</v>
      </c>
      <c r="F89" s="3">
        <f t="shared" si="8"/>
        <v>110949.40307547511</v>
      </c>
      <c r="G89" s="3">
        <f t="shared" si="9"/>
        <v>121778.22831818876</v>
      </c>
      <c r="H89" s="3">
        <f t="shared" si="10"/>
        <v>133663.96286268081</v>
      </c>
      <c r="I89" s="3">
        <f t="shared" si="11"/>
        <v>146709.76261433793</v>
      </c>
      <c r="R89" s="21">
        <f t="shared" si="12"/>
        <v>126400.13099996945</v>
      </c>
      <c r="S89">
        <v>126400.13099996945</v>
      </c>
    </row>
    <row r="90" spans="1:19">
      <c r="A90">
        <v>88</v>
      </c>
      <c r="B90">
        <v>0.89002000000000003</v>
      </c>
      <c r="C90">
        <v>0.76515</v>
      </c>
      <c r="D90">
        <f t="shared" si="13"/>
        <v>1.5399999999999969E-2</v>
      </c>
      <c r="E90" s="3">
        <f t="shared" si="7"/>
        <v>9679465180.1732769</v>
      </c>
      <c r="F90" s="3">
        <f t="shared" si="8"/>
        <v>113004.0216509465</v>
      </c>
      <c r="G90" s="3">
        <f t="shared" si="9"/>
        <v>124033.38069445109</v>
      </c>
      <c r="H90" s="3">
        <f t="shared" si="10"/>
        <v>136139.22143421147</v>
      </c>
      <c r="I90" s="3">
        <f t="shared" si="11"/>
        <v>149426.61007015849</v>
      </c>
      <c r="R90" s="21">
        <f t="shared" si="12"/>
        <v>128740.8741666351</v>
      </c>
      <c r="S90">
        <v>128740.8741666351</v>
      </c>
    </row>
    <row r="91" spans="1:19">
      <c r="A91">
        <v>89</v>
      </c>
      <c r="B91">
        <v>0.90007999999999999</v>
      </c>
      <c r="C91">
        <v>0.78108</v>
      </c>
      <c r="D91">
        <f t="shared" si="13"/>
        <v>1.593E-2</v>
      </c>
      <c r="E91" s="3">
        <f t="shared" si="7"/>
        <v>10012589631.17926</v>
      </c>
      <c r="F91" s="3">
        <f t="shared" si="8"/>
        <v>116893.12109737541</v>
      </c>
      <c r="G91" s="3">
        <f t="shared" si="9"/>
        <v>128302.06197809154</v>
      </c>
      <c r="H91" s="3">
        <f t="shared" si="10"/>
        <v>140824.5323017528</v>
      </c>
      <c r="I91" s="3">
        <f t="shared" si="11"/>
        <v>154569.21418296295</v>
      </c>
      <c r="R91" s="21">
        <f t="shared" si="12"/>
        <v>133171.56658925331</v>
      </c>
      <c r="S91">
        <v>133171.56658925331</v>
      </c>
    </row>
    <row r="92" spans="1:19">
      <c r="A92">
        <v>90</v>
      </c>
      <c r="B92">
        <v>0.91005000000000003</v>
      </c>
      <c r="C92">
        <v>0.79734000000000005</v>
      </c>
      <c r="D92">
        <f t="shared" si="13"/>
        <v>1.6260000000000052E-2</v>
      </c>
      <c r="E92" s="3">
        <f t="shared" si="7"/>
        <v>10220006742.183008</v>
      </c>
      <c r="F92" s="3">
        <f t="shared" si="8"/>
        <v>119314.63584703894</v>
      </c>
      <c r="G92" s="3">
        <f t="shared" si="9"/>
        <v>130959.92013583021</v>
      </c>
      <c r="H92" s="3">
        <f t="shared" si="10"/>
        <v>143741.80133248639</v>
      </c>
      <c r="I92" s="3">
        <f t="shared" si="11"/>
        <v>157771.21297018116</v>
      </c>
      <c r="R92" s="21">
        <f t="shared" si="12"/>
        <v>135930.29960711024</v>
      </c>
      <c r="S92">
        <v>135930.29960711024</v>
      </c>
    </row>
    <row r="93" spans="1:19">
      <c r="A93">
        <v>91</v>
      </c>
      <c r="B93">
        <v>0.92000999999999999</v>
      </c>
      <c r="C93">
        <v>0.81408000000000003</v>
      </c>
      <c r="D93">
        <f t="shared" si="13"/>
        <v>1.6739999999999977E-2</v>
      </c>
      <c r="E93" s="3">
        <f t="shared" si="7"/>
        <v>10521704358.188362</v>
      </c>
      <c r="F93" s="3">
        <f t="shared" si="8"/>
        <v>122836.83911927568</v>
      </c>
      <c r="G93" s="3">
        <f t="shared" si="9"/>
        <v>134825.89563799431</v>
      </c>
      <c r="H93" s="3">
        <f t="shared" si="10"/>
        <v>147985.10174082479</v>
      </c>
      <c r="I93" s="3">
        <f t="shared" si="11"/>
        <v>162428.66575158798</v>
      </c>
      <c r="R93" s="21">
        <f t="shared" si="12"/>
        <v>139943.00217853722</v>
      </c>
      <c r="S93">
        <v>139943.00217853722</v>
      </c>
    </row>
    <row r="94" spans="1:19">
      <c r="A94">
        <v>92</v>
      </c>
      <c r="B94">
        <v>0.93001999999999996</v>
      </c>
      <c r="C94">
        <v>0.83140000000000003</v>
      </c>
      <c r="D94">
        <f t="shared" si="13"/>
        <v>1.7320000000000002E-2</v>
      </c>
      <c r="E94" s="3">
        <f t="shared" si="7"/>
        <v>10886255644.194904</v>
      </c>
      <c r="F94" s="3">
        <f t="shared" si="8"/>
        <v>127092.83473989594</v>
      </c>
      <c r="G94" s="3">
        <f t="shared" si="9"/>
        <v>139497.28270311022</v>
      </c>
      <c r="H94" s="3">
        <f t="shared" si="10"/>
        <v>153112.42306756804</v>
      </c>
      <c r="I94" s="3">
        <f t="shared" si="11"/>
        <v>168056.42119578901</v>
      </c>
      <c r="R94" s="21">
        <f t="shared" si="12"/>
        <v>144791.68445234577</v>
      </c>
      <c r="S94">
        <v>144791.68445234577</v>
      </c>
    </row>
    <row r="95" spans="1:19">
      <c r="A95">
        <v>93</v>
      </c>
      <c r="B95">
        <v>0.94006000000000001</v>
      </c>
      <c r="C95">
        <v>0.84935000000000005</v>
      </c>
      <c r="D95">
        <f t="shared" si="13"/>
        <v>1.7950000000000021E-2</v>
      </c>
      <c r="E95" s="3">
        <f t="shared" si="7"/>
        <v>11282233765.202005</v>
      </c>
      <c r="F95" s="3">
        <f t="shared" si="8"/>
        <v>131715.72653470753</v>
      </c>
      <c r="G95" s="3">
        <f t="shared" si="9"/>
        <v>144571.37554970157</v>
      </c>
      <c r="H95" s="3">
        <f t="shared" si="10"/>
        <v>158681.75485351324</v>
      </c>
      <c r="I95" s="3">
        <f t="shared" si="11"/>
        <v>174169.32797138658</v>
      </c>
      <c r="R95" s="21">
        <f t="shared" si="12"/>
        <v>150058.35657734465</v>
      </c>
      <c r="S95">
        <v>150058.35657734465</v>
      </c>
    </row>
    <row r="96" spans="1:19">
      <c r="A96">
        <v>94</v>
      </c>
      <c r="B96">
        <v>0.95008000000000004</v>
      </c>
      <c r="C96">
        <v>0.86777000000000004</v>
      </c>
      <c r="D96">
        <f t="shared" si="13"/>
        <v>1.8419999999999992E-2</v>
      </c>
      <c r="E96" s="3">
        <f t="shared" si="7"/>
        <v>11577646014.207275</v>
      </c>
      <c r="F96" s="3">
        <f t="shared" si="8"/>
        <v>135164.55057210635</v>
      </c>
      <c r="G96" s="3">
        <f t="shared" si="9"/>
        <v>148356.80989557094</v>
      </c>
      <c r="H96" s="3">
        <f t="shared" si="10"/>
        <v>162836.65317001165</v>
      </c>
      <c r="I96" s="3">
        <f t="shared" si="11"/>
        <v>178729.75048651453</v>
      </c>
      <c r="R96" s="21">
        <f t="shared" si="12"/>
        <v>153987.46117853391</v>
      </c>
      <c r="S96">
        <v>153987.46117853391</v>
      </c>
    </row>
    <row r="97" spans="1:19">
      <c r="A97">
        <v>95</v>
      </c>
      <c r="B97">
        <v>0.96004999999999996</v>
      </c>
      <c r="C97">
        <v>0.88697999999999999</v>
      </c>
      <c r="D97">
        <f t="shared" si="13"/>
        <v>1.9209999999999949E-2</v>
      </c>
      <c r="E97" s="3">
        <f t="shared" si="7"/>
        <v>12074190007.216139</v>
      </c>
      <c r="F97" s="3">
        <f t="shared" si="8"/>
        <v>140961.51012432991</v>
      </c>
      <c r="G97" s="3">
        <f t="shared" si="9"/>
        <v>154719.56124288336</v>
      </c>
      <c r="H97" s="3">
        <f t="shared" si="10"/>
        <v>169820.41842540266</v>
      </c>
      <c r="I97" s="3">
        <f t="shared" si="11"/>
        <v>186395.1415225807</v>
      </c>
      <c r="R97" s="21">
        <f t="shared" si="12"/>
        <v>160591.70082734147</v>
      </c>
      <c r="S97">
        <v>160591.70082734147</v>
      </c>
    </row>
    <row r="98" spans="1:19">
      <c r="A98">
        <v>96</v>
      </c>
      <c r="B98">
        <v>0.97001999999999999</v>
      </c>
      <c r="C98">
        <v>0.90741000000000005</v>
      </c>
      <c r="D98">
        <f t="shared" si="13"/>
        <v>2.0430000000000059E-2</v>
      </c>
      <c r="E98" s="3">
        <f t="shared" si="7"/>
        <v>12841004781.229937</v>
      </c>
      <c r="F98" s="3">
        <f t="shared" si="8"/>
        <v>149913.77677460053</v>
      </c>
      <c r="G98" s="3">
        <f t="shared" si="9"/>
        <v>164545.58231088624</v>
      </c>
      <c r="H98" s="3">
        <f t="shared" si="10"/>
        <v>180605.47362993209</v>
      </c>
      <c r="I98" s="3">
        <f t="shared" si="11"/>
        <v>198232.83400865927</v>
      </c>
      <c r="R98" s="21">
        <f t="shared" si="12"/>
        <v>170790.65319638755</v>
      </c>
      <c r="S98">
        <v>170790.65319638755</v>
      </c>
    </row>
    <row r="99" spans="1:19">
      <c r="A99">
        <v>97</v>
      </c>
      <c r="B99">
        <v>0.98004000000000002</v>
      </c>
      <c r="C99">
        <v>0.92988000000000004</v>
      </c>
      <c r="D99">
        <f t="shared" si="13"/>
        <v>2.246999999999999E-2</v>
      </c>
      <c r="E99" s="3">
        <f t="shared" si="7"/>
        <v>14123219649.25285</v>
      </c>
      <c r="F99" s="3">
        <f t="shared" si="8"/>
        <v>164883.14068160855</v>
      </c>
      <c r="G99" s="3">
        <f t="shared" si="9"/>
        <v>180975.97819508571</v>
      </c>
      <c r="H99" s="3">
        <f t="shared" si="10"/>
        <v>198639.50036537251</v>
      </c>
      <c r="I99" s="3">
        <f t="shared" si="11"/>
        <v>218027.00832964067</v>
      </c>
      <c r="R99" s="21">
        <f t="shared" si="12"/>
        <v>187844.63912495424</v>
      </c>
      <c r="S99">
        <v>187844.63912495424</v>
      </c>
    </row>
    <row r="100" spans="1:19">
      <c r="A100">
        <v>98</v>
      </c>
      <c r="B100">
        <v>0.99002000000000001</v>
      </c>
      <c r="C100">
        <v>0.95625000000000004</v>
      </c>
      <c r="D100">
        <f t="shared" si="13"/>
        <v>2.6370000000000005E-2</v>
      </c>
      <c r="E100" s="3">
        <f t="shared" si="7"/>
        <v>16574512779.296745</v>
      </c>
      <c r="F100" s="3">
        <f t="shared" si="8"/>
        <v>193501.04226853669</v>
      </c>
      <c r="G100" s="3">
        <f t="shared" si="9"/>
        <v>212387.02915017414</v>
      </c>
      <c r="H100" s="3">
        <f t="shared" si="10"/>
        <v>233116.31618312755</v>
      </c>
      <c r="I100" s="3">
        <f t="shared" si="11"/>
        <v>255868.81217857712</v>
      </c>
      <c r="R100" s="21">
        <f t="shared" si="12"/>
        <v>220447.84751780354</v>
      </c>
      <c r="S100">
        <v>220447.84751780354</v>
      </c>
    </row>
    <row r="101" spans="1:19">
      <c r="A101">
        <v>99</v>
      </c>
      <c r="B101">
        <v>1</v>
      </c>
      <c r="C101">
        <v>1</v>
      </c>
      <c r="D101">
        <f t="shared" si="13"/>
        <v>4.3749999999999956E-2</v>
      </c>
      <c r="E101" s="3">
        <f t="shared" si="7"/>
        <v>27498480625.492294</v>
      </c>
      <c r="F101" s="3">
        <f t="shared" si="8"/>
        <v>321034.15241746197</v>
      </c>
      <c r="G101" s="3">
        <f t="shared" si="9"/>
        <v>352367.55879105459</v>
      </c>
      <c r="H101" s="3">
        <f t="shared" si="10"/>
        <v>386759.15180173761</v>
      </c>
      <c r="I101" s="3">
        <f t="shared" si="11"/>
        <v>424507.41497204162</v>
      </c>
      <c r="R101" s="21">
        <f t="shared" si="12"/>
        <v>365741.1197915774</v>
      </c>
      <c r="S101">
        <v>365741.1197915774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4476C-14BC-417B-8141-F19AE1E4E2DE}">
  <dimension ref="A1:Y101"/>
  <sheetViews>
    <sheetView workbookViewId="0">
      <selection activeCell="N14" sqref="N14"/>
    </sheetView>
  </sheetViews>
  <sheetFormatPr defaultColWidth="8.85546875" defaultRowHeight="15"/>
  <cols>
    <col min="5" max="5" width="20.28515625" customWidth="1"/>
    <col min="6" max="6" width="15.42578125" customWidth="1"/>
    <col min="7" max="8" width="16.7109375" customWidth="1"/>
    <col min="9" max="9" width="16.85546875" customWidth="1"/>
    <col min="18" max="18" width="17.5703125" customWidth="1"/>
    <col min="19" max="19" width="18.140625" customWidth="1"/>
    <col min="22" max="25" width="17.42578125" customWidth="1"/>
  </cols>
  <sheetData>
    <row r="1" spans="1:25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  <c r="V1" t="s">
        <v>21</v>
      </c>
      <c r="W1" t="s">
        <v>22</v>
      </c>
      <c r="X1" t="s">
        <v>23</v>
      </c>
      <c r="Y1" t="s">
        <v>24</v>
      </c>
    </row>
    <row r="2" spans="1:25">
      <c r="A2">
        <v>0</v>
      </c>
      <c r="B2">
        <v>1.0055E-2</v>
      </c>
      <c r="C2">
        <v>2.7160999999999999E-3</v>
      </c>
      <c r="D2">
        <f>C2</f>
        <v>2.7160999999999999E-3</v>
      </c>
      <c r="E2" s="3">
        <f>D2*$L$2</f>
        <v>497280491.93384469</v>
      </c>
      <c r="F2" s="3">
        <f>E2/(M$2*1/K$2)*(1+N$2)^(P$2-O$2)</f>
        <v>23940.165911793199</v>
      </c>
      <c r="G2" s="3">
        <f>E2/(M$2*1/K$2)*(1+N$2)^(P$3-O$2)</f>
        <v>38439.123870005933</v>
      </c>
      <c r="H2" s="3">
        <f>E2/(M$2*1/K$2)*(1+N$2)^(P$4-O$2)</f>
        <v>61719.131326729621</v>
      </c>
      <c r="I2" s="3">
        <f>E2/(M$2*1/K$2)*(1+N$2)^(P$5-O$2)</f>
        <v>99098.282900731196</v>
      </c>
      <c r="K2">
        <f>COUNT(A2:A101)</f>
        <v>100</v>
      </c>
      <c r="L2" s="14">
        <v>183086223605.112</v>
      </c>
      <c r="M2">
        <v>9452409</v>
      </c>
      <c r="N2" s="17">
        <v>9.9333000000000005E-2</v>
      </c>
      <c r="O2">
        <v>2019</v>
      </c>
      <c r="P2">
        <v>2035</v>
      </c>
      <c r="R2" s="21">
        <f>E2/(M$2*1/K$2)*(1+N$2)^(P$7-O$2)</f>
        <v>46454.95141348373</v>
      </c>
      <c r="S2">
        <v>1390245.383526186</v>
      </c>
      <c r="V2">
        <v>23940.165911793199</v>
      </c>
      <c r="W2">
        <v>38439.123870005933</v>
      </c>
      <c r="X2">
        <v>61719.131326729621</v>
      </c>
      <c r="Y2">
        <v>99098.282900731196</v>
      </c>
    </row>
    <row r="3" spans="1:25">
      <c r="A3">
        <v>1</v>
      </c>
      <c r="B3">
        <v>2.0008999999999999E-2</v>
      </c>
      <c r="C3">
        <v>6.2229E-3</v>
      </c>
      <c r="D3">
        <f>C3-C2</f>
        <v>3.5068E-3</v>
      </c>
      <c r="E3" s="3">
        <f t="shared" ref="E3:E66" si="0">D3*$L$2</f>
        <v>642046768.93840671</v>
      </c>
      <c r="F3" s="3">
        <f t="shared" ref="F3:F66" si="1">E3/(M$2*1/K$2)*(1+N$2)^(P$2-O$2)</f>
        <v>30909.529774115974</v>
      </c>
      <c r="G3" s="3">
        <f t="shared" ref="G3:G66" si="2">E3/(M$2*1/K$2)*(1+N$2)^(P$3-O$2)</f>
        <v>49629.365482617286</v>
      </c>
      <c r="H3" s="3">
        <f t="shared" ref="H3:H66" si="3">E3/(M$2*1/K$2)*(1+N$2)^(P$4-O$2)</f>
        <v>79686.554153593548</v>
      </c>
      <c r="I3" s="3">
        <f t="shared" ref="I3:I66" si="4">E3/(M$2*1/K$2)*(1+N$2)^(P$5-O$2)</f>
        <v>127947.37251068966</v>
      </c>
      <c r="P3">
        <v>2040</v>
      </c>
      <c r="R3" s="21">
        <f t="shared" ref="R3:R66" si="5">E3/(M$2*1/K$2)*(1+N$2)^(P$7-O$2)</f>
        <v>59978.728182616527</v>
      </c>
      <c r="S3">
        <v>1794967.9728101429</v>
      </c>
      <c r="V3">
        <v>30909.529774115974</v>
      </c>
      <c r="W3">
        <v>49629.365482617286</v>
      </c>
      <c r="X3">
        <v>79686.554153593548</v>
      </c>
      <c r="Y3">
        <v>127947.37251068966</v>
      </c>
    </row>
    <row r="4" spans="1:25">
      <c r="A4">
        <v>2</v>
      </c>
      <c r="B4">
        <v>3.0034000000000002E-2</v>
      </c>
      <c r="C4">
        <v>1.0184E-2</v>
      </c>
      <c r="D4">
        <f t="shared" ref="D4:D67" si="6">C4-C3</f>
        <v>3.9611000000000004E-3</v>
      </c>
      <c r="E4" s="3">
        <f t="shared" si="0"/>
        <v>725222840.32220924</v>
      </c>
      <c r="F4" s="3">
        <f t="shared" si="1"/>
        <v>34913.807000185581</v>
      </c>
      <c r="G4" s="3">
        <f t="shared" si="2"/>
        <v>56058.765716093127</v>
      </c>
      <c r="H4" s="3">
        <f t="shared" si="3"/>
        <v>90009.812266966881</v>
      </c>
      <c r="I4" s="3">
        <f t="shared" si="4"/>
        <v>144522.73789554375</v>
      </c>
      <c r="P4">
        <v>2045</v>
      </c>
      <c r="R4" s="21">
        <f t="shared" si="5"/>
        <v>67748.870823589124</v>
      </c>
      <c r="S4">
        <v>2027503.0332777058</v>
      </c>
      <c r="V4">
        <v>34913.807000185581</v>
      </c>
      <c r="W4">
        <v>56058.765716093127</v>
      </c>
      <c r="X4">
        <v>90009.812266966881</v>
      </c>
      <c r="Y4">
        <v>144522.73789554375</v>
      </c>
    </row>
    <row r="5" spans="1:25">
      <c r="A5">
        <v>3</v>
      </c>
      <c r="B5">
        <v>4.0030999999999997E-2</v>
      </c>
      <c r="C5">
        <v>1.4335000000000001E-2</v>
      </c>
      <c r="D5">
        <f t="shared" si="6"/>
        <v>4.1510000000000002E-3</v>
      </c>
      <c r="E5" s="3">
        <f t="shared" si="0"/>
        <v>759990914.18481994</v>
      </c>
      <c r="F5" s="3">
        <f t="shared" si="1"/>
        <v>36587.617797523497</v>
      </c>
      <c r="G5" s="3">
        <f t="shared" si="2"/>
        <v>58746.291809725211</v>
      </c>
      <c r="H5" s="3">
        <f t="shared" si="3"/>
        <v>94324.993239297037</v>
      </c>
      <c r="I5" s="3">
        <f t="shared" si="4"/>
        <v>151451.33548872839</v>
      </c>
      <c r="P5">
        <v>2050</v>
      </c>
      <c r="R5" s="21">
        <f t="shared" si="5"/>
        <v>70996.834916744949</v>
      </c>
      <c r="S5">
        <v>2124704.0193723347</v>
      </c>
      <c r="V5">
        <v>36587.617797523497</v>
      </c>
      <c r="W5">
        <v>58746.291809725211</v>
      </c>
      <c r="X5">
        <v>94324.993239297037</v>
      </c>
      <c r="Y5">
        <v>151451.33548872839</v>
      </c>
    </row>
    <row r="6" spans="1:25">
      <c r="A6">
        <v>4</v>
      </c>
      <c r="B6">
        <v>5.0117000000000002E-2</v>
      </c>
      <c r="C6">
        <v>1.8689000000000001E-2</v>
      </c>
      <c r="D6">
        <f t="shared" si="6"/>
        <v>4.3540000000000002E-3</v>
      </c>
      <c r="E6" s="3">
        <f t="shared" si="0"/>
        <v>797157417.57665765</v>
      </c>
      <c r="F6" s="3">
        <f t="shared" si="1"/>
        <v>38376.894215952139</v>
      </c>
      <c r="G6" s="3">
        <f t="shared" si="2"/>
        <v>61619.213331617342</v>
      </c>
      <c r="H6" s="3">
        <f t="shared" si="3"/>
        <v>98937.85125605861</v>
      </c>
      <c r="I6" s="3">
        <f t="shared" si="4"/>
        <v>158857.89321077414</v>
      </c>
      <c r="R6" s="21">
        <f t="shared" si="5"/>
        <v>74468.855511324393</v>
      </c>
      <c r="S6">
        <v>2228610.2867615386</v>
      </c>
      <c r="V6">
        <v>38376.894215952139</v>
      </c>
      <c r="W6">
        <v>61619.213331617342</v>
      </c>
      <c r="X6">
        <v>98937.85125605861</v>
      </c>
      <c r="Y6">
        <v>158857.89321077414</v>
      </c>
    </row>
    <row r="7" spans="1:25">
      <c r="A7">
        <v>5</v>
      </c>
      <c r="B7">
        <v>6.003E-2</v>
      </c>
      <c r="C7">
        <v>2.3119000000000001E-2</v>
      </c>
      <c r="D7">
        <f t="shared" si="6"/>
        <v>4.4299999999999999E-3</v>
      </c>
      <c r="E7" s="3">
        <f t="shared" si="0"/>
        <v>811071970.57064617</v>
      </c>
      <c r="F7" s="3">
        <f t="shared" si="1"/>
        <v>39046.771101669263</v>
      </c>
      <c r="G7" s="3">
        <f t="shared" si="2"/>
        <v>62694.789861980898</v>
      </c>
      <c r="H7" s="3">
        <f t="shared" si="3"/>
        <v>100664.83258253093</v>
      </c>
      <c r="I7" s="3">
        <f t="shared" si="4"/>
        <v>161630.79166828882</v>
      </c>
      <c r="P7">
        <v>2042</v>
      </c>
      <c r="R7" s="21">
        <f t="shared" si="5"/>
        <v>75768.725290575807</v>
      </c>
      <c r="S7">
        <v>2267511.1553407479</v>
      </c>
      <c r="V7">
        <v>39046.771101669263</v>
      </c>
      <c r="W7">
        <v>62694.789861980898</v>
      </c>
      <c r="X7">
        <v>100664.83258253093</v>
      </c>
      <c r="Y7">
        <v>161630.79166828882</v>
      </c>
    </row>
    <row r="8" spans="1:25">
      <c r="A8">
        <v>6</v>
      </c>
      <c r="B8">
        <v>7.0002999999999996E-2</v>
      </c>
      <c r="C8">
        <v>2.7768000000000001E-2</v>
      </c>
      <c r="D8">
        <f t="shared" si="6"/>
        <v>4.6490000000000004E-3</v>
      </c>
      <c r="E8" s="3">
        <f t="shared" si="0"/>
        <v>851167853.54016578</v>
      </c>
      <c r="F8" s="3">
        <f t="shared" si="1"/>
        <v>40977.074232880455</v>
      </c>
      <c r="G8" s="3">
        <f t="shared" si="2"/>
        <v>65794.148548160098</v>
      </c>
      <c r="H8" s="3">
        <f t="shared" si="3"/>
        <v>105641.26561539195</v>
      </c>
      <c r="I8" s="3">
        <f t="shared" si="4"/>
        <v>169621.11748665344</v>
      </c>
      <c r="R8" s="21">
        <f t="shared" si="5"/>
        <v>79514.402680787127</v>
      </c>
      <c r="S8">
        <v>2379607.0792729431</v>
      </c>
      <c r="V8">
        <v>40977.074232880455</v>
      </c>
      <c r="W8">
        <v>65794.148548160098</v>
      </c>
      <c r="X8">
        <v>105641.26561539195</v>
      </c>
      <c r="Y8">
        <v>169621.11748665344</v>
      </c>
    </row>
    <row r="9" spans="1:25">
      <c r="A9">
        <v>7</v>
      </c>
      <c r="B9">
        <v>8.0033999999999994E-2</v>
      </c>
      <c r="C9">
        <v>3.2626000000000002E-2</v>
      </c>
      <c r="D9">
        <f t="shared" si="6"/>
        <v>4.8580000000000012E-3</v>
      </c>
      <c r="E9" s="3">
        <f t="shared" si="0"/>
        <v>889432874.27363431</v>
      </c>
      <c r="F9" s="3">
        <f t="shared" si="1"/>
        <v>42819.235668602552</v>
      </c>
      <c r="G9" s="3">
        <f t="shared" si="2"/>
        <v>68751.98400665987</v>
      </c>
      <c r="H9" s="3">
        <f t="shared" si="3"/>
        <v>110390.46426319081</v>
      </c>
      <c r="I9" s="3">
        <f t="shared" si="4"/>
        <v>177246.58824481876</v>
      </c>
      <c r="R9" s="21">
        <f t="shared" si="5"/>
        <v>83089.044573728504</v>
      </c>
      <c r="S9">
        <v>2486584.4678657684</v>
      </c>
      <c r="V9">
        <v>42819.235668602552</v>
      </c>
      <c r="W9">
        <v>68751.98400665987</v>
      </c>
      <c r="X9">
        <v>110390.46426319081</v>
      </c>
      <c r="Y9">
        <v>177246.58824481876</v>
      </c>
    </row>
    <row r="10" spans="1:25">
      <c r="A10">
        <v>8</v>
      </c>
      <c r="B10">
        <v>9.0038999999999994E-2</v>
      </c>
      <c r="C10">
        <v>3.7585E-2</v>
      </c>
      <c r="D10">
        <f t="shared" si="6"/>
        <v>4.9589999999999981E-3</v>
      </c>
      <c r="E10" s="3">
        <f t="shared" si="0"/>
        <v>907924582.85775006</v>
      </c>
      <c r="F10" s="3">
        <f t="shared" si="1"/>
        <v>43709.466793042389</v>
      </c>
      <c r="G10" s="3">
        <f t="shared" si="2"/>
        <v>70181.368606221935</v>
      </c>
      <c r="H10" s="3">
        <f t="shared" si="3"/>
        <v>112685.53155231843</v>
      </c>
      <c r="I10" s="3">
        <f t="shared" si="4"/>
        <v>180931.62435283157</v>
      </c>
      <c r="R10" s="21">
        <f t="shared" si="5"/>
        <v>84816.503096154687</v>
      </c>
      <c r="S10">
        <v>2538281.6747934003</v>
      </c>
      <c r="V10">
        <v>43709.466793042389</v>
      </c>
      <c r="W10">
        <v>70181.368606221935</v>
      </c>
      <c r="X10">
        <v>112685.53155231843</v>
      </c>
      <c r="Y10">
        <v>180931.62435283157</v>
      </c>
    </row>
    <row r="11" spans="1:25">
      <c r="A11">
        <v>9</v>
      </c>
      <c r="B11">
        <v>0.10001</v>
      </c>
      <c r="C11">
        <v>4.2701999999999997E-2</v>
      </c>
      <c r="D11">
        <f t="shared" si="6"/>
        <v>5.1169999999999966E-3</v>
      </c>
      <c r="E11" s="3">
        <f t="shared" si="0"/>
        <v>936852206.18735743</v>
      </c>
      <c r="F11" s="3">
        <f t="shared" si="1"/>
        <v>45102.105581770076</v>
      </c>
      <c r="G11" s="3">
        <f t="shared" si="2"/>
        <v>72417.43560355666</v>
      </c>
      <c r="H11" s="3">
        <f t="shared" si="3"/>
        <v>116275.83483630029</v>
      </c>
      <c r="I11" s="3">
        <f t="shared" si="4"/>
        <v>186696.3343039804</v>
      </c>
      <c r="R11" s="21">
        <f t="shared" si="5"/>
        <v>87518.86395301942</v>
      </c>
      <c r="S11">
        <v>2619154.5331554394</v>
      </c>
      <c r="V11">
        <v>45102.105581770076</v>
      </c>
      <c r="W11">
        <v>72417.43560355666</v>
      </c>
      <c r="X11">
        <v>116275.83483630029</v>
      </c>
      <c r="Y11">
        <v>186696.3343039804</v>
      </c>
    </row>
    <row r="12" spans="1:25">
      <c r="A12">
        <v>10</v>
      </c>
      <c r="B12">
        <v>0.11005</v>
      </c>
      <c r="C12">
        <v>4.8010999999999998E-2</v>
      </c>
      <c r="D12">
        <f t="shared" si="6"/>
        <v>5.3090000000000012E-3</v>
      </c>
      <c r="E12" s="3">
        <f t="shared" si="0"/>
        <v>972004761.11953986</v>
      </c>
      <c r="F12" s="3">
        <f t="shared" si="1"/>
        <v>46794.426135160757</v>
      </c>
      <c r="G12" s="3">
        <f t="shared" si="2"/>
        <v>75134.681575001494</v>
      </c>
      <c r="H12" s="3">
        <f t="shared" si="3"/>
        <v>120638.73502949362</v>
      </c>
      <c r="I12" s="3">
        <f t="shared" si="4"/>
        <v>193701.55145980709</v>
      </c>
      <c r="R12" s="21">
        <f t="shared" si="5"/>
        <v>90802.745500602032</v>
      </c>
      <c r="S12">
        <v>2717430.4116713391</v>
      </c>
      <c r="V12">
        <v>46794.426135160757</v>
      </c>
      <c r="W12">
        <v>75134.681575001494</v>
      </c>
      <c r="X12">
        <v>120638.73502949362</v>
      </c>
      <c r="Y12">
        <v>193701.55145980709</v>
      </c>
    </row>
    <row r="13" spans="1:25">
      <c r="A13">
        <v>11</v>
      </c>
      <c r="B13">
        <v>0.12006</v>
      </c>
      <c r="C13">
        <v>5.3413000000000002E-2</v>
      </c>
      <c r="D13">
        <f t="shared" si="6"/>
        <v>5.402000000000004E-3</v>
      </c>
      <c r="E13" s="3">
        <f t="shared" si="0"/>
        <v>989031779.91481578</v>
      </c>
      <c r="F13" s="3">
        <f t="shared" si="1"/>
        <v>47614.143903209369</v>
      </c>
      <c r="G13" s="3">
        <f t="shared" si="2"/>
        <v>76450.847592420105</v>
      </c>
      <c r="H13" s="3">
        <f t="shared" si="3"/>
        <v>122752.01481057167</v>
      </c>
      <c r="I13" s="3">
        <f t="shared" si="4"/>
        <v>197094.70351966069</v>
      </c>
      <c r="R13" s="21">
        <f t="shared" si="5"/>
        <v>92393.375625212371</v>
      </c>
      <c r="S13">
        <v>2765032.7903274782</v>
      </c>
      <c r="V13">
        <v>47614.143903209369</v>
      </c>
      <c r="W13">
        <v>76450.847592420105</v>
      </c>
      <c r="X13">
        <v>122752.01481057167</v>
      </c>
      <c r="Y13">
        <v>197094.70351966069</v>
      </c>
    </row>
    <row r="14" spans="1:25">
      <c r="A14">
        <v>12</v>
      </c>
      <c r="B14">
        <v>0.13009000000000001</v>
      </c>
      <c r="C14">
        <v>5.8943000000000002E-2</v>
      </c>
      <c r="D14">
        <f t="shared" si="6"/>
        <v>5.5300000000000002E-3</v>
      </c>
      <c r="E14" s="3">
        <f t="shared" si="0"/>
        <v>1012466816.5362694</v>
      </c>
      <c r="F14" s="3">
        <f t="shared" si="1"/>
        <v>48742.357605469755</v>
      </c>
      <c r="G14" s="3">
        <f t="shared" si="2"/>
        <v>78262.344906716549</v>
      </c>
      <c r="H14" s="3">
        <f t="shared" si="3"/>
        <v>125660.61493936703</v>
      </c>
      <c r="I14" s="3">
        <f t="shared" si="4"/>
        <v>201764.84829021152</v>
      </c>
      <c r="R14" s="21">
        <f t="shared" si="5"/>
        <v>94582.629990267305</v>
      </c>
      <c r="S14">
        <v>2830550.0426714071</v>
      </c>
      <c r="V14">
        <v>48742.357605469755</v>
      </c>
      <c r="W14">
        <v>78262.344906716549</v>
      </c>
      <c r="X14">
        <v>125660.61493936703</v>
      </c>
      <c r="Y14">
        <v>201764.84829021152</v>
      </c>
    </row>
    <row r="15" spans="1:25">
      <c r="A15">
        <v>13</v>
      </c>
      <c r="B15">
        <v>0.14005000000000001</v>
      </c>
      <c r="C15">
        <v>6.4564999999999997E-2</v>
      </c>
      <c r="D15">
        <f t="shared" si="6"/>
        <v>5.6219999999999951E-3</v>
      </c>
      <c r="E15" s="3">
        <f t="shared" si="0"/>
        <v>1029310749.1079388</v>
      </c>
      <c r="F15" s="3">
        <f t="shared" si="1"/>
        <v>49553.261203969385</v>
      </c>
      <c r="G15" s="3">
        <f t="shared" si="2"/>
        <v>79564.358601367101</v>
      </c>
      <c r="H15" s="3">
        <f t="shared" si="3"/>
        <v>127751.17128193866</v>
      </c>
      <c r="I15" s="3">
        <f t="shared" si="4"/>
        <v>205121.51484404487</v>
      </c>
      <c r="R15" s="21">
        <f t="shared" si="5"/>
        <v>96156.156565150508</v>
      </c>
      <c r="S15">
        <v>2877640.5677936054</v>
      </c>
      <c r="V15">
        <v>49553.261203969385</v>
      </c>
      <c r="W15">
        <v>79564.358601367101</v>
      </c>
      <c r="X15">
        <v>127751.17128193866</v>
      </c>
      <c r="Y15">
        <v>205121.51484404487</v>
      </c>
    </row>
    <row r="16" spans="1:25">
      <c r="A16">
        <v>14</v>
      </c>
      <c r="B16">
        <v>0.15010000000000001</v>
      </c>
      <c r="C16">
        <v>7.0336999999999997E-2</v>
      </c>
      <c r="D16">
        <f t="shared" si="6"/>
        <v>5.7719999999999994E-3</v>
      </c>
      <c r="E16" s="3">
        <f t="shared" si="0"/>
        <v>1056773682.6487063</v>
      </c>
      <c r="F16" s="3">
        <f t="shared" si="1"/>
        <v>50875.386636305855</v>
      </c>
      <c r="G16" s="3">
        <f t="shared" si="2"/>
        <v>81687.207016558386</v>
      </c>
      <c r="H16" s="3">
        <f t="shared" si="3"/>
        <v>131159.68705787096</v>
      </c>
      <c r="I16" s="3">
        <f t="shared" si="4"/>
        <v>210594.3407470345</v>
      </c>
      <c r="R16" s="21">
        <f t="shared" si="5"/>
        <v>98721.689024199426</v>
      </c>
      <c r="S16">
        <v>2954418.5978841521</v>
      </c>
      <c r="V16">
        <v>50875.386636305855</v>
      </c>
      <c r="W16">
        <v>81687.207016558386</v>
      </c>
      <c r="X16">
        <v>131159.68705787096</v>
      </c>
      <c r="Y16">
        <v>210594.3407470345</v>
      </c>
    </row>
    <row r="17" spans="1:25">
      <c r="A17">
        <v>15</v>
      </c>
      <c r="B17">
        <v>0.16001000000000001</v>
      </c>
      <c r="C17">
        <v>7.6110999999999998E-2</v>
      </c>
      <c r="D17">
        <f t="shared" si="6"/>
        <v>5.7740000000000014E-3</v>
      </c>
      <c r="E17" s="3">
        <f t="shared" si="0"/>
        <v>1057139855.095917</v>
      </c>
      <c r="F17" s="3">
        <f t="shared" si="1"/>
        <v>50893.014975403697</v>
      </c>
      <c r="G17" s="3">
        <f t="shared" si="2"/>
        <v>81715.511662094315</v>
      </c>
      <c r="H17" s="3">
        <f t="shared" si="3"/>
        <v>131205.13393488346</v>
      </c>
      <c r="I17" s="3">
        <f t="shared" si="4"/>
        <v>210667.31175907445</v>
      </c>
      <c r="R17" s="21">
        <f t="shared" si="5"/>
        <v>98755.896123653452</v>
      </c>
      <c r="S17">
        <v>2955442.3049520273</v>
      </c>
      <c r="V17">
        <v>50893.014975403697</v>
      </c>
      <c r="W17">
        <v>81715.511662094315</v>
      </c>
      <c r="X17">
        <v>131205.13393488346</v>
      </c>
      <c r="Y17">
        <v>210667.31175907445</v>
      </c>
    </row>
    <row r="18" spans="1:25">
      <c r="A18">
        <v>16</v>
      </c>
      <c r="B18">
        <v>0.17000999999999999</v>
      </c>
      <c r="C18">
        <v>8.2048999999999997E-2</v>
      </c>
      <c r="D18">
        <f t="shared" si="6"/>
        <v>5.9379999999999988E-3</v>
      </c>
      <c r="E18" s="3">
        <f t="shared" si="0"/>
        <v>1087165995.7671549</v>
      </c>
      <c r="F18" s="3">
        <f t="shared" si="1"/>
        <v>52338.538781424839</v>
      </c>
      <c r="G18" s="3">
        <f t="shared" si="2"/>
        <v>84036.492596036682</v>
      </c>
      <c r="H18" s="3">
        <f t="shared" si="3"/>
        <v>134931.7778499026</v>
      </c>
      <c r="I18" s="3">
        <f t="shared" si="4"/>
        <v>216650.93474634286</v>
      </c>
      <c r="R18" s="21">
        <f t="shared" si="5"/>
        <v>101560.87827888015</v>
      </c>
      <c r="S18">
        <v>3039386.2845176882</v>
      </c>
      <c r="V18">
        <v>52338.538781424839</v>
      </c>
      <c r="W18">
        <v>84036.492596036682</v>
      </c>
      <c r="X18">
        <v>134931.7778499026</v>
      </c>
      <c r="Y18">
        <v>216650.93474634286</v>
      </c>
    </row>
    <row r="19" spans="1:25">
      <c r="A19">
        <v>17</v>
      </c>
      <c r="B19">
        <v>0.18001</v>
      </c>
      <c r="C19">
        <v>8.8109000000000007E-2</v>
      </c>
      <c r="D19">
        <f t="shared" si="6"/>
        <v>6.0600000000000098E-3</v>
      </c>
      <c r="E19" s="3">
        <f t="shared" si="0"/>
        <v>1109502515.0469806</v>
      </c>
      <c r="F19" s="3">
        <f t="shared" si="1"/>
        <v>53413.867466391901</v>
      </c>
      <c r="G19" s="3">
        <f t="shared" si="2"/>
        <v>85763.075973725703</v>
      </c>
      <c r="H19" s="3">
        <f t="shared" si="3"/>
        <v>137704.03734766104</v>
      </c>
      <c r="I19" s="3">
        <f t="shared" si="4"/>
        <v>221102.16648077467</v>
      </c>
      <c r="R19" s="21">
        <f t="shared" si="5"/>
        <v>103647.5113455734</v>
      </c>
      <c r="S19">
        <v>3101832.4156580032</v>
      </c>
      <c r="V19">
        <v>53413.867466391901</v>
      </c>
      <c r="W19">
        <v>85763.075973725703</v>
      </c>
      <c r="X19">
        <v>137704.03734766104</v>
      </c>
      <c r="Y19">
        <v>221102.16648077467</v>
      </c>
    </row>
    <row r="20" spans="1:25">
      <c r="A20">
        <v>18</v>
      </c>
      <c r="B20">
        <v>0.19008</v>
      </c>
      <c r="C20">
        <v>9.4321000000000002E-2</v>
      </c>
      <c r="D20">
        <f t="shared" si="6"/>
        <v>6.2119999999999953E-3</v>
      </c>
      <c r="E20" s="3">
        <f t="shared" si="0"/>
        <v>1137331621.0349548</v>
      </c>
      <c r="F20" s="3">
        <f t="shared" si="1"/>
        <v>54753.621237826017</v>
      </c>
      <c r="G20" s="3">
        <f t="shared" si="2"/>
        <v>87914.229034452597</v>
      </c>
      <c r="H20" s="3">
        <f t="shared" si="3"/>
        <v>141158.00000060533</v>
      </c>
      <c r="I20" s="3">
        <f t="shared" si="4"/>
        <v>226647.96339580344</v>
      </c>
      <c r="R20" s="21">
        <f t="shared" si="5"/>
        <v>106247.25090407595</v>
      </c>
      <c r="S20">
        <v>3179634.1528164134</v>
      </c>
      <c r="V20">
        <v>54753.621237826017</v>
      </c>
      <c r="W20">
        <v>87914.229034452597</v>
      </c>
      <c r="X20">
        <v>141158.00000060533</v>
      </c>
      <c r="Y20">
        <v>226647.96339580344</v>
      </c>
    </row>
    <row r="21" spans="1:25">
      <c r="A21">
        <v>19</v>
      </c>
      <c r="B21">
        <v>0.20003000000000001</v>
      </c>
      <c r="C21">
        <v>0.10056</v>
      </c>
      <c r="D21">
        <f t="shared" si="6"/>
        <v>6.2389999999999946E-3</v>
      </c>
      <c r="E21" s="3">
        <f t="shared" si="0"/>
        <v>1142274949.0722928</v>
      </c>
      <c r="F21" s="3">
        <f t="shared" si="1"/>
        <v>54991.603815646573</v>
      </c>
      <c r="G21" s="3">
        <f t="shared" si="2"/>
        <v>88296.34174918702</v>
      </c>
      <c r="H21" s="3">
        <f t="shared" si="3"/>
        <v>141771.53284027311</v>
      </c>
      <c r="I21" s="3">
        <f t="shared" si="4"/>
        <v>227633.07205834155</v>
      </c>
      <c r="R21" s="21">
        <f t="shared" si="5"/>
        <v>106709.04674670474</v>
      </c>
      <c r="S21">
        <v>3193454.1982327118</v>
      </c>
      <c r="V21">
        <v>54991.603815646573</v>
      </c>
      <c r="W21">
        <v>88296.34174918702</v>
      </c>
      <c r="X21">
        <v>141771.53284027311</v>
      </c>
      <c r="Y21">
        <v>227633.07205834155</v>
      </c>
    </row>
    <row r="22" spans="1:25">
      <c r="A22">
        <v>20</v>
      </c>
      <c r="B22">
        <v>0.21006</v>
      </c>
      <c r="C22">
        <v>0.10693</v>
      </c>
      <c r="D22">
        <f t="shared" si="6"/>
        <v>6.3700000000000007E-3</v>
      </c>
      <c r="E22" s="3">
        <f t="shared" si="0"/>
        <v>1166259244.3645635</v>
      </c>
      <c r="F22" s="3">
        <f t="shared" si="1"/>
        <v>56146.260026553769</v>
      </c>
      <c r="G22" s="3">
        <f t="shared" si="2"/>
        <v>90150.296031787424</v>
      </c>
      <c r="H22" s="3">
        <f t="shared" si="3"/>
        <v>144748.30328458734</v>
      </c>
      <c r="I22" s="3">
        <f t="shared" si="4"/>
        <v>232412.67334695254</v>
      </c>
      <c r="R22" s="21">
        <f t="shared" si="5"/>
        <v>108949.61176094082</v>
      </c>
      <c r="S22">
        <v>3260507.0111784567</v>
      </c>
      <c r="V22">
        <v>56146.260026553769</v>
      </c>
      <c r="W22">
        <v>90150.296031787424</v>
      </c>
      <c r="X22">
        <v>144748.30328458734</v>
      </c>
      <c r="Y22">
        <v>232412.67334695254</v>
      </c>
    </row>
    <row r="23" spans="1:25">
      <c r="A23">
        <v>21</v>
      </c>
      <c r="B23">
        <v>0.22001000000000001</v>
      </c>
      <c r="C23">
        <v>0.11333</v>
      </c>
      <c r="D23">
        <f t="shared" si="6"/>
        <v>6.4000000000000029E-3</v>
      </c>
      <c r="E23" s="3">
        <f t="shared" si="0"/>
        <v>1171751831.0727174</v>
      </c>
      <c r="F23" s="3">
        <f t="shared" si="1"/>
        <v>56410.685113021078</v>
      </c>
      <c r="G23" s="3">
        <f t="shared" si="2"/>
        <v>90574.865714825719</v>
      </c>
      <c r="H23" s="3">
        <f t="shared" si="3"/>
        <v>145430.00643977386</v>
      </c>
      <c r="I23" s="3">
        <f t="shared" si="4"/>
        <v>233507.23852755054</v>
      </c>
      <c r="R23" s="21">
        <f t="shared" si="5"/>
        <v>109462.71825275064</v>
      </c>
      <c r="S23">
        <v>3275862.6171965669</v>
      </c>
      <c r="V23">
        <v>56410.685113021078</v>
      </c>
      <c r="W23">
        <v>90574.865714825719</v>
      </c>
      <c r="X23">
        <v>145430.00643977386</v>
      </c>
      <c r="Y23">
        <v>233507.23852755054</v>
      </c>
    </row>
    <row r="24" spans="1:25">
      <c r="A24">
        <v>22</v>
      </c>
      <c r="B24">
        <v>0.23</v>
      </c>
      <c r="C24">
        <v>0.11985</v>
      </c>
      <c r="D24">
        <f t="shared" si="6"/>
        <v>6.519999999999998E-3</v>
      </c>
      <c r="E24" s="3">
        <f t="shared" si="0"/>
        <v>1193722177.9053299</v>
      </c>
      <c r="F24" s="3">
        <f t="shared" si="1"/>
        <v>57468.385458890181</v>
      </c>
      <c r="G24" s="3">
        <f t="shared" si="2"/>
        <v>92273.144446978622</v>
      </c>
      <c r="H24" s="3">
        <f t="shared" si="3"/>
        <v>148156.81906051951</v>
      </c>
      <c r="I24" s="3">
        <f t="shared" si="4"/>
        <v>237885.4992499419</v>
      </c>
      <c r="R24" s="21">
        <f t="shared" si="5"/>
        <v>111515.14421998963</v>
      </c>
      <c r="S24">
        <v>3337285.0412690002</v>
      </c>
      <c r="V24">
        <v>57468.385458890181</v>
      </c>
      <c r="W24">
        <v>92273.144446978622</v>
      </c>
      <c r="X24">
        <v>148156.81906051951</v>
      </c>
      <c r="Y24">
        <v>237885.4992499419</v>
      </c>
    </row>
    <row r="25" spans="1:25">
      <c r="A25">
        <v>23</v>
      </c>
      <c r="B25">
        <v>0.24015</v>
      </c>
      <c r="C25">
        <v>0.12656000000000001</v>
      </c>
      <c r="D25">
        <f t="shared" si="6"/>
        <v>6.7100000000000076E-3</v>
      </c>
      <c r="E25" s="3">
        <f t="shared" si="0"/>
        <v>1228508560.3903029</v>
      </c>
      <c r="F25" s="3">
        <f t="shared" si="1"/>
        <v>59143.077673183077</v>
      </c>
      <c r="G25" s="3">
        <f t="shared" si="2"/>
        <v>94962.085772887644</v>
      </c>
      <c r="H25" s="3">
        <f t="shared" si="3"/>
        <v>152474.27237670051</v>
      </c>
      <c r="I25" s="3">
        <f t="shared" si="4"/>
        <v>244817.74539372892</v>
      </c>
      <c r="R25" s="21">
        <f t="shared" si="5"/>
        <v>114764.81866811833</v>
      </c>
      <c r="S25">
        <v>3434537.2127170279</v>
      </c>
      <c r="V25">
        <v>59143.077673183077</v>
      </c>
      <c r="W25">
        <v>94962.085772887644</v>
      </c>
      <c r="X25">
        <v>152474.27237670051</v>
      </c>
      <c r="Y25">
        <v>244817.74539372892</v>
      </c>
    </row>
    <row r="26" spans="1:25">
      <c r="A26">
        <v>24</v>
      </c>
      <c r="B26">
        <v>0.25008999999999998</v>
      </c>
      <c r="C26">
        <v>0.13324</v>
      </c>
      <c r="D26">
        <f t="shared" si="6"/>
        <v>6.6799999999999915E-3</v>
      </c>
      <c r="E26" s="3">
        <f t="shared" si="0"/>
        <v>1223015973.6821465</v>
      </c>
      <c r="F26" s="3">
        <f t="shared" si="1"/>
        <v>58878.652586715645</v>
      </c>
      <c r="G26" s="3">
        <f t="shared" si="2"/>
        <v>94537.516089849159</v>
      </c>
      <c r="H26" s="3">
        <f t="shared" si="3"/>
        <v>151792.5692215137</v>
      </c>
      <c r="I26" s="3">
        <f t="shared" si="4"/>
        <v>243723.1802131304</v>
      </c>
      <c r="R26" s="21">
        <f t="shared" si="5"/>
        <v>114251.71217630827</v>
      </c>
      <c r="S26">
        <v>3419181.6066989102</v>
      </c>
      <c r="V26">
        <v>58878.652586715645</v>
      </c>
      <c r="W26">
        <v>94537.516089849159</v>
      </c>
      <c r="X26">
        <v>151792.5692215137</v>
      </c>
      <c r="Y26">
        <v>243723.1802131304</v>
      </c>
    </row>
    <row r="27" spans="1:25">
      <c r="A27">
        <v>25</v>
      </c>
      <c r="B27">
        <v>0.26</v>
      </c>
      <c r="C27">
        <v>0.14000000000000001</v>
      </c>
      <c r="D27">
        <f t="shared" si="6"/>
        <v>6.760000000000016E-3</v>
      </c>
      <c r="E27" s="3">
        <f t="shared" si="0"/>
        <v>1237662871.57056</v>
      </c>
      <c r="F27" s="3">
        <f t="shared" si="1"/>
        <v>59583.786150628628</v>
      </c>
      <c r="G27" s="3">
        <f t="shared" si="2"/>
        <v>95669.701911284836</v>
      </c>
      <c r="H27" s="3">
        <f t="shared" si="3"/>
        <v>153610.44430201143</v>
      </c>
      <c r="I27" s="3">
        <f t="shared" si="4"/>
        <v>246642.02069472571</v>
      </c>
      <c r="R27" s="21">
        <f t="shared" si="5"/>
        <v>115619.99615446808</v>
      </c>
      <c r="S27">
        <v>3460129.8894138802</v>
      </c>
      <c r="V27">
        <v>59583.786150628628</v>
      </c>
      <c r="W27">
        <v>95669.701911284836</v>
      </c>
      <c r="X27">
        <v>153610.44430201143</v>
      </c>
      <c r="Y27">
        <v>246642.02069472571</v>
      </c>
    </row>
    <row r="28" spans="1:25">
      <c r="A28">
        <v>26</v>
      </c>
      <c r="B28">
        <v>0.27002999999999999</v>
      </c>
      <c r="C28">
        <v>0.14692</v>
      </c>
      <c r="D28">
        <f t="shared" si="6"/>
        <v>6.9199999999999817E-3</v>
      </c>
      <c r="E28" s="3">
        <f t="shared" si="0"/>
        <v>1266956667.3473716</v>
      </c>
      <c r="F28" s="3">
        <f t="shared" si="1"/>
        <v>60994.053278453845</v>
      </c>
      <c r="G28" s="3">
        <f t="shared" si="2"/>
        <v>97934.07355415498</v>
      </c>
      <c r="H28" s="3">
        <f t="shared" si="3"/>
        <v>157246.19446300497</v>
      </c>
      <c r="I28" s="3">
        <f t="shared" si="4"/>
        <v>252479.70165791319</v>
      </c>
      <c r="R28" s="21">
        <f t="shared" si="5"/>
        <v>118356.56411078625</v>
      </c>
      <c r="S28">
        <v>3542026.4548437763</v>
      </c>
      <c r="V28">
        <v>60994.053278453845</v>
      </c>
      <c r="W28">
        <v>97934.07355415498</v>
      </c>
      <c r="X28">
        <v>157246.19446300497</v>
      </c>
      <c r="Y28">
        <v>252479.70165791319</v>
      </c>
    </row>
    <row r="29" spans="1:25">
      <c r="A29">
        <v>27</v>
      </c>
      <c r="B29">
        <v>0.28000999999999998</v>
      </c>
      <c r="C29">
        <v>0.15390000000000001</v>
      </c>
      <c r="D29">
        <f t="shared" si="6"/>
        <v>6.980000000000014E-3</v>
      </c>
      <c r="E29" s="3">
        <f t="shared" si="0"/>
        <v>1277941840.7636843</v>
      </c>
      <c r="F29" s="3">
        <f t="shared" si="1"/>
        <v>61522.903451388709</v>
      </c>
      <c r="G29" s="3">
        <f t="shared" si="2"/>
        <v>98783.212920231948</v>
      </c>
      <c r="H29" s="3">
        <f t="shared" si="3"/>
        <v>158609.6007733786</v>
      </c>
      <c r="I29" s="3">
        <f t="shared" si="4"/>
        <v>254668.83201911018</v>
      </c>
      <c r="R29" s="21">
        <f t="shared" si="5"/>
        <v>119382.77709440635</v>
      </c>
      <c r="S29">
        <v>3572737.6668800111</v>
      </c>
      <c r="V29">
        <v>61522.903451388709</v>
      </c>
      <c r="W29">
        <v>98783.212920231948</v>
      </c>
      <c r="X29">
        <v>158609.6007733786</v>
      </c>
      <c r="Y29">
        <v>254668.83201911018</v>
      </c>
    </row>
    <row r="30" spans="1:25">
      <c r="A30">
        <v>28</v>
      </c>
      <c r="B30">
        <v>0.29004999999999997</v>
      </c>
      <c r="C30">
        <v>0.16100999999999999</v>
      </c>
      <c r="D30">
        <f t="shared" si="6"/>
        <v>7.1099999999999774E-3</v>
      </c>
      <c r="E30" s="3">
        <f t="shared" si="0"/>
        <v>1301743049.8323421</v>
      </c>
      <c r="F30" s="3">
        <f t="shared" si="1"/>
        <v>62668.745492746624</v>
      </c>
      <c r="G30" s="3">
        <f t="shared" si="2"/>
        <v>100623.01488006383</v>
      </c>
      <c r="H30" s="3">
        <f t="shared" si="3"/>
        <v>161563.64777918567</v>
      </c>
      <c r="I30" s="3">
        <f t="shared" si="4"/>
        <v>259411.94780169972</v>
      </c>
      <c r="R30" s="21">
        <f t="shared" si="5"/>
        <v>121606.23855891472</v>
      </c>
      <c r="S30">
        <v>3639278.626291798</v>
      </c>
      <c r="V30">
        <v>62668.745492746624</v>
      </c>
      <c r="W30">
        <v>100623.01488006383</v>
      </c>
      <c r="X30">
        <v>161563.64777918567</v>
      </c>
      <c r="Y30">
        <v>259411.94780169972</v>
      </c>
    </row>
    <row r="31" spans="1:25">
      <c r="A31">
        <v>29</v>
      </c>
      <c r="B31">
        <v>0.30004999999999998</v>
      </c>
      <c r="C31">
        <v>0.16818</v>
      </c>
      <c r="D31">
        <f t="shared" si="6"/>
        <v>7.1700000000000097E-3</v>
      </c>
      <c r="E31" s="3">
        <f t="shared" si="0"/>
        <v>1312728223.2486548</v>
      </c>
      <c r="F31" s="3">
        <f t="shared" si="1"/>
        <v>63197.595665681481</v>
      </c>
      <c r="G31" s="3">
        <f t="shared" si="2"/>
        <v>101472.15424614077</v>
      </c>
      <c r="H31" s="3">
        <f t="shared" si="3"/>
        <v>162927.0540895593</v>
      </c>
      <c r="I31" s="3">
        <f t="shared" si="4"/>
        <v>261601.07816289668</v>
      </c>
      <c r="R31" s="21">
        <f t="shared" si="5"/>
        <v>122632.45154253481</v>
      </c>
      <c r="S31">
        <v>3669989.8383280323</v>
      </c>
      <c r="V31">
        <v>63197.595665681481</v>
      </c>
      <c r="W31">
        <v>101472.15424614077</v>
      </c>
      <c r="X31">
        <v>162927.0540895593</v>
      </c>
      <c r="Y31">
        <v>261601.07816289668</v>
      </c>
    </row>
    <row r="32" spans="1:25">
      <c r="A32">
        <v>30</v>
      </c>
      <c r="B32">
        <v>0.31002000000000002</v>
      </c>
      <c r="C32">
        <v>0.17544000000000001</v>
      </c>
      <c r="D32">
        <f t="shared" si="6"/>
        <v>7.2600000000000164E-3</v>
      </c>
      <c r="E32" s="3">
        <f t="shared" si="0"/>
        <v>1329205983.373116</v>
      </c>
      <c r="F32" s="3">
        <f t="shared" si="1"/>
        <v>63990.870925083393</v>
      </c>
      <c r="G32" s="3">
        <f t="shared" si="2"/>
        <v>102745.86329525559</v>
      </c>
      <c r="H32" s="3">
        <f t="shared" si="3"/>
        <v>164972.16355511875</v>
      </c>
      <c r="I32" s="3">
        <f t="shared" si="4"/>
        <v>264884.77370469057</v>
      </c>
      <c r="R32" s="21">
        <f t="shared" si="5"/>
        <v>124171.77101796422</v>
      </c>
      <c r="S32">
        <v>3716056.6563823619</v>
      </c>
      <c r="V32">
        <v>63990.870925083393</v>
      </c>
      <c r="W32">
        <v>102745.86329525559</v>
      </c>
      <c r="X32">
        <v>164972.16355511875</v>
      </c>
      <c r="Y32">
        <v>264884.77370469057</v>
      </c>
    </row>
    <row r="33" spans="1:25">
      <c r="A33">
        <v>31</v>
      </c>
      <c r="B33">
        <v>0.32013999999999998</v>
      </c>
      <c r="C33">
        <v>0.18287999999999999</v>
      </c>
      <c r="D33">
        <f t="shared" si="6"/>
        <v>7.4399999999999744E-3</v>
      </c>
      <c r="E33" s="3">
        <f t="shared" si="0"/>
        <v>1362161503.6220286</v>
      </c>
      <c r="F33" s="3">
        <f t="shared" si="1"/>
        <v>65577.421443886749</v>
      </c>
      <c r="G33" s="3">
        <f t="shared" si="2"/>
        <v>105293.28139348447</v>
      </c>
      <c r="H33" s="3">
        <f t="shared" si="3"/>
        <v>169062.38248623646</v>
      </c>
      <c r="I33" s="3">
        <f t="shared" si="4"/>
        <v>271452.16478827642</v>
      </c>
      <c r="R33" s="21">
        <f t="shared" si="5"/>
        <v>127250.40996882212</v>
      </c>
      <c r="S33">
        <v>3808190.2924909941</v>
      </c>
      <c r="V33">
        <v>65577.421443886749</v>
      </c>
      <c r="W33">
        <v>105293.28139348447</v>
      </c>
      <c r="X33">
        <v>169062.38248623646</v>
      </c>
      <c r="Y33">
        <v>271452.16478827642</v>
      </c>
    </row>
    <row r="34" spans="1:25">
      <c r="A34">
        <v>32</v>
      </c>
      <c r="B34">
        <v>0.33001999999999998</v>
      </c>
      <c r="C34">
        <v>0.19022</v>
      </c>
      <c r="D34">
        <f t="shared" si="6"/>
        <v>7.3400000000000132E-3</v>
      </c>
      <c r="E34" s="3">
        <f t="shared" si="0"/>
        <v>1343852881.2615244</v>
      </c>
      <c r="F34" s="3">
        <f t="shared" si="1"/>
        <v>64696.004488996128</v>
      </c>
      <c r="G34" s="3">
        <f t="shared" si="2"/>
        <v>103878.04911669088</v>
      </c>
      <c r="H34" s="3">
        <f t="shared" si="3"/>
        <v>166790.03863561584</v>
      </c>
      <c r="I34" s="3">
        <f t="shared" si="4"/>
        <v>267803.61418628483</v>
      </c>
      <c r="R34" s="21">
        <f t="shared" si="5"/>
        <v>125540.05499612355</v>
      </c>
      <c r="S34">
        <v>3757004.9390973174</v>
      </c>
      <c r="V34">
        <v>64696.004488996128</v>
      </c>
      <c r="W34">
        <v>103878.04911669088</v>
      </c>
      <c r="X34">
        <v>166790.03863561584</v>
      </c>
      <c r="Y34">
        <v>267803.61418628483</v>
      </c>
    </row>
    <row r="35" spans="1:25">
      <c r="A35">
        <v>33</v>
      </c>
      <c r="B35">
        <v>0.34001999999999999</v>
      </c>
      <c r="C35">
        <v>0.19769</v>
      </c>
      <c r="D35">
        <f t="shared" si="6"/>
        <v>7.4700000000000044E-3</v>
      </c>
      <c r="E35" s="3">
        <f t="shared" si="0"/>
        <v>1367654090.3301876</v>
      </c>
      <c r="F35" s="3">
        <f t="shared" si="1"/>
        <v>65841.846530354305</v>
      </c>
      <c r="G35" s="3">
        <f t="shared" si="2"/>
        <v>105717.85107652315</v>
      </c>
      <c r="H35" s="3">
        <f t="shared" si="3"/>
        <v>169744.08564142356</v>
      </c>
      <c r="I35" s="3">
        <f t="shared" si="4"/>
        <v>272546.72996887541</v>
      </c>
      <c r="R35" s="21">
        <f t="shared" si="5"/>
        <v>127763.51646063241</v>
      </c>
      <c r="S35">
        <v>3823545.8985091187</v>
      </c>
      <c r="V35">
        <v>65841.846530354305</v>
      </c>
      <c r="W35">
        <v>105717.85107652315</v>
      </c>
      <c r="X35">
        <v>169744.08564142356</v>
      </c>
      <c r="Y35">
        <v>272546.72996887541</v>
      </c>
    </row>
    <row r="36" spans="1:25">
      <c r="A36">
        <v>34</v>
      </c>
      <c r="B36">
        <v>0.35006999999999999</v>
      </c>
      <c r="C36">
        <v>0.20527999999999999</v>
      </c>
      <c r="D36">
        <f t="shared" si="6"/>
        <v>7.5899999999999856E-3</v>
      </c>
      <c r="E36" s="3">
        <f t="shared" si="0"/>
        <v>1389624437.1627975</v>
      </c>
      <c r="F36" s="3">
        <f t="shared" si="1"/>
        <v>66899.546876223278</v>
      </c>
      <c r="G36" s="3">
        <f t="shared" si="2"/>
        <v>107416.12980867586</v>
      </c>
      <c r="H36" s="3">
        <f t="shared" si="3"/>
        <v>172470.89826216889</v>
      </c>
      <c r="I36" s="3">
        <f t="shared" si="4"/>
        <v>276924.99069126631</v>
      </c>
      <c r="R36" s="21">
        <f t="shared" si="5"/>
        <v>129815.94242787115</v>
      </c>
      <c r="S36">
        <v>3884968.3225815441</v>
      </c>
      <c r="V36">
        <v>66899.546876223278</v>
      </c>
      <c r="W36">
        <v>107416.12980867586</v>
      </c>
      <c r="X36">
        <v>172470.89826216889</v>
      </c>
      <c r="Y36">
        <v>276924.99069126631</v>
      </c>
    </row>
    <row r="37" spans="1:25">
      <c r="A37">
        <v>35</v>
      </c>
      <c r="B37">
        <v>0.36</v>
      </c>
      <c r="C37">
        <v>0.21288000000000001</v>
      </c>
      <c r="D37">
        <f t="shared" si="6"/>
        <v>7.6000000000000234E-3</v>
      </c>
      <c r="E37" s="3">
        <f t="shared" si="0"/>
        <v>1391455299.3988554</v>
      </c>
      <c r="F37" s="3">
        <f t="shared" si="1"/>
        <v>66987.688571712715</v>
      </c>
      <c r="G37" s="3">
        <f t="shared" si="2"/>
        <v>107557.65303635581</v>
      </c>
      <c r="H37" s="3">
        <f t="shared" si="3"/>
        <v>172698.13264723192</v>
      </c>
      <c r="I37" s="3">
        <f t="shared" si="4"/>
        <v>277289.84575146699</v>
      </c>
      <c r="R37" s="21">
        <f t="shared" si="5"/>
        <v>129986.97792514173</v>
      </c>
      <c r="S37">
        <v>3890086.8579209335</v>
      </c>
      <c r="V37">
        <v>66987.688571712715</v>
      </c>
      <c r="W37">
        <v>107557.65303635581</v>
      </c>
      <c r="X37">
        <v>172698.13264723192</v>
      </c>
      <c r="Y37">
        <v>277289.84575146699</v>
      </c>
    </row>
    <row r="38" spans="1:25">
      <c r="A38">
        <v>36</v>
      </c>
      <c r="B38">
        <v>0.37007000000000001</v>
      </c>
      <c r="C38">
        <v>0.22066</v>
      </c>
      <c r="D38">
        <f t="shared" si="6"/>
        <v>7.7799999999999814E-3</v>
      </c>
      <c r="E38" s="3">
        <f t="shared" si="0"/>
        <v>1424410819.647768</v>
      </c>
      <c r="F38" s="3">
        <f t="shared" si="1"/>
        <v>68574.239090516057</v>
      </c>
      <c r="G38" s="3">
        <f t="shared" si="2"/>
        <v>110105.07113458471</v>
      </c>
      <c r="H38" s="3">
        <f t="shared" si="3"/>
        <v>176788.3515783496</v>
      </c>
      <c r="I38" s="3">
        <f t="shared" si="4"/>
        <v>283857.23683505284</v>
      </c>
      <c r="R38" s="21">
        <f t="shared" si="5"/>
        <v>133065.61687599964</v>
      </c>
      <c r="S38">
        <v>3982220.4940295657</v>
      </c>
      <c r="V38">
        <v>68574.239090516057</v>
      </c>
      <c r="W38">
        <v>110105.07113458471</v>
      </c>
      <c r="X38">
        <v>176788.3515783496</v>
      </c>
      <c r="Y38">
        <v>283857.23683505284</v>
      </c>
    </row>
    <row r="39" spans="1:25">
      <c r="A39">
        <v>37</v>
      </c>
      <c r="B39">
        <v>0.38002999999999998</v>
      </c>
      <c r="C39">
        <v>0.22846</v>
      </c>
      <c r="D39">
        <f t="shared" si="6"/>
        <v>7.8000000000000014E-3</v>
      </c>
      <c r="E39" s="3">
        <f t="shared" si="0"/>
        <v>1428072544.1198738</v>
      </c>
      <c r="F39" s="3">
        <f t="shared" si="1"/>
        <v>68750.522481494409</v>
      </c>
      <c r="G39" s="3">
        <f t="shared" si="2"/>
        <v>110388.11758994379</v>
      </c>
      <c r="H39" s="3">
        <f t="shared" si="3"/>
        <v>177242.82034847431</v>
      </c>
      <c r="I39" s="3">
        <f t="shared" si="4"/>
        <v>284586.94695545209</v>
      </c>
      <c r="R39" s="21">
        <f t="shared" si="5"/>
        <v>133407.68787053978</v>
      </c>
      <c r="S39">
        <v>3992457.5647083144</v>
      </c>
      <c r="V39">
        <v>68750.522481494409</v>
      </c>
      <c r="W39">
        <v>110388.11758994379</v>
      </c>
      <c r="X39">
        <v>177242.82034847431</v>
      </c>
      <c r="Y39">
        <v>284586.94695545209</v>
      </c>
    </row>
    <row r="40" spans="1:25">
      <c r="A40">
        <v>38</v>
      </c>
      <c r="B40">
        <v>0.39013999999999999</v>
      </c>
      <c r="C40">
        <v>0.23649999999999999</v>
      </c>
      <c r="D40">
        <f t="shared" si="6"/>
        <v>8.0399999999999916E-3</v>
      </c>
      <c r="E40" s="3">
        <f t="shared" si="0"/>
        <v>1472013237.785099</v>
      </c>
      <c r="F40" s="3">
        <f t="shared" si="1"/>
        <v>70865.92317323263</v>
      </c>
      <c r="G40" s="3">
        <f t="shared" si="2"/>
        <v>113784.67505424963</v>
      </c>
      <c r="H40" s="3">
        <f t="shared" si="3"/>
        <v>182696.44558996565</v>
      </c>
      <c r="I40" s="3">
        <f t="shared" si="4"/>
        <v>293343.46840023494</v>
      </c>
      <c r="R40" s="21">
        <f t="shared" si="5"/>
        <v>137512.53980501779</v>
      </c>
      <c r="S40">
        <v>4115302.4128531814</v>
      </c>
      <c r="V40">
        <v>70865.92317323263</v>
      </c>
      <c r="W40">
        <v>113784.67505424963</v>
      </c>
      <c r="X40">
        <v>182696.44558996565</v>
      </c>
      <c r="Y40">
        <v>293343.46840023494</v>
      </c>
    </row>
    <row r="41" spans="1:25">
      <c r="A41">
        <v>39</v>
      </c>
      <c r="B41">
        <v>0.40001999999999999</v>
      </c>
      <c r="C41">
        <v>0.24443999999999999</v>
      </c>
      <c r="D41">
        <f t="shared" si="6"/>
        <v>7.9400000000000026E-3</v>
      </c>
      <c r="E41" s="3">
        <f t="shared" si="0"/>
        <v>1453704615.4245899</v>
      </c>
      <c r="F41" s="3">
        <f t="shared" si="1"/>
        <v>69984.506218341776</v>
      </c>
      <c r="G41" s="3">
        <f t="shared" si="2"/>
        <v>112369.44277745564</v>
      </c>
      <c r="H41" s="3">
        <f t="shared" si="3"/>
        <v>180424.10173934442</v>
      </c>
      <c r="I41" s="3">
        <f t="shared" si="4"/>
        <v>289694.91779824236</v>
      </c>
      <c r="R41" s="21">
        <f t="shared" si="5"/>
        <v>135802.18483231874</v>
      </c>
      <c r="S41">
        <v>4064117.0594594907</v>
      </c>
      <c r="V41">
        <v>69984.506218341776</v>
      </c>
      <c r="W41">
        <v>112369.44277745564</v>
      </c>
      <c r="X41">
        <v>180424.10173934442</v>
      </c>
      <c r="Y41">
        <v>289694.91779824236</v>
      </c>
    </row>
    <row r="42" spans="1:25">
      <c r="A42">
        <v>40</v>
      </c>
      <c r="B42">
        <v>0.41002</v>
      </c>
      <c r="C42">
        <v>0.25257000000000002</v>
      </c>
      <c r="D42">
        <f t="shared" si="6"/>
        <v>8.1300000000000261E-3</v>
      </c>
      <c r="E42" s="3">
        <f t="shared" si="0"/>
        <v>1488490997.9095654</v>
      </c>
      <c r="F42" s="3">
        <f t="shared" si="1"/>
        <v>71659.198432634788</v>
      </c>
      <c r="G42" s="3">
        <f t="shared" si="2"/>
        <v>115058.38410336486</v>
      </c>
      <c r="H42" s="3">
        <f t="shared" si="3"/>
        <v>184741.55505552574</v>
      </c>
      <c r="I42" s="3">
        <f t="shared" si="4"/>
        <v>296627.16394202987</v>
      </c>
      <c r="R42" s="21">
        <f t="shared" si="5"/>
        <v>139051.85928044768</v>
      </c>
      <c r="S42">
        <v>4161369.2309075254</v>
      </c>
      <c r="V42">
        <v>71659.198432634788</v>
      </c>
      <c r="W42">
        <v>115058.38410336486</v>
      </c>
      <c r="X42">
        <v>184741.55505552574</v>
      </c>
      <c r="Y42">
        <v>296627.16394202987</v>
      </c>
    </row>
    <row r="43" spans="1:25">
      <c r="A43">
        <v>41</v>
      </c>
      <c r="B43">
        <v>0.42000999999999999</v>
      </c>
      <c r="C43">
        <v>0.26078000000000001</v>
      </c>
      <c r="D43">
        <f t="shared" si="6"/>
        <v>8.2099999999999951E-3</v>
      </c>
      <c r="E43" s="3">
        <f t="shared" si="0"/>
        <v>1503137895.7979686</v>
      </c>
      <c r="F43" s="3">
        <f t="shared" si="1"/>
        <v>72364.331996547277</v>
      </c>
      <c r="G43" s="3">
        <f t="shared" si="2"/>
        <v>116190.56992479974</v>
      </c>
      <c r="H43" s="3">
        <f t="shared" si="3"/>
        <v>186559.43013602219</v>
      </c>
      <c r="I43" s="3">
        <f t="shared" si="4"/>
        <v>299546.00442362309</v>
      </c>
      <c r="R43" s="21">
        <f t="shared" si="5"/>
        <v>140420.14325860652</v>
      </c>
      <c r="S43">
        <v>4202317.5136224665</v>
      </c>
      <c r="V43">
        <v>72364.331996547277</v>
      </c>
      <c r="W43">
        <v>116190.56992479974</v>
      </c>
      <c r="X43">
        <v>186559.43013602219</v>
      </c>
      <c r="Y43">
        <v>299546.00442362309</v>
      </c>
    </row>
    <row r="44" spans="1:25">
      <c r="A44">
        <v>42</v>
      </c>
      <c r="B44">
        <v>0.43001</v>
      </c>
      <c r="C44">
        <v>0.26910000000000001</v>
      </c>
      <c r="D44">
        <f t="shared" si="6"/>
        <v>8.3199999999999941E-3</v>
      </c>
      <c r="E44" s="3">
        <f t="shared" si="0"/>
        <v>1523277380.3945308</v>
      </c>
      <c r="F44" s="3">
        <f t="shared" si="1"/>
        <v>73333.890646927321</v>
      </c>
      <c r="G44" s="3">
        <f t="shared" si="2"/>
        <v>117747.32542927329</v>
      </c>
      <c r="H44" s="3">
        <f t="shared" si="3"/>
        <v>189059.0083717058</v>
      </c>
      <c r="I44" s="3">
        <f t="shared" si="4"/>
        <v>303559.4100858153</v>
      </c>
      <c r="R44" s="21">
        <f t="shared" si="5"/>
        <v>142301.53372857565</v>
      </c>
      <c r="S44">
        <v>4258621.4023555322</v>
      </c>
      <c r="V44">
        <v>73333.890646927321</v>
      </c>
      <c r="W44">
        <v>117747.32542927329</v>
      </c>
      <c r="X44">
        <v>189059.0083717058</v>
      </c>
      <c r="Y44">
        <v>303559.4100858153</v>
      </c>
    </row>
    <row r="45" spans="1:25">
      <c r="A45">
        <v>43</v>
      </c>
      <c r="B45">
        <v>0.44002999999999998</v>
      </c>
      <c r="C45">
        <v>0.27748</v>
      </c>
      <c r="D45">
        <f t="shared" si="6"/>
        <v>8.3799999999999986E-3</v>
      </c>
      <c r="E45" s="3">
        <f t="shared" si="0"/>
        <v>1534262553.8108382</v>
      </c>
      <c r="F45" s="3">
        <f t="shared" si="1"/>
        <v>73862.740819861923</v>
      </c>
      <c r="G45" s="3">
        <f t="shared" si="2"/>
        <v>118596.46479534984</v>
      </c>
      <c r="H45" s="3">
        <f t="shared" si="3"/>
        <v>190422.41468207876</v>
      </c>
      <c r="I45" s="3">
        <f t="shared" si="4"/>
        <v>305748.54044701124</v>
      </c>
      <c r="R45" s="21">
        <f t="shared" si="5"/>
        <v>143327.74671219528</v>
      </c>
      <c r="S45">
        <v>4289332.6143917516</v>
      </c>
      <c r="V45">
        <v>73862.740819861923</v>
      </c>
      <c r="W45">
        <v>118596.46479534984</v>
      </c>
      <c r="X45">
        <v>190422.41468207876</v>
      </c>
      <c r="Y45">
        <v>305748.54044701124</v>
      </c>
    </row>
    <row r="46" spans="1:25">
      <c r="A46">
        <v>44</v>
      </c>
      <c r="B46">
        <v>0.45032</v>
      </c>
      <c r="C46">
        <v>0.28616000000000003</v>
      </c>
      <c r="D46">
        <f t="shared" si="6"/>
        <v>8.680000000000021E-3</v>
      </c>
      <c r="E46" s="3">
        <f t="shared" si="0"/>
        <v>1589188420.8923759</v>
      </c>
      <c r="F46" s="3">
        <f t="shared" si="1"/>
        <v>76506.99168453498</v>
      </c>
      <c r="G46" s="3">
        <f t="shared" si="2"/>
        <v>122842.16162573259</v>
      </c>
      <c r="H46" s="3">
        <f t="shared" si="3"/>
        <v>197239.44623394366</v>
      </c>
      <c r="I46" s="3">
        <f t="shared" si="4"/>
        <v>316694.19225299096</v>
      </c>
      <c r="R46" s="21">
        <f t="shared" si="5"/>
        <v>148458.81163029332</v>
      </c>
      <c r="S46">
        <v>4442888.6745728524</v>
      </c>
      <c r="V46">
        <v>76506.99168453498</v>
      </c>
      <c r="W46">
        <v>122842.16162573259</v>
      </c>
      <c r="X46">
        <v>197239.44623394366</v>
      </c>
      <c r="Y46">
        <v>316694.19225299096</v>
      </c>
    </row>
    <row r="47" spans="1:25">
      <c r="A47">
        <v>45</v>
      </c>
      <c r="B47">
        <v>0.46005000000000001</v>
      </c>
      <c r="C47">
        <v>0.29443999999999998</v>
      </c>
      <c r="D47">
        <f t="shared" si="6"/>
        <v>8.2799999999999541E-3</v>
      </c>
      <c r="E47" s="3">
        <f t="shared" si="0"/>
        <v>1515953931.4503191</v>
      </c>
      <c r="F47" s="3">
        <f t="shared" si="1"/>
        <v>72981.323864970589</v>
      </c>
      <c r="G47" s="3">
        <f t="shared" si="2"/>
        <v>117181.23251855507</v>
      </c>
      <c r="H47" s="3">
        <f t="shared" si="3"/>
        <v>188150.07083145631</v>
      </c>
      <c r="I47" s="3">
        <f t="shared" si="4"/>
        <v>302099.98984501668</v>
      </c>
      <c r="R47" s="21">
        <f t="shared" si="5"/>
        <v>141617.3917394953</v>
      </c>
      <c r="S47">
        <v>4238147.260998033</v>
      </c>
      <c r="V47">
        <v>72981.323864970589</v>
      </c>
      <c r="W47">
        <v>117181.23251855507</v>
      </c>
      <c r="X47">
        <v>188150.07083145631</v>
      </c>
      <c r="Y47">
        <v>302099.98984501668</v>
      </c>
    </row>
    <row r="48" spans="1:25">
      <c r="A48">
        <v>46</v>
      </c>
      <c r="B48">
        <v>0.47010999999999997</v>
      </c>
      <c r="C48">
        <v>0.30309999999999998</v>
      </c>
      <c r="D48">
        <f t="shared" si="6"/>
        <v>8.660000000000001E-3</v>
      </c>
      <c r="E48" s="3">
        <f t="shared" si="0"/>
        <v>1585526696.4202702</v>
      </c>
      <c r="F48" s="3">
        <f t="shared" si="1"/>
        <v>76330.708293556629</v>
      </c>
      <c r="G48" s="3">
        <f t="shared" si="2"/>
        <v>122559.11517037351</v>
      </c>
      <c r="H48" s="3">
        <f t="shared" si="3"/>
        <v>196784.97746381894</v>
      </c>
      <c r="I48" s="3">
        <f t="shared" si="4"/>
        <v>315964.48213259171</v>
      </c>
      <c r="R48" s="21">
        <f t="shared" si="5"/>
        <v>148116.74063575317</v>
      </c>
      <c r="S48">
        <v>4432651.6038941033</v>
      </c>
      <c r="V48">
        <v>76330.708293556629</v>
      </c>
      <c r="W48">
        <v>122559.11517037351</v>
      </c>
      <c r="X48">
        <v>196784.97746381894</v>
      </c>
      <c r="Y48">
        <v>315964.48213259171</v>
      </c>
    </row>
    <row r="49" spans="1:25">
      <c r="A49">
        <v>47</v>
      </c>
      <c r="B49">
        <v>0.48008000000000001</v>
      </c>
      <c r="C49">
        <v>0.31175999999999998</v>
      </c>
      <c r="D49">
        <f t="shared" si="6"/>
        <v>8.660000000000001E-3</v>
      </c>
      <c r="E49" s="3">
        <f t="shared" si="0"/>
        <v>1585526696.4202702</v>
      </c>
      <c r="F49" s="3">
        <f t="shared" si="1"/>
        <v>76330.708293556629</v>
      </c>
      <c r="G49" s="3">
        <f t="shared" si="2"/>
        <v>122559.11517037351</v>
      </c>
      <c r="H49" s="3">
        <f t="shared" si="3"/>
        <v>196784.97746381894</v>
      </c>
      <c r="I49" s="3">
        <f t="shared" si="4"/>
        <v>315964.48213259171</v>
      </c>
      <c r="R49" s="21">
        <f t="shared" si="5"/>
        <v>148116.74063575317</v>
      </c>
      <c r="S49">
        <v>4432651.6038941033</v>
      </c>
      <c r="V49">
        <v>76330.708293556629</v>
      </c>
      <c r="W49">
        <v>122559.11517037351</v>
      </c>
      <c r="X49">
        <v>196784.97746381894</v>
      </c>
      <c r="Y49">
        <v>315964.48213259171</v>
      </c>
    </row>
    <row r="50" spans="1:25">
      <c r="A50">
        <v>48</v>
      </c>
      <c r="B50">
        <v>0.49020000000000002</v>
      </c>
      <c r="C50">
        <v>0.32062000000000002</v>
      </c>
      <c r="D50">
        <f t="shared" si="6"/>
        <v>8.8600000000000345E-3</v>
      </c>
      <c r="E50" s="3">
        <f t="shared" si="0"/>
        <v>1622143941.1412985</v>
      </c>
      <c r="F50" s="3">
        <f t="shared" si="1"/>
        <v>78093.542203338817</v>
      </c>
      <c r="G50" s="3">
        <f t="shared" si="2"/>
        <v>125389.57972396228</v>
      </c>
      <c r="H50" s="3">
        <f t="shared" si="3"/>
        <v>201329.66516506262</v>
      </c>
      <c r="I50" s="3">
        <f t="shared" si="4"/>
        <v>323261.58333657886</v>
      </c>
      <c r="R50" s="21">
        <f t="shared" si="5"/>
        <v>151537.45058115217</v>
      </c>
      <c r="S50">
        <v>4535022.3106815126</v>
      </c>
      <c r="V50">
        <v>78093.542203338817</v>
      </c>
      <c r="W50">
        <v>125389.57972396228</v>
      </c>
      <c r="X50">
        <v>201329.66516506262</v>
      </c>
      <c r="Y50">
        <v>323261.58333657886</v>
      </c>
    </row>
    <row r="51" spans="1:25">
      <c r="A51">
        <v>49</v>
      </c>
      <c r="B51">
        <v>0.5</v>
      </c>
      <c r="C51">
        <v>0.32926</v>
      </c>
      <c r="D51">
        <f t="shared" si="6"/>
        <v>8.639999999999981E-3</v>
      </c>
      <c r="E51" s="3">
        <f t="shared" si="0"/>
        <v>1581864971.9481642</v>
      </c>
      <c r="F51" s="3">
        <f t="shared" si="1"/>
        <v>76154.424902578263</v>
      </c>
      <c r="G51" s="3">
        <f t="shared" si="2"/>
        <v>122276.06871501439</v>
      </c>
      <c r="H51" s="3">
        <f t="shared" si="3"/>
        <v>196330.5086936942</v>
      </c>
      <c r="I51" s="3">
        <f t="shared" si="4"/>
        <v>315234.77201219241</v>
      </c>
      <c r="R51" s="21">
        <f t="shared" si="5"/>
        <v>147774.669641213</v>
      </c>
      <c r="S51">
        <v>4422414.5332153542</v>
      </c>
      <c r="V51">
        <v>76154.424902578263</v>
      </c>
      <c r="W51">
        <v>122276.06871501439</v>
      </c>
      <c r="X51">
        <v>196330.5086936942</v>
      </c>
      <c r="Y51">
        <v>315234.77201219241</v>
      </c>
    </row>
    <row r="52" spans="1:25">
      <c r="A52">
        <v>50</v>
      </c>
      <c r="B52">
        <v>0.51002000000000003</v>
      </c>
      <c r="C52">
        <v>0.33817000000000003</v>
      </c>
      <c r="D52">
        <f t="shared" si="6"/>
        <v>8.910000000000029E-3</v>
      </c>
      <c r="E52" s="3">
        <f t="shared" si="0"/>
        <v>1631298252.3215532</v>
      </c>
      <c r="F52" s="3">
        <f t="shared" si="1"/>
        <v>78534.250680784258</v>
      </c>
      <c r="G52" s="3">
        <f t="shared" si="2"/>
        <v>126097.19586235928</v>
      </c>
      <c r="H52" s="3">
        <f t="shared" si="3"/>
        <v>202465.83709037324</v>
      </c>
      <c r="I52" s="3">
        <f t="shared" si="4"/>
        <v>325085.85863757518</v>
      </c>
      <c r="R52" s="21">
        <f t="shared" si="5"/>
        <v>152392.6280675017</v>
      </c>
      <c r="S52">
        <v>4560614.9873783579</v>
      </c>
      <c r="V52">
        <v>78534.250680784258</v>
      </c>
      <c r="W52">
        <v>126097.19586235928</v>
      </c>
      <c r="X52">
        <v>202465.83709037324</v>
      </c>
      <c r="Y52">
        <v>325085.85863757518</v>
      </c>
    </row>
    <row r="53" spans="1:25">
      <c r="A53">
        <v>51</v>
      </c>
      <c r="B53">
        <v>0.52000999999999997</v>
      </c>
      <c r="C53">
        <v>0.34716000000000002</v>
      </c>
      <c r="D53">
        <f t="shared" si="6"/>
        <v>8.989999999999998E-3</v>
      </c>
      <c r="E53" s="3">
        <f t="shared" si="0"/>
        <v>1645945150.2099564</v>
      </c>
      <c r="F53" s="3">
        <f t="shared" si="1"/>
        <v>79239.384244696732</v>
      </c>
      <c r="G53" s="3">
        <f t="shared" si="2"/>
        <v>127229.38168379414</v>
      </c>
      <c r="H53" s="3">
        <f t="shared" si="3"/>
        <v>204283.71217086966</v>
      </c>
      <c r="I53" s="3">
        <f t="shared" si="4"/>
        <v>328004.69911916833</v>
      </c>
      <c r="R53" s="21">
        <f t="shared" si="5"/>
        <v>153760.91204566055</v>
      </c>
      <c r="S53">
        <v>4601563.2700932985</v>
      </c>
      <c r="V53">
        <v>79239.384244696732</v>
      </c>
      <c r="W53">
        <v>127229.38168379414</v>
      </c>
      <c r="X53">
        <v>204283.71217086966</v>
      </c>
      <c r="Y53">
        <v>328004.69911916833</v>
      </c>
    </row>
    <row r="54" spans="1:25">
      <c r="A54">
        <v>52</v>
      </c>
      <c r="B54">
        <v>0.53007000000000004</v>
      </c>
      <c r="C54">
        <v>0.35631000000000002</v>
      </c>
      <c r="D54">
        <f t="shared" si="6"/>
        <v>9.1499999999999915E-3</v>
      </c>
      <c r="E54" s="3">
        <f t="shared" si="0"/>
        <v>1675238945.9867733</v>
      </c>
      <c r="F54" s="3">
        <f t="shared" si="1"/>
        <v>80649.651372522203</v>
      </c>
      <c r="G54" s="3">
        <f t="shared" si="2"/>
        <v>129493.75332666469</v>
      </c>
      <c r="H54" s="3">
        <f t="shared" si="3"/>
        <v>207919.46233186388</v>
      </c>
      <c r="I54" s="3">
        <f t="shared" si="4"/>
        <v>333842.38008235692</v>
      </c>
      <c r="R54" s="21">
        <f t="shared" si="5"/>
        <v>156497.48000197919</v>
      </c>
      <c r="S54">
        <v>4683459.8355232095</v>
      </c>
      <c r="V54">
        <v>80649.651372522203</v>
      </c>
      <c r="W54">
        <v>129493.75332666469</v>
      </c>
      <c r="X54">
        <v>207919.46233186388</v>
      </c>
      <c r="Y54">
        <v>333842.38008235692</v>
      </c>
    </row>
    <row r="55" spans="1:25">
      <c r="A55">
        <v>53</v>
      </c>
      <c r="B55">
        <v>0.54003999999999996</v>
      </c>
      <c r="C55">
        <v>0.36543999999999999</v>
      </c>
      <c r="D55">
        <f t="shared" si="6"/>
        <v>9.1299999999999715E-3</v>
      </c>
      <c r="E55" s="3">
        <f t="shared" si="0"/>
        <v>1671577221.5146673</v>
      </c>
      <c r="F55" s="3">
        <f t="shared" si="1"/>
        <v>80473.367981543837</v>
      </c>
      <c r="G55" s="3">
        <f t="shared" si="2"/>
        <v>129210.70687130558</v>
      </c>
      <c r="H55" s="3">
        <f t="shared" si="3"/>
        <v>207464.99356173913</v>
      </c>
      <c r="I55" s="3">
        <f t="shared" si="4"/>
        <v>333112.66996195755</v>
      </c>
      <c r="R55" s="21">
        <f t="shared" si="5"/>
        <v>156155.40900743901</v>
      </c>
      <c r="S55">
        <v>4673222.7648444604</v>
      </c>
      <c r="V55">
        <v>80473.367981543837</v>
      </c>
      <c r="W55">
        <v>129210.70687130558</v>
      </c>
      <c r="X55">
        <v>207464.99356173913</v>
      </c>
      <c r="Y55">
        <v>333112.66996195755</v>
      </c>
    </row>
    <row r="56" spans="1:25">
      <c r="A56">
        <v>54</v>
      </c>
      <c r="B56">
        <v>0.55000000000000004</v>
      </c>
      <c r="C56">
        <v>0.37465999999999999</v>
      </c>
      <c r="D56">
        <f t="shared" si="6"/>
        <v>9.220000000000006E-3</v>
      </c>
      <c r="E56" s="3">
        <f t="shared" si="0"/>
        <v>1688054981.6391337</v>
      </c>
      <c r="F56" s="3">
        <f t="shared" si="1"/>
        <v>81266.64324094601</v>
      </c>
      <c r="G56" s="3">
        <f t="shared" si="2"/>
        <v>130484.41592042081</v>
      </c>
      <c r="H56" s="3">
        <f t="shared" si="3"/>
        <v>209510.10302729925</v>
      </c>
      <c r="I56" s="3">
        <f t="shared" si="4"/>
        <v>336396.36550375255</v>
      </c>
      <c r="R56" s="21">
        <f t="shared" si="5"/>
        <v>157694.72848286893</v>
      </c>
      <c r="S56">
        <v>4719289.5828988049</v>
      </c>
      <c r="V56">
        <v>81266.64324094601</v>
      </c>
      <c r="W56">
        <v>130484.41592042081</v>
      </c>
      <c r="X56">
        <v>209510.10302729925</v>
      </c>
      <c r="Y56">
        <v>336396.36550375255</v>
      </c>
    </row>
    <row r="57" spans="1:25">
      <c r="A57">
        <v>55</v>
      </c>
      <c r="B57">
        <v>0.56003999999999998</v>
      </c>
      <c r="C57">
        <v>0.38407000000000002</v>
      </c>
      <c r="D57">
        <f t="shared" si="6"/>
        <v>9.4100000000000295E-3</v>
      </c>
      <c r="E57" s="3">
        <f t="shared" si="0"/>
        <v>1722841364.1241093</v>
      </c>
      <c r="F57" s="3">
        <f t="shared" si="1"/>
        <v>82941.335455239023</v>
      </c>
      <c r="G57" s="3">
        <f t="shared" si="2"/>
        <v>133173.35724633004</v>
      </c>
      <c r="H57" s="3">
        <f t="shared" si="3"/>
        <v>213827.55634348057</v>
      </c>
      <c r="I57" s="3">
        <f t="shared" si="4"/>
        <v>343328.61164754</v>
      </c>
      <c r="R57" s="21">
        <f t="shared" si="5"/>
        <v>160944.40293099784</v>
      </c>
      <c r="S57">
        <v>4816541.7543468401</v>
      </c>
      <c r="V57">
        <v>82941.335455239023</v>
      </c>
      <c r="W57">
        <v>133173.35724633004</v>
      </c>
      <c r="X57">
        <v>213827.55634348057</v>
      </c>
      <c r="Y57">
        <v>343328.61164754</v>
      </c>
    </row>
    <row r="58" spans="1:25">
      <c r="A58">
        <v>56</v>
      </c>
      <c r="B58">
        <v>0.57001999999999997</v>
      </c>
      <c r="C58">
        <v>0.39351000000000003</v>
      </c>
      <c r="D58">
        <f t="shared" si="6"/>
        <v>9.4400000000000039E-3</v>
      </c>
      <c r="E58" s="3">
        <f t="shared" si="0"/>
        <v>1728333950.832258</v>
      </c>
      <c r="F58" s="3">
        <f t="shared" si="1"/>
        <v>83205.760541706084</v>
      </c>
      <c r="G58" s="3">
        <f t="shared" si="2"/>
        <v>133597.92692936791</v>
      </c>
      <c r="H58" s="3">
        <f t="shared" si="3"/>
        <v>214509.25949866642</v>
      </c>
      <c r="I58" s="3">
        <f t="shared" si="4"/>
        <v>344423.17682813702</v>
      </c>
      <c r="R58" s="21">
        <f t="shared" si="5"/>
        <v>161457.50942280717</v>
      </c>
      <c r="S58">
        <v>4831897.3603649354</v>
      </c>
      <c r="V58">
        <v>83205.760541706084</v>
      </c>
      <c r="W58">
        <v>133597.92692936791</v>
      </c>
      <c r="X58">
        <v>214509.25949866642</v>
      </c>
      <c r="Y58">
        <v>344423.17682813702</v>
      </c>
    </row>
    <row r="59" spans="1:25">
      <c r="A59">
        <v>57</v>
      </c>
      <c r="B59">
        <v>0.58001000000000003</v>
      </c>
      <c r="C59">
        <v>0.40305000000000002</v>
      </c>
      <c r="D59">
        <f t="shared" si="6"/>
        <v>9.5399999999999929E-3</v>
      </c>
      <c r="E59" s="3">
        <f t="shared" si="0"/>
        <v>1746642573.1927671</v>
      </c>
      <c r="F59" s="3">
        <f t="shared" si="1"/>
        <v>84087.177496596953</v>
      </c>
      <c r="G59" s="3">
        <f t="shared" si="2"/>
        <v>135013.15920616192</v>
      </c>
      <c r="H59" s="3">
        <f t="shared" si="3"/>
        <v>216781.60334928764</v>
      </c>
      <c r="I59" s="3">
        <f t="shared" si="4"/>
        <v>348071.7274301296</v>
      </c>
      <c r="R59" s="21">
        <f t="shared" si="5"/>
        <v>163167.86439550624</v>
      </c>
      <c r="S59">
        <v>4883082.713758627</v>
      </c>
      <c r="V59">
        <v>84087.177496596953</v>
      </c>
      <c r="W59">
        <v>135013.15920616192</v>
      </c>
      <c r="X59">
        <v>216781.60334928764</v>
      </c>
      <c r="Y59">
        <v>348071.7274301296</v>
      </c>
    </row>
    <row r="60" spans="1:25">
      <c r="A60">
        <v>58</v>
      </c>
      <c r="B60">
        <v>0.59016000000000002</v>
      </c>
      <c r="C60">
        <v>0.41282000000000002</v>
      </c>
      <c r="D60">
        <f t="shared" si="6"/>
        <v>9.7700000000000009E-3</v>
      </c>
      <c r="E60" s="3">
        <f t="shared" si="0"/>
        <v>1788752404.6219444</v>
      </c>
      <c r="F60" s="3">
        <f t="shared" si="1"/>
        <v>86114.436492846202</v>
      </c>
      <c r="G60" s="3">
        <f t="shared" si="2"/>
        <v>138268.19344278856</v>
      </c>
      <c r="H60" s="3">
        <f t="shared" si="3"/>
        <v>222007.99420571717</v>
      </c>
      <c r="I60" s="3">
        <f t="shared" si="4"/>
        <v>356463.39381471369</v>
      </c>
      <c r="R60" s="21">
        <f t="shared" si="5"/>
        <v>167101.68083271457</v>
      </c>
      <c r="S60">
        <v>5000809.0265641324</v>
      </c>
      <c r="V60">
        <v>86114.436492846202</v>
      </c>
      <c r="W60">
        <v>138268.19344278856</v>
      </c>
      <c r="X60">
        <v>222007.99420571717</v>
      </c>
      <c r="Y60">
        <v>356463.39381471369</v>
      </c>
    </row>
    <row r="61" spans="1:25">
      <c r="A61">
        <v>59</v>
      </c>
      <c r="B61">
        <v>0.60004000000000002</v>
      </c>
      <c r="C61">
        <v>0.42243999999999998</v>
      </c>
      <c r="D61">
        <f t="shared" si="6"/>
        <v>9.6199999999999619E-3</v>
      </c>
      <c r="E61" s="3">
        <f t="shared" si="0"/>
        <v>1761289471.0811706</v>
      </c>
      <c r="F61" s="3">
        <f t="shared" si="1"/>
        <v>84792.311060509441</v>
      </c>
      <c r="G61" s="3">
        <f t="shared" si="2"/>
        <v>136145.34502759681</v>
      </c>
      <c r="H61" s="3">
        <f t="shared" si="3"/>
        <v>218599.47842978413</v>
      </c>
      <c r="I61" s="3">
        <f t="shared" si="4"/>
        <v>350990.56791172287</v>
      </c>
      <c r="R61" s="21">
        <f t="shared" si="5"/>
        <v>164536.14837366511</v>
      </c>
      <c r="S61">
        <v>4924030.9964735685</v>
      </c>
      <c r="V61">
        <v>84792.311060509441</v>
      </c>
      <c r="W61">
        <v>136145.34502759681</v>
      </c>
      <c r="X61">
        <v>218599.47842978413</v>
      </c>
      <c r="Y61">
        <v>350990.56791172287</v>
      </c>
    </row>
    <row r="62" spans="1:25">
      <c r="A62">
        <v>60</v>
      </c>
      <c r="B62">
        <v>0.61001000000000005</v>
      </c>
      <c r="C62">
        <v>0.43225000000000002</v>
      </c>
      <c r="D62">
        <f t="shared" si="6"/>
        <v>9.8100000000000409E-3</v>
      </c>
      <c r="E62" s="3">
        <f t="shared" si="0"/>
        <v>1796075853.5661561</v>
      </c>
      <c r="F62" s="3">
        <f t="shared" si="1"/>
        <v>86467.003274802948</v>
      </c>
      <c r="G62" s="3">
        <f t="shared" si="2"/>
        <v>138834.28635350679</v>
      </c>
      <c r="H62" s="3">
        <f t="shared" si="3"/>
        <v>222916.93174596669</v>
      </c>
      <c r="I62" s="3">
        <f t="shared" si="4"/>
        <v>357922.81405551237</v>
      </c>
      <c r="R62" s="21">
        <f t="shared" si="5"/>
        <v>167785.82282179495</v>
      </c>
      <c r="S62">
        <v>5021283.1679216316</v>
      </c>
      <c r="V62">
        <v>86467.003274802948</v>
      </c>
      <c r="W62">
        <v>138834.28635350679</v>
      </c>
      <c r="X62">
        <v>222916.93174596669</v>
      </c>
      <c r="Y62">
        <v>357922.81405551237</v>
      </c>
    </row>
    <row r="63" spans="1:25">
      <c r="A63">
        <v>61</v>
      </c>
      <c r="B63">
        <v>0.62000999999999995</v>
      </c>
      <c r="C63">
        <v>0.44219000000000003</v>
      </c>
      <c r="D63">
        <f t="shared" si="6"/>
        <v>9.9400000000000044E-3</v>
      </c>
      <c r="E63" s="3">
        <f t="shared" si="0"/>
        <v>1819877062.634814</v>
      </c>
      <c r="F63" s="3">
        <f t="shared" si="1"/>
        <v>87612.845316160849</v>
      </c>
      <c r="G63" s="3">
        <f t="shared" si="2"/>
        <v>140674.08831333867</v>
      </c>
      <c r="H63" s="3">
        <f t="shared" si="3"/>
        <v>225870.97875177374</v>
      </c>
      <c r="I63" s="3">
        <f t="shared" si="4"/>
        <v>362665.92983810185</v>
      </c>
      <c r="R63" s="21">
        <f t="shared" si="5"/>
        <v>170009.28428630333</v>
      </c>
      <c r="S63">
        <v>5087824.1273334175</v>
      </c>
      <c r="V63">
        <v>87612.845316160849</v>
      </c>
      <c r="W63">
        <v>140674.08831333867</v>
      </c>
      <c r="X63">
        <v>225870.97875177374</v>
      </c>
      <c r="Y63">
        <v>362665.92983810185</v>
      </c>
    </row>
    <row r="64" spans="1:25">
      <c r="A64">
        <v>62</v>
      </c>
      <c r="B64">
        <v>0.63007999999999997</v>
      </c>
      <c r="C64">
        <v>0.45232</v>
      </c>
      <c r="D64">
        <f t="shared" si="6"/>
        <v>1.0129999999999972E-2</v>
      </c>
      <c r="E64" s="3">
        <f t="shared" si="0"/>
        <v>1854663445.1197796</v>
      </c>
      <c r="F64" s="3">
        <f t="shared" si="1"/>
        <v>89287.537530453395</v>
      </c>
      <c r="G64" s="3">
        <f t="shared" si="2"/>
        <v>143363.02963924711</v>
      </c>
      <c r="H64" s="3">
        <f t="shared" si="3"/>
        <v>230188.43206795381</v>
      </c>
      <c r="I64" s="3">
        <f t="shared" si="4"/>
        <v>369598.17598188738</v>
      </c>
      <c r="R64" s="21">
        <f t="shared" si="5"/>
        <v>173258.9587344313</v>
      </c>
      <c r="S64">
        <v>5185076.2987814248</v>
      </c>
      <c r="V64">
        <v>89287.537530453395</v>
      </c>
      <c r="W64">
        <v>143363.02963924711</v>
      </c>
      <c r="X64">
        <v>230188.43206795381</v>
      </c>
      <c r="Y64">
        <v>369598.17598188738</v>
      </c>
    </row>
    <row r="65" spans="1:25">
      <c r="A65">
        <v>63</v>
      </c>
      <c r="B65">
        <v>0.64005000000000001</v>
      </c>
      <c r="C65">
        <v>0.46248</v>
      </c>
      <c r="D65">
        <f t="shared" si="6"/>
        <v>1.0160000000000002E-2</v>
      </c>
      <c r="E65" s="3">
        <f t="shared" si="0"/>
        <v>1860156031.8279383</v>
      </c>
      <c r="F65" s="3">
        <f t="shared" si="1"/>
        <v>89551.962616920937</v>
      </c>
      <c r="G65" s="3">
        <f t="shared" si="2"/>
        <v>143787.59932228577</v>
      </c>
      <c r="H65" s="3">
        <f t="shared" si="3"/>
        <v>230870.13522314091</v>
      </c>
      <c r="I65" s="3">
        <f t="shared" si="4"/>
        <v>370692.74116248632</v>
      </c>
      <c r="R65" s="21">
        <f t="shared" si="5"/>
        <v>173772.0652262416</v>
      </c>
      <c r="S65">
        <v>5200431.904799548</v>
      </c>
      <c r="V65">
        <v>89551.962616920937</v>
      </c>
      <c r="W65">
        <v>143787.59932228577</v>
      </c>
      <c r="X65">
        <v>230870.13522314091</v>
      </c>
      <c r="Y65">
        <v>370692.74116248632</v>
      </c>
    </row>
    <row r="66" spans="1:25">
      <c r="A66">
        <v>64</v>
      </c>
      <c r="B66">
        <v>0.65</v>
      </c>
      <c r="C66">
        <v>0.47278999999999999</v>
      </c>
      <c r="D66">
        <f t="shared" si="6"/>
        <v>1.0309999999999986E-2</v>
      </c>
      <c r="E66" s="3">
        <f t="shared" si="0"/>
        <v>1887618965.3687022</v>
      </c>
      <c r="F66" s="3">
        <f t="shared" si="1"/>
        <v>90874.088049257232</v>
      </c>
      <c r="G66" s="3">
        <f t="shared" si="2"/>
        <v>145910.44773747679</v>
      </c>
      <c r="H66" s="3">
        <f t="shared" si="3"/>
        <v>234278.65099907276</v>
      </c>
      <c r="I66" s="3">
        <f t="shared" si="4"/>
        <v>376165.56706547522</v>
      </c>
      <c r="R66" s="21">
        <f t="shared" si="5"/>
        <v>176337.59768529015</v>
      </c>
      <c r="S66">
        <v>5277209.9348900849</v>
      </c>
      <c r="V66">
        <v>90874.088049257232</v>
      </c>
      <c r="W66">
        <v>145910.44773747679</v>
      </c>
      <c r="X66">
        <v>234278.65099907276</v>
      </c>
      <c r="Y66">
        <v>376165.56706547522</v>
      </c>
    </row>
    <row r="67" spans="1:25">
      <c r="A67">
        <v>65</v>
      </c>
      <c r="B67">
        <v>0.66008999999999995</v>
      </c>
      <c r="C67">
        <v>0.48336000000000001</v>
      </c>
      <c r="D67">
        <f t="shared" si="6"/>
        <v>1.0570000000000024E-2</v>
      </c>
      <c r="E67" s="3">
        <f t="shared" ref="E67:E101" si="7">D67*$L$2</f>
        <v>1935221383.5060382</v>
      </c>
      <c r="F67" s="3">
        <f t="shared" ref="F67:F101" si="8">E67/(M$2*1/K$2)*(1+N$2)^(P$2-O$2)</f>
        <v>93165.772131974052</v>
      </c>
      <c r="G67" s="3">
        <f t="shared" ref="G67:G101" si="9">E67/(M$2*1/K$2)*(1+N$2)^(P$3-O$2)</f>
        <v>149590.05165714212</v>
      </c>
      <c r="H67" s="3">
        <f t="shared" ref="H67:H101" si="10">E67/(M$2*1/K$2)*(1+N$2)^(P$4-O$2)</f>
        <v>240186.74501068945</v>
      </c>
      <c r="I67" s="3">
        <f t="shared" ref="I67:I101" si="11">E67/(M$2*1/K$2)*(1+N$2)^(P$5-O$2)</f>
        <v>385651.79863065836</v>
      </c>
      <c r="R67" s="21">
        <f t="shared" ref="R67:R101" si="12">E67/(M$2*1/K$2)*(1+N$2)^(P$7-O$2)</f>
        <v>180784.5206143088</v>
      </c>
      <c r="S67">
        <v>5410291.8537137145</v>
      </c>
      <c r="V67">
        <v>93165.772131974052</v>
      </c>
      <c r="W67">
        <v>149590.05165714212</v>
      </c>
      <c r="X67">
        <v>240186.74501068945</v>
      </c>
      <c r="Y67">
        <v>385651.79863065836</v>
      </c>
    </row>
    <row r="68" spans="1:25">
      <c r="A68">
        <v>66</v>
      </c>
      <c r="B68">
        <v>0.67003000000000001</v>
      </c>
      <c r="C68">
        <v>0.49392000000000003</v>
      </c>
      <c r="D68">
        <f t="shared" ref="D68:D101" si="13">C68-C67</f>
        <v>1.0560000000000014E-2</v>
      </c>
      <c r="E68" s="3">
        <f t="shared" si="7"/>
        <v>1933390521.2699852</v>
      </c>
      <c r="F68" s="3">
        <f t="shared" si="8"/>
        <v>93077.630436484847</v>
      </c>
      <c r="G68" s="3">
        <f t="shared" si="9"/>
        <v>149448.52842946255</v>
      </c>
      <c r="H68" s="3">
        <f t="shared" si="10"/>
        <v>239959.51062562704</v>
      </c>
      <c r="I68" s="3">
        <f t="shared" si="11"/>
        <v>385286.94357045868</v>
      </c>
      <c r="R68" s="21">
        <f t="shared" si="12"/>
        <v>180613.48511703871</v>
      </c>
      <c r="S68">
        <v>5405173.3183743395</v>
      </c>
      <c r="V68">
        <v>93077.630436484847</v>
      </c>
      <c r="W68">
        <v>149448.52842946255</v>
      </c>
      <c r="X68">
        <v>239959.51062562704</v>
      </c>
      <c r="Y68">
        <v>385286.94357045868</v>
      </c>
    </row>
    <row r="69" spans="1:25">
      <c r="A69">
        <v>67</v>
      </c>
      <c r="B69">
        <v>0.68003000000000002</v>
      </c>
      <c r="C69">
        <v>0.50461</v>
      </c>
      <c r="D69">
        <f t="shared" si="13"/>
        <v>1.0689999999999977E-2</v>
      </c>
      <c r="E69" s="3">
        <f t="shared" si="7"/>
        <v>1957191730.3386431</v>
      </c>
      <c r="F69" s="3">
        <f t="shared" si="8"/>
        <v>94223.472477842777</v>
      </c>
      <c r="G69" s="3">
        <f t="shared" si="9"/>
        <v>151288.33038929442</v>
      </c>
      <c r="H69" s="3">
        <f t="shared" si="10"/>
        <v>242913.55763143415</v>
      </c>
      <c r="I69" s="3">
        <f t="shared" si="11"/>
        <v>390030.05935304827</v>
      </c>
      <c r="R69" s="21">
        <f t="shared" si="12"/>
        <v>182836.94658154709</v>
      </c>
      <c r="S69">
        <v>5471714.2777861264</v>
      </c>
      <c r="V69">
        <v>94223.472477842777</v>
      </c>
      <c r="W69">
        <v>151288.33038929442</v>
      </c>
      <c r="X69">
        <v>242913.55763143415</v>
      </c>
      <c r="Y69">
        <v>390030.05935304827</v>
      </c>
    </row>
    <row r="70" spans="1:25">
      <c r="A70">
        <v>68</v>
      </c>
      <c r="B70">
        <v>0.69001999999999997</v>
      </c>
      <c r="C70">
        <v>0.51544999999999996</v>
      </c>
      <c r="D70">
        <f t="shared" si="13"/>
        <v>1.0839999999999961E-2</v>
      </c>
      <c r="E70" s="3">
        <f t="shared" si="7"/>
        <v>1984654663.8794069</v>
      </c>
      <c r="F70" s="3">
        <f t="shared" si="8"/>
        <v>95545.597910179058</v>
      </c>
      <c r="G70" s="3">
        <f t="shared" si="9"/>
        <v>153411.17880448542</v>
      </c>
      <c r="H70" s="3">
        <f t="shared" si="10"/>
        <v>246322.07340736597</v>
      </c>
      <c r="I70" s="3">
        <f t="shared" si="11"/>
        <v>395502.88525603706</v>
      </c>
      <c r="R70" s="21">
        <f t="shared" si="12"/>
        <v>185402.47904059564</v>
      </c>
      <c r="S70">
        <v>5548492.3078766624</v>
      </c>
      <c r="V70">
        <v>95545.597910179058</v>
      </c>
      <c r="W70">
        <v>153411.17880448542</v>
      </c>
      <c r="X70">
        <v>246322.07340736597</v>
      </c>
      <c r="Y70">
        <v>395502.88525603706</v>
      </c>
    </row>
    <row r="71" spans="1:25">
      <c r="A71">
        <v>69</v>
      </c>
      <c r="B71">
        <v>0.70001999999999998</v>
      </c>
      <c r="C71">
        <v>0.52644999999999997</v>
      </c>
      <c r="D71">
        <f t="shared" si="13"/>
        <v>1.100000000000001E-2</v>
      </c>
      <c r="E71" s="3">
        <f t="shared" si="7"/>
        <v>2013948459.6562338</v>
      </c>
      <c r="F71" s="3">
        <f t="shared" si="8"/>
        <v>96955.865038005009</v>
      </c>
      <c r="G71" s="3">
        <f t="shared" si="9"/>
        <v>155675.55044735674</v>
      </c>
      <c r="H71" s="3">
        <f t="shared" si="10"/>
        <v>249957.8235683614</v>
      </c>
      <c r="I71" s="3">
        <f t="shared" si="11"/>
        <v>401340.56621922762</v>
      </c>
      <c r="R71" s="21">
        <f t="shared" si="12"/>
        <v>188139.04699691522</v>
      </c>
      <c r="S71">
        <v>5630388.8733066013</v>
      </c>
      <c r="V71">
        <v>96955.865038005009</v>
      </c>
      <c r="W71">
        <v>155675.55044735674</v>
      </c>
      <c r="X71">
        <v>249957.8235683614</v>
      </c>
      <c r="Y71">
        <v>401340.56621922762</v>
      </c>
    </row>
    <row r="72" spans="1:25">
      <c r="A72">
        <v>70</v>
      </c>
      <c r="B72">
        <v>0.71001000000000003</v>
      </c>
      <c r="C72">
        <v>0.53761000000000003</v>
      </c>
      <c r="D72">
        <f t="shared" si="13"/>
        <v>1.1160000000000059E-2</v>
      </c>
      <c r="E72" s="3">
        <f t="shared" si="7"/>
        <v>2043242255.4330606</v>
      </c>
      <c r="F72" s="3">
        <f t="shared" si="8"/>
        <v>98366.132165830975</v>
      </c>
      <c r="G72" s="3">
        <f t="shared" si="9"/>
        <v>157939.92209022809</v>
      </c>
      <c r="H72" s="3">
        <f t="shared" si="10"/>
        <v>253593.5737293569</v>
      </c>
      <c r="I72" s="3">
        <f t="shared" si="11"/>
        <v>407178.24718241818</v>
      </c>
      <c r="R72" s="21">
        <f t="shared" si="12"/>
        <v>190875.61495323485</v>
      </c>
      <c r="S72">
        <v>5712285.4387365412</v>
      </c>
      <c r="V72">
        <v>98366.132165830975</v>
      </c>
      <c r="W72">
        <v>157939.92209022809</v>
      </c>
      <c r="X72">
        <v>253593.5737293569</v>
      </c>
      <c r="Y72">
        <v>407178.24718241818</v>
      </c>
    </row>
    <row r="73" spans="1:25">
      <c r="A73">
        <v>71</v>
      </c>
      <c r="B73">
        <v>0.72002999999999995</v>
      </c>
      <c r="C73">
        <v>0.54891000000000001</v>
      </c>
      <c r="D73">
        <f t="shared" si="13"/>
        <v>1.1299999999999977E-2</v>
      </c>
      <c r="E73" s="3">
        <f t="shared" si="7"/>
        <v>2068874326.7377613</v>
      </c>
      <c r="F73" s="3">
        <f t="shared" si="8"/>
        <v>99600.115902677586</v>
      </c>
      <c r="G73" s="3">
        <f t="shared" si="9"/>
        <v>159921.24727773873</v>
      </c>
      <c r="H73" s="3">
        <f t="shared" si="10"/>
        <v>256774.85512022505</v>
      </c>
      <c r="I73" s="3">
        <f t="shared" si="11"/>
        <v>412286.21802520537</v>
      </c>
      <c r="R73" s="21">
        <f t="shared" si="12"/>
        <v>193270.11191501236</v>
      </c>
      <c r="S73">
        <v>5783944.9334876733</v>
      </c>
      <c r="V73">
        <v>99600.115902677586</v>
      </c>
      <c r="W73">
        <v>159921.24727773873</v>
      </c>
      <c r="X73">
        <v>256774.85512022505</v>
      </c>
      <c r="Y73">
        <v>412286.21802520537</v>
      </c>
    </row>
    <row r="74" spans="1:25">
      <c r="A74">
        <v>72</v>
      </c>
      <c r="B74">
        <v>0.73016999999999999</v>
      </c>
      <c r="C74">
        <v>0.56045999999999996</v>
      </c>
      <c r="D74">
        <f t="shared" si="13"/>
        <v>1.1549999999999949E-2</v>
      </c>
      <c r="E74" s="3">
        <f t="shared" si="7"/>
        <v>2114645882.6390343</v>
      </c>
      <c r="F74" s="3">
        <f t="shared" si="8"/>
        <v>101803.65828990474</v>
      </c>
      <c r="G74" s="3">
        <f t="shared" si="9"/>
        <v>163459.32796972373</v>
      </c>
      <c r="H74" s="3">
        <f t="shared" si="10"/>
        <v>262455.71474677807</v>
      </c>
      <c r="I74" s="3">
        <f t="shared" si="11"/>
        <v>421407.59453018679</v>
      </c>
      <c r="R74" s="21">
        <f t="shared" si="12"/>
        <v>197545.99934675996</v>
      </c>
      <c r="S74">
        <v>5911908.3169719009</v>
      </c>
      <c r="V74">
        <v>101803.65828990474</v>
      </c>
      <c r="W74">
        <v>163459.32796972373</v>
      </c>
      <c r="X74">
        <v>262455.71474677807</v>
      </c>
      <c r="Y74">
        <v>421407.59453018679</v>
      </c>
    </row>
    <row r="75" spans="1:25">
      <c r="A75">
        <v>73</v>
      </c>
      <c r="B75">
        <v>0.74000999999999995</v>
      </c>
      <c r="C75">
        <v>0.57184999999999997</v>
      </c>
      <c r="D75">
        <f t="shared" si="13"/>
        <v>1.1390000000000011E-2</v>
      </c>
      <c r="E75" s="3">
        <f t="shared" si="7"/>
        <v>2085352086.8622277</v>
      </c>
      <c r="F75" s="3">
        <f t="shared" si="8"/>
        <v>100393.39116207976</v>
      </c>
      <c r="G75" s="3">
        <f t="shared" si="9"/>
        <v>161194.95632685398</v>
      </c>
      <c r="H75" s="3">
        <f t="shared" si="10"/>
        <v>258819.96458578517</v>
      </c>
      <c r="I75" s="3">
        <f t="shared" si="11"/>
        <v>415569.9135670003</v>
      </c>
      <c r="R75" s="21">
        <f t="shared" si="12"/>
        <v>194809.43139044227</v>
      </c>
      <c r="S75">
        <v>5830011.7515420187</v>
      </c>
      <c r="V75">
        <v>100393.39116207976</v>
      </c>
      <c r="W75">
        <v>161194.95632685398</v>
      </c>
      <c r="X75">
        <v>258819.96458578517</v>
      </c>
      <c r="Y75">
        <v>415569.9135670003</v>
      </c>
    </row>
    <row r="76" spans="1:25">
      <c r="A76">
        <v>74</v>
      </c>
      <c r="B76">
        <v>0.75000999999999995</v>
      </c>
      <c r="C76">
        <v>0.58355999999999997</v>
      </c>
      <c r="D76">
        <f t="shared" si="13"/>
        <v>1.1709999999999998E-2</v>
      </c>
      <c r="E76" s="3">
        <f t="shared" si="7"/>
        <v>2143939678.4158611</v>
      </c>
      <c r="F76" s="3">
        <f t="shared" si="8"/>
        <v>103213.92541773069</v>
      </c>
      <c r="G76" s="3">
        <f t="shared" si="9"/>
        <v>165723.69961259505</v>
      </c>
      <c r="H76" s="3">
        <f t="shared" si="10"/>
        <v>266091.46490777354</v>
      </c>
      <c r="I76" s="3">
        <f t="shared" si="11"/>
        <v>427245.2754933773</v>
      </c>
      <c r="R76" s="21">
        <f t="shared" si="12"/>
        <v>200282.56730307956</v>
      </c>
      <c r="S76">
        <v>5993804.8824018398</v>
      </c>
      <c r="V76">
        <v>103213.92541773069</v>
      </c>
      <c r="W76">
        <v>165723.69961259505</v>
      </c>
      <c r="X76">
        <v>266091.46490777354</v>
      </c>
      <c r="Y76">
        <v>427245.2754933773</v>
      </c>
    </row>
    <row r="77" spans="1:25">
      <c r="A77">
        <v>75</v>
      </c>
      <c r="B77">
        <v>0.76009000000000004</v>
      </c>
      <c r="C77">
        <v>0.59553</v>
      </c>
      <c r="D77">
        <f t="shared" si="13"/>
        <v>1.1970000000000036E-2</v>
      </c>
      <c r="E77" s="3">
        <f t="shared" si="7"/>
        <v>2191542096.5531974</v>
      </c>
      <c r="F77" s="3">
        <f t="shared" si="8"/>
        <v>105505.60950044752</v>
      </c>
      <c r="G77" s="3">
        <f t="shared" si="9"/>
        <v>169403.30353226041</v>
      </c>
      <c r="H77" s="3">
        <f t="shared" si="10"/>
        <v>271999.55891939026</v>
      </c>
      <c r="I77" s="3">
        <f t="shared" si="11"/>
        <v>436731.5070585605</v>
      </c>
      <c r="R77" s="21">
        <f t="shared" si="12"/>
        <v>204729.49023209824</v>
      </c>
      <c r="S77">
        <v>6126886.8012254704</v>
      </c>
      <c r="V77">
        <v>105505.60950044752</v>
      </c>
      <c r="W77">
        <v>169403.30353226041</v>
      </c>
      <c r="X77">
        <v>271999.55891939026</v>
      </c>
      <c r="Y77">
        <v>436731.5070585605</v>
      </c>
    </row>
    <row r="78" spans="1:25">
      <c r="A78">
        <v>76</v>
      </c>
      <c r="B78">
        <v>0.77003999999999995</v>
      </c>
      <c r="C78">
        <v>0.60755000000000003</v>
      </c>
      <c r="D78">
        <f t="shared" si="13"/>
        <v>1.2020000000000031E-2</v>
      </c>
      <c r="E78" s="3">
        <f t="shared" si="7"/>
        <v>2200696407.7334518</v>
      </c>
      <c r="F78" s="3">
        <f t="shared" si="8"/>
        <v>105946.31797789293</v>
      </c>
      <c r="G78" s="3">
        <f t="shared" si="9"/>
        <v>170110.9196706574</v>
      </c>
      <c r="H78" s="3">
        <f t="shared" si="10"/>
        <v>273135.73084470083</v>
      </c>
      <c r="I78" s="3">
        <f t="shared" si="11"/>
        <v>438555.78235955676</v>
      </c>
      <c r="R78" s="21">
        <f t="shared" si="12"/>
        <v>205584.66771844772</v>
      </c>
      <c r="S78">
        <v>6152479.4779223148</v>
      </c>
      <c r="V78">
        <v>105946.31797789293</v>
      </c>
      <c r="W78">
        <v>170110.9196706574</v>
      </c>
      <c r="X78">
        <v>273135.73084470083</v>
      </c>
      <c r="Y78">
        <v>438555.78235955676</v>
      </c>
    </row>
    <row r="79" spans="1:25">
      <c r="A79">
        <v>77</v>
      </c>
      <c r="B79">
        <v>0.78005999999999998</v>
      </c>
      <c r="C79">
        <v>0.61985999999999997</v>
      </c>
      <c r="D79">
        <f t="shared" si="13"/>
        <v>1.2309999999999932E-2</v>
      </c>
      <c r="E79" s="3">
        <f t="shared" si="7"/>
        <v>2253791412.5789161</v>
      </c>
      <c r="F79" s="3">
        <f t="shared" si="8"/>
        <v>108502.42714707582</v>
      </c>
      <c r="G79" s="3">
        <f t="shared" si="9"/>
        <v>174215.09327335903</v>
      </c>
      <c r="H79" s="3">
        <f t="shared" si="10"/>
        <v>279725.52801150084</v>
      </c>
      <c r="I79" s="3">
        <f t="shared" si="11"/>
        <v>449136.57910533273</v>
      </c>
      <c r="R79" s="21">
        <f t="shared" si="12"/>
        <v>210544.69713927378</v>
      </c>
      <c r="S79">
        <v>6300917.0027639829</v>
      </c>
      <c r="V79">
        <v>108502.42714707582</v>
      </c>
      <c r="W79">
        <v>174215.09327335903</v>
      </c>
      <c r="X79">
        <v>279725.52801150084</v>
      </c>
      <c r="Y79">
        <v>449136.57910533273</v>
      </c>
    </row>
    <row r="80" spans="1:25">
      <c r="A80">
        <v>78</v>
      </c>
      <c r="B80">
        <v>0.79015999999999997</v>
      </c>
      <c r="C80">
        <v>0.63244</v>
      </c>
      <c r="D80">
        <f t="shared" si="13"/>
        <v>1.2580000000000036E-2</v>
      </c>
      <c r="E80" s="3">
        <f t="shared" si="7"/>
        <v>2303224692.9523153</v>
      </c>
      <c r="F80" s="3">
        <f t="shared" si="8"/>
        <v>110882.25292528232</v>
      </c>
      <c r="G80" s="3">
        <f t="shared" si="9"/>
        <v>178036.22042070469</v>
      </c>
      <c r="H80" s="3">
        <f t="shared" si="10"/>
        <v>285860.85640818113</v>
      </c>
      <c r="I80" s="3">
        <f t="shared" si="11"/>
        <v>458987.66573071753</v>
      </c>
      <c r="R80" s="21">
        <f t="shared" si="12"/>
        <v>215162.65556556347</v>
      </c>
      <c r="S80">
        <v>6439117.4569270164</v>
      </c>
      <c r="V80">
        <v>110882.25292528232</v>
      </c>
      <c r="W80">
        <v>178036.22042070469</v>
      </c>
      <c r="X80">
        <v>285860.85640818113</v>
      </c>
      <c r="Y80">
        <v>458987.66573071753</v>
      </c>
    </row>
    <row r="81" spans="1:25">
      <c r="A81">
        <v>79</v>
      </c>
      <c r="B81">
        <v>0.80001999999999995</v>
      </c>
      <c r="C81">
        <v>0.64495000000000002</v>
      </c>
      <c r="D81">
        <f t="shared" si="13"/>
        <v>1.2510000000000021E-2</v>
      </c>
      <c r="E81" s="3">
        <f t="shared" si="7"/>
        <v>2290408657.2999549</v>
      </c>
      <c r="F81" s="3">
        <f t="shared" si="8"/>
        <v>110265.26105685852</v>
      </c>
      <c r="G81" s="3">
        <f t="shared" si="9"/>
        <v>177045.55782694861</v>
      </c>
      <c r="H81" s="3">
        <f t="shared" si="10"/>
        <v>284270.21571274579</v>
      </c>
      <c r="I81" s="3">
        <f t="shared" si="11"/>
        <v>456433.68030932196</v>
      </c>
      <c r="R81" s="21">
        <f t="shared" si="12"/>
        <v>213965.40708467379</v>
      </c>
      <c r="S81">
        <v>6403287.7095514219</v>
      </c>
      <c r="V81">
        <v>110265.26105685852</v>
      </c>
      <c r="W81">
        <v>177045.55782694861</v>
      </c>
      <c r="X81">
        <v>284270.21571274579</v>
      </c>
      <c r="Y81">
        <v>456433.68030932196</v>
      </c>
    </row>
    <row r="82" spans="1:25">
      <c r="A82">
        <v>80</v>
      </c>
      <c r="B82">
        <v>0.81013999999999997</v>
      </c>
      <c r="C82">
        <v>0.65800999999999998</v>
      </c>
      <c r="D82">
        <f t="shared" si="13"/>
        <v>1.3059999999999961E-2</v>
      </c>
      <c r="E82" s="3">
        <f t="shared" si="7"/>
        <v>2391106080.2827554</v>
      </c>
      <c r="F82" s="3">
        <f t="shared" si="8"/>
        <v>115113.05430875823</v>
      </c>
      <c r="G82" s="3">
        <f t="shared" si="9"/>
        <v>184829.33534931557</v>
      </c>
      <c r="H82" s="3">
        <f t="shared" si="10"/>
        <v>296768.10689116246</v>
      </c>
      <c r="I82" s="3">
        <f t="shared" si="11"/>
        <v>476500.70862028108</v>
      </c>
      <c r="R82" s="21">
        <f t="shared" si="12"/>
        <v>223372.35943451847</v>
      </c>
      <c r="S82">
        <v>6684807.1532167206</v>
      </c>
      <c r="V82">
        <v>115113.05430875823</v>
      </c>
      <c r="W82">
        <v>184829.33534931557</v>
      </c>
      <c r="X82">
        <v>296768.10689116246</v>
      </c>
      <c r="Y82">
        <v>476500.70862028108</v>
      </c>
    </row>
    <row r="83" spans="1:25">
      <c r="A83">
        <v>81</v>
      </c>
      <c r="B83">
        <v>0.82001999999999997</v>
      </c>
      <c r="C83">
        <v>0.67095000000000005</v>
      </c>
      <c r="D83">
        <f t="shared" si="13"/>
        <v>1.2940000000000063E-2</v>
      </c>
      <c r="E83" s="3">
        <f t="shared" si="7"/>
        <v>2369135733.4501605</v>
      </c>
      <c r="F83" s="3">
        <f t="shared" si="8"/>
        <v>114055.35396288997</v>
      </c>
      <c r="G83" s="3">
        <f t="shared" si="9"/>
        <v>183131.05661716399</v>
      </c>
      <c r="H83" s="3">
        <f t="shared" si="10"/>
        <v>294041.29427041899</v>
      </c>
      <c r="I83" s="3">
        <f t="shared" si="11"/>
        <v>472122.4478978932</v>
      </c>
      <c r="R83" s="21">
        <f t="shared" si="12"/>
        <v>221319.93346728114</v>
      </c>
      <c r="S83">
        <v>6623384.7291443367</v>
      </c>
      <c r="V83">
        <v>114055.35396288997</v>
      </c>
      <c r="W83">
        <v>183131.05661716399</v>
      </c>
      <c r="X83">
        <v>294041.29427041899</v>
      </c>
      <c r="Y83">
        <v>472122.4478978932</v>
      </c>
    </row>
    <row r="84" spans="1:25">
      <c r="A84">
        <v>82</v>
      </c>
      <c r="B84">
        <v>0.83003000000000005</v>
      </c>
      <c r="C84">
        <v>0.68430000000000002</v>
      </c>
      <c r="D84">
        <f t="shared" si="13"/>
        <v>1.3349999999999973E-2</v>
      </c>
      <c r="E84" s="3">
        <f t="shared" si="7"/>
        <v>2444201085.1282401</v>
      </c>
      <c r="F84" s="3">
        <f t="shared" si="8"/>
        <v>117669.16347794211</v>
      </c>
      <c r="G84" s="3">
        <f t="shared" si="9"/>
        <v>188933.50895201878</v>
      </c>
      <c r="H84" s="3">
        <f t="shared" si="10"/>
        <v>303357.90405796503</v>
      </c>
      <c r="I84" s="3">
        <f t="shared" si="11"/>
        <v>487081.50536606117</v>
      </c>
      <c r="R84" s="21">
        <f t="shared" si="12"/>
        <v>228332.38885534645</v>
      </c>
      <c r="S84">
        <v>6833244.6780584464</v>
      </c>
      <c r="V84">
        <v>117669.16347794211</v>
      </c>
      <c r="W84">
        <v>188933.50895201878</v>
      </c>
      <c r="X84">
        <v>303357.90405796503</v>
      </c>
      <c r="Y84">
        <v>487081.50536606117</v>
      </c>
    </row>
    <row r="85" spans="1:25">
      <c r="A85">
        <v>83</v>
      </c>
      <c r="B85">
        <v>0.84</v>
      </c>
      <c r="C85">
        <v>0.69791000000000003</v>
      </c>
      <c r="D85">
        <f t="shared" si="13"/>
        <v>1.3610000000000011E-2</v>
      </c>
      <c r="E85" s="3">
        <f t="shared" si="7"/>
        <v>2491803503.2655764</v>
      </c>
      <c r="F85" s="3">
        <f t="shared" si="8"/>
        <v>119960.84756065892</v>
      </c>
      <c r="G85" s="3">
        <f t="shared" si="9"/>
        <v>192613.1128716841</v>
      </c>
      <c r="H85" s="3">
        <f t="shared" si="10"/>
        <v>309265.99806958169</v>
      </c>
      <c r="I85" s="3">
        <f t="shared" si="11"/>
        <v>496567.73693124432</v>
      </c>
      <c r="R85" s="21">
        <f t="shared" si="12"/>
        <v>232779.3117843651</v>
      </c>
      <c r="S85">
        <v>6966326.5968820769</v>
      </c>
      <c r="V85">
        <v>119960.84756065892</v>
      </c>
      <c r="W85">
        <v>192613.1128716841</v>
      </c>
      <c r="X85">
        <v>309265.99806958169</v>
      </c>
      <c r="Y85">
        <v>496567.73693124432</v>
      </c>
    </row>
    <row r="86" spans="1:25">
      <c r="A86">
        <v>84</v>
      </c>
      <c r="B86">
        <v>0.85004000000000002</v>
      </c>
      <c r="C86">
        <v>0.71187</v>
      </c>
      <c r="D86">
        <f t="shared" si="13"/>
        <v>1.3959999999999972E-2</v>
      </c>
      <c r="E86" s="3">
        <f t="shared" si="7"/>
        <v>2555883681.5273585</v>
      </c>
      <c r="F86" s="3">
        <f t="shared" si="8"/>
        <v>123045.80690277694</v>
      </c>
      <c r="G86" s="3">
        <f t="shared" si="9"/>
        <v>197566.42584046311</v>
      </c>
      <c r="H86" s="3">
        <f t="shared" si="10"/>
        <v>317219.20154675597</v>
      </c>
      <c r="I86" s="3">
        <f t="shared" si="11"/>
        <v>509337.66403821838</v>
      </c>
      <c r="R86" s="21">
        <f t="shared" si="12"/>
        <v>238765.55418881177</v>
      </c>
      <c r="S86">
        <v>7145475.3337599942</v>
      </c>
      <c r="V86">
        <v>123045.80690277694</v>
      </c>
      <c r="W86">
        <v>197566.42584046311</v>
      </c>
      <c r="X86">
        <v>317219.20154675597</v>
      </c>
      <c r="Y86">
        <v>509337.66403821838</v>
      </c>
    </row>
    <row r="87" spans="1:25">
      <c r="A87">
        <v>85</v>
      </c>
      <c r="B87">
        <v>0.86002000000000001</v>
      </c>
      <c r="C87">
        <v>0.72592999999999996</v>
      </c>
      <c r="D87">
        <f t="shared" si="13"/>
        <v>1.4059999999999961E-2</v>
      </c>
      <c r="E87" s="3">
        <f t="shared" si="7"/>
        <v>2574192303.8878675</v>
      </c>
      <c r="F87" s="3">
        <f t="shared" si="8"/>
        <v>123927.22385766778</v>
      </c>
      <c r="G87" s="3">
        <f t="shared" si="9"/>
        <v>198981.65811725709</v>
      </c>
      <c r="H87" s="3">
        <f t="shared" si="10"/>
        <v>319491.54539737717</v>
      </c>
      <c r="I87" s="3">
        <f t="shared" si="11"/>
        <v>512986.21464021091</v>
      </c>
      <c r="R87" s="21">
        <f t="shared" si="12"/>
        <v>240475.90916151079</v>
      </c>
      <c r="S87">
        <v>7196660.6871536849</v>
      </c>
      <c r="V87">
        <v>123927.22385766778</v>
      </c>
      <c r="W87">
        <v>198981.65811725709</v>
      </c>
      <c r="X87">
        <v>319491.54539737717</v>
      </c>
      <c r="Y87">
        <v>512986.21464021091</v>
      </c>
    </row>
    <row r="88" spans="1:25">
      <c r="A88">
        <v>86</v>
      </c>
      <c r="B88">
        <v>0.87005999999999994</v>
      </c>
      <c r="C88">
        <v>0.74038000000000004</v>
      </c>
      <c r="D88">
        <f t="shared" si="13"/>
        <v>1.4450000000000074E-2</v>
      </c>
      <c r="E88" s="3">
        <f t="shared" si="7"/>
        <v>2645595931.0938821</v>
      </c>
      <c r="F88" s="3">
        <f t="shared" si="8"/>
        <v>127364.7499817435</v>
      </c>
      <c r="G88" s="3">
        <f t="shared" si="9"/>
        <v>204501.0639967559</v>
      </c>
      <c r="H88" s="3">
        <f t="shared" si="10"/>
        <v>328353.68641480344</v>
      </c>
      <c r="I88" s="3">
        <f t="shared" si="11"/>
        <v>527215.5619879876</v>
      </c>
      <c r="R88" s="21">
        <f t="shared" si="12"/>
        <v>247146.29355503971</v>
      </c>
      <c r="S88">
        <v>7396283.5653891582</v>
      </c>
      <c r="V88">
        <v>127364.7499817435</v>
      </c>
      <c r="W88">
        <v>204501.0639967559</v>
      </c>
      <c r="X88">
        <v>328353.68641480344</v>
      </c>
      <c r="Y88">
        <v>527215.5619879876</v>
      </c>
    </row>
    <row r="89" spans="1:25">
      <c r="A89">
        <v>87</v>
      </c>
      <c r="B89">
        <v>0.88009999999999999</v>
      </c>
      <c r="C89">
        <v>0.75527999999999995</v>
      </c>
      <c r="D89">
        <f t="shared" si="13"/>
        <v>1.4899999999999913E-2</v>
      </c>
      <c r="E89" s="3">
        <f t="shared" si="7"/>
        <v>2727984731.7161531</v>
      </c>
      <c r="F89" s="3">
        <f t="shared" si="8"/>
        <v>131331.12627875138</v>
      </c>
      <c r="G89" s="3">
        <f t="shared" si="9"/>
        <v>210869.60924232731</v>
      </c>
      <c r="H89" s="3">
        <f t="shared" si="10"/>
        <v>338579.23374259641</v>
      </c>
      <c r="I89" s="3">
        <f t="shared" si="11"/>
        <v>543634.03969695023</v>
      </c>
      <c r="R89" s="21">
        <f t="shared" si="12"/>
        <v>254842.89093218351</v>
      </c>
      <c r="S89">
        <v>7626617.6556607103</v>
      </c>
      <c r="V89">
        <v>131331.12627875138</v>
      </c>
      <c r="W89">
        <v>210869.60924232731</v>
      </c>
      <c r="X89">
        <v>338579.23374259641</v>
      </c>
      <c r="Y89">
        <v>543634.03969695023</v>
      </c>
    </row>
    <row r="90" spans="1:25">
      <c r="A90">
        <v>88</v>
      </c>
      <c r="B90">
        <v>0.89005000000000001</v>
      </c>
      <c r="C90">
        <v>0.77044000000000001</v>
      </c>
      <c r="D90">
        <f t="shared" si="13"/>
        <v>1.5160000000000062E-2</v>
      </c>
      <c r="E90" s="3">
        <f t="shared" si="7"/>
        <v>2775587149.8535094</v>
      </c>
      <c r="F90" s="3">
        <f t="shared" si="8"/>
        <v>133622.81036146916</v>
      </c>
      <c r="G90" s="3">
        <f t="shared" si="9"/>
        <v>214549.21316199421</v>
      </c>
      <c r="H90" s="3">
        <f t="shared" si="10"/>
        <v>344487.32775421557</v>
      </c>
      <c r="I90" s="3">
        <f t="shared" si="11"/>
        <v>553120.27126213734</v>
      </c>
      <c r="R90" s="21">
        <f t="shared" si="12"/>
        <v>259289.81386120405</v>
      </c>
      <c r="S90">
        <v>7759699.5744843967</v>
      </c>
      <c r="V90">
        <v>133622.81036146916</v>
      </c>
      <c r="W90">
        <v>214549.21316199421</v>
      </c>
      <c r="X90">
        <v>344487.32775421557</v>
      </c>
      <c r="Y90">
        <v>553120.27126213734</v>
      </c>
    </row>
    <row r="91" spans="1:25">
      <c r="A91">
        <v>89</v>
      </c>
      <c r="B91">
        <v>0.90005999999999997</v>
      </c>
      <c r="C91">
        <v>0.78610999999999998</v>
      </c>
      <c r="D91">
        <f t="shared" si="13"/>
        <v>1.5669999999999962E-2</v>
      </c>
      <c r="E91" s="3">
        <f t="shared" si="7"/>
        <v>2868961123.8920979</v>
      </c>
      <c r="F91" s="3">
        <f t="shared" si="8"/>
        <v>138118.03683141214</v>
      </c>
      <c r="G91" s="3">
        <f t="shared" si="9"/>
        <v>221766.89777364294</v>
      </c>
      <c r="H91" s="3">
        <f t="shared" si="10"/>
        <v>356076.28139238275</v>
      </c>
      <c r="I91" s="3">
        <f t="shared" si="11"/>
        <v>571727.87933229783</v>
      </c>
      <c r="R91" s="21">
        <f t="shared" si="12"/>
        <v>268012.62422196835</v>
      </c>
      <c r="S91">
        <v>8020744.8767921962</v>
      </c>
      <c r="V91">
        <v>138118.03683141214</v>
      </c>
      <c r="W91">
        <v>221766.89777364294</v>
      </c>
      <c r="X91">
        <v>356076.28139238275</v>
      </c>
      <c r="Y91">
        <v>571727.87933229783</v>
      </c>
    </row>
    <row r="92" spans="1:25">
      <c r="A92">
        <v>90</v>
      </c>
      <c r="B92">
        <v>0.91005000000000003</v>
      </c>
      <c r="C92">
        <v>0.80210000000000004</v>
      </c>
      <c r="D92">
        <f t="shared" si="13"/>
        <v>1.599000000000006E-2</v>
      </c>
      <c r="E92" s="3">
        <f t="shared" si="7"/>
        <v>2927548715.4457517</v>
      </c>
      <c r="F92" s="3">
        <f t="shared" si="8"/>
        <v>140938.57108706405</v>
      </c>
      <c r="G92" s="3">
        <f t="shared" si="9"/>
        <v>226295.64105938558</v>
      </c>
      <c r="H92" s="3">
        <f t="shared" si="10"/>
        <v>363347.78171437362</v>
      </c>
      <c r="I92" s="3">
        <f t="shared" si="11"/>
        <v>583403.24125867884</v>
      </c>
      <c r="R92" s="21">
        <f t="shared" si="12"/>
        <v>273485.76013460755</v>
      </c>
      <c r="S92">
        <v>8184538.0076520732</v>
      </c>
      <c r="V92">
        <v>140938.57108706405</v>
      </c>
      <c r="W92">
        <v>226295.64105938558</v>
      </c>
      <c r="X92">
        <v>363347.78171437362</v>
      </c>
      <c r="Y92">
        <v>583403.24125867884</v>
      </c>
    </row>
    <row r="93" spans="1:25">
      <c r="A93">
        <v>91</v>
      </c>
      <c r="B93">
        <v>0.92001999999999995</v>
      </c>
      <c r="C93">
        <v>0.81842999999999999</v>
      </c>
      <c r="D93">
        <f t="shared" si="13"/>
        <v>1.6329999999999956E-2</v>
      </c>
      <c r="E93" s="3">
        <f t="shared" si="7"/>
        <v>2989798031.4714708</v>
      </c>
      <c r="F93" s="3">
        <f t="shared" si="8"/>
        <v>143935.38873369238</v>
      </c>
      <c r="G93" s="3">
        <f t="shared" si="9"/>
        <v>231107.43080048423</v>
      </c>
      <c r="H93" s="3">
        <f t="shared" si="10"/>
        <v>371073.75080648426</v>
      </c>
      <c r="I93" s="3">
        <f t="shared" si="11"/>
        <v>595808.31330545119</v>
      </c>
      <c r="R93" s="21">
        <f t="shared" si="12"/>
        <v>279300.96704178315</v>
      </c>
      <c r="S93">
        <v>8358568.2091905884</v>
      </c>
      <c r="V93">
        <v>143935.38873369238</v>
      </c>
      <c r="W93">
        <v>231107.43080048423</v>
      </c>
      <c r="X93">
        <v>371073.75080648426</v>
      </c>
      <c r="Y93">
        <v>595808.31330545119</v>
      </c>
    </row>
    <row r="94" spans="1:25">
      <c r="A94">
        <v>92</v>
      </c>
      <c r="B94">
        <v>0.93003000000000002</v>
      </c>
      <c r="C94">
        <v>0.83540000000000003</v>
      </c>
      <c r="D94">
        <f t="shared" si="13"/>
        <v>1.6970000000000041E-2</v>
      </c>
      <c r="E94" s="3">
        <f t="shared" si="7"/>
        <v>3106973214.5787582</v>
      </c>
      <c r="F94" s="3">
        <f t="shared" si="8"/>
        <v>149576.45724499525</v>
      </c>
      <c r="G94" s="3">
        <f t="shared" si="9"/>
        <v>240164.91737196801</v>
      </c>
      <c r="H94" s="3">
        <f t="shared" si="10"/>
        <v>385616.75145046361</v>
      </c>
      <c r="I94" s="3">
        <f t="shared" si="11"/>
        <v>619159.03715820936</v>
      </c>
      <c r="R94" s="21">
        <f t="shared" si="12"/>
        <v>290247.2388670597</v>
      </c>
      <c r="S94">
        <v>8686154.4709102884</v>
      </c>
      <c r="V94">
        <v>149576.45724499525</v>
      </c>
      <c r="W94">
        <v>240164.91737196801</v>
      </c>
      <c r="X94">
        <v>385616.75145046361</v>
      </c>
      <c r="Y94">
        <v>619159.03715820936</v>
      </c>
    </row>
    <row r="95" spans="1:25">
      <c r="A95">
        <v>93</v>
      </c>
      <c r="B95">
        <v>0.94</v>
      </c>
      <c r="C95">
        <v>0.85290999999999995</v>
      </c>
      <c r="D95">
        <f t="shared" si="13"/>
        <v>1.7509999999999915E-2</v>
      </c>
      <c r="E95" s="3">
        <f t="shared" si="7"/>
        <v>3205839775.3254952</v>
      </c>
      <c r="F95" s="3">
        <f t="shared" si="8"/>
        <v>154336.10880140529</v>
      </c>
      <c r="G95" s="3">
        <f t="shared" si="9"/>
        <v>247807.17166665464</v>
      </c>
      <c r="H95" s="3">
        <f t="shared" si="10"/>
        <v>397887.40824381664</v>
      </c>
      <c r="I95" s="3">
        <f t="shared" si="11"/>
        <v>638861.21040896687</v>
      </c>
      <c r="R95" s="21">
        <f t="shared" si="12"/>
        <v>299483.15571963333</v>
      </c>
      <c r="S95">
        <v>8962555.3792361841</v>
      </c>
      <c r="V95">
        <v>154336.10880140529</v>
      </c>
      <c r="W95">
        <v>247807.17166665464</v>
      </c>
      <c r="X95">
        <v>397887.40824381664</v>
      </c>
      <c r="Y95">
        <v>638861.21040896687</v>
      </c>
    </row>
    <row r="96" spans="1:25">
      <c r="A96">
        <v>94</v>
      </c>
      <c r="B96">
        <v>0.95001000000000002</v>
      </c>
      <c r="C96">
        <v>0.87143999999999999</v>
      </c>
      <c r="D96">
        <f t="shared" si="13"/>
        <v>1.8530000000000046E-2</v>
      </c>
      <c r="E96" s="3">
        <f t="shared" si="7"/>
        <v>3392587723.4027338</v>
      </c>
      <c r="F96" s="3">
        <f t="shared" si="8"/>
        <v>163326.56174129416</v>
      </c>
      <c r="G96" s="3">
        <f t="shared" si="9"/>
        <v>262242.54088995681</v>
      </c>
      <c r="H96" s="3">
        <f t="shared" si="10"/>
        <v>421065.31552015856</v>
      </c>
      <c r="I96" s="3">
        <f t="shared" si="11"/>
        <v>676076.42654929997</v>
      </c>
      <c r="R96" s="21">
        <f t="shared" si="12"/>
        <v>316928.77644116769</v>
      </c>
      <c r="S96">
        <v>9484645.9838519543</v>
      </c>
      <c r="V96">
        <v>163326.56174129416</v>
      </c>
      <c r="W96">
        <v>262242.54088995681</v>
      </c>
      <c r="X96">
        <v>421065.31552015856</v>
      </c>
      <c r="Y96">
        <v>676076.42654929997</v>
      </c>
    </row>
    <row r="97" spans="1:25">
      <c r="A97">
        <v>95</v>
      </c>
      <c r="B97">
        <v>0.96001999999999998</v>
      </c>
      <c r="C97">
        <v>0.89114000000000004</v>
      </c>
      <c r="D97">
        <f t="shared" si="13"/>
        <v>1.9700000000000051E-2</v>
      </c>
      <c r="E97" s="3">
        <f t="shared" si="7"/>
        <v>3606798605.0207157</v>
      </c>
      <c r="F97" s="3">
        <f t="shared" si="8"/>
        <v>173639.14011351837</v>
      </c>
      <c r="G97" s="3">
        <f t="shared" si="9"/>
        <v>278800.75852844847</v>
      </c>
      <c r="H97" s="3">
        <f t="shared" si="10"/>
        <v>447651.73857242981</v>
      </c>
      <c r="I97" s="3">
        <f t="shared" si="11"/>
        <v>718764.46859261789</v>
      </c>
      <c r="R97" s="21">
        <f t="shared" si="12"/>
        <v>336939.92962174874</v>
      </c>
      <c r="S97">
        <v>10083514.618558204</v>
      </c>
      <c r="V97">
        <v>173639.14011351837</v>
      </c>
      <c r="W97">
        <v>278800.75852844847</v>
      </c>
      <c r="X97">
        <v>447651.73857242981</v>
      </c>
      <c r="Y97">
        <v>718764.46859261789</v>
      </c>
    </row>
    <row r="98" spans="1:25">
      <c r="A98">
        <v>96</v>
      </c>
      <c r="B98">
        <v>0.97001000000000004</v>
      </c>
      <c r="C98">
        <v>0.91193999999999997</v>
      </c>
      <c r="D98">
        <f t="shared" si="13"/>
        <v>2.079999999999993E-2</v>
      </c>
      <c r="E98" s="3">
        <f t="shared" si="7"/>
        <v>3808193450.9863167</v>
      </c>
      <c r="F98" s="3">
        <f t="shared" si="8"/>
        <v>183334.72661731779</v>
      </c>
      <c r="G98" s="3">
        <f t="shared" si="9"/>
        <v>294368.31357318244</v>
      </c>
      <c r="H98" s="3">
        <f t="shared" si="10"/>
        <v>472647.52092926321</v>
      </c>
      <c r="I98" s="3">
        <f t="shared" si="11"/>
        <v>758898.52521453635</v>
      </c>
      <c r="R98" s="21">
        <f t="shared" si="12"/>
        <v>355753.83432143822</v>
      </c>
      <c r="S98">
        <v>10646553.505888801</v>
      </c>
      <c r="V98">
        <v>183334.72661731779</v>
      </c>
      <c r="W98">
        <v>294368.31357318244</v>
      </c>
      <c r="X98">
        <v>472647.52092926321</v>
      </c>
      <c r="Y98">
        <v>758898.52521453635</v>
      </c>
    </row>
    <row r="99" spans="1:25">
      <c r="A99">
        <v>97</v>
      </c>
      <c r="B99">
        <v>0.98004000000000002</v>
      </c>
      <c r="C99">
        <v>0.93461000000000005</v>
      </c>
      <c r="D99">
        <f t="shared" si="13"/>
        <v>2.2670000000000079E-2</v>
      </c>
      <c r="E99" s="3">
        <f t="shared" si="7"/>
        <v>4150564689.1279035</v>
      </c>
      <c r="F99" s="3">
        <f t="shared" si="8"/>
        <v>199817.22367377995</v>
      </c>
      <c r="G99" s="3">
        <f t="shared" si="9"/>
        <v>320833.15714923514</v>
      </c>
      <c r="H99" s="3">
        <f t="shared" si="10"/>
        <v>515140.35093588795</v>
      </c>
      <c r="I99" s="3">
        <f t="shared" si="11"/>
        <v>827126.42147181032</v>
      </c>
      <c r="R99" s="21">
        <f t="shared" si="12"/>
        <v>387737.47231091629</v>
      </c>
      <c r="S99">
        <v>11603719.614350999</v>
      </c>
      <c r="V99">
        <v>199817.22367377995</v>
      </c>
      <c r="W99">
        <v>320833.15714923514</v>
      </c>
      <c r="X99">
        <v>515140.35093588795</v>
      </c>
      <c r="Y99">
        <v>827126.42147181032</v>
      </c>
    </row>
    <row r="100" spans="1:25">
      <c r="A100">
        <v>98</v>
      </c>
      <c r="B100">
        <v>0.99026000000000003</v>
      </c>
      <c r="C100">
        <v>0.96238000000000001</v>
      </c>
      <c r="D100">
        <f t="shared" si="13"/>
        <v>2.7769999999999961E-2</v>
      </c>
      <c r="E100" s="3">
        <f t="shared" si="7"/>
        <v>5084304429.5139532</v>
      </c>
      <c r="F100" s="3">
        <f t="shared" si="8"/>
        <v>244769.48837321755</v>
      </c>
      <c r="G100" s="3">
        <f t="shared" si="9"/>
        <v>393010.00326573517</v>
      </c>
      <c r="H100" s="3">
        <f t="shared" si="10"/>
        <v>631029.88731758005</v>
      </c>
      <c r="I100" s="3">
        <f t="shared" si="11"/>
        <v>1013202.5021734477</v>
      </c>
      <c r="R100" s="21">
        <f t="shared" si="12"/>
        <v>474965.57591857493</v>
      </c>
      <c r="S100">
        <v>14214172.637429452</v>
      </c>
      <c r="V100">
        <v>244769.48837321755</v>
      </c>
      <c r="W100">
        <v>393010.00326573517</v>
      </c>
      <c r="X100">
        <v>631029.88731758005</v>
      </c>
      <c r="Y100">
        <v>1013202.5021734477</v>
      </c>
    </row>
    <row r="101" spans="1:25">
      <c r="A101">
        <v>99</v>
      </c>
      <c r="B101">
        <v>1</v>
      </c>
      <c r="C101">
        <v>1</v>
      </c>
      <c r="D101">
        <f t="shared" si="13"/>
        <v>3.7619999999999987E-2</v>
      </c>
      <c r="E101" s="3">
        <f t="shared" si="7"/>
        <v>6887703732.0243111</v>
      </c>
      <c r="F101" s="3">
        <f t="shared" si="8"/>
        <v>331589.05842997675</v>
      </c>
      <c r="G101" s="3">
        <f t="shared" si="9"/>
        <v>532410.38252995943</v>
      </c>
      <c r="H101" s="3">
        <f t="shared" si="10"/>
        <v>854855.75660379499</v>
      </c>
      <c r="I101" s="3">
        <f t="shared" si="11"/>
        <v>1372584.7364697568</v>
      </c>
      <c r="R101" s="21">
        <f t="shared" si="12"/>
        <v>643435.54072944925</v>
      </c>
      <c r="S101">
        <v>19255929.946708553</v>
      </c>
      <c r="V101">
        <v>331589.05842997675</v>
      </c>
      <c r="W101">
        <v>532410.38252995943</v>
      </c>
      <c r="X101">
        <v>854855.75660379499</v>
      </c>
      <c r="Y101">
        <v>1372584.7364697568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ADAFE-1D7E-4083-B778-FBDA2E9AFB93}">
  <dimension ref="A1:S101"/>
  <sheetViews>
    <sheetView topLeftCell="A89" workbookViewId="0">
      <selection activeCell="F2" sqref="F2:I101"/>
    </sheetView>
  </sheetViews>
  <sheetFormatPr defaultColWidth="8.85546875" defaultRowHeight="15"/>
  <cols>
    <col min="5" max="5" width="20" customWidth="1"/>
    <col min="6" max="6" width="17.85546875" customWidth="1"/>
    <col min="7" max="7" width="17.28515625" customWidth="1"/>
    <col min="8" max="8" width="17.42578125" customWidth="1"/>
    <col min="9" max="9" width="18" customWidth="1"/>
    <col min="18" max="18" width="17.28515625" customWidth="1"/>
    <col min="19" max="19" width="18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23</v>
      </c>
      <c r="S1" t="s">
        <v>23</v>
      </c>
    </row>
    <row r="2" spans="1:19">
      <c r="A2">
        <v>0</v>
      </c>
      <c r="B2">
        <v>1.0000999999999999E-2</v>
      </c>
      <c r="C2">
        <v>2.4637999999999999E-3</v>
      </c>
      <c r="D2">
        <f>C2</f>
        <v>2.4637999999999999E-3</v>
      </c>
      <c r="E2" s="3">
        <f>D2*$L$2</f>
        <v>2083008977.8814483</v>
      </c>
      <c r="F2" s="3">
        <f>E2/(M$2*1/K$2)*(1+N$2)^(P$2-O$2)</f>
        <v>3059.5757789480335</v>
      </c>
      <c r="G2" s="3">
        <f>E2/(M$2*1/K$2)*(1+N$2)^(P$3-O$2)</f>
        <v>4019.6332248716617</v>
      </c>
      <c r="H2" s="3">
        <f>E2/(M$2*1/K$2)*(1+N$2)^(P$4-O$2)</f>
        <v>5280.9449511485964</v>
      </c>
      <c r="I2" s="3">
        <f>E2/(M$2*1/K$2)*(1+N$2)^(P$5-O$2)</f>
        <v>6938.0408651469124</v>
      </c>
      <c r="K2">
        <f>COUNT(A2:A101)</f>
        <v>100</v>
      </c>
      <c r="L2" s="14">
        <v>845445644078.84094</v>
      </c>
      <c r="M2">
        <v>163046173</v>
      </c>
      <c r="N2" s="17">
        <v>5.6099999999999997E-2</v>
      </c>
      <c r="O2">
        <v>2019</v>
      </c>
      <c r="P2">
        <v>2035</v>
      </c>
      <c r="R2" s="21">
        <f>E2/(M$2*1/K$2)*(1+N$2)^(P$7-O$2)</f>
        <v>4483.2867025839114</v>
      </c>
      <c r="S2">
        <v>5207.6959036948774</v>
      </c>
    </row>
    <row r="3" spans="1:19">
      <c r="A3">
        <v>1</v>
      </c>
      <c r="B3">
        <v>2.0004000000000001E-2</v>
      </c>
      <c r="C3">
        <v>5.4958999999999997E-3</v>
      </c>
      <c r="D3">
        <f>C3-C2</f>
        <v>3.0320999999999998E-3</v>
      </c>
      <c r="E3" s="3">
        <f t="shared" ref="E3:E66" si="0">D3*$L$2</f>
        <v>2563475737.4114532</v>
      </c>
      <c r="F3" s="3">
        <f t="shared" ref="F3:F66" si="1">E3/(M$2*1/K$2)*(1+N$2)^(P$2-O$2)</f>
        <v>3765.2973940045181</v>
      </c>
      <c r="G3" s="3">
        <f t="shared" ref="G3:G66" si="2">E3/(M$2*1/K$2)*(1+N$2)^(P$3-O$2)</f>
        <v>4946.801648321034</v>
      </c>
      <c r="H3" s="3">
        <f t="shared" ref="H3:H66" si="3">E3/(M$2*1/K$2)*(1+N$2)^(P$4-O$2)</f>
        <v>6499.0474820917516</v>
      </c>
      <c r="I3" s="3">
        <f t="shared" ref="I3:I66" si="4">E3/(M$2*1/K$2)*(1+N$2)^(P$5-O$2)</f>
        <v>8538.369066974572</v>
      </c>
      <c r="P3">
        <v>2040</v>
      </c>
      <c r="R3" s="21">
        <f t="shared" ref="R3:R66" si="5">E3/(M$2*1/K$2)*(1+N$2)^(P$7-O$2)</f>
        <v>5517.4014168782678</v>
      </c>
      <c r="S3">
        <v>6408.9028125632094</v>
      </c>
    </row>
    <row r="4" spans="1:19">
      <c r="A4">
        <v>2</v>
      </c>
      <c r="B4">
        <v>3.0002999999999998E-2</v>
      </c>
      <c r="C4">
        <v>8.8255E-3</v>
      </c>
      <c r="D4">
        <f t="shared" ref="D4:D67" si="6">C4-C3</f>
        <v>3.3296000000000003E-3</v>
      </c>
      <c r="E4" s="3">
        <f t="shared" si="0"/>
        <v>2814995816.524909</v>
      </c>
      <c r="F4" s="3">
        <f t="shared" si="1"/>
        <v>4134.7363883372727</v>
      </c>
      <c r="G4" s="3">
        <f t="shared" si="2"/>
        <v>5432.1660790375381</v>
      </c>
      <c r="H4" s="3">
        <f t="shared" si="3"/>
        <v>7136.713332796643</v>
      </c>
      <c r="I4" s="3">
        <f t="shared" si="4"/>
        <v>9376.1266598722141</v>
      </c>
      <c r="P4">
        <v>2045</v>
      </c>
      <c r="R4" s="21">
        <f t="shared" si="5"/>
        <v>6058.7512805111583</v>
      </c>
      <c r="S4">
        <v>7037.7239552489918</v>
      </c>
    </row>
    <row r="5" spans="1:19">
      <c r="A5">
        <v>3</v>
      </c>
      <c r="B5">
        <v>4.0002999999999997E-2</v>
      </c>
      <c r="C5">
        <v>1.2387E-2</v>
      </c>
      <c r="D5">
        <f t="shared" si="6"/>
        <v>3.5615000000000004E-3</v>
      </c>
      <c r="E5" s="3">
        <f t="shared" si="0"/>
        <v>3011054661.3867922</v>
      </c>
      <c r="F5" s="3">
        <f t="shared" si="1"/>
        <v>4422.7125321549729</v>
      </c>
      <c r="G5" s="3">
        <f t="shared" si="2"/>
        <v>5810.5056134347042</v>
      </c>
      <c r="H5" s="3">
        <f t="shared" si="3"/>
        <v>7633.7711841528244</v>
      </c>
      <c r="I5" s="3">
        <f t="shared" si="4"/>
        <v>10029.15518354604</v>
      </c>
      <c r="P5">
        <v>2050</v>
      </c>
      <c r="R5" s="21">
        <f t="shared" si="5"/>
        <v>6480.7312246337369</v>
      </c>
      <c r="S5">
        <v>7527.8873938669158</v>
      </c>
    </row>
    <row r="6" spans="1:19">
      <c r="A6">
        <v>4</v>
      </c>
      <c r="B6">
        <v>5.0007999999999997E-2</v>
      </c>
      <c r="C6">
        <v>1.6133999999999999E-2</v>
      </c>
      <c r="D6">
        <f t="shared" si="6"/>
        <v>3.7469999999999986E-3</v>
      </c>
      <c r="E6" s="3">
        <f t="shared" si="0"/>
        <v>3167884828.3634157</v>
      </c>
      <c r="F6" s="3">
        <f t="shared" si="1"/>
        <v>4653.0686109742173</v>
      </c>
      <c r="G6" s="3">
        <f t="shared" si="2"/>
        <v>6113.1446114108739</v>
      </c>
      <c r="H6" s="3">
        <f t="shared" si="3"/>
        <v>8031.3745969452812</v>
      </c>
      <c r="I6" s="3">
        <f t="shared" si="4"/>
        <v>10551.521682646917</v>
      </c>
      <c r="R6" s="21">
        <f t="shared" si="5"/>
        <v>6818.2787866636536</v>
      </c>
      <c r="S6">
        <v>7919.9758710709875</v>
      </c>
    </row>
    <row r="7" spans="1:19">
      <c r="A7">
        <v>5</v>
      </c>
      <c r="B7">
        <v>6.0002E-2</v>
      </c>
      <c r="C7">
        <v>2.0042999999999998E-2</v>
      </c>
      <c r="D7">
        <f t="shared" si="6"/>
        <v>3.9089999999999993E-3</v>
      </c>
      <c r="E7" s="3">
        <f t="shared" si="0"/>
        <v>3304847022.7041888</v>
      </c>
      <c r="F7" s="3">
        <f t="shared" si="1"/>
        <v>4854.2421137705423</v>
      </c>
      <c r="G7" s="3">
        <f t="shared" si="2"/>
        <v>6377.4438980531386</v>
      </c>
      <c r="H7" s="3">
        <f t="shared" si="3"/>
        <v>8378.6077660686169</v>
      </c>
      <c r="I7" s="3">
        <f t="shared" si="4"/>
        <v>11007.712371888658</v>
      </c>
      <c r="P7">
        <v>2042</v>
      </c>
      <c r="R7" s="21">
        <f t="shared" si="5"/>
        <v>7113.0642586250933</v>
      </c>
      <c r="S7">
        <v>8262.3927622141709</v>
      </c>
    </row>
    <row r="8" spans="1:19">
      <c r="A8">
        <v>6</v>
      </c>
      <c r="B8">
        <v>7.0000000000000007E-2</v>
      </c>
      <c r="C8">
        <v>2.4094999999999998E-2</v>
      </c>
      <c r="D8">
        <f t="shared" si="6"/>
        <v>4.052E-3</v>
      </c>
      <c r="E8" s="3">
        <f t="shared" si="0"/>
        <v>3425745749.8074636</v>
      </c>
      <c r="F8" s="3">
        <f t="shared" si="1"/>
        <v>5031.8211933993962</v>
      </c>
      <c r="G8" s="3">
        <f t="shared" si="2"/>
        <v>6610.7451202126695</v>
      </c>
      <c r="H8" s="3">
        <f t="shared" si="3"/>
        <v>8685.1160573318102</v>
      </c>
      <c r="I8" s="3">
        <f t="shared" si="4"/>
        <v>11410.399214861309</v>
      </c>
      <c r="R8" s="21">
        <f t="shared" si="5"/>
        <v>7373.276125850316</v>
      </c>
      <c r="S8">
        <v>8564.6496476059929</v>
      </c>
    </row>
    <row r="9" spans="1:19">
      <c r="A9">
        <v>7</v>
      </c>
      <c r="B9">
        <v>8.0004000000000006E-2</v>
      </c>
      <c r="C9">
        <v>2.8275000000000002E-2</v>
      </c>
      <c r="D9">
        <f t="shared" si="6"/>
        <v>4.1800000000000032E-3</v>
      </c>
      <c r="E9" s="3">
        <f t="shared" si="0"/>
        <v>3533962792.249558</v>
      </c>
      <c r="F9" s="3">
        <f t="shared" si="1"/>
        <v>5190.7730968434089</v>
      </c>
      <c r="G9" s="3">
        <f t="shared" si="2"/>
        <v>6819.574186201623</v>
      </c>
      <c r="H9" s="3">
        <f t="shared" si="3"/>
        <v>8959.4731292317356</v>
      </c>
      <c r="I9" s="3">
        <f t="shared" si="4"/>
        <v>11770.846179200469</v>
      </c>
      <c r="R9" s="21">
        <f t="shared" si="5"/>
        <v>7606.1930419680011</v>
      </c>
      <c r="S9">
        <v>8835.2012652993762</v>
      </c>
    </row>
    <row r="10" spans="1:19">
      <c r="A10">
        <v>8</v>
      </c>
      <c r="B10">
        <v>9.0003E-2</v>
      </c>
      <c r="C10">
        <v>3.2577000000000002E-2</v>
      </c>
      <c r="D10">
        <f t="shared" si="6"/>
        <v>4.3020000000000003E-3</v>
      </c>
      <c r="E10" s="3">
        <f t="shared" si="0"/>
        <v>3637107160.8271742</v>
      </c>
      <c r="F10" s="3">
        <f t="shared" si="1"/>
        <v>5342.2741298134761</v>
      </c>
      <c r="G10" s="3">
        <f t="shared" si="2"/>
        <v>7018.6143897223355</v>
      </c>
      <c r="H10" s="3">
        <f t="shared" si="3"/>
        <v>9220.9697133863392</v>
      </c>
      <c r="I10" s="3">
        <f t="shared" si="4"/>
        <v>12114.397192086217</v>
      </c>
      <c r="R10" s="21">
        <f t="shared" si="5"/>
        <v>7828.1919776426603</v>
      </c>
      <c r="S10">
        <v>9093.0707759133711</v>
      </c>
    </row>
    <row r="11" spans="1:19">
      <c r="A11">
        <v>9</v>
      </c>
      <c r="B11">
        <v>0.1</v>
      </c>
      <c r="C11">
        <v>3.6990000000000002E-2</v>
      </c>
      <c r="D11">
        <f t="shared" si="6"/>
        <v>4.4130000000000003E-3</v>
      </c>
      <c r="E11" s="3">
        <f t="shared" si="0"/>
        <v>3730951627.3199253</v>
      </c>
      <c r="F11" s="3">
        <f t="shared" si="1"/>
        <v>5480.1152335813267</v>
      </c>
      <c r="G11" s="3">
        <f t="shared" si="2"/>
        <v>7199.7083453846262</v>
      </c>
      <c r="H11" s="3">
        <f t="shared" si="3"/>
        <v>9458.8887366745494</v>
      </c>
      <c r="I11" s="3">
        <f t="shared" si="4"/>
        <v>12426.972293974075</v>
      </c>
      <c r="R11" s="21">
        <f t="shared" si="5"/>
        <v>8030.1746158384603</v>
      </c>
      <c r="S11">
        <v>9327.6897568818458</v>
      </c>
    </row>
    <row r="12" spans="1:19">
      <c r="A12">
        <v>10</v>
      </c>
      <c r="B12">
        <v>0.11001</v>
      </c>
      <c r="C12">
        <v>4.1503999999999999E-2</v>
      </c>
      <c r="D12">
        <f t="shared" si="6"/>
        <v>4.5139999999999972E-3</v>
      </c>
      <c r="E12" s="3">
        <f t="shared" si="0"/>
        <v>3816341637.3718858</v>
      </c>
      <c r="F12" s="3">
        <f t="shared" si="1"/>
        <v>5605.5382198926109</v>
      </c>
      <c r="G12" s="3">
        <f t="shared" si="2"/>
        <v>7364.4875302665278</v>
      </c>
      <c r="H12" s="3">
        <f t="shared" si="3"/>
        <v>9675.3736137205742</v>
      </c>
      <c r="I12" s="3">
        <f t="shared" si="4"/>
        <v>12711.38747677293</v>
      </c>
      <c r="R12" s="21">
        <f t="shared" si="5"/>
        <v>8213.9606199625632</v>
      </c>
      <c r="S12">
        <v>9541.1718927180227</v>
      </c>
    </row>
    <row r="13" spans="1:19">
      <c r="A13">
        <v>11</v>
      </c>
      <c r="B13">
        <v>0.12</v>
      </c>
      <c r="C13">
        <v>4.6114000000000002E-2</v>
      </c>
      <c r="D13">
        <f t="shared" si="6"/>
        <v>4.610000000000003E-3</v>
      </c>
      <c r="E13" s="3">
        <f t="shared" si="0"/>
        <v>3897504419.2034593</v>
      </c>
      <c r="F13" s="3">
        <f t="shared" si="1"/>
        <v>5724.752147475624</v>
      </c>
      <c r="G13" s="3">
        <f t="shared" si="2"/>
        <v>7521.1093297582474</v>
      </c>
      <c r="H13" s="3">
        <f t="shared" si="3"/>
        <v>9881.1414176455255</v>
      </c>
      <c r="I13" s="3">
        <f t="shared" si="4"/>
        <v>12981.722700027309</v>
      </c>
      <c r="R13" s="21">
        <f t="shared" si="5"/>
        <v>8388.648307050833</v>
      </c>
      <c r="S13">
        <v>9744.0856059880662</v>
      </c>
    </row>
    <row r="14" spans="1:19">
      <c r="A14">
        <v>12</v>
      </c>
      <c r="B14">
        <v>0.13</v>
      </c>
      <c r="C14">
        <v>5.0831000000000001E-2</v>
      </c>
      <c r="D14">
        <f t="shared" si="6"/>
        <v>4.716999999999999E-3</v>
      </c>
      <c r="E14" s="3">
        <f t="shared" si="0"/>
        <v>3987967103.1198916</v>
      </c>
      <c r="F14" s="3">
        <f t="shared" si="1"/>
        <v>5857.6260042608446</v>
      </c>
      <c r="G14" s="3">
        <f t="shared" si="2"/>
        <v>7695.6773771083781</v>
      </c>
      <c r="H14" s="3">
        <f t="shared" si="3"/>
        <v>10110.486782436854</v>
      </c>
      <c r="I14" s="3">
        <f t="shared" si="4"/>
        <v>13283.033834279559</v>
      </c>
      <c r="R14" s="21">
        <f t="shared" si="5"/>
        <v>8583.3522916179481</v>
      </c>
      <c r="S14">
        <v>9970.2498489036152</v>
      </c>
    </row>
    <row r="15" spans="1:19">
      <c r="A15">
        <v>13</v>
      </c>
      <c r="B15">
        <v>0.14000000000000001</v>
      </c>
      <c r="C15">
        <v>5.5641999999999997E-2</v>
      </c>
      <c r="D15">
        <f t="shared" si="6"/>
        <v>4.8109999999999958E-3</v>
      </c>
      <c r="E15" s="3">
        <f t="shared" si="0"/>
        <v>4067438993.6633</v>
      </c>
      <c r="F15" s="3">
        <f t="shared" si="1"/>
        <v>5974.356308352536</v>
      </c>
      <c r="G15" s="3">
        <f t="shared" si="2"/>
        <v>7849.0362224440087</v>
      </c>
      <c r="H15" s="3">
        <f t="shared" si="3"/>
        <v>10311.967757113352</v>
      </c>
      <c r="I15" s="3">
        <f t="shared" si="4"/>
        <v>13547.737073716116</v>
      </c>
      <c r="R15" s="21">
        <f t="shared" si="5"/>
        <v>8754.400651891865</v>
      </c>
      <c r="S15">
        <v>10168.936193147185</v>
      </c>
    </row>
    <row r="16" spans="1:19">
      <c r="A16">
        <v>14</v>
      </c>
      <c r="B16">
        <v>0.15</v>
      </c>
      <c r="C16">
        <v>6.0546000000000003E-2</v>
      </c>
      <c r="D16">
        <f t="shared" si="6"/>
        <v>4.9040000000000056E-3</v>
      </c>
      <c r="E16" s="3">
        <f t="shared" si="0"/>
        <v>4146065438.5626407</v>
      </c>
      <c r="F16" s="3">
        <f t="shared" si="1"/>
        <v>6089.8448006985855</v>
      </c>
      <c r="G16" s="3">
        <f t="shared" si="2"/>
        <v>8000.7635907016202</v>
      </c>
      <c r="H16" s="3">
        <f t="shared" si="3"/>
        <v>10511.305317165657</v>
      </c>
      <c r="I16" s="3">
        <f t="shared" si="4"/>
        <v>13809.624321243809</v>
      </c>
      <c r="R16" s="21">
        <f t="shared" si="5"/>
        <v>8923.6293487586354</v>
      </c>
      <c r="S16">
        <v>10365.50885287755</v>
      </c>
    </row>
    <row r="17" spans="1:19">
      <c r="A17">
        <v>15</v>
      </c>
      <c r="B17">
        <v>0.16</v>
      </c>
      <c r="C17">
        <v>6.5532999999999994E-2</v>
      </c>
      <c r="D17">
        <f t="shared" si="6"/>
        <v>4.9869999999999914E-3</v>
      </c>
      <c r="E17" s="3">
        <f t="shared" si="0"/>
        <v>4216237427.0211725</v>
      </c>
      <c r="F17" s="3">
        <f t="shared" si="1"/>
        <v>6192.9151755880421</v>
      </c>
      <c r="G17" s="3">
        <f t="shared" si="2"/>
        <v>8136.1761881788061</v>
      </c>
      <c r="H17" s="3">
        <f t="shared" si="3"/>
        <v>10689.208730975732</v>
      </c>
      <c r="I17" s="3">
        <f t="shared" si="4"/>
        <v>14043.35164968244</v>
      </c>
      <c r="R17" s="21">
        <f t="shared" si="5"/>
        <v>9074.6614115536686</v>
      </c>
      <c r="S17">
        <v>10540.944667475571</v>
      </c>
    </row>
    <row r="18" spans="1:19">
      <c r="A18">
        <v>16</v>
      </c>
      <c r="B18">
        <v>0.17000999999999999</v>
      </c>
      <c r="C18">
        <v>7.0611999999999994E-2</v>
      </c>
      <c r="D18">
        <f t="shared" si="6"/>
        <v>5.0790000000000002E-3</v>
      </c>
      <c r="E18" s="3">
        <f t="shared" si="0"/>
        <v>4294018426.2764335</v>
      </c>
      <c r="F18" s="3">
        <f t="shared" si="1"/>
        <v>6307.1618561884334</v>
      </c>
      <c r="G18" s="3">
        <f t="shared" si="2"/>
        <v>8286.2720793583776</v>
      </c>
      <c r="H18" s="3">
        <f t="shared" si="3"/>
        <v>10886.402876403816</v>
      </c>
      <c r="I18" s="3">
        <f t="shared" si="4"/>
        <v>14302.42290530123</v>
      </c>
      <c r="R18" s="21">
        <f t="shared" si="5"/>
        <v>9242.0704450132653</v>
      </c>
      <c r="S18">
        <v>10735.403642692703</v>
      </c>
    </row>
    <row r="19" spans="1:19">
      <c r="A19">
        <v>17</v>
      </c>
      <c r="B19">
        <v>0.18</v>
      </c>
      <c r="C19">
        <v>7.5773999999999994E-2</v>
      </c>
      <c r="D19">
        <f t="shared" si="6"/>
        <v>5.1619999999999999E-3</v>
      </c>
      <c r="E19" s="3">
        <f t="shared" si="0"/>
        <v>4364190414.7349768</v>
      </c>
      <c r="F19" s="3">
        <f t="shared" si="1"/>
        <v>6410.2322310779082</v>
      </c>
      <c r="G19" s="3">
        <f t="shared" si="2"/>
        <v>8421.6846768355863</v>
      </c>
      <c r="H19" s="3">
        <f t="shared" si="3"/>
        <v>11064.306290213921</v>
      </c>
      <c r="I19" s="3">
        <f t="shared" si="4"/>
        <v>14536.1502337399</v>
      </c>
      <c r="R19" s="21">
        <f t="shared" si="5"/>
        <v>9393.1025078083239</v>
      </c>
      <c r="S19">
        <v>10910.839457290753</v>
      </c>
    </row>
    <row r="20" spans="1:19">
      <c r="A20">
        <v>18</v>
      </c>
      <c r="B20">
        <v>0.19</v>
      </c>
      <c r="C20">
        <v>8.1022999999999998E-2</v>
      </c>
      <c r="D20">
        <f t="shared" si="6"/>
        <v>5.2490000000000037E-3</v>
      </c>
      <c r="E20" s="3">
        <f t="shared" si="0"/>
        <v>4437744185.7698393</v>
      </c>
      <c r="F20" s="3">
        <f t="shared" si="1"/>
        <v>6518.2698529500121</v>
      </c>
      <c r="G20" s="3">
        <f t="shared" si="2"/>
        <v>8563.623182624955</v>
      </c>
      <c r="H20" s="3">
        <f t="shared" si="3"/>
        <v>11250.783362520904</v>
      </c>
      <c r="I20" s="3">
        <f t="shared" si="4"/>
        <v>14781.141529814176</v>
      </c>
      <c r="R20" s="21">
        <f t="shared" si="5"/>
        <v>9551.4132242320666</v>
      </c>
      <c r="S20">
        <v>11094.730009941728</v>
      </c>
    </row>
    <row r="21" spans="1:19">
      <c r="A21">
        <v>19</v>
      </c>
      <c r="B21">
        <v>0.2</v>
      </c>
      <c r="C21">
        <v>8.6358000000000004E-2</v>
      </c>
      <c r="D21">
        <f t="shared" si="6"/>
        <v>5.3350000000000064E-3</v>
      </c>
      <c r="E21" s="3">
        <f t="shared" si="0"/>
        <v>4510452511.1606216</v>
      </c>
      <c r="F21" s="3">
        <f t="shared" si="1"/>
        <v>6625.0656630764588</v>
      </c>
      <c r="G21" s="3">
        <f t="shared" si="2"/>
        <v>8703.9302113362864</v>
      </c>
      <c r="H21" s="3">
        <f t="shared" si="3"/>
        <v>11435.117020203668</v>
      </c>
      <c r="I21" s="3">
        <f t="shared" si="4"/>
        <v>15023.316833979552</v>
      </c>
      <c r="R21" s="21">
        <f t="shared" si="5"/>
        <v>9707.9042772486373</v>
      </c>
      <c r="S21">
        <v>11276.506878079472</v>
      </c>
    </row>
    <row r="22" spans="1:19">
      <c r="A22">
        <v>20</v>
      </c>
      <c r="B22">
        <v>0.21</v>
      </c>
      <c r="C22">
        <v>9.1783000000000003E-2</v>
      </c>
      <c r="D22">
        <f t="shared" si="6"/>
        <v>5.4249999999999993E-3</v>
      </c>
      <c r="E22" s="3">
        <f t="shared" si="0"/>
        <v>4586542619.1277113</v>
      </c>
      <c r="F22" s="3">
        <f t="shared" si="1"/>
        <v>6736.8287201855183</v>
      </c>
      <c r="G22" s="3">
        <f t="shared" si="2"/>
        <v>8850.7631483597543</v>
      </c>
      <c r="H22" s="3">
        <f t="shared" si="3"/>
        <v>11628.024336383283</v>
      </c>
      <c r="I22" s="3">
        <f t="shared" si="4"/>
        <v>15276.7561057805</v>
      </c>
      <c r="R22" s="21">
        <f t="shared" si="5"/>
        <v>9871.6739838938684</v>
      </c>
      <c r="S22">
        <v>11466.738484270114</v>
      </c>
    </row>
    <row r="23" spans="1:19">
      <c r="A23">
        <v>21</v>
      </c>
      <c r="B23">
        <v>0.22</v>
      </c>
      <c r="C23">
        <v>9.7290000000000001E-2</v>
      </c>
      <c r="D23">
        <f t="shared" si="6"/>
        <v>5.506999999999998E-3</v>
      </c>
      <c r="E23" s="3">
        <f t="shared" si="0"/>
        <v>4655869161.9421749</v>
      </c>
      <c r="F23" s="3">
        <f t="shared" si="1"/>
        <v>6838.6572833293339</v>
      </c>
      <c r="G23" s="3">
        <f t="shared" si="2"/>
        <v>8984.5442687589202</v>
      </c>
      <c r="H23" s="3">
        <f t="shared" si="3"/>
        <v>11803.784335569164</v>
      </c>
      <c r="I23" s="3">
        <f t="shared" si="4"/>
        <v>15507.667442310263</v>
      </c>
      <c r="R23" s="21">
        <f t="shared" si="5"/>
        <v>10020.886383281753</v>
      </c>
      <c r="S23">
        <v>11640.060614354928</v>
      </c>
    </row>
    <row r="24" spans="1:19">
      <c r="A24">
        <v>22</v>
      </c>
      <c r="B24">
        <v>0.23</v>
      </c>
      <c r="C24">
        <v>0.10289</v>
      </c>
      <c r="D24">
        <f t="shared" si="6"/>
        <v>5.5999999999999939E-3</v>
      </c>
      <c r="E24" s="3">
        <f t="shared" si="0"/>
        <v>4734495606.8415041</v>
      </c>
      <c r="F24" s="3">
        <f t="shared" si="1"/>
        <v>6954.1457756753671</v>
      </c>
      <c r="G24" s="3">
        <f t="shared" si="2"/>
        <v>9136.2716370165108</v>
      </c>
      <c r="H24" s="3">
        <f t="shared" si="3"/>
        <v>12003.121895621442</v>
      </c>
      <c r="I24" s="3">
        <f t="shared" si="4"/>
        <v>15769.55468983792</v>
      </c>
      <c r="R24" s="21">
        <f t="shared" si="5"/>
        <v>10190.1150801485</v>
      </c>
      <c r="S24">
        <v>11836.633274085267</v>
      </c>
    </row>
    <row r="25" spans="1:19">
      <c r="A25">
        <v>23</v>
      </c>
      <c r="B25">
        <v>0.24001</v>
      </c>
      <c r="C25">
        <v>0.10858</v>
      </c>
      <c r="D25">
        <f t="shared" si="6"/>
        <v>5.6900000000000006E-3</v>
      </c>
      <c r="E25" s="3">
        <f t="shared" si="0"/>
        <v>4810585714.8086052</v>
      </c>
      <c r="F25" s="3">
        <f t="shared" si="1"/>
        <v>7065.9088327844438</v>
      </c>
      <c r="G25" s="3">
        <f t="shared" si="2"/>
        <v>9283.1045740400023</v>
      </c>
      <c r="H25" s="3">
        <f t="shared" si="3"/>
        <v>12196.029211801086</v>
      </c>
      <c r="I25" s="3">
        <f t="shared" si="4"/>
        <v>16022.993961638906</v>
      </c>
      <c r="R25" s="21">
        <f t="shared" si="5"/>
        <v>10353.884786793757</v>
      </c>
      <c r="S25">
        <v>12026.864880275938</v>
      </c>
    </row>
    <row r="26" spans="1:19">
      <c r="A26">
        <v>24</v>
      </c>
      <c r="B26">
        <v>0.25</v>
      </c>
      <c r="C26">
        <v>0.11434</v>
      </c>
      <c r="D26">
        <f t="shared" si="6"/>
        <v>5.7600000000000012E-3</v>
      </c>
      <c r="E26" s="3">
        <f t="shared" si="0"/>
        <v>4869766909.894125</v>
      </c>
      <c r="F26" s="3">
        <f t="shared" si="1"/>
        <v>7152.8356549803875</v>
      </c>
      <c r="G26" s="3">
        <f t="shared" si="2"/>
        <v>9397.30796950271</v>
      </c>
      <c r="H26" s="3">
        <f t="shared" si="3"/>
        <v>12346.068235496357</v>
      </c>
      <c r="I26" s="3">
        <f t="shared" si="4"/>
        <v>16220.113395261882</v>
      </c>
      <c r="R26" s="21">
        <f t="shared" si="5"/>
        <v>10481.261225295615</v>
      </c>
      <c r="S26">
        <v>12174.822796202006</v>
      </c>
    </row>
    <row r="27" spans="1:19">
      <c r="A27">
        <v>25</v>
      </c>
      <c r="B27">
        <v>0.26</v>
      </c>
      <c r="C27">
        <v>0.12018</v>
      </c>
      <c r="D27">
        <f t="shared" si="6"/>
        <v>5.839999999999998E-3</v>
      </c>
      <c r="E27" s="3">
        <f t="shared" si="0"/>
        <v>4937402561.4204292</v>
      </c>
      <c r="F27" s="3">
        <f t="shared" si="1"/>
        <v>7252.1805946328886</v>
      </c>
      <c r="G27" s="3">
        <f t="shared" si="2"/>
        <v>9527.8261357457977</v>
      </c>
      <c r="H27" s="3">
        <f t="shared" si="3"/>
        <v>12517.5414054338</v>
      </c>
      <c r="I27" s="3">
        <f t="shared" si="4"/>
        <v>16445.392747973845</v>
      </c>
      <c r="R27" s="21">
        <f t="shared" si="5"/>
        <v>10626.834297869158</v>
      </c>
      <c r="S27">
        <v>12343.91755726036</v>
      </c>
    </row>
    <row r="28" spans="1:19">
      <c r="A28">
        <v>26</v>
      </c>
      <c r="B28">
        <v>0.27</v>
      </c>
      <c r="C28">
        <v>0.12609999999999999</v>
      </c>
      <c r="D28">
        <f t="shared" si="6"/>
        <v>5.9199999999999947E-3</v>
      </c>
      <c r="E28" s="3">
        <f t="shared" si="0"/>
        <v>5005038212.9467335</v>
      </c>
      <c r="F28" s="3">
        <f t="shared" si="1"/>
        <v>7351.5255342853898</v>
      </c>
      <c r="G28" s="3">
        <f t="shared" si="2"/>
        <v>9658.3443019888855</v>
      </c>
      <c r="H28" s="3">
        <f t="shared" si="3"/>
        <v>12689.01457537124</v>
      </c>
      <c r="I28" s="3">
        <f t="shared" si="4"/>
        <v>16670.672100685806</v>
      </c>
      <c r="R28" s="21">
        <f t="shared" si="5"/>
        <v>10772.407370442703</v>
      </c>
      <c r="S28">
        <v>12513.012318318713</v>
      </c>
    </row>
    <row r="29" spans="1:19">
      <c r="A29">
        <v>27</v>
      </c>
      <c r="B29">
        <v>0.28000000000000003</v>
      </c>
      <c r="C29">
        <v>0.13211000000000001</v>
      </c>
      <c r="D29">
        <f t="shared" si="6"/>
        <v>6.0100000000000153E-3</v>
      </c>
      <c r="E29" s="3">
        <f t="shared" si="0"/>
        <v>5081128320.913847</v>
      </c>
      <c r="F29" s="3">
        <f t="shared" si="1"/>
        <v>7463.2885913944838</v>
      </c>
      <c r="G29" s="3">
        <f t="shared" si="2"/>
        <v>9805.1772390123988</v>
      </c>
      <c r="H29" s="3">
        <f t="shared" si="3"/>
        <v>12881.921891550915</v>
      </c>
      <c r="I29" s="3">
        <f t="shared" si="4"/>
        <v>16924.11137248683</v>
      </c>
      <c r="R29" s="21">
        <f t="shared" si="5"/>
        <v>10936.177077087985</v>
      </c>
      <c r="S29">
        <v>12703.243924509414</v>
      </c>
    </row>
    <row r="30" spans="1:19">
      <c r="A30">
        <v>28</v>
      </c>
      <c r="B30">
        <v>0.28999999999999998</v>
      </c>
      <c r="C30">
        <v>0.13819999999999999</v>
      </c>
      <c r="D30">
        <f t="shared" si="6"/>
        <v>6.0899999999999843E-3</v>
      </c>
      <c r="E30" s="3">
        <f t="shared" si="0"/>
        <v>5148763972.4401283</v>
      </c>
      <c r="F30" s="3">
        <f t="shared" si="1"/>
        <v>7562.6335310469512</v>
      </c>
      <c r="G30" s="3">
        <f t="shared" si="2"/>
        <v>9935.6954052554429</v>
      </c>
      <c r="H30" s="3">
        <f t="shared" si="3"/>
        <v>13053.3950614883</v>
      </c>
      <c r="I30" s="3">
        <f t="shared" si="4"/>
        <v>17149.390725198715</v>
      </c>
      <c r="R30" s="21">
        <f t="shared" si="5"/>
        <v>11081.750149661479</v>
      </c>
      <c r="S30">
        <v>12872.338685567711</v>
      </c>
    </row>
    <row r="31" spans="1:19">
      <c r="A31">
        <v>29</v>
      </c>
      <c r="B31">
        <v>0.3</v>
      </c>
      <c r="C31">
        <v>0.14437</v>
      </c>
      <c r="D31">
        <f t="shared" si="6"/>
        <v>6.1700000000000088E-3</v>
      </c>
      <c r="E31" s="3">
        <f t="shared" si="0"/>
        <v>5216399623.9664564</v>
      </c>
      <c r="F31" s="3">
        <f t="shared" si="1"/>
        <v>7661.9784706994869</v>
      </c>
      <c r="G31" s="3">
        <f t="shared" si="2"/>
        <v>10066.213571498576</v>
      </c>
      <c r="H31" s="3">
        <f t="shared" si="3"/>
        <v>13224.868231425802</v>
      </c>
      <c r="I31" s="3">
        <f t="shared" si="4"/>
        <v>17374.670077910752</v>
      </c>
      <c r="R31" s="21">
        <f t="shared" si="5"/>
        <v>11227.323222235073</v>
      </c>
      <c r="S31">
        <v>13041.433446626123</v>
      </c>
    </row>
    <row r="32" spans="1:19">
      <c r="A32">
        <v>30</v>
      </c>
      <c r="B32">
        <v>0.31</v>
      </c>
      <c r="C32">
        <v>0.15062</v>
      </c>
      <c r="D32">
        <f t="shared" si="6"/>
        <v>6.2500000000000056E-3</v>
      </c>
      <c r="E32" s="3">
        <f t="shared" si="0"/>
        <v>5284035275.4927607</v>
      </c>
      <c r="F32" s="3">
        <f t="shared" si="1"/>
        <v>7761.3234103519881</v>
      </c>
      <c r="G32" s="3">
        <f t="shared" si="2"/>
        <v>10196.731737741664</v>
      </c>
      <c r="H32" s="3">
        <f t="shared" si="3"/>
        <v>13396.341401363245</v>
      </c>
      <c r="I32" s="3">
        <f t="shared" si="4"/>
        <v>17599.949430622713</v>
      </c>
      <c r="R32" s="21">
        <f t="shared" si="5"/>
        <v>11372.896294808617</v>
      </c>
      <c r="S32">
        <v>13210.528207684478</v>
      </c>
    </row>
    <row r="33" spans="1:19">
      <c r="A33">
        <v>31</v>
      </c>
      <c r="B33">
        <v>0.32</v>
      </c>
      <c r="C33">
        <v>0.15695000000000001</v>
      </c>
      <c r="D33">
        <f t="shared" si="6"/>
        <v>6.3300000000000023E-3</v>
      </c>
      <c r="E33" s="3">
        <f t="shared" si="0"/>
        <v>5351670927.0190649</v>
      </c>
      <c r="F33" s="3">
        <f t="shared" si="1"/>
        <v>7860.6683500044892</v>
      </c>
      <c r="G33" s="3">
        <f t="shared" si="2"/>
        <v>10327.24990398475</v>
      </c>
      <c r="H33" s="3">
        <f t="shared" si="3"/>
        <v>13567.814571300685</v>
      </c>
      <c r="I33" s="3">
        <f t="shared" si="4"/>
        <v>17825.228783334675</v>
      </c>
      <c r="R33" s="21">
        <f t="shared" si="5"/>
        <v>11518.46936738216</v>
      </c>
      <c r="S33">
        <v>13379.622968742831</v>
      </c>
    </row>
    <row r="34" spans="1:19">
      <c r="A34">
        <v>32</v>
      </c>
      <c r="B34">
        <v>0.33</v>
      </c>
      <c r="C34">
        <v>0.16336999999999999</v>
      </c>
      <c r="D34">
        <f t="shared" si="6"/>
        <v>6.4199999999999813E-3</v>
      </c>
      <c r="E34" s="3">
        <f t="shared" si="0"/>
        <v>5427761034.9861431</v>
      </c>
      <c r="F34" s="3">
        <f t="shared" si="1"/>
        <v>7972.4314071135313</v>
      </c>
      <c r="G34" s="3">
        <f t="shared" si="2"/>
        <v>10474.082841008196</v>
      </c>
      <c r="H34" s="3">
        <f t="shared" si="3"/>
        <v>13760.721887480271</v>
      </c>
      <c r="I34" s="3">
        <f t="shared" si="4"/>
        <v>18078.668055135582</v>
      </c>
      <c r="R34" s="21">
        <f t="shared" si="5"/>
        <v>11682.239074027366</v>
      </c>
      <c r="S34">
        <v>13569.854574933443</v>
      </c>
    </row>
    <row r="35" spans="1:19">
      <c r="A35">
        <v>33</v>
      </c>
      <c r="B35">
        <v>0.34</v>
      </c>
      <c r="C35">
        <v>0.16988</v>
      </c>
      <c r="D35">
        <f t="shared" si="6"/>
        <v>6.5100000000000158E-3</v>
      </c>
      <c r="E35" s="3">
        <f t="shared" si="0"/>
        <v>5503851142.9532681</v>
      </c>
      <c r="F35" s="3">
        <f t="shared" si="1"/>
        <v>8084.1944642226426</v>
      </c>
      <c r="G35" s="3">
        <f t="shared" si="2"/>
        <v>10620.915778031733</v>
      </c>
      <c r="H35" s="3">
        <f t="shared" si="3"/>
        <v>13953.629203659975</v>
      </c>
      <c r="I35" s="3">
        <f t="shared" si="4"/>
        <v>18332.107326936646</v>
      </c>
      <c r="R35" s="21">
        <f t="shared" si="5"/>
        <v>11846.008780672673</v>
      </c>
      <c r="S35">
        <v>13760.086181124172</v>
      </c>
    </row>
    <row r="36" spans="1:19">
      <c r="A36">
        <v>34</v>
      </c>
      <c r="B36">
        <v>0.35</v>
      </c>
      <c r="C36">
        <v>0.17648</v>
      </c>
      <c r="D36">
        <f t="shared" si="6"/>
        <v>6.5999999999999948E-3</v>
      </c>
      <c r="E36" s="3">
        <f t="shared" si="0"/>
        <v>5579941250.9203463</v>
      </c>
      <c r="F36" s="3">
        <f t="shared" si="1"/>
        <v>8195.9575213316857</v>
      </c>
      <c r="G36" s="3">
        <f t="shared" si="2"/>
        <v>10767.748715055179</v>
      </c>
      <c r="H36" s="3">
        <f t="shared" si="3"/>
        <v>14146.536519839563</v>
      </c>
      <c r="I36" s="3">
        <f t="shared" si="4"/>
        <v>18585.546598737557</v>
      </c>
      <c r="R36" s="21">
        <f t="shared" si="5"/>
        <v>12009.778487317881</v>
      </c>
      <c r="S36">
        <v>13950.317787314785</v>
      </c>
    </row>
    <row r="37" spans="1:19">
      <c r="A37">
        <v>35</v>
      </c>
      <c r="B37">
        <v>0.36001</v>
      </c>
      <c r="C37">
        <v>0.18318000000000001</v>
      </c>
      <c r="D37">
        <f t="shared" si="6"/>
        <v>6.7000000000000115E-3</v>
      </c>
      <c r="E37" s="3">
        <f t="shared" si="0"/>
        <v>5664485815.3282442</v>
      </c>
      <c r="F37" s="3">
        <f t="shared" si="1"/>
        <v>8320.138695897338</v>
      </c>
      <c r="G37" s="3">
        <f t="shared" si="2"/>
        <v>10930.896422859072</v>
      </c>
      <c r="H37" s="3">
        <f t="shared" si="3"/>
        <v>14360.877982261409</v>
      </c>
      <c r="I37" s="3">
        <f t="shared" si="4"/>
        <v>18867.145789627568</v>
      </c>
      <c r="R37" s="21">
        <f t="shared" si="5"/>
        <v>12191.744828034847</v>
      </c>
      <c r="S37">
        <v>14161.686238637771</v>
      </c>
    </row>
    <row r="38" spans="1:19">
      <c r="A38">
        <v>36</v>
      </c>
      <c r="B38">
        <v>0.37001000000000001</v>
      </c>
      <c r="C38">
        <v>0.18995999999999999</v>
      </c>
      <c r="D38">
        <f t="shared" si="6"/>
        <v>6.7799999999999805E-3</v>
      </c>
      <c r="E38" s="3">
        <f t="shared" si="0"/>
        <v>5732121466.8545256</v>
      </c>
      <c r="F38" s="3">
        <f t="shared" si="1"/>
        <v>8419.4836355498046</v>
      </c>
      <c r="G38" s="3">
        <f t="shared" si="2"/>
        <v>11061.414589102114</v>
      </c>
      <c r="H38" s="3">
        <f t="shared" si="3"/>
        <v>14532.351152198793</v>
      </c>
      <c r="I38" s="3">
        <f t="shared" si="4"/>
        <v>19092.425142339449</v>
      </c>
      <c r="R38" s="21">
        <f t="shared" si="5"/>
        <v>12337.317900608343</v>
      </c>
      <c r="S38">
        <v>14330.780999696068</v>
      </c>
    </row>
    <row r="39" spans="1:19">
      <c r="A39">
        <v>37</v>
      </c>
      <c r="B39">
        <v>0.38001000000000001</v>
      </c>
      <c r="C39">
        <v>0.19681999999999999</v>
      </c>
      <c r="D39">
        <f t="shared" si="6"/>
        <v>6.860000000000005E-3</v>
      </c>
      <c r="E39" s="3">
        <f t="shared" si="0"/>
        <v>5799757118.3808527</v>
      </c>
      <c r="F39" s="3">
        <f t="shared" si="1"/>
        <v>8518.8285752023385</v>
      </c>
      <c r="G39" s="3">
        <f t="shared" si="2"/>
        <v>11191.932755345246</v>
      </c>
      <c r="H39" s="3">
        <f t="shared" si="3"/>
        <v>14703.824322136292</v>
      </c>
      <c r="I39" s="3">
        <f t="shared" si="4"/>
        <v>19317.704495051486</v>
      </c>
      <c r="R39" s="21">
        <f t="shared" si="5"/>
        <v>12482.890973181933</v>
      </c>
      <c r="S39">
        <v>14499.875760754478</v>
      </c>
    </row>
    <row r="40" spans="1:19">
      <c r="A40">
        <v>38</v>
      </c>
      <c r="B40">
        <v>0.39</v>
      </c>
      <c r="C40">
        <v>0.20376</v>
      </c>
      <c r="D40">
        <f t="shared" si="6"/>
        <v>6.9400000000000017E-3</v>
      </c>
      <c r="E40" s="3">
        <f t="shared" si="0"/>
        <v>5867392769.9071579</v>
      </c>
      <c r="F40" s="3">
        <f t="shared" si="1"/>
        <v>8618.1735148548432</v>
      </c>
      <c r="G40" s="3">
        <f t="shared" si="2"/>
        <v>11322.450921588335</v>
      </c>
      <c r="H40" s="3">
        <f t="shared" si="3"/>
        <v>14875.297492073738</v>
      </c>
      <c r="I40" s="3">
        <f t="shared" si="4"/>
        <v>19542.983847763451</v>
      </c>
      <c r="R40" s="21">
        <f t="shared" si="5"/>
        <v>12628.464045755481</v>
      </c>
      <c r="S40">
        <v>14668.970521812835</v>
      </c>
    </row>
    <row r="41" spans="1:19">
      <c r="A41">
        <v>39</v>
      </c>
      <c r="B41">
        <v>0.4</v>
      </c>
      <c r="C41">
        <v>0.21079000000000001</v>
      </c>
      <c r="D41">
        <f t="shared" si="6"/>
        <v>7.0300000000000085E-3</v>
      </c>
      <c r="E41" s="3">
        <f t="shared" si="0"/>
        <v>5943482877.874259</v>
      </c>
      <c r="F41" s="3">
        <f t="shared" si="1"/>
        <v>8729.9365719639191</v>
      </c>
      <c r="G41" s="3">
        <f t="shared" si="2"/>
        <v>11469.283858611825</v>
      </c>
      <c r="H41" s="3">
        <f t="shared" si="3"/>
        <v>15068.20480825338</v>
      </c>
      <c r="I41" s="3">
        <f t="shared" si="4"/>
        <v>19796.423119564435</v>
      </c>
      <c r="R41" s="21">
        <f t="shared" si="5"/>
        <v>12792.233752400736</v>
      </c>
      <c r="S41">
        <v>14859.202128003504</v>
      </c>
    </row>
    <row r="42" spans="1:19">
      <c r="A42">
        <v>40</v>
      </c>
      <c r="B42">
        <v>0.41003000000000001</v>
      </c>
      <c r="C42">
        <v>0.21792</v>
      </c>
      <c r="D42">
        <f t="shared" si="6"/>
        <v>7.1299999999999975E-3</v>
      </c>
      <c r="E42" s="3">
        <f t="shared" si="0"/>
        <v>6028027442.2821341</v>
      </c>
      <c r="F42" s="3">
        <f t="shared" si="1"/>
        <v>8854.1177465295368</v>
      </c>
      <c r="G42" s="3">
        <f t="shared" si="2"/>
        <v>11632.431566415675</v>
      </c>
      <c r="H42" s="3">
        <f t="shared" si="3"/>
        <v>15282.546270675168</v>
      </c>
      <c r="I42" s="3">
        <f t="shared" si="4"/>
        <v>20078.022310454366</v>
      </c>
      <c r="R42" s="21">
        <f t="shared" si="5"/>
        <v>12974.200093117654</v>
      </c>
      <c r="S42">
        <v>15070.570579326431</v>
      </c>
    </row>
    <row r="43" spans="1:19">
      <c r="A43">
        <v>41</v>
      </c>
      <c r="B43">
        <v>0.42</v>
      </c>
      <c r="C43">
        <v>0.22509000000000001</v>
      </c>
      <c r="D43">
        <f t="shared" si="6"/>
        <v>7.1700000000000097E-3</v>
      </c>
      <c r="E43" s="3">
        <f t="shared" si="0"/>
        <v>6061845268.0452976</v>
      </c>
      <c r="F43" s="3">
        <f t="shared" si="1"/>
        <v>8903.7902163558047</v>
      </c>
      <c r="G43" s="3">
        <f t="shared" si="2"/>
        <v>11697.69064953724</v>
      </c>
      <c r="H43" s="3">
        <f t="shared" si="3"/>
        <v>15368.28285564392</v>
      </c>
      <c r="I43" s="3">
        <f t="shared" si="4"/>
        <v>20190.661986810388</v>
      </c>
      <c r="R43" s="21">
        <f t="shared" si="5"/>
        <v>13046.986629404451</v>
      </c>
      <c r="S43">
        <v>15155.117959855639</v>
      </c>
    </row>
    <row r="44" spans="1:19">
      <c r="A44">
        <v>42</v>
      </c>
      <c r="B44">
        <v>0.43</v>
      </c>
      <c r="C44">
        <v>0.23236000000000001</v>
      </c>
      <c r="D44">
        <f t="shared" si="6"/>
        <v>7.2699999999999987E-3</v>
      </c>
      <c r="E44" s="3">
        <f t="shared" si="0"/>
        <v>6146389832.4531727</v>
      </c>
      <c r="F44" s="3">
        <f t="shared" si="1"/>
        <v>9027.9713909214224</v>
      </c>
      <c r="G44" s="3">
        <f t="shared" si="2"/>
        <v>11860.83835734109</v>
      </c>
      <c r="H44" s="3">
        <f t="shared" si="3"/>
        <v>15582.624318065707</v>
      </c>
      <c r="I44" s="3">
        <f t="shared" si="4"/>
        <v>20472.261177700319</v>
      </c>
      <c r="R44" s="21">
        <f t="shared" si="5"/>
        <v>13228.952970121369</v>
      </c>
      <c r="S44">
        <v>15366.486411178566</v>
      </c>
    </row>
    <row r="45" spans="1:19">
      <c r="A45">
        <v>43</v>
      </c>
      <c r="B45">
        <v>0.44001000000000001</v>
      </c>
      <c r="C45">
        <v>0.23971999999999999</v>
      </c>
      <c r="D45">
        <f t="shared" si="6"/>
        <v>7.3599999999999777E-3</v>
      </c>
      <c r="E45" s="3">
        <f t="shared" si="0"/>
        <v>6222479940.4202509</v>
      </c>
      <c r="F45" s="3">
        <f t="shared" si="1"/>
        <v>9139.7344480304655</v>
      </c>
      <c r="G45" s="3">
        <f t="shared" si="2"/>
        <v>12007.671294364536</v>
      </c>
      <c r="H45" s="3">
        <f t="shared" si="3"/>
        <v>15775.531634245295</v>
      </c>
      <c r="I45" s="3">
        <f t="shared" si="4"/>
        <v>20725.70044950123</v>
      </c>
      <c r="R45" s="21">
        <f t="shared" si="5"/>
        <v>13392.722676766576</v>
      </c>
      <c r="S45">
        <v>15556.71801736918</v>
      </c>
    </row>
    <row r="46" spans="1:19">
      <c r="A46">
        <v>44</v>
      </c>
      <c r="B46">
        <v>0.45</v>
      </c>
      <c r="C46">
        <v>0.24717</v>
      </c>
      <c r="D46">
        <f t="shared" si="6"/>
        <v>7.4500000000000122E-3</v>
      </c>
      <c r="E46" s="3">
        <f t="shared" si="0"/>
        <v>6298570048.3873749</v>
      </c>
      <c r="F46" s="3">
        <f t="shared" si="1"/>
        <v>9251.4975051395759</v>
      </c>
      <c r="G46" s="3">
        <f t="shared" si="2"/>
        <v>12154.504231388069</v>
      </c>
      <c r="H46" s="3">
        <f t="shared" si="3"/>
        <v>15968.438950424996</v>
      </c>
      <c r="I46" s="3">
        <f t="shared" si="4"/>
        <v>20979.13972130229</v>
      </c>
      <c r="R46" s="21">
        <f t="shared" si="5"/>
        <v>13556.49238341188</v>
      </c>
      <c r="S46">
        <v>15746.949623559907</v>
      </c>
    </row>
    <row r="47" spans="1:19">
      <c r="A47">
        <v>45</v>
      </c>
      <c r="B47">
        <v>0.46</v>
      </c>
      <c r="C47">
        <v>0.25472</v>
      </c>
      <c r="D47">
        <f t="shared" si="6"/>
        <v>7.5500000000000012E-3</v>
      </c>
      <c r="E47" s="3">
        <f t="shared" si="0"/>
        <v>6383114612.7952499</v>
      </c>
      <c r="F47" s="3">
        <f t="shared" si="1"/>
        <v>9375.6786797051936</v>
      </c>
      <c r="G47" s="3">
        <f t="shared" si="2"/>
        <v>12317.651939191919</v>
      </c>
      <c r="H47" s="3">
        <f t="shared" si="3"/>
        <v>16182.780412846785</v>
      </c>
      <c r="I47" s="3">
        <f t="shared" si="4"/>
        <v>21260.738912192221</v>
      </c>
      <c r="R47" s="21">
        <f t="shared" si="5"/>
        <v>13738.458724128797</v>
      </c>
      <c r="S47">
        <v>15958.318074882834</v>
      </c>
    </row>
    <row r="48" spans="1:19">
      <c r="A48">
        <v>46</v>
      </c>
      <c r="B48">
        <v>0.47</v>
      </c>
      <c r="C48">
        <v>0.26238</v>
      </c>
      <c r="D48">
        <f t="shared" si="6"/>
        <v>7.6600000000000001E-3</v>
      </c>
      <c r="E48" s="3">
        <f t="shared" si="0"/>
        <v>6476113633.6439219</v>
      </c>
      <c r="F48" s="3">
        <f t="shared" si="1"/>
        <v>9512.2779717273879</v>
      </c>
      <c r="G48" s="3">
        <f t="shared" si="2"/>
        <v>12497.114417776171</v>
      </c>
      <c r="H48" s="3">
        <f t="shared" si="3"/>
        <v>16418.556021510776</v>
      </c>
      <c r="I48" s="3">
        <f t="shared" si="4"/>
        <v>21570.498022171178</v>
      </c>
      <c r="R48" s="21">
        <f t="shared" si="5"/>
        <v>13938.621698917428</v>
      </c>
      <c r="S48">
        <v>16190.82337133808</v>
      </c>
    </row>
    <row r="49" spans="1:19">
      <c r="A49">
        <v>47</v>
      </c>
      <c r="B49">
        <v>0.48</v>
      </c>
      <c r="C49">
        <v>0.27012000000000003</v>
      </c>
      <c r="D49">
        <f t="shared" si="6"/>
        <v>7.7400000000000246E-3</v>
      </c>
      <c r="E49" s="3">
        <f t="shared" si="0"/>
        <v>6543749285.1702499</v>
      </c>
      <c r="F49" s="3">
        <f t="shared" si="1"/>
        <v>9611.6229113799236</v>
      </c>
      <c r="G49" s="3">
        <f t="shared" si="2"/>
        <v>12627.632584019304</v>
      </c>
      <c r="H49" s="3">
        <f t="shared" si="3"/>
        <v>16590.029191448277</v>
      </c>
      <c r="I49" s="3">
        <f t="shared" si="4"/>
        <v>21795.777374883219</v>
      </c>
      <c r="R49" s="21">
        <f t="shared" si="5"/>
        <v>14084.194771491024</v>
      </c>
      <c r="S49">
        <v>16359.918132396493</v>
      </c>
    </row>
    <row r="50" spans="1:19">
      <c r="A50">
        <v>48</v>
      </c>
      <c r="B50">
        <v>0.49</v>
      </c>
      <c r="C50">
        <v>0.27795999999999998</v>
      </c>
      <c r="D50">
        <f t="shared" si="6"/>
        <v>7.8399999999999581E-3</v>
      </c>
      <c r="E50" s="3">
        <f t="shared" si="0"/>
        <v>6628293849.5780773</v>
      </c>
      <c r="F50" s="3">
        <f t="shared" si="1"/>
        <v>9735.8040859454723</v>
      </c>
      <c r="G50" s="3">
        <f t="shared" si="2"/>
        <v>12790.780291823061</v>
      </c>
      <c r="H50" s="3">
        <f t="shared" si="3"/>
        <v>16804.370653869948</v>
      </c>
      <c r="I50" s="3">
        <f t="shared" si="4"/>
        <v>22077.376565772993</v>
      </c>
      <c r="R50" s="21">
        <f t="shared" si="5"/>
        <v>14266.161112207839</v>
      </c>
      <c r="S50">
        <v>16571.286583719302</v>
      </c>
    </row>
    <row r="51" spans="1:19">
      <c r="A51">
        <v>49</v>
      </c>
      <c r="B51">
        <v>0.50000999999999995</v>
      </c>
      <c r="C51">
        <v>0.28591</v>
      </c>
      <c r="D51">
        <f t="shared" si="6"/>
        <v>7.9500000000000126E-3</v>
      </c>
      <c r="E51" s="3">
        <f t="shared" si="0"/>
        <v>6721292870.426796</v>
      </c>
      <c r="F51" s="3">
        <f t="shared" si="1"/>
        <v>9872.4033779677357</v>
      </c>
      <c r="G51" s="3">
        <f t="shared" si="2"/>
        <v>12970.242770407405</v>
      </c>
      <c r="H51" s="3">
        <f t="shared" si="3"/>
        <v>17040.146262534057</v>
      </c>
      <c r="I51" s="3">
        <f t="shared" si="4"/>
        <v>22387.13567575211</v>
      </c>
      <c r="R51" s="21">
        <f t="shared" si="5"/>
        <v>14466.324086996572</v>
      </c>
      <c r="S51">
        <v>16803.791880174667</v>
      </c>
    </row>
    <row r="52" spans="1:19">
      <c r="A52">
        <v>50</v>
      </c>
      <c r="B52">
        <v>0.51000999999999996</v>
      </c>
      <c r="C52">
        <v>0.29396</v>
      </c>
      <c r="D52">
        <f t="shared" si="6"/>
        <v>8.0500000000000016E-3</v>
      </c>
      <c r="E52" s="3">
        <f t="shared" si="0"/>
        <v>6805837434.834671</v>
      </c>
      <c r="F52" s="3">
        <f t="shared" si="1"/>
        <v>9996.5845525333534</v>
      </c>
      <c r="G52" s="3">
        <f t="shared" si="2"/>
        <v>13133.390478211253</v>
      </c>
      <c r="H52" s="3">
        <f t="shared" si="3"/>
        <v>17254.487724955845</v>
      </c>
      <c r="I52" s="3">
        <f t="shared" si="4"/>
        <v>22668.73486664204</v>
      </c>
      <c r="R52" s="21">
        <f t="shared" si="5"/>
        <v>14648.290427713489</v>
      </c>
      <c r="S52">
        <v>17015.160331497595</v>
      </c>
    </row>
    <row r="53" spans="1:19">
      <c r="A53">
        <v>51</v>
      </c>
      <c r="B53">
        <v>0.52000999999999997</v>
      </c>
      <c r="C53">
        <v>0.30210999999999999</v>
      </c>
      <c r="D53">
        <f t="shared" si="6"/>
        <v>8.1499999999999906E-3</v>
      </c>
      <c r="E53" s="3">
        <f t="shared" si="0"/>
        <v>6890381999.2425461</v>
      </c>
      <c r="F53" s="3">
        <f t="shared" si="1"/>
        <v>10120.765727098973</v>
      </c>
      <c r="G53" s="3">
        <f t="shared" si="2"/>
        <v>13296.538186015103</v>
      </c>
      <c r="H53" s="3">
        <f t="shared" si="3"/>
        <v>17468.829187377636</v>
      </c>
      <c r="I53" s="3">
        <f t="shared" si="4"/>
        <v>22950.334057531974</v>
      </c>
      <c r="R53" s="21">
        <f t="shared" si="5"/>
        <v>14830.256768430407</v>
      </c>
      <c r="S53">
        <v>17226.528782820522</v>
      </c>
    </row>
    <row r="54" spans="1:19">
      <c r="A54">
        <v>52</v>
      </c>
      <c r="B54">
        <v>0.53</v>
      </c>
      <c r="C54">
        <v>0.31036000000000002</v>
      </c>
      <c r="D54">
        <f t="shared" si="6"/>
        <v>8.2500000000000351E-3</v>
      </c>
      <c r="E54" s="3">
        <f t="shared" si="0"/>
        <v>6974926563.6504679</v>
      </c>
      <c r="F54" s="3">
        <f t="shared" si="1"/>
        <v>10244.946901664658</v>
      </c>
      <c r="G54" s="3">
        <f t="shared" si="2"/>
        <v>13459.68589381904</v>
      </c>
      <c r="H54" s="3">
        <f t="shared" si="3"/>
        <v>17683.17064979954</v>
      </c>
      <c r="I54" s="3">
        <f t="shared" si="4"/>
        <v>23231.933248422058</v>
      </c>
      <c r="R54" s="21">
        <f t="shared" si="5"/>
        <v>15012.223109147424</v>
      </c>
      <c r="S54">
        <v>17437.897234143566</v>
      </c>
    </row>
    <row r="55" spans="1:19">
      <c r="A55">
        <v>53</v>
      </c>
      <c r="B55">
        <v>0.54000999999999999</v>
      </c>
      <c r="C55">
        <v>0.31873000000000001</v>
      </c>
      <c r="D55">
        <f t="shared" si="6"/>
        <v>8.3699999999999886E-3</v>
      </c>
      <c r="E55" s="3">
        <f t="shared" si="0"/>
        <v>7076380040.939889</v>
      </c>
      <c r="F55" s="3">
        <f t="shared" si="1"/>
        <v>10393.964311143358</v>
      </c>
      <c r="G55" s="3">
        <f t="shared" si="2"/>
        <v>13655.463143183604</v>
      </c>
      <c r="H55" s="3">
        <f t="shared" si="3"/>
        <v>17940.380404705615</v>
      </c>
      <c r="I55" s="3">
        <f t="shared" si="4"/>
        <v>23569.852277489885</v>
      </c>
      <c r="R55" s="21">
        <f t="shared" si="5"/>
        <v>15230.582718007665</v>
      </c>
      <c r="S55">
        <v>17691.539375731012</v>
      </c>
    </row>
    <row r="56" spans="1:19">
      <c r="A56">
        <v>54</v>
      </c>
      <c r="B56">
        <v>0.55000000000000004</v>
      </c>
      <c r="C56">
        <v>0.32719999999999999</v>
      </c>
      <c r="D56">
        <f t="shared" si="6"/>
        <v>8.4699999999999775E-3</v>
      </c>
      <c r="E56" s="3">
        <f t="shared" si="0"/>
        <v>7160924605.347764</v>
      </c>
      <c r="F56" s="3">
        <f t="shared" si="1"/>
        <v>10518.145485708976</v>
      </c>
      <c r="G56" s="3">
        <f t="shared" si="2"/>
        <v>13818.610850987452</v>
      </c>
      <c r="H56" s="3">
        <f t="shared" si="3"/>
        <v>18154.721867127402</v>
      </c>
      <c r="I56" s="3">
        <f t="shared" si="4"/>
        <v>23851.451468379815</v>
      </c>
      <c r="R56" s="21">
        <f t="shared" si="5"/>
        <v>15412.549058724582</v>
      </c>
      <c r="S56">
        <v>17902.907827053939</v>
      </c>
    </row>
    <row r="57" spans="1:19">
      <c r="A57">
        <v>55</v>
      </c>
      <c r="B57">
        <v>0.56000000000000005</v>
      </c>
      <c r="C57">
        <v>0.33578000000000002</v>
      </c>
      <c r="D57">
        <f t="shared" si="6"/>
        <v>8.580000000000032E-3</v>
      </c>
      <c r="E57" s="3">
        <f t="shared" si="0"/>
        <v>7253923626.1964827</v>
      </c>
      <c r="F57" s="3">
        <f t="shared" si="1"/>
        <v>10654.744777731241</v>
      </c>
      <c r="G57" s="3">
        <f t="shared" si="2"/>
        <v>13998.073329571796</v>
      </c>
      <c r="H57" s="3">
        <f t="shared" si="3"/>
        <v>18390.497475791515</v>
      </c>
      <c r="I57" s="3">
        <f t="shared" si="4"/>
        <v>24161.210578358932</v>
      </c>
      <c r="R57" s="21">
        <f t="shared" si="5"/>
        <v>15612.712033513315</v>
      </c>
      <c r="S57">
        <v>18135.413123509301</v>
      </c>
    </row>
    <row r="58" spans="1:19">
      <c r="A58">
        <v>56</v>
      </c>
      <c r="B58">
        <v>0.56999999999999995</v>
      </c>
      <c r="C58">
        <v>0.34448000000000001</v>
      </c>
      <c r="D58">
        <f t="shared" si="6"/>
        <v>8.6999999999999855E-3</v>
      </c>
      <c r="E58" s="3">
        <f t="shared" si="0"/>
        <v>7355377103.4859037</v>
      </c>
      <c r="F58" s="3">
        <f t="shared" si="1"/>
        <v>10803.762187209939</v>
      </c>
      <c r="G58" s="3">
        <f t="shared" si="2"/>
        <v>14193.850578936357</v>
      </c>
      <c r="H58" s="3">
        <f t="shared" si="3"/>
        <v>18647.707230697586</v>
      </c>
      <c r="I58" s="3">
        <f t="shared" si="4"/>
        <v>24499.129607426752</v>
      </c>
      <c r="R58" s="21">
        <f t="shared" si="5"/>
        <v>15831.071642373552</v>
      </c>
      <c r="S58">
        <v>18389.055265096744</v>
      </c>
    </row>
    <row r="59" spans="1:19">
      <c r="A59">
        <v>57</v>
      </c>
      <c r="B59">
        <v>0.57999999999999996</v>
      </c>
      <c r="C59">
        <v>0.3533</v>
      </c>
      <c r="D59">
        <f t="shared" si="6"/>
        <v>8.8199999999999945E-3</v>
      </c>
      <c r="E59" s="3">
        <f t="shared" si="0"/>
        <v>7456830580.7753725</v>
      </c>
      <c r="F59" s="3">
        <f t="shared" si="1"/>
        <v>10952.779596688708</v>
      </c>
      <c r="G59" s="3">
        <f t="shared" si="2"/>
        <v>14389.627828301012</v>
      </c>
      <c r="H59" s="3">
        <f t="shared" si="3"/>
        <v>18904.916985603781</v>
      </c>
      <c r="I59" s="3">
        <f t="shared" si="4"/>
        <v>24837.048636494736</v>
      </c>
      <c r="R59" s="21">
        <f t="shared" si="5"/>
        <v>16049.431251233895</v>
      </c>
      <c r="S59">
        <v>18642.697406684303</v>
      </c>
    </row>
    <row r="60" spans="1:19">
      <c r="A60">
        <v>58</v>
      </c>
      <c r="B60">
        <v>0.59</v>
      </c>
      <c r="C60">
        <v>0.36224000000000001</v>
      </c>
      <c r="D60">
        <f t="shared" si="6"/>
        <v>8.9400000000000035E-3</v>
      </c>
      <c r="E60" s="3">
        <f t="shared" si="0"/>
        <v>7558284058.0648413</v>
      </c>
      <c r="F60" s="3">
        <f t="shared" si="1"/>
        <v>11101.797006167479</v>
      </c>
      <c r="G60" s="3">
        <f t="shared" si="2"/>
        <v>14585.405077665668</v>
      </c>
      <c r="H60" s="3">
        <f t="shared" si="3"/>
        <v>19162.126740509975</v>
      </c>
      <c r="I60" s="3">
        <f t="shared" si="4"/>
        <v>25174.967665562719</v>
      </c>
      <c r="R60" s="21">
        <f t="shared" si="5"/>
        <v>16267.790860094237</v>
      </c>
      <c r="S60">
        <v>18896.339548271866</v>
      </c>
    </row>
    <row r="61" spans="1:19">
      <c r="A61">
        <v>59</v>
      </c>
      <c r="B61">
        <v>0.6</v>
      </c>
      <c r="C61">
        <v>0.37130000000000002</v>
      </c>
      <c r="D61">
        <f t="shared" si="6"/>
        <v>9.0600000000000125E-3</v>
      </c>
      <c r="E61" s="3">
        <f t="shared" si="0"/>
        <v>7659737535.3543091</v>
      </c>
      <c r="F61" s="3">
        <f t="shared" si="1"/>
        <v>11250.814415646246</v>
      </c>
      <c r="G61" s="3">
        <f t="shared" si="2"/>
        <v>14781.182327030321</v>
      </c>
      <c r="H61" s="3">
        <f t="shared" si="3"/>
        <v>19419.336495416166</v>
      </c>
      <c r="I61" s="3">
        <f t="shared" si="4"/>
        <v>25512.886694630699</v>
      </c>
      <c r="R61" s="21">
        <f t="shared" si="5"/>
        <v>16486.150468954576</v>
      </c>
      <c r="S61">
        <v>19149.981689859425</v>
      </c>
    </row>
    <row r="62" spans="1:19">
      <c r="A62">
        <v>60</v>
      </c>
      <c r="B62">
        <v>0.61001000000000005</v>
      </c>
      <c r="C62">
        <v>0.38048999999999999</v>
      </c>
      <c r="D62">
        <f t="shared" si="6"/>
        <v>9.189999999999976E-3</v>
      </c>
      <c r="E62" s="3">
        <f t="shared" si="0"/>
        <v>7769645469.084528</v>
      </c>
      <c r="F62" s="3">
        <f t="shared" si="1"/>
        <v>11412.249942581522</v>
      </c>
      <c r="G62" s="3">
        <f t="shared" si="2"/>
        <v>14993.274347175287</v>
      </c>
      <c r="H62" s="3">
        <f t="shared" si="3"/>
        <v>19697.980396564442</v>
      </c>
      <c r="I62" s="3">
        <f t="shared" si="4"/>
        <v>25878.965642787549</v>
      </c>
      <c r="R62" s="21">
        <f t="shared" si="5"/>
        <v>16722.706711886531</v>
      </c>
      <c r="S62">
        <v>19424.760676579186</v>
      </c>
    </row>
    <row r="63" spans="1:19">
      <c r="A63">
        <v>61</v>
      </c>
      <c r="B63">
        <v>0.62000999999999995</v>
      </c>
      <c r="C63">
        <v>0.38979999999999998</v>
      </c>
      <c r="D63">
        <f t="shared" si="6"/>
        <v>9.309999999999985E-3</v>
      </c>
      <c r="E63" s="3">
        <f t="shared" si="0"/>
        <v>7871098946.3739967</v>
      </c>
      <c r="F63" s="3">
        <f t="shared" si="1"/>
        <v>11561.267352060293</v>
      </c>
      <c r="G63" s="3">
        <f t="shared" si="2"/>
        <v>15189.051596539945</v>
      </c>
      <c r="H63" s="3">
        <f t="shared" si="3"/>
        <v>19955.190151470637</v>
      </c>
      <c r="I63" s="3">
        <f t="shared" si="4"/>
        <v>26216.884671855532</v>
      </c>
      <c r="R63" s="21">
        <f t="shared" si="5"/>
        <v>16941.066320746875</v>
      </c>
      <c r="S63">
        <v>19678.402818166749</v>
      </c>
    </row>
    <row r="64" spans="1:19">
      <c r="A64">
        <v>62</v>
      </c>
      <c r="B64">
        <v>0.63</v>
      </c>
      <c r="C64">
        <v>0.39926</v>
      </c>
      <c r="D64">
        <f t="shared" si="6"/>
        <v>9.4600000000000239E-3</v>
      </c>
      <c r="E64" s="3">
        <f t="shared" si="0"/>
        <v>7997915792.9858551</v>
      </c>
      <c r="F64" s="3">
        <f t="shared" si="1"/>
        <v>11747.539113908786</v>
      </c>
      <c r="G64" s="3">
        <f t="shared" si="2"/>
        <v>15433.773158245804</v>
      </c>
      <c r="H64" s="3">
        <f t="shared" si="3"/>
        <v>20276.702345103437</v>
      </c>
      <c r="I64" s="3">
        <f t="shared" si="4"/>
        <v>26639.283458190581</v>
      </c>
      <c r="R64" s="21">
        <f t="shared" si="5"/>
        <v>17214.015831822348</v>
      </c>
      <c r="S64">
        <v>19995.455495151255</v>
      </c>
    </row>
    <row r="65" spans="1:19">
      <c r="A65">
        <v>63</v>
      </c>
      <c r="B65">
        <v>0.64</v>
      </c>
      <c r="C65">
        <v>0.40886</v>
      </c>
      <c r="D65">
        <f t="shared" si="6"/>
        <v>9.5999999999999974E-3</v>
      </c>
      <c r="E65" s="3">
        <f t="shared" si="0"/>
        <v>8116278183.1568708</v>
      </c>
      <c r="F65" s="3">
        <f t="shared" si="1"/>
        <v>11921.392758300639</v>
      </c>
      <c r="G65" s="3">
        <f t="shared" si="2"/>
        <v>15662.179949171175</v>
      </c>
      <c r="H65" s="3">
        <f t="shared" si="3"/>
        <v>20576.780392493918</v>
      </c>
      <c r="I65" s="3">
        <f t="shared" si="4"/>
        <v>27033.522325436457</v>
      </c>
      <c r="R65" s="21">
        <f t="shared" si="5"/>
        <v>17468.768708826014</v>
      </c>
      <c r="S65">
        <v>20291.371327003329</v>
      </c>
    </row>
    <row r="66" spans="1:19">
      <c r="A66">
        <v>64</v>
      </c>
      <c r="B66">
        <v>0.65005000000000002</v>
      </c>
      <c r="C66">
        <v>0.41865999999999998</v>
      </c>
      <c r="D66">
        <f t="shared" si="6"/>
        <v>9.7999999999999754E-3</v>
      </c>
      <c r="E66" s="3">
        <f t="shared" si="0"/>
        <v>8285367311.97262</v>
      </c>
      <c r="F66" s="3">
        <f t="shared" si="1"/>
        <v>12169.755107431874</v>
      </c>
      <c r="G66" s="3">
        <f t="shared" si="2"/>
        <v>15988.475364778873</v>
      </c>
      <c r="H66" s="3">
        <f t="shared" si="3"/>
        <v>21005.463317337493</v>
      </c>
      <c r="I66" s="3">
        <f t="shared" si="4"/>
        <v>27596.720707216322</v>
      </c>
      <c r="R66" s="21">
        <f t="shared" si="5"/>
        <v>17832.701390259848</v>
      </c>
      <c r="S66">
        <v>20714.108229649188</v>
      </c>
    </row>
    <row r="67" spans="1:19">
      <c r="A67">
        <v>65</v>
      </c>
      <c r="B67">
        <v>0.66</v>
      </c>
      <c r="C67">
        <v>0.42852000000000001</v>
      </c>
      <c r="D67">
        <f t="shared" si="6"/>
        <v>9.8600000000000354E-3</v>
      </c>
      <c r="E67" s="3">
        <f t="shared" ref="E67:E101" si="7">D67*$L$2</f>
        <v>8336094050.6174021</v>
      </c>
      <c r="F67" s="3">
        <f t="shared" ref="F67:F101" si="8">E67/(M$2*1/K$2)*(1+N$2)^(P$2-O$2)</f>
        <v>12244.263812171328</v>
      </c>
      <c r="G67" s="3">
        <f t="shared" ref="G67:G101" si="9">E67/(M$2*1/K$2)*(1+N$2)^(P$3-O$2)</f>
        <v>16086.36398946129</v>
      </c>
      <c r="H67" s="3">
        <f t="shared" ref="H67:H101" si="10">E67/(M$2*1/K$2)*(1+N$2)^(P$4-O$2)</f>
        <v>21134.068194790711</v>
      </c>
      <c r="I67" s="3">
        <f t="shared" ref="I67:I101" si="11">E67/(M$2*1/K$2)*(1+N$2)^(P$5-O$2)</f>
        <v>27765.680221750466</v>
      </c>
      <c r="R67" s="21">
        <f t="shared" ref="R67:R101" si="12">E67/(M$2*1/K$2)*(1+N$2)^(P$7-O$2)</f>
        <v>17941.881194690122</v>
      </c>
      <c r="S67">
        <v>20840.929300443087</v>
      </c>
    </row>
    <row r="68" spans="1:19">
      <c r="A68">
        <v>66</v>
      </c>
      <c r="B68">
        <v>0.67</v>
      </c>
      <c r="C68">
        <v>0.43857000000000002</v>
      </c>
      <c r="D68">
        <f t="shared" ref="D68:D101" si="13">C68-C67</f>
        <v>1.0050000000000003E-2</v>
      </c>
      <c r="E68" s="3">
        <f t="shared" si="7"/>
        <v>8496728722.9923544</v>
      </c>
      <c r="F68" s="3">
        <f t="shared" si="8"/>
        <v>12480.208043845989</v>
      </c>
      <c r="G68" s="3">
        <f t="shared" si="9"/>
        <v>16396.344634288584</v>
      </c>
      <c r="H68" s="3">
        <f t="shared" si="10"/>
        <v>21541.316973392084</v>
      </c>
      <c r="I68" s="3">
        <f t="shared" si="11"/>
        <v>28300.718684441308</v>
      </c>
      <c r="R68" s="21">
        <f t="shared" si="12"/>
        <v>18287.617242052245</v>
      </c>
      <c r="S68">
        <v>21242.529357956624</v>
      </c>
    </row>
    <row r="69" spans="1:19">
      <c r="A69">
        <v>67</v>
      </c>
      <c r="B69">
        <v>0.68</v>
      </c>
      <c r="C69">
        <v>0.44879000000000002</v>
      </c>
      <c r="D69">
        <f t="shared" si="13"/>
        <v>1.0220000000000007E-2</v>
      </c>
      <c r="E69" s="3">
        <f t="shared" si="7"/>
        <v>8640454482.4857597</v>
      </c>
      <c r="F69" s="3">
        <f t="shared" si="8"/>
        <v>12691.316040607568</v>
      </c>
      <c r="G69" s="3">
        <f t="shared" si="9"/>
        <v>16673.695737555161</v>
      </c>
      <c r="H69" s="3">
        <f t="shared" si="10"/>
        <v>21905.697459509171</v>
      </c>
      <c r="I69" s="3">
        <f t="shared" si="11"/>
        <v>28779.437308954253</v>
      </c>
      <c r="R69" s="21">
        <f t="shared" si="12"/>
        <v>18596.960021271047</v>
      </c>
      <c r="S69">
        <v>21601.855725205649</v>
      </c>
    </row>
    <row r="70" spans="1:19">
      <c r="A70">
        <v>68</v>
      </c>
      <c r="B70">
        <v>0.69</v>
      </c>
      <c r="C70">
        <v>0.45917000000000002</v>
      </c>
      <c r="D70">
        <f t="shared" si="13"/>
        <v>1.038E-2</v>
      </c>
      <c r="E70" s="3">
        <f t="shared" si="7"/>
        <v>8775725785.5383701</v>
      </c>
      <c r="F70" s="3">
        <f t="shared" si="8"/>
        <v>12890.005919912572</v>
      </c>
      <c r="G70" s="3">
        <f t="shared" si="9"/>
        <v>16934.73207004134</v>
      </c>
      <c r="H70" s="3">
        <f t="shared" si="10"/>
        <v>22248.643799384055</v>
      </c>
      <c r="I70" s="3">
        <f t="shared" si="11"/>
        <v>29229.996014378179</v>
      </c>
      <c r="R70" s="21">
        <f t="shared" si="12"/>
        <v>18888.106166418136</v>
      </c>
      <c r="S70">
        <v>21940.045247322363</v>
      </c>
    </row>
    <row r="71" spans="1:19">
      <c r="A71">
        <v>69</v>
      </c>
      <c r="B71">
        <v>0.70001000000000002</v>
      </c>
      <c r="C71">
        <v>0.46972000000000003</v>
      </c>
      <c r="D71">
        <f t="shared" si="13"/>
        <v>1.0550000000000004E-2</v>
      </c>
      <c r="E71" s="3">
        <f t="shared" si="7"/>
        <v>8919451545.0317745</v>
      </c>
      <c r="F71" s="3">
        <f t="shared" si="8"/>
        <v>13101.113916674147</v>
      </c>
      <c r="G71" s="3">
        <f t="shared" si="9"/>
        <v>17212.083173307914</v>
      </c>
      <c r="H71" s="3">
        <f t="shared" si="10"/>
        <v>22613.024285501142</v>
      </c>
      <c r="I71" s="3">
        <f t="shared" si="11"/>
        <v>29708.714638891121</v>
      </c>
      <c r="R71" s="21">
        <f t="shared" si="12"/>
        <v>19197.448945636934</v>
      </c>
      <c r="S71">
        <v>22299.371614571381</v>
      </c>
    </row>
    <row r="72" spans="1:19">
      <c r="A72">
        <v>70</v>
      </c>
      <c r="B72">
        <v>0.71001000000000003</v>
      </c>
      <c r="C72">
        <v>0.48043000000000002</v>
      </c>
      <c r="D72">
        <f t="shared" si="13"/>
        <v>1.0709999999999997E-2</v>
      </c>
      <c r="E72" s="3">
        <f t="shared" si="7"/>
        <v>9054722848.0843849</v>
      </c>
      <c r="F72" s="3">
        <f t="shared" si="8"/>
        <v>13299.803795979151</v>
      </c>
      <c r="G72" s="3">
        <f t="shared" si="9"/>
        <v>17473.119505794093</v>
      </c>
      <c r="H72" s="3">
        <f t="shared" si="10"/>
        <v>22955.970625376027</v>
      </c>
      <c r="I72" s="3">
        <f t="shared" si="11"/>
        <v>30159.27334431505</v>
      </c>
      <c r="R72" s="21">
        <f t="shared" si="12"/>
        <v>19488.595090784023</v>
      </c>
      <c r="S72">
        <v>22637.561136688095</v>
      </c>
    </row>
    <row r="73" spans="1:19">
      <c r="A73">
        <v>71</v>
      </c>
      <c r="B73">
        <v>0.72001000000000004</v>
      </c>
      <c r="C73">
        <v>0.49131000000000002</v>
      </c>
      <c r="D73">
        <f t="shared" si="13"/>
        <v>1.0880000000000001E-2</v>
      </c>
      <c r="E73" s="3">
        <f t="shared" si="7"/>
        <v>9198448607.5777893</v>
      </c>
      <c r="F73" s="3">
        <f t="shared" si="8"/>
        <v>13510.911792740728</v>
      </c>
      <c r="G73" s="3">
        <f t="shared" si="9"/>
        <v>17750.470609060671</v>
      </c>
      <c r="H73" s="3">
        <f t="shared" si="10"/>
        <v>23320.35111149311</v>
      </c>
      <c r="I73" s="3">
        <f t="shared" si="11"/>
        <v>30637.991968827992</v>
      </c>
      <c r="R73" s="21">
        <f t="shared" si="12"/>
        <v>19797.937870002821</v>
      </c>
      <c r="S73">
        <v>22996.887503937116</v>
      </c>
    </row>
    <row r="74" spans="1:19">
      <c r="A74">
        <v>72</v>
      </c>
      <c r="B74">
        <v>0.73</v>
      </c>
      <c r="C74">
        <v>0.50234999999999996</v>
      </c>
      <c r="D74">
        <f t="shared" si="13"/>
        <v>1.1039999999999939E-2</v>
      </c>
      <c r="E74" s="3">
        <f t="shared" si="7"/>
        <v>9333719910.630352</v>
      </c>
      <c r="F74" s="3">
        <f t="shared" si="8"/>
        <v>13709.601672045661</v>
      </c>
      <c r="G74" s="3">
        <f t="shared" si="9"/>
        <v>18011.506941546755</v>
      </c>
      <c r="H74" s="3">
        <f t="shared" si="10"/>
        <v>23663.297451367878</v>
      </c>
      <c r="I74" s="3">
        <f t="shared" si="11"/>
        <v>31088.550674251757</v>
      </c>
      <c r="R74" s="21">
        <f t="shared" si="12"/>
        <v>20089.084015149809</v>
      </c>
      <c r="S74">
        <v>23335.077026053707</v>
      </c>
    </row>
    <row r="75" spans="1:19">
      <c r="A75">
        <v>73</v>
      </c>
      <c r="B75">
        <v>0.74</v>
      </c>
      <c r="C75">
        <v>0.51356999999999997</v>
      </c>
      <c r="D75">
        <f t="shared" si="13"/>
        <v>1.1220000000000008E-2</v>
      </c>
      <c r="E75" s="3">
        <f t="shared" si="7"/>
        <v>9485900126.5646019</v>
      </c>
      <c r="F75" s="3">
        <f t="shared" si="8"/>
        <v>13933.127786263885</v>
      </c>
      <c r="G75" s="3">
        <f t="shared" si="9"/>
        <v>18305.172815593829</v>
      </c>
      <c r="H75" s="3">
        <f t="shared" si="10"/>
        <v>24049.11208372729</v>
      </c>
      <c r="I75" s="3">
        <f t="shared" si="11"/>
        <v>31595.429217853889</v>
      </c>
      <c r="R75" s="21">
        <f t="shared" si="12"/>
        <v>20416.623428440424</v>
      </c>
      <c r="S75">
        <v>23715.540238435166</v>
      </c>
    </row>
    <row r="76" spans="1:19">
      <c r="A76">
        <v>74</v>
      </c>
      <c r="B76">
        <v>0.75</v>
      </c>
      <c r="C76">
        <v>0.52500999999999998</v>
      </c>
      <c r="D76">
        <f t="shared" si="13"/>
        <v>1.1440000000000006E-2</v>
      </c>
      <c r="E76" s="3">
        <f t="shared" si="7"/>
        <v>9671898168.2619457</v>
      </c>
      <c r="F76" s="3">
        <f t="shared" si="8"/>
        <v>14206.326370308274</v>
      </c>
      <c r="G76" s="3">
        <f t="shared" si="9"/>
        <v>18664.097772762332</v>
      </c>
      <c r="H76" s="3">
        <f t="shared" si="10"/>
        <v>24520.663301055272</v>
      </c>
      <c r="I76" s="3">
        <f t="shared" si="11"/>
        <v>32214.947437811807</v>
      </c>
      <c r="R76" s="21">
        <f t="shared" si="12"/>
        <v>20816.949378017685</v>
      </c>
      <c r="S76">
        <v>24180.550831345659</v>
      </c>
    </row>
    <row r="77" spans="1:19">
      <c r="A77">
        <v>75</v>
      </c>
      <c r="B77">
        <v>0.76</v>
      </c>
      <c r="C77">
        <v>0.53668000000000005</v>
      </c>
      <c r="D77">
        <f t="shared" si="13"/>
        <v>1.1670000000000069E-2</v>
      </c>
      <c r="E77" s="3">
        <f t="shared" si="7"/>
        <v>9866350666.4001331</v>
      </c>
      <c r="F77" s="3">
        <f t="shared" si="8"/>
        <v>14491.943071809304</v>
      </c>
      <c r="G77" s="3">
        <f t="shared" si="9"/>
        <v>19039.337500711328</v>
      </c>
      <c r="H77" s="3">
        <f t="shared" si="10"/>
        <v>25013.648664625576</v>
      </c>
      <c r="I77" s="3">
        <f t="shared" si="11"/>
        <v>32862.625576858896</v>
      </c>
      <c r="R77" s="21">
        <f t="shared" si="12"/>
        <v>21235.471961666757</v>
      </c>
      <c r="S77">
        <v>24666.69826938858</v>
      </c>
    </row>
    <row r="78" spans="1:19">
      <c r="A78">
        <v>76</v>
      </c>
      <c r="B78">
        <v>0.77</v>
      </c>
      <c r="C78">
        <v>0.54854999999999998</v>
      </c>
      <c r="D78">
        <f t="shared" si="13"/>
        <v>1.1869999999999936E-2</v>
      </c>
      <c r="E78" s="3">
        <f t="shared" si="7"/>
        <v>10035439795.215788</v>
      </c>
      <c r="F78" s="3">
        <f t="shared" si="8"/>
        <v>14740.305420940402</v>
      </c>
      <c r="G78" s="3">
        <f t="shared" si="9"/>
        <v>19365.632916318842</v>
      </c>
      <c r="H78" s="3">
        <f t="shared" si="10"/>
        <v>25442.331589468911</v>
      </c>
      <c r="I78" s="3">
        <f t="shared" si="11"/>
        <v>33425.823958638444</v>
      </c>
      <c r="R78" s="21">
        <f t="shared" si="12"/>
        <v>21599.404643100388</v>
      </c>
      <c r="S78">
        <v>25089.435172034198</v>
      </c>
    </row>
    <row r="79" spans="1:19">
      <c r="A79">
        <v>77</v>
      </c>
      <c r="B79">
        <v>0.78</v>
      </c>
      <c r="C79">
        <v>0.56064999999999998</v>
      </c>
      <c r="D79">
        <f t="shared" si="13"/>
        <v>1.21E-2</v>
      </c>
      <c r="E79" s="3">
        <f t="shared" si="7"/>
        <v>10229892293.353975</v>
      </c>
      <c r="F79" s="3">
        <f t="shared" si="8"/>
        <v>15025.922122441434</v>
      </c>
      <c r="G79" s="3">
        <f t="shared" si="9"/>
        <v>19740.872644267842</v>
      </c>
      <c r="H79" s="3">
        <f t="shared" si="10"/>
        <v>25935.316953039215</v>
      </c>
      <c r="I79" s="3">
        <f t="shared" si="11"/>
        <v>34073.502097685545</v>
      </c>
      <c r="R79" s="21">
        <f t="shared" si="12"/>
        <v>22017.92722674946</v>
      </c>
      <c r="S79">
        <v>25575.582610077123</v>
      </c>
    </row>
    <row r="80" spans="1:19">
      <c r="A80">
        <v>78</v>
      </c>
      <c r="B80">
        <v>0.79000999999999999</v>
      </c>
      <c r="C80">
        <v>0.57301000000000002</v>
      </c>
      <c r="D80">
        <f t="shared" si="13"/>
        <v>1.2360000000000038E-2</v>
      </c>
      <c r="E80" s="3">
        <f t="shared" si="7"/>
        <v>10449708160.814507</v>
      </c>
      <c r="F80" s="3">
        <f t="shared" si="8"/>
        <v>15348.793176312123</v>
      </c>
      <c r="G80" s="3">
        <f t="shared" si="9"/>
        <v>20165.056684557956</v>
      </c>
      <c r="H80" s="3">
        <f t="shared" si="10"/>
        <v>26492.604755336008</v>
      </c>
      <c r="I80" s="3">
        <f t="shared" si="11"/>
        <v>34805.65999399955</v>
      </c>
      <c r="R80" s="21">
        <f t="shared" si="12"/>
        <v>22491.039712613569</v>
      </c>
      <c r="S80">
        <v>26125.140583516877</v>
      </c>
    </row>
    <row r="81" spans="1:19">
      <c r="A81">
        <v>79</v>
      </c>
      <c r="B81">
        <v>0.8</v>
      </c>
      <c r="C81">
        <v>0.58562999999999998</v>
      </c>
      <c r="D81">
        <f t="shared" si="13"/>
        <v>1.2619999999999965E-2</v>
      </c>
      <c r="E81" s="3">
        <f t="shared" si="7"/>
        <v>10669524028.274942</v>
      </c>
      <c r="F81" s="3">
        <f t="shared" si="8"/>
        <v>15671.664230182674</v>
      </c>
      <c r="G81" s="3">
        <f t="shared" si="9"/>
        <v>20589.240724847888</v>
      </c>
      <c r="H81" s="3">
        <f t="shared" si="10"/>
        <v>27049.892557632556</v>
      </c>
      <c r="I81" s="3">
        <f t="shared" si="11"/>
        <v>35537.81789031325</v>
      </c>
      <c r="R81" s="21">
        <f t="shared" si="12"/>
        <v>22964.152198477474</v>
      </c>
      <c r="S81">
        <v>26674.698556956395</v>
      </c>
    </row>
    <row r="82" spans="1:19">
      <c r="A82">
        <v>80</v>
      </c>
      <c r="B82">
        <v>0.81001000000000001</v>
      </c>
      <c r="C82">
        <v>0.59857000000000005</v>
      </c>
      <c r="D82">
        <f t="shared" si="13"/>
        <v>1.2940000000000063E-2</v>
      </c>
      <c r="E82" s="3">
        <f t="shared" si="7"/>
        <v>10940066634.380255</v>
      </c>
      <c r="F82" s="3">
        <f t="shared" si="8"/>
        <v>16069.043988792819</v>
      </c>
      <c r="G82" s="3">
        <f t="shared" si="9"/>
        <v>21111.313389820421</v>
      </c>
      <c r="H82" s="3">
        <f t="shared" si="10"/>
        <v>27735.785237382566</v>
      </c>
      <c r="I82" s="3">
        <f t="shared" si="11"/>
        <v>36438.935301161408</v>
      </c>
      <c r="R82" s="21">
        <f t="shared" si="12"/>
        <v>23546.444488771853</v>
      </c>
      <c r="S82">
        <v>27351.077601190045</v>
      </c>
    </row>
    <row r="83" spans="1:19">
      <c r="A83">
        <v>81</v>
      </c>
      <c r="B83">
        <v>0.82</v>
      </c>
      <c r="C83">
        <v>0.61178999999999994</v>
      </c>
      <c r="D83">
        <f t="shared" si="13"/>
        <v>1.3219999999999898E-2</v>
      </c>
      <c r="E83" s="3">
        <f t="shared" si="7"/>
        <v>11176791414.722191</v>
      </c>
      <c r="F83" s="3">
        <f t="shared" si="8"/>
        <v>16416.751277576383</v>
      </c>
      <c r="G83" s="3">
        <f t="shared" si="9"/>
        <v>21568.126971670979</v>
      </c>
      <c r="H83" s="3">
        <f t="shared" si="10"/>
        <v>28335.941332163289</v>
      </c>
      <c r="I83" s="3">
        <f t="shared" si="11"/>
        <v>37227.41303565284</v>
      </c>
      <c r="R83" s="21">
        <f t="shared" si="12"/>
        <v>24055.950242778978</v>
      </c>
      <c r="S83">
        <v>27942.909264893962</v>
      </c>
    </row>
    <row r="84" spans="1:19">
      <c r="A84">
        <v>82</v>
      </c>
      <c r="B84">
        <v>0.83</v>
      </c>
      <c r="C84">
        <v>0.62534000000000001</v>
      </c>
      <c r="D84">
        <f t="shared" si="13"/>
        <v>1.3550000000000062E-2</v>
      </c>
      <c r="E84" s="3">
        <f t="shared" si="7"/>
        <v>11455788477.268347</v>
      </c>
      <c r="F84" s="3">
        <f t="shared" si="8"/>
        <v>16826.549153643169</v>
      </c>
      <c r="G84" s="3">
        <f t="shared" si="9"/>
        <v>22106.514407424005</v>
      </c>
      <c r="H84" s="3">
        <f t="shared" si="10"/>
        <v>29043.268158155617</v>
      </c>
      <c r="I84" s="3">
        <f t="shared" si="11"/>
        <v>38156.690365590184</v>
      </c>
      <c r="R84" s="21">
        <f t="shared" si="12"/>
        <v>24656.43916714517</v>
      </c>
      <c r="S84">
        <v>28640.425154260047</v>
      </c>
    </row>
    <row r="85" spans="1:19">
      <c r="A85">
        <v>83</v>
      </c>
      <c r="B85">
        <v>0.84</v>
      </c>
      <c r="C85">
        <v>0.63922000000000001</v>
      </c>
      <c r="D85">
        <f t="shared" si="13"/>
        <v>1.3880000000000003E-2</v>
      </c>
      <c r="E85" s="3">
        <f t="shared" si="7"/>
        <v>11734785539.814316</v>
      </c>
      <c r="F85" s="3">
        <f t="shared" si="8"/>
        <v>17236.347029709686</v>
      </c>
      <c r="G85" s="3">
        <f t="shared" si="9"/>
        <v>22644.901843176671</v>
      </c>
      <c r="H85" s="3">
        <f t="shared" si="10"/>
        <v>29750.594984147476</v>
      </c>
      <c r="I85" s="3">
        <f t="shared" si="11"/>
        <v>39085.967695526902</v>
      </c>
      <c r="R85" s="21">
        <f t="shared" si="12"/>
        <v>25256.928091510963</v>
      </c>
      <c r="S85">
        <v>29337.941043625669</v>
      </c>
    </row>
    <row r="86" spans="1:19">
      <c r="A86">
        <v>84</v>
      </c>
      <c r="B86">
        <v>0.85</v>
      </c>
      <c r="C86">
        <v>0.65347</v>
      </c>
      <c r="D86">
        <f t="shared" si="13"/>
        <v>1.4249999999999985E-2</v>
      </c>
      <c r="E86" s="3">
        <f t="shared" si="7"/>
        <v>12047600428.12347</v>
      </c>
      <c r="F86" s="3">
        <f t="shared" si="8"/>
        <v>17695.817375602495</v>
      </c>
      <c r="G86" s="3">
        <f t="shared" si="9"/>
        <v>23248.548362050944</v>
      </c>
      <c r="H86" s="3">
        <f t="shared" si="10"/>
        <v>30543.658395108134</v>
      </c>
      <c r="I86" s="3">
        <f t="shared" si="11"/>
        <v>40127.884701819705</v>
      </c>
      <c r="R86" s="21">
        <f t="shared" si="12"/>
        <v>25930.203552163595</v>
      </c>
      <c r="S86">
        <v>30120.004313520545</v>
      </c>
    </row>
    <row r="87" spans="1:19">
      <c r="A87">
        <v>85</v>
      </c>
      <c r="B87">
        <v>0.86</v>
      </c>
      <c r="C87">
        <v>0.66815000000000002</v>
      </c>
      <c r="D87">
        <f t="shared" si="13"/>
        <v>1.4680000000000026E-2</v>
      </c>
      <c r="E87" s="3">
        <f t="shared" si="7"/>
        <v>12411142055.077408</v>
      </c>
      <c r="F87" s="3">
        <f t="shared" si="8"/>
        <v>18229.796426234763</v>
      </c>
      <c r="G87" s="3">
        <f t="shared" si="9"/>
        <v>23950.083505607639</v>
      </c>
      <c r="H87" s="3">
        <f t="shared" si="10"/>
        <v>31465.326683522013</v>
      </c>
      <c r="I87" s="3">
        <f t="shared" si="11"/>
        <v>41338.761222646666</v>
      </c>
      <c r="R87" s="21">
        <f t="shared" si="12"/>
        <v>26712.658817246502</v>
      </c>
      <c r="S87">
        <v>31028.888654209324</v>
      </c>
    </row>
    <row r="88" spans="1:19">
      <c r="A88">
        <v>86</v>
      </c>
      <c r="B88">
        <v>0.87000999999999995</v>
      </c>
      <c r="C88">
        <v>0.68327000000000004</v>
      </c>
      <c r="D88">
        <f t="shared" si="13"/>
        <v>1.5120000000000022E-2</v>
      </c>
      <c r="E88" s="3">
        <f t="shared" si="7"/>
        <v>12783138138.472094</v>
      </c>
      <c r="F88" s="3">
        <f t="shared" si="8"/>
        <v>18776.19359432354</v>
      </c>
      <c r="G88" s="3">
        <f t="shared" si="9"/>
        <v>24667.933419944646</v>
      </c>
      <c r="H88" s="3">
        <f t="shared" si="10"/>
        <v>32408.429118177977</v>
      </c>
      <c r="I88" s="3">
        <f t="shared" si="11"/>
        <v>42577.797662562494</v>
      </c>
      <c r="R88" s="21">
        <f t="shared" si="12"/>
        <v>27513.310716401022</v>
      </c>
      <c r="S88">
        <v>31958.909840030305</v>
      </c>
    </row>
    <row r="89" spans="1:19">
      <c r="A89">
        <v>87</v>
      </c>
      <c r="B89">
        <v>0.88</v>
      </c>
      <c r="C89">
        <v>0.69884000000000002</v>
      </c>
      <c r="D89">
        <f t="shared" si="13"/>
        <v>1.5569999999999973E-2</v>
      </c>
      <c r="E89" s="3">
        <f t="shared" si="7"/>
        <v>13163588678.307531</v>
      </c>
      <c r="F89" s="3">
        <f t="shared" si="8"/>
        <v>19335.008879868823</v>
      </c>
      <c r="G89" s="3">
        <f t="shared" si="9"/>
        <v>25402.098105061963</v>
      </c>
      <c r="H89" s="3">
        <f t="shared" si="10"/>
        <v>33372.965699076027</v>
      </c>
      <c r="I89" s="3">
        <f t="shared" si="11"/>
        <v>43844.994021567189</v>
      </c>
      <c r="R89" s="21">
        <f t="shared" si="12"/>
        <v>28332.159249627151</v>
      </c>
      <c r="S89">
        <v>32910.067870983483</v>
      </c>
    </row>
    <row r="90" spans="1:19">
      <c r="A90">
        <v>88</v>
      </c>
      <c r="B90">
        <v>0.89</v>
      </c>
      <c r="C90">
        <v>0.71494999999999997</v>
      </c>
      <c r="D90">
        <f t="shared" si="13"/>
        <v>1.6109999999999958E-2</v>
      </c>
      <c r="E90" s="3">
        <f t="shared" si="7"/>
        <v>13620129326.110092</v>
      </c>
      <c r="F90" s="3">
        <f t="shared" si="8"/>
        <v>20005.587222523212</v>
      </c>
      <c r="G90" s="3">
        <f t="shared" si="9"/>
        <v>26283.095727202817</v>
      </c>
      <c r="H90" s="3">
        <f t="shared" si="10"/>
        <v>34530.409596153775</v>
      </c>
      <c r="I90" s="3">
        <f t="shared" si="11"/>
        <v>45365.629652372947</v>
      </c>
      <c r="R90" s="21">
        <f t="shared" si="12"/>
        <v>29314.777489498585</v>
      </c>
      <c r="S90">
        <v>34051.457508127387</v>
      </c>
    </row>
    <row r="91" spans="1:19">
      <c r="A91">
        <v>89</v>
      </c>
      <c r="B91">
        <v>0.9</v>
      </c>
      <c r="C91">
        <v>0.73165000000000002</v>
      </c>
      <c r="D91">
        <f t="shared" si="13"/>
        <v>1.6700000000000048E-2</v>
      </c>
      <c r="E91" s="3">
        <f t="shared" si="7"/>
        <v>14118942256.116684</v>
      </c>
      <c r="F91" s="3">
        <f t="shared" si="8"/>
        <v>20738.256152460552</v>
      </c>
      <c r="G91" s="3">
        <f t="shared" si="9"/>
        <v>27245.667203245775</v>
      </c>
      <c r="H91" s="3">
        <f t="shared" si="10"/>
        <v>35795.024224442655</v>
      </c>
      <c r="I91" s="3">
        <f t="shared" si="11"/>
        <v>47027.064878623984</v>
      </c>
      <c r="R91" s="21">
        <f t="shared" si="12"/>
        <v>30388.378899728683</v>
      </c>
      <c r="S91">
        <v>35298.531370932993</v>
      </c>
    </row>
    <row r="92" spans="1:19">
      <c r="A92">
        <v>90</v>
      </c>
      <c r="B92">
        <v>0.91000999999999999</v>
      </c>
      <c r="C92">
        <v>0.74902999999999997</v>
      </c>
      <c r="D92">
        <f t="shared" si="13"/>
        <v>1.7379999999999951E-2</v>
      </c>
      <c r="E92" s="3">
        <f t="shared" si="7"/>
        <v>14693845294.090214</v>
      </c>
      <c r="F92" s="3">
        <f t="shared" si="8"/>
        <v>21582.688139506725</v>
      </c>
      <c r="G92" s="3">
        <f t="shared" si="9"/>
        <v>28355.071616311907</v>
      </c>
      <c r="H92" s="3">
        <f t="shared" si="10"/>
        <v>37252.546168910761</v>
      </c>
      <c r="I92" s="3">
        <f t="shared" si="11"/>
        <v>48941.939376675458</v>
      </c>
      <c r="R92" s="21">
        <f t="shared" si="12"/>
        <v>31625.750016603681</v>
      </c>
      <c r="S92">
        <v>36735.836839928852</v>
      </c>
    </row>
    <row r="93" spans="1:19">
      <c r="A93">
        <v>91</v>
      </c>
      <c r="B93">
        <v>0.92</v>
      </c>
      <c r="C93">
        <v>0.76724000000000003</v>
      </c>
      <c r="D93">
        <f t="shared" si="13"/>
        <v>1.8210000000000059E-2</v>
      </c>
      <c r="E93" s="3">
        <f t="shared" si="7"/>
        <v>15395565178.675743</v>
      </c>
      <c r="F93" s="3">
        <f t="shared" si="8"/>
        <v>22613.391888401606</v>
      </c>
      <c r="G93" s="3">
        <f t="shared" si="9"/>
        <v>29709.197591084179</v>
      </c>
      <c r="H93" s="3">
        <f t="shared" si="10"/>
        <v>39031.580307012038</v>
      </c>
      <c r="I93" s="3">
        <f t="shared" si="11"/>
        <v>51279.212661062462</v>
      </c>
      <c r="R93" s="21">
        <f t="shared" si="12"/>
        <v>33136.070644554464</v>
      </c>
      <c r="S93">
        <v>38490.194985909584</v>
      </c>
    </row>
    <row r="94" spans="1:19">
      <c r="A94">
        <v>92</v>
      </c>
      <c r="B94">
        <v>0.93</v>
      </c>
      <c r="C94">
        <v>0.78632999999999997</v>
      </c>
      <c r="D94">
        <f t="shared" si="13"/>
        <v>1.908999999999994E-2</v>
      </c>
      <c r="E94" s="3">
        <f t="shared" si="7"/>
        <v>16139557345.465023</v>
      </c>
      <c r="F94" s="3">
        <f t="shared" si="8"/>
        <v>23706.186224579014</v>
      </c>
      <c r="G94" s="3">
        <f t="shared" si="9"/>
        <v>31144.897419758006</v>
      </c>
      <c r="H94" s="3">
        <f t="shared" si="10"/>
        <v>40917.785176323719</v>
      </c>
      <c r="I94" s="3">
        <f t="shared" si="11"/>
        <v>53757.285540893798</v>
      </c>
      <c r="R94" s="21">
        <f t="shared" si="12"/>
        <v>34737.374442863293</v>
      </c>
      <c r="S94">
        <v>40350.237357551297</v>
      </c>
    </row>
    <row r="95" spans="1:19">
      <c r="A95">
        <v>93</v>
      </c>
      <c r="B95">
        <v>0.94</v>
      </c>
      <c r="C95">
        <v>0.80649000000000004</v>
      </c>
      <c r="D95">
        <f t="shared" si="13"/>
        <v>2.0160000000000067E-2</v>
      </c>
      <c r="E95" s="3">
        <f t="shared" si="7"/>
        <v>17044184184.62949</v>
      </c>
      <c r="F95" s="3">
        <f t="shared" si="8"/>
        <v>25034.924792431433</v>
      </c>
      <c r="G95" s="3">
        <f t="shared" si="9"/>
        <v>32890.577893259586</v>
      </c>
      <c r="H95" s="3">
        <f t="shared" si="10"/>
        <v>43211.238824237385</v>
      </c>
      <c r="I95" s="3">
        <f t="shared" si="11"/>
        <v>56770.396883416768</v>
      </c>
      <c r="R95" s="21">
        <f t="shared" si="12"/>
        <v>36684.414288534761</v>
      </c>
      <c r="S95">
        <v>42611.879786707155</v>
      </c>
    </row>
    <row r="96" spans="1:19">
      <c r="A96">
        <v>94</v>
      </c>
      <c r="B96">
        <v>0.95001000000000002</v>
      </c>
      <c r="C96">
        <v>0.82798000000000005</v>
      </c>
      <c r="D96">
        <f t="shared" si="13"/>
        <v>2.1490000000000009E-2</v>
      </c>
      <c r="E96" s="3">
        <f t="shared" si="7"/>
        <v>18168626891.254299</v>
      </c>
      <c r="F96" s="3">
        <f t="shared" si="8"/>
        <v>26686.534414154263</v>
      </c>
      <c r="G96" s="3">
        <f t="shared" si="9"/>
        <v>35060.442407050919</v>
      </c>
      <c r="H96" s="3">
        <f t="shared" si="10"/>
        <v>46061.980274447356</v>
      </c>
      <c r="I96" s="3">
        <f t="shared" si="11"/>
        <v>60515.666122253111</v>
      </c>
      <c r="R96" s="21">
        <f t="shared" si="12"/>
        <v>39104.566620069927</v>
      </c>
      <c r="S96">
        <v>45423.08018930228</v>
      </c>
    </row>
    <row r="97" spans="1:19">
      <c r="A97">
        <v>95</v>
      </c>
      <c r="B97">
        <v>0.96001000000000003</v>
      </c>
      <c r="C97">
        <v>0.85080999999999996</v>
      </c>
      <c r="D97">
        <f t="shared" si="13"/>
        <v>2.2829999999999906E-2</v>
      </c>
      <c r="E97" s="3">
        <f t="shared" si="7"/>
        <v>19301524054.319859</v>
      </c>
      <c r="F97" s="3">
        <f t="shared" si="8"/>
        <v>28350.562153333594</v>
      </c>
      <c r="G97" s="3">
        <f t="shared" si="9"/>
        <v>37246.621691622553</v>
      </c>
      <c r="H97" s="3">
        <f t="shared" si="10"/>
        <v>48934.155870899405</v>
      </c>
      <c r="I97" s="3">
        <f t="shared" si="11"/>
        <v>64289.095280178321</v>
      </c>
      <c r="R97" s="21">
        <f t="shared" si="12"/>
        <v>41542.915585676703</v>
      </c>
      <c r="S97">
        <v>48255.41743702961</v>
      </c>
    </row>
    <row r="98" spans="1:19">
      <c r="A98">
        <v>96</v>
      </c>
      <c r="B98">
        <v>0.97</v>
      </c>
      <c r="C98">
        <v>0.87553000000000003</v>
      </c>
      <c r="D98">
        <f t="shared" si="13"/>
        <v>2.4720000000000075E-2</v>
      </c>
      <c r="E98" s="3">
        <f t="shared" si="7"/>
        <v>20899416321.629013</v>
      </c>
      <c r="F98" s="3">
        <f t="shared" si="8"/>
        <v>30697.586352624247</v>
      </c>
      <c r="G98" s="3">
        <f t="shared" si="9"/>
        <v>40330.113369115912</v>
      </c>
      <c r="H98" s="3">
        <f t="shared" si="10"/>
        <v>52985.209510672015</v>
      </c>
      <c r="I98" s="3">
        <f t="shared" si="11"/>
        <v>69611.319987999101</v>
      </c>
      <c r="R98" s="21">
        <f t="shared" si="12"/>
        <v>44982.079425227137</v>
      </c>
      <c r="S98">
        <v>52250.281167033754</v>
      </c>
    </row>
    <row r="99" spans="1:19">
      <c r="A99">
        <v>97</v>
      </c>
      <c r="B99">
        <v>0.98</v>
      </c>
      <c r="C99">
        <v>0.90330999999999995</v>
      </c>
      <c r="D99">
        <f t="shared" si="13"/>
        <v>2.7779999999999916E-2</v>
      </c>
      <c r="E99" s="3">
        <f t="shared" si="7"/>
        <v>23486479992.510132</v>
      </c>
      <c r="F99" s="3">
        <f t="shared" si="8"/>
        <v>34497.530294332384</v>
      </c>
      <c r="G99" s="3">
        <f t="shared" si="9"/>
        <v>45322.433227913971</v>
      </c>
      <c r="H99" s="3">
        <f t="shared" si="10"/>
        <v>59544.058260779115</v>
      </c>
      <c r="I99" s="3">
        <f t="shared" si="11"/>
        <v>78228.255229231538</v>
      </c>
      <c r="R99" s="21">
        <f t="shared" si="12"/>
        <v>50550.249451165146</v>
      </c>
      <c r="S99">
        <v>58718.155777515734</v>
      </c>
    </row>
    <row r="100" spans="1:19">
      <c r="A100">
        <v>98</v>
      </c>
      <c r="B100">
        <v>0.99</v>
      </c>
      <c r="C100">
        <v>0.93596999999999997</v>
      </c>
      <c r="D100">
        <f t="shared" si="13"/>
        <v>3.2660000000000022E-2</v>
      </c>
      <c r="E100" s="3">
        <f t="shared" si="7"/>
        <v>27612254735.614964</v>
      </c>
      <c r="F100" s="3">
        <f t="shared" si="8"/>
        <v>40557.57161313534</v>
      </c>
      <c r="G100" s="3">
        <f t="shared" si="9"/>
        <v>53284.041368742823</v>
      </c>
      <c r="H100" s="3">
        <f t="shared" si="10"/>
        <v>70003.921626963755</v>
      </c>
      <c r="I100" s="3">
        <f t="shared" si="11"/>
        <v>91970.295744662042</v>
      </c>
      <c r="R100" s="21">
        <f t="shared" si="12"/>
        <v>59430.206878151897</v>
      </c>
      <c r="S100">
        <v>69032.936202075987</v>
      </c>
    </row>
    <row r="101" spans="1:19">
      <c r="A101">
        <v>99</v>
      </c>
      <c r="B101">
        <v>1</v>
      </c>
      <c r="C101">
        <v>1</v>
      </c>
      <c r="D101">
        <f t="shared" si="13"/>
        <v>6.4030000000000031E-2</v>
      </c>
      <c r="E101" s="3">
        <f t="shared" si="7"/>
        <v>54133884590.36821</v>
      </c>
      <c r="F101" s="3">
        <f t="shared" si="8"/>
        <v>79513.206074374</v>
      </c>
      <c r="G101" s="3">
        <f t="shared" si="9"/>
        <v>104463.47730681574</v>
      </c>
      <c r="H101" s="3">
        <f t="shared" si="10"/>
        <v>137242.8383886861</v>
      </c>
      <c r="I101" s="3">
        <f t="shared" si="11"/>
        <v>180307.96192684351</v>
      </c>
      <c r="R101" s="21">
        <f t="shared" si="12"/>
        <v>116513.04796105526</v>
      </c>
      <c r="S101">
        <v>135339.21938208587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4D0B4-7942-4F4D-A927-0D6EAED65DA4}">
  <dimension ref="A1:S138"/>
  <sheetViews>
    <sheetView workbookViewId="0">
      <selection activeCell="J15" sqref="J15"/>
    </sheetView>
  </sheetViews>
  <sheetFormatPr defaultColWidth="8.85546875" defaultRowHeight="15"/>
  <cols>
    <col min="5" max="5" width="21.7109375" customWidth="1"/>
    <col min="6" max="6" width="14.85546875" customWidth="1"/>
    <col min="7" max="7" width="16.140625" customWidth="1"/>
    <col min="8" max="8" width="16.85546875" customWidth="1"/>
    <col min="9" max="9" width="17.42578125" customWidth="1"/>
    <col min="18" max="18" width="17.85546875" customWidth="1"/>
    <col min="19" max="19" width="17.425781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1.0019E-2</v>
      </c>
      <c r="C2">
        <v>3.8314999999999998E-3</v>
      </c>
      <c r="D2">
        <f>C2</f>
        <v>3.8314999999999998E-3</v>
      </c>
      <c r="E2" s="3">
        <f>D2*$L$2</f>
        <v>551384719.34534097</v>
      </c>
      <c r="F2" s="3">
        <f>E2/(M$2*1/K$2)*(1+N$2)^(P$2-O$2)</f>
        <v>12088.866702068823</v>
      </c>
      <c r="G2" s="3">
        <f>E2/(M$2*1/K$2)*(1+N$2)^(P$3-O$2)</f>
        <v>15472.930371010149</v>
      </c>
      <c r="H2" s="3">
        <f>E2/(M$2*1/K$2)*(1+N$2)^(P$4-O$2)</f>
        <v>19804.302600603307</v>
      </c>
      <c r="I2" s="3">
        <f>E2/(M$2*1/K$2)*(1+N$2)^(P$5-O$2)</f>
        <v>25348.165608700885</v>
      </c>
      <c r="K2">
        <f>COUNT(A2:A101)</f>
        <v>100</v>
      </c>
      <c r="L2" s="14">
        <v>143908317720.30301</v>
      </c>
      <c r="M2">
        <v>10047719</v>
      </c>
      <c r="N2" s="17">
        <v>5.0599999999999999E-2</v>
      </c>
      <c r="O2">
        <v>2019</v>
      </c>
      <c r="P2">
        <v>2035</v>
      </c>
      <c r="R2" s="21">
        <f>E2/(M$2*1/K$2)*(1+N$2)^(P$7-O$2)</f>
        <v>17078.407196561093</v>
      </c>
      <c r="S2">
        <v>21282.190630700141</v>
      </c>
    </row>
    <row r="3" spans="1:19">
      <c r="A3">
        <v>1</v>
      </c>
      <c r="B3">
        <v>2.001E-2</v>
      </c>
      <c r="C3">
        <v>8.1179000000000008E-3</v>
      </c>
      <c r="D3">
        <f>C3-C2</f>
        <v>4.286400000000001E-3</v>
      </c>
      <c r="E3" s="3">
        <f t="shared" ref="E3:E66" si="0">D3*$L$2</f>
        <v>616848613.07630694</v>
      </c>
      <c r="F3" s="3">
        <f t="shared" ref="F3:F66" si="1">E3/(M$2*1/K$2)*(1+N$2)^(P$2-O$2)</f>
        <v>13524.133689611852</v>
      </c>
      <c r="G3" s="3">
        <f t="shared" ref="G3:G66" si="2">E3/(M$2*1/K$2)*(1+N$2)^(P$3-O$2)</f>
        <v>17309.974877279896</v>
      </c>
      <c r="H3" s="3">
        <f t="shared" ref="H3:H66" si="3">E3/(M$2*1/K$2)*(1+N$2)^(P$4-O$2)</f>
        <v>22155.595110851114</v>
      </c>
      <c r="I3" s="3">
        <f t="shared" ref="I3:I66" si="4">E3/(M$2*1/K$2)*(1+N$2)^(P$5-O$2)</f>
        <v>28357.66072429479</v>
      </c>
      <c r="P3">
        <v>2040</v>
      </c>
      <c r="R3" s="21">
        <f t="shared" ref="R3:R66" si="5">E3/(M$2*1/K$2)*(1+N$2)^(P$7-O$2)</f>
        <v>19106.06410213741</v>
      </c>
      <c r="S3">
        <v>23808.947388603185</v>
      </c>
    </row>
    <row r="4" spans="1:19">
      <c r="A4">
        <v>2</v>
      </c>
      <c r="B4">
        <v>3.0002000000000001E-2</v>
      </c>
      <c r="C4">
        <v>1.2644000000000001E-2</v>
      </c>
      <c r="D4">
        <f t="shared" ref="D4:D67" si="6">C4-C3</f>
        <v>4.5260999999999999E-3</v>
      </c>
      <c r="E4" s="3">
        <f t="shared" si="0"/>
        <v>651343436.83386338</v>
      </c>
      <c r="F4" s="3">
        <f t="shared" si="1"/>
        <v>14280.41748146514</v>
      </c>
      <c r="G4" s="3">
        <f t="shared" si="2"/>
        <v>18277.966893443565</v>
      </c>
      <c r="H4" s="3">
        <f t="shared" si="3"/>
        <v>23394.55931112896</v>
      </c>
      <c r="I4" s="3">
        <f t="shared" si="4"/>
        <v>29943.450962166527</v>
      </c>
      <c r="P4">
        <v>2045</v>
      </c>
      <c r="R4" s="21">
        <f t="shared" si="5"/>
        <v>20174.49531837535</v>
      </c>
      <c r="S4">
        <v>25140.368788623746</v>
      </c>
    </row>
    <row r="5" spans="1:19">
      <c r="A5">
        <v>3</v>
      </c>
      <c r="B5">
        <v>4.0038999999999998E-2</v>
      </c>
      <c r="C5">
        <v>1.7384E-2</v>
      </c>
      <c r="D5">
        <f t="shared" si="6"/>
        <v>4.7399999999999994E-3</v>
      </c>
      <c r="E5" s="3">
        <f t="shared" si="0"/>
        <v>682125425.99423623</v>
      </c>
      <c r="F5" s="3">
        <f t="shared" si="1"/>
        <v>14955.299012868645</v>
      </c>
      <c r="G5" s="3">
        <f t="shared" si="2"/>
        <v>19141.769531146576</v>
      </c>
      <c r="H5" s="3">
        <f t="shared" si="3"/>
        <v>24500.168165694813</v>
      </c>
      <c r="I5" s="3">
        <f t="shared" si="4"/>
        <v>31358.55539220728</v>
      </c>
      <c r="P5">
        <v>2050</v>
      </c>
      <c r="R5" s="21">
        <f t="shared" si="5"/>
        <v>21127.926428735373</v>
      </c>
      <c r="S5">
        <v>26328.483254474399</v>
      </c>
    </row>
    <row r="6" spans="1:19">
      <c r="A6">
        <v>4</v>
      </c>
      <c r="B6">
        <v>5.0028999999999997E-2</v>
      </c>
      <c r="C6">
        <v>2.2249999999999999E-2</v>
      </c>
      <c r="D6">
        <f t="shared" si="6"/>
        <v>4.8659999999999988E-3</v>
      </c>
      <c r="E6" s="3">
        <f t="shared" si="0"/>
        <v>700257874.02699423</v>
      </c>
      <c r="F6" s="3">
        <f t="shared" si="1"/>
        <v>15352.844935995528</v>
      </c>
      <c r="G6" s="3">
        <f t="shared" si="2"/>
        <v>19650.601379442869</v>
      </c>
      <c r="H6" s="3">
        <f t="shared" si="3"/>
        <v>25151.438458706943</v>
      </c>
      <c r="I6" s="3">
        <f t="shared" si="4"/>
        <v>32192.137244405181</v>
      </c>
      <c r="R6" s="21">
        <f t="shared" si="5"/>
        <v>21689.554852790356</v>
      </c>
      <c r="S6">
        <v>27028.354328327507</v>
      </c>
    </row>
    <row r="7" spans="1:19">
      <c r="A7">
        <v>5</v>
      </c>
      <c r="B7">
        <v>6.0012000000000003E-2</v>
      </c>
      <c r="C7">
        <v>2.7265999999999999E-2</v>
      </c>
      <c r="D7">
        <f t="shared" si="6"/>
        <v>5.0159999999999996E-3</v>
      </c>
      <c r="E7" s="3">
        <f t="shared" si="0"/>
        <v>721844121.68503988</v>
      </c>
      <c r="F7" s="3">
        <f t="shared" si="1"/>
        <v>15826.113892098971</v>
      </c>
      <c r="G7" s="3">
        <f t="shared" si="2"/>
        <v>20256.353579795617</v>
      </c>
      <c r="H7" s="3">
        <f t="shared" si="3"/>
        <v>25926.76023610236</v>
      </c>
      <c r="I7" s="3">
        <f t="shared" si="4"/>
        <v>33184.496592259857</v>
      </c>
      <c r="P7">
        <v>2042</v>
      </c>
      <c r="R7" s="21">
        <f t="shared" si="5"/>
        <v>22358.160119522494</v>
      </c>
      <c r="S7">
        <v>27861.534178152655</v>
      </c>
    </row>
    <row r="8" spans="1:19">
      <c r="A8">
        <v>6</v>
      </c>
      <c r="B8">
        <v>7.0049E-2</v>
      </c>
      <c r="C8">
        <v>3.2439000000000003E-2</v>
      </c>
      <c r="D8">
        <f t="shared" si="6"/>
        <v>5.173000000000004E-3</v>
      </c>
      <c r="E8" s="3">
        <f t="shared" si="0"/>
        <v>744437727.56712806</v>
      </c>
      <c r="F8" s="3">
        <f t="shared" si="1"/>
        <v>16321.468732820584</v>
      </c>
      <c r="G8" s="3">
        <f t="shared" si="2"/>
        <v>20890.374216164837</v>
      </c>
      <c r="H8" s="3">
        <f t="shared" si="3"/>
        <v>26738.263696442908</v>
      </c>
      <c r="I8" s="3">
        <f t="shared" si="4"/>
        <v>34223.166043014426</v>
      </c>
      <c r="R8" s="21">
        <f t="shared" si="5"/>
        <v>23057.966965368811</v>
      </c>
      <c r="S8">
        <v>28733.595754302994</v>
      </c>
    </row>
    <row r="9" spans="1:19">
      <c r="A9">
        <v>7</v>
      </c>
      <c r="B9">
        <v>8.0120999999999998E-2</v>
      </c>
      <c r="C9">
        <v>3.773E-2</v>
      </c>
      <c r="D9">
        <f t="shared" si="6"/>
        <v>5.2909999999999971E-3</v>
      </c>
      <c r="E9" s="3">
        <f t="shared" si="0"/>
        <v>761418909.05812275</v>
      </c>
      <c r="F9" s="3">
        <f t="shared" si="1"/>
        <v>16693.773644955265</v>
      </c>
      <c r="G9" s="3">
        <f t="shared" si="2"/>
        <v>21366.899280442292</v>
      </c>
      <c r="H9" s="3">
        <f t="shared" si="3"/>
        <v>27348.183494660585</v>
      </c>
      <c r="I9" s="3">
        <f t="shared" si="4"/>
        <v>35003.822063326712</v>
      </c>
      <c r="R9" s="21">
        <f t="shared" si="5"/>
        <v>23583.93644186472</v>
      </c>
      <c r="S9">
        <v>29389.030569498726</v>
      </c>
    </row>
    <row r="10" spans="1:19">
      <c r="A10">
        <v>8</v>
      </c>
      <c r="B10">
        <v>9.0012999999999996E-2</v>
      </c>
      <c r="C10">
        <v>4.3025000000000001E-2</v>
      </c>
      <c r="D10">
        <f t="shared" si="6"/>
        <v>5.2950000000000011E-3</v>
      </c>
      <c r="E10" s="3">
        <f t="shared" si="0"/>
        <v>761994542.32900465</v>
      </c>
      <c r="F10" s="3">
        <f t="shared" si="1"/>
        <v>16706.394150451371</v>
      </c>
      <c r="G10" s="3">
        <f t="shared" si="2"/>
        <v>21383.052672451719</v>
      </c>
      <c r="H10" s="3">
        <f t="shared" si="3"/>
        <v>27368.858742057822</v>
      </c>
      <c r="I10" s="3">
        <f t="shared" si="4"/>
        <v>35030.284979269534</v>
      </c>
      <c r="R10" s="21">
        <f t="shared" si="5"/>
        <v>23601.765915644268</v>
      </c>
      <c r="S10">
        <v>29411.248698827425</v>
      </c>
    </row>
    <row r="11" spans="1:19">
      <c r="A11">
        <v>9</v>
      </c>
      <c r="B11">
        <v>0.10002</v>
      </c>
      <c r="C11">
        <v>4.8478E-2</v>
      </c>
      <c r="D11">
        <f t="shared" si="6"/>
        <v>5.4529999999999995E-3</v>
      </c>
      <c r="E11" s="3">
        <f t="shared" si="0"/>
        <v>784732056.52881229</v>
      </c>
      <c r="F11" s="3">
        <f t="shared" si="1"/>
        <v>17204.904117546987</v>
      </c>
      <c r="G11" s="3">
        <f t="shared" si="2"/>
        <v>22021.111656823265</v>
      </c>
      <c r="H11" s="3">
        <f t="shared" si="3"/>
        <v>28185.531014247641</v>
      </c>
      <c r="I11" s="3">
        <f t="shared" si="4"/>
        <v>36075.570159009767</v>
      </c>
      <c r="R11" s="21">
        <f t="shared" si="5"/>
        <v>24306.03012993544</v>
      </c>
      <c r="S11">
        <v>30288.864807309896</v>
      </c>
    </row>
    <row r="12" spans="1:19">
      <c r="A12">
        <v>10</v>
      </c>
      <c r="B12">
        <v>0.11004</v>
      </c>
      <c r="C12">
        <v>5.4043000000000001E-2</v>
      </c>
      <c r="D12">
        <f t="shared" si="6"/>
        <v>5.5650000000000005E-3</v>
      </c>
      <c r="E12" s="3">
        <f t="shared" si="0"/>
        <v>800849788.11348629</v>
      </c>
      <c r="F12" s="3">
        <f t="shared" si="1"/>
        <v>17558.278271437557</v>
      </c>
      <c r="G12" s="3">
        <f t="shared" si="2"/>
        <v>22473.406633086644</v>
      </c>
      <c r="H12" s="3">
        <f t="shared" si="3"/>
        <v>28764.437941369546</v>
      </c>
      <c r="I12" s="3">
        <f t="shared" si="4"/>
        <v>36816.531805407911</v>
      </c>
      <c r="R12" s="21">
        <f t="shared" si="5"/>
        <v>24805.255395762098</v>
      </c>
      <c r="S12">
        <v>30910.972428512669</v>
      </c>
    </row>
    <row r="13" spans="1:19">
      <c r="A13">
        <v>11</v>
      </c>
      <c r="B13">
        <v>0.12003</v>
      </c>
      <c r="C13">
        <v>5.9697E-2</v>
      </c>
      <c r="D13">
        <f t="shared" si="6"/>
        <v>5.6539999999999993E-3</v>
      </c>
      <c r="E13" s="3">
        <f t="shared" si="0"/>
        <v>813657628.39059317</v>
      </c>
      <c r="F13" s="3">
        <f t="shared" si="1"/>
        <v>17839.084518725595</v>
      </c>
      <c r="G13" s="3">
        <f t="shared" si="2"/>
        <v>22832.819605295936</v>
      </c>
      <c r="H13" s="3">
        <f t="shared" si="3"/>
        <v>29224.462195957483</v>
      </c>
      <c r="I13" s="3">
        <f t="shared" si="4"/>
        <v>37405.33168513501</v>
      </c>
      <c r="R13" s="21">
        <f t="shared" si="5"/>
        <v>25201.961187356494</v>
      </c>
      <c r="S13">
        <v>31405.32580607558</v>
      </c>
    </row>
    <row r="14" spans="1:19">
      <c r="A14">
        <v>12</v>
      </c>
      <c r="B14">
        <v>0.13000999999999999</v>
      </c>
      <c r="C14">
        <v>6.5425999999999998E-2</v>
      </c>
      <c r="D14">
        <f t="shared" si="6"/>
        <v>5.728999999999998E-3</v>
      </c>
      <c r="E14" s="3">
        <f t="shared" si="0"/>
        <v>824450752.2196157</v>
      </c>
      <c r="F14" s="3">
        <f t="shared" si="1"/>
        <v>18075.718996777308</v>
      </c>
      <c r="G14" s="3">
        <f t="shared" si="2"/>
        <v>23135.695705472303</v>
      </c>
      <c r="H14" s="3">
        <f t="shared" si="3"/>
        <v>29612.123084655181</v>
      </c>
      <c r="I14" s="3">
        <f t="shared" si="4"/>
        <v>37901.51135906233</v>
      </c>
      <c r="R14" s="21">
        <f t="shared" si="5"/>
        <v>25536.263820722554</v>
      </c>
      <c r="S14">
        <v>31821.915730988145</v>
      </c>
    </row>
    <row r="15" spans="1:19">
      <c r="A15">
        <v>13</v>
      </c>
      <c r="B15">
        <v>0.14005999999999999</v>
      </c>
      <c r="C15">
        <v>7.1265999999999996E-2</v>
      </c>
      <c r="D15">
        <f t="shared" si="6"/>
        <v>5.839999999999998E-3</v>
      </c>
      <c r="E15" s="3">
        <f t="shared" si="0"/>
        <v>840424575.48656929</v>
      </c>
      <c r="F15" s="3">
        <f t="shared" si="1"/>
        <v>18425.93802429385</v>
      </c>
      <c r="G15" s="3">
        <f t="shared" si="2"/>
        <v>23583.952333733323</v>
      </c>
      <c r="H15" s="3">
        <f t="shared" si="3"/>
        <v>30185.861199927775</v>
      </c>
      <c r="I15" s="3">
        <f t="shared" si="4"/>
        <v>38635.857276474773</v>
      </c>
      <c r="R15" s="21">
        <f t="shared" si="5"/>
        <v>26031.031718104328</v>
      </c>
      <c r="S15">
        <v>32438.468819858739</v>
      </c>
    </row>
    <row r="16" spans="1:19">
      <c r="A16">
        <v>14</v>
      </c>
      <c r="B16">
        <v>0.15001999999999999</v>
      </c>
      <c r="C16">
        <v>7.7132999999999993E-2</v>
      </c>
      <c r="D16">
        <f t="shared" si="6"/>
        <v>5.8669999999999972E-3</v>
      </c>
      <c r="E16" s="3">
        <f t="shared" si="0"/>
        <v>844310100.06501734</v>
      </c>
      <c r="F16" s="3">
        <f t="shared" si="1"/>
        <v>18511.126436392467</v>
      </c>
      <c r="G16" s="3">
        <f t="shared" si="2"/>
        <v>23692.987729796812</v>
      </c>
      <c r="H16" s="3">
        <f t="shared" si="3"/>
        <v>30325.419119858943</v>
      </c>
      <c r="I16" s="3">
        <f t="shared" si="4"/>
        <v>38814.481959088604</v>
      </c>
      <c r="R16" s="21">
        <f t="shared" si="5"/>
        <v>26151.380666116107</v>
      </c>
      <c r="S16">
        <v>32588.44119282726</v>
      </c>
    </row>
    <row r="17" spans="1:19">
      <c r="A17">
        <v>15</v>
      </c>
      <c r="B17">
        <v>0.16001000000000001</v>
      </c>
      <c r="C17">
        <v>8.3095000000000002E-2</v>
      </c>
      <c r="D17">
        <f t="shared" si="6"/>
        <v>5.962000000000009E-3</v>
      </c>
      <c r="E17" s="3">
        <f t="shared" si="0"/>
        <v>857981390.24844778</v>
      </c>
      <c r="F17" s="3">
        <f t="shared" si="1"/>
        <v>18810.863441924681</v>
      </c>
      <c r="G17" s="3">
        <f t="shared" si="2"/>
        <v>24076.630790020263</v>
      </c>
      <c r="H17" s="3">
        <f t="shared" si="3"/>
        <v>30816.456245542762</v>
      </c>
      <c r="I17" s="3">
        <f t="shared" si="4"/>
        <v>39442.976212729969</v>
      </c>
      <c r="R17" s="21">
        <f t="shared" si="5"/>
        <v>26574.830668379844</v>
      </c>
      <c r="S17">
        <v>33116.12176438325</v>
      </c>
    </row>
    <row r="18" spans="1:19">
      <c r="A18">
        <v>16</v>
      </c>
      <c r="B18">
        <v>0.17</v>
      </c>
      <c r="C18">
        <v>8.9136000000000007E-2</v>
      </c>
      <c r="D18">
        <f t="shared" si="6"/>
        <v>6.0410000000000047E-3</v>
      </c>
      <c r="E18" s="3">
        <f t="shared" si="0"/>
        <v>869350147.34835112</v>
      </c>
      <c r="F18" s="3">
        <f t="shared" si="1"/>
        <v>19060.118425472479</v>
      </c>
      <c r="G18" s="3">
        <f t="shared" si="2"/>
        <v>24395.660282206023</v>
      </c>
      <c r="H18" s="3">
        <f t="shared" si="3"/>
        <v>31224.792381637653</v>
      </c>
      <c r="I18" s="3">
        <f t="shared" si="4"/>
        <v>39965.61880260006</v>
      </c>
      <c r="R18" s="21">
        <f t="shared" si="5"/>
        <v>26926.962775525415</v>
      </c>
      <c r="S18">
        <v>33554.929818624463</v>
      </c>
    </row>
    <row r="19" spans="1:19">
      <c r="A19">
        <v>17</v>
      </c>
      <c r="B19">
        <v>0.18006</v>
      </c>
      <c r="C19">
        <v>9.5312999999999995E-2</v>
      </c>
      <c r="D19">
        <f t="shared" si="6"/>
        <v>6.1769999999999881E-3</v>
      </c>
      <c r="E19" s="3">
        <f t="shared" si="0"/>
        <v>888921678.55830991</v>
      </c>
      <c r="F19" s="3">
        <f t="shared" si="1"/>
        <v>19489.215612339543</v>
      </c>
      <c r="G19" s="3">
        <f t="shared" si="2"/>
        <v>24944.875610525774</v>
      </c>
      <c r="H19" s="3">
        <f t="shared" si="3"/>
        <v>31927.750793142735</v>
      </c>
      <c r="I19" s="3">
        <f t="shared" si="4"/>
        <v>40865.357944654847</v>
      </c>
      <c r="R19" s="21">
        <f t="shared" si="5"/>
        <v>27533.164884029142</v>
      </c>
      <c r="S19">
        <v>34310.346215799167</v>
      </c>
    </row>
    <row r="20" spans="1:19">
      <c r="A20">
        <v>18</v>
      </c>
      <c r="B20">
        <v>0.19</v>
      </c>
      <c r="C20">
        <v>0.10148</v>
      </c>
      <c r="D20">
        <f t="shared" si="6"/>
        <v>6.1670000000000058E-3</v>
      </c>
      <c r="E20" s="3">
        <f t="shared" si="0"/>
        <v>887482595.38110948</v>
      </c>
      <c r="F20" s="3">
        <f t="shared" si="1"/>
        <v>19457.664348599374</v>
      </c>
      <c r="G20" s="3">
        <f t="shared" si="2"/>
        <v>24904.492130502331</v>
      </c>
      <c r="H20" s="3">
        <f t="shared" si="3"/>
        <v>31876.062674649802</v>
      </c>
      <c r="I20" s="3">
        <f t="shared" si="4"/>
        <v>40799.200654797991</v>
      </c>
      <c r="R20" s="21">
        <f t="shared" si="5"/>
        <v>27488.591199580416</v>
      </c>
      <c r="S20">
        <v>34254.800892477593</v>
      </c>
    </row>
    <row r="21" spans="1:19">
      <c r="A21">
        <v>19</v>
      </c>
      <c r="B21">
        <v>0.20000999999999999</v>
      </c>
      <c r="C21">
        <v>0.10774</v>
      </c>
      <c r="D21">
        <f t="shared" si="6"/>
        <v>6.2600000000000017E-3</v>
      </c>
      <c r="E21" s="3">
        <f t="shared" si="0"/>
        <v>900866068.92909706</v>
      </c>
      <c r="F21" s="3">
        <f t="shared" si="1"/>
        <v>19751.091101383488</v>
      </c>
      <c r="G21" s="3">
        <f t="shared" si="2"/>
        <v>25280.058494721008</v>
      </c>
      <c r="H21" s="3">
        <f t="shared" si="3"/>
        <v>32356.762176634929</v>
      </c>
      <c r="I21" s="3">
        <f t="shared" si="4"/>
        <v>41414.463450467847</v>
      </c>
      <c r="R21" s="21">
        <f t="shared" si="5"/>
        <v>27903.126464954315</v>
      </c>
      <c r="S21">
        <v>34771.372399369153</v>
      </c>
    </row>
    <row r="22" spans="1:19">
      <c r="A22">
        <v>20</v>
      </c>
      <c r="B22">
        <v>0.21001</v>
      </c>
      <c r="C22">
        <v>0.11407</v>
      </c>
      <c r="D22">
        <f t="shared" si="6"/>
        <v>6.3300000000000023E-3</v>
      </c>
      <c r="E22" s="3">
        <f t="shared" si="0"/>
        <v>910939651.16951835</v>
      </c>
      <c r="F22" s="3">
        <f t="shared" si="1"/>
        <v>19971.949947565095</v>
      </c>
      <c r="G22" s="3">
        <f t="shared" si="2"/>
        <v>25562.742854885622</v>
      </c>
      <c r="H22" s="3">
        <f t="shared" si="3"/>
        <v>32718.579006086122</v>
      </c>
      <c r="I22" s="3">
        <f t="shared" si="4"/>
        <v>41877.564479466695</v>
      </c>
      <c r="R22" s="21">
        <f t="shared" si="5"/>
        <v>28215.14225609598</v>
      </c>
      <c r="S22">
        <v>35160.189662620884</v>
      </c>
    </row>
    <row r="23" spans="1:19">
      <c r="A23">
        <v>21</v>
      </c>
      <c r="B23">
        <v>0.22001999999999999</v>
      </c>
      <c r="C23">
        <v>0.12046999999999999</v>
      </c>
      <c r="D23">
        <f t="shared" si="6"/>
        <v>6.399999999999989E-3</v>
      </c>
      <c r="E23" s="3">
        <f t="shared" si="0"/>
        <v>921013233.40993762</v>
      </c>
      <c r="F23" s="3">
        <f t="shared" si="1"/>
        <v>20192.808793746659</v>
      </c>
      <c r="G23" s="3">
        <f t="shared" si="2"/>
        <v>25845.427215050182</v>
      </c>
      <c r="H23" s="3">
        <f t="shared" si="3"/>
        <v>33080.395835537238</v>
      </c>
      <c r="I23" s="3">
        <f t="shared" si="4"/>
        <v>42340.665508465449</v>
      </c>
      <c r="R23" s="21">
        <f t="shared" si="5"/>
        <v>28527.158047237579</v>
      </c>
      <c r="S23">
        <v>35549.006925872542</v>
      </c>
    </row>
    <row r="24" spans="1:19">
      <c r="A24">
        <v>22</v>
      </c>
      <c r="B24">
        <v>0.23000999999999999</v>
      </c>
      <c r="C24">
        <v>0.12691</v>
      </c>
      <c r="D24">
        <f t="shared" si="6"/>
        <v>6.4400000000000013E-3</v>
      </c>
      <c r="E24" s="3">
        <f t="shared" si="0"/>
        <v>926769566.11875153</v>
      </c>
      <c r="F24" s="3">
        <f t="shared" si="1"/>
        <v>20319.013848707615</v>
      </c>
      <c r="G24" s="3">
        <f t="shared" si="2"/>
        <v>26006.961135144298</v>
      </c>
      <c r="H24" s="3">
        <f t="shared" si="3"/>
        <v>33287.148309509415</v>
      </c>
      <c r="I24" s="3">
        <f t="shared" si="4"/>
        <v>42605.294667893446</v>
      </c>
      <c r="R24" s="21">
        <f t="shared" si="5"/>
        <v>28705.452785032874</v>
      </c>
      <c r="S24">
        <v>35771.188219159318</v>
      </c>
    </row>
    <row r="25" spans="1:19">
      <c r="A25">
        <v>23</v>
      </c>
      <c r="B25">
        <v>0.24002000000000001</v>
      </c>
      <c r="C25">
        <v>0.13342999999999999</v>
      </c>
      <c r="D25">
        <f t="shared" si="6"/>
        <v>6.519999999999998E-3</v>
      </c>
      <c r="E25" s="3">
        <f t="shared" si="0"/>
        <v>938282231.53637528</v>
      </c>
      <c r="F25" s="3">
        <f t="shared" si="1"/>
        <v>20571.423958629435</v>
      </c>
      <c r="G25" s="3">
        <f t="shared" si="2"/>
        <v>26330.02897533241</v>
      </c>
      <c r="H25" s="3">
        <f t="shared" si="3"/>
        <v>33700.65325745361</v>
      </c>
      <c r="I25" s="3">
        <f t="shared" si="4"/>
        <v>43134.552986749237</v>
      </c>
      <c r="R25" s="21">
        <f t="shared" si="5"/>
        <v>29062.042260623326</v>
      </c>
      <c r="S25">
        <v>36215.550805732702</v>
      </c>
    </row>
    <row r="26" spans="1:19">
      <c r="A26">
        <v>24</v>
      </c>
      <c r="B26">
        <v>0.25002000000000002</v>
      </c>
      <c r="C26">
        <v>0.14004</v>
      </c>
      <c r="D26">
        <f t="shared" si="6"/>
        <v>6.6100000000000048E-3</v>
      </c>
      <c r="E26" s="3">
        <f t="shared" si="0"/>
        <v>951233980.13120353</v>
      </c>
      <c r="F26" s="3">
        <f t="shared" si="1"/>
        <v>20855.38533229152</v>
      </c>
      <c r="G26" s="3">
        <f t="shared" si="2"/>
        <v>26693.480295544083</v>
      </c>
      <c r="H26" s="3">
        <f t="shared" si="3"/>
        <v>34165.846323890888</v>
      </c>
      <c r="I26" s="3">
        <f t="shared" si="4"/>
        <v>43729.968595462073</v>
      </c>
      <c r="R26" s="21">
        <f t="shared" si="5"/>
        <v>29463.205420662634</v>
      </c>
      <c r="S26">
        <v>36715.458715627828</v>
      </c>
    </row>
    <row r="27" spans="1:19">
      <c r="A27">
        <v>25</v>
      </c>
      <c r="B27">
        <v>0.26002999999999998</v>
      </c>
      <c r="C27">
        <v>0.14671000000000001</v>
      </c>
      <c r="D27">
        <f t="shared" si="6"/>
        <v>6.6700000000000093E-3</v>
      </c>
      <c r="E27" s="3">
        <f t="shared" si="0"/>
        <v>959868479.19442236</v>
      </c>
      <c r="F27" s="3">
        <f t="shared" si="1"/>
        <v>21044.692914732914</v>
      </c>
      <c r="G27" s="3">
        <f t="shared" si="2"/>
        <v>26935.781175685199</v>
      </c>
      <c r="H27" s="3">
        <f t="shared" si="3"/>
        <v>34475.975034849078</v>
      </c>
      <c r="I27" s="3">
        <f t="shared" si="4"/>
        <v>44126.912334603978</v>
      </c>
      <c r="R27" s="21">
        <f t="shared" si="5"/>
        <v>29730.647527355512</v>
      </c>
      <c r="S27">
        <v>37048.730655557913</v>
      </c>
    </row>
    <row r="28" spans="1:19">
      <c r="A28">
        <v>26</v>
      </c>
      <c r="B28">
        <v>0.27001999999999998</v>
      </c>
      <c r="C28">
        <v>0.15343999999999999</v>
      </c>
      <c r="D28">
        <f t="shared" si="6"/>
        <v>6.729999999999986E-3</v>
      </c>
      <c r="E28" s="3">
        <f t="shared" si="0"/>
        <v>968502978.25763726</v>
      </c>
      <c r="F28" s="3">
        <f t="shared" si="1"/>
        <v>21234.000497174216</v>
      </c>
      <c r="G28" s="3">
        <f t="shared" si="2"/>
        <v>27178.082055826202</v>
      </c>
      <c r="H28" s="3">
        <f t="shared" si="3"/>
        <v>34786.103745807122</v>
      </c>
      <c r="I28" s="3">
        <f t="shared" si="4"/>
        <v>44523.856073745686</v>
      </c>
      <c r="R28" s="21">
        <f t="shared" si="5"/>
        <v>29998.089634048265</v>
      </c>
      <c r="S28">
        <v>37382.002595487837</v>
      </c>
    </row>
    <row r="29" spans="1:19">
      <c r="A29">
        <v>27</v>
      </c>
      <c r="B29">
        <v>0.28001999999999999</v>
      </c>
      <c r="C29">
        <v>0.16022</v>
      </c>
      <c r="D29">
        <f t="shared" si="6"/>
        <v>6.7800000000000082E-3</v>
      </c>
      <c r="E29" s="3">
        <f t="shared" si="0"/>
        <v>975698394.14365554</v>
      </c>
      <c r="F29" s="3">
        <f t="shared" si="1"/>
        <v>21391.756815875429</v>
      </c>
      <c r="G29" s="3">
        <f t="shared" si="2"/>
        <v>27379.999455943867</v>
      </c>
      <c r="H29" s="3">
        <f t="shared" si="3"/>
        <v>35044.544338272368</v>
      </c>
      <c r="I29" s="3">
        <f t="shared" si="4"/>
        <v>44854.642523030714</v>
      </c>
      <c r="R29" s="21">
        <f t="shared" si="5"/>
        <v>30220.958056292402</v>
      </c>
      <c r="S29">
        <v>37659.729212096339</v>
      </c>
    </row>
    <row r="30" spans="1:19">
      <c r="A30">
        <v>28</v>
      </c>
      <c r="B30">
        <v>0.29002</v>
      </c>
      <c r="C30">
        <v>0.16707</v>
      </c>
      <c r="D30">
        <f t="shared" si="6"/>
        <v>6.849999999999995E-3</v>
      </c>
      <c r="E30" s="3">
        <f t="shared" si="0"/>
        <v>985771976.38407493</v>
      </c>
      <c r="F30" s="3">
        <f t="shared" si="1"/>
        <v>21612.615662056993</v>
      </c>
      <c r="G30" s="3">
        <f t="shared" si="2"/>
        <v>27662.683816108427</v>
      </c>
      <c r="H30" s="3">
        <f t="shared" si="3"/>
        <v>35406.361167723488</v>
      </c>
      <c r="I30" s="3">
        <f t="shared" si="4"/>
        <v>45317.743552029468</v>
      </c>
      <c r="R30" s="21">
        <f t="shared" si="5"/>
        <v>30532.973847434005</v>
      </c>
      <c r="S30">
        <v>38048.546475347997</v>
      </c>
    </row>
    <row r="31" spans="1:19">
      <c r="A31">
        <v>29</v>
      </c>
      <c r="B31">
        <v>0.30001</v>
      </c>
      <c r="C31">
        <v>0.17398</v>
      </c>
      <c r="D31">
        <f t="shared" si="6"/>
        <v>6.9099999999999995E-3</v>
      </c>
      <c r="E31" s="3">
        <f t="shared" si="0"/>
        <v>994406475.44729376</v>
      </c>
      <c r="F31" s="3">
        <f t="shared" si="1"/>
        <v>21801.923244498383</v>
      </c>
      <c r="G31" s="3">
        <f t="shared" si="2"/>
        <v>27904.984696249543</v>
      </c>
      <c r="H31" s="3">
        <f t="shared" si="3"/>
        <v>35716.489878681678</v>
      </c>
      <c r="I31" s="3">
        <f t="shared" si="4"/>
        <v>45714.687291171365</v>
      </c>
      <c r="R31" s="21">
        <f t="shared" si="5"/>
        <v>30800.415954126882</v>
      </c>
      <c r="S31">
        <v>38381.818415278081</v>
      </c>
    </row>
    <row r="32" spans="1:19">
      <c r="A32">
        <v>30</v>
      </c>
      <c r="B32">
        <v>0.31004999999999999</v>
      </c>
      <c r="C32">
        <v>0.18101</v>
      </c>
      <c r="D32">
        <f t="shared" si="6"/>
        <v>7.0300000000000085E-3</v>
      </c>
      <c r="E32" s="3">
        <f t="shared" si="0"/>
        <v>1011675473.5737314</v>
      </c>
      <c r="F32" s="3">
        <f t="shared" si="1"/>
        <v>22180.538409381163</v>
      </c>
      <c r="G32" s="3">
        <f t="shared" si="2"/>
        <v>28389.586456531772</v>
      </c>
      <c r="H32" s="3">
        <f t="shared" si="3"/>
        <v>36336.74730059805</v>
      </c>
      <c r="I32" s="3">
        <f t="shared" si="4"/>
        <v>46508.574769455161</v>
      </c>
      <c r="R32" s="21">
        <f t="shared" si="5"/>
        <v>31335.300167512629</v>
      </c>
      <c r="S32">
        <v>39048.362295138242</v>
      </c>
    </row>
    <row r="33" spans="1:19">
      <c r="A33">
        <v>31</v>
      </c>
      <c r="B33">
        <v>0.32002999999999998</v>
      </c>
      <c r="C33">
        <v>0.18804999999999999</v>
      </c>
      <c r="D33">
        <f t="shared" si="6"/>
        <v>7.0399999999999907E-3</v>
      </c>
      <c r="E33" s="3">
        <f t="shared" si="0"/>
        <v>1013114556.7509319</v>
      </c>
      <c r="F33" s="3">
        <f t="shared" si="1"/>
        <v>22212.089673121332</v>
      </c>
      <c r="G33" s="3">
        <f t="shared" si="2"/>
        <v>28429.969936555215</v>
      </c>
      <c r="H33" s="3">
        <f t="shared" si="3"/>
        <v>36388.43541909098</v>
      </c>
      <c r="I33" s="3">
        <f t="shared" si="4"/>
        <v>46574.732059312009</v>
      </c>
      <c r="R33" s="21">
        <f t="shared" si="5"/>
        <v>31379.873851961354</v>
      </c>
      <c r="S33">
        <v>39103.907618459816</v>
      </c>
    </row>
    <row r="34" spans="1:19">
      <c r="A34">
        <v>32</v>
      </c>
      <c r="B34">
        <v>0.33001999999999998</v>
      </c>
      <c r="C34">
        <v>0.19516</v>
      </c>
      <c r="D34">
        <f t="shared" si="6"/>
        <v>7.1100000000000052E-3</v>
      </c>
      <c r="E34" s="3">
        <f t="shared" si="0"/>
        <v>1023188138.9913552</v>
      </c>
      <c r="F34" s="3">
        <f t="shared" si="1"/>
        <v>22432.948519302983</v>
      </c>
      <c r="G34" s="3">
        <f t="shared" si="2"/>
        <v>28712.654296719884</v>
      </c>
      <c r="H34" s="3">
        <f t="shared" si="3"/>
        <v>36750.252248542245</v>
      </c>
      <c r="I34" s="3">
        <f t="shared" si="4"/>
        <v>47037.833088310952</v>
      </c>
      <c r="R34" s="21">
        <f t="shared" si="5"/>
        <v>31691.889643103081</v>
      </c>
      <c r="S34">
        <v>39492.724881711627</v>
      </c>
    </row>
    <row r="35" spans="1:19">
      <c r="A35">
        <v>33</v>
      </c>
      <c r="B35">
        <v>0.34</v>
      </c>
      <c r="C35">
        <v>0.20233999999999999</v>
      </c>
      <c r="D35">
        <f t="shared" si="6"/>
        <v>7.1799999999999919E-3</v>
      </c>
      <c r="E35" s="3">
        <f t="shared" si="0"/>
        <v>1033261721.2317744</v>
      </c>
      <c r="F35" s="3">
        <f t="shared" si="1"/>
        <v>22653.807365484547</v>
      </c>
      <c r="G35" s="3">
        <f t="shared" si="2"/>
        <v>28995.338656884443</v>
      </c>
      <c r="H35" s="3">
        <f t="shared" si="3"/>
        <v>37112.069077993365</v>
      </c>
      <c r="I35" s="3">
        <f t="shared" si="4"/>
        <v>47500.934117309705</v>
      </c>
      <c r="R35" s="21">
        <f t="shared" si="5"/>
        <v>32003.905434244683</v>
      </c>
      <c r="S35">
        <v>39881.542144963285</v>
      </c>
    </row>
    <row r="36" spans="1:19">
      <c r="A36">
        <v>34</v>
      </c>
      <c r="B36">
        <v>0.35004000000000002</v>
      </c>
      <c r="C36">
        <v>0.20962</v>
      </c>
      <c r="D36">
        <f t="shared" si="6"/>
        <v>7.2800000000000087E-3</v>
      </c>
      <c r="E36" s="3">
        <f t="shared" si="0"/>
        <v>1047652553.0038072</v>
      </c>
      <c r="F36" s="3">
        <f t="shared" si="1"/>
        <v>22969.320002886892</v>
      </c>
      <c r="G36" s="3">
        <f t="shared" si="2"/>
        <v>29399.173457119672</v>
      </c>
      <c r="H36" s="3">
        <f t="shared" si="3"/>
        <v>37628.950262923725</v>
      </c>
      <c r="I36" s="3">
        <f t="shared" si="4"/>
        <v>48162.507015879593</v>
      </c>
      <c r="R36" s="21">
        <f t="shared" si="5"/>
        <v>32449.642278732845</v>
      </c>
      <c r="S36">
        <v>40436.995378180138</v>
      </c>
    </row>
    <row r="37" spans="1:19">
      <c r="A37">
        <v>35</v>
      </c>
      <c r="B37">
        <v>0.36002000000000001</v>
      </c>
      <c r="C37">
        <v>0.21693000000000001</v>
      </c>
      <c r="D37">
        <f t="shared" si="6"/>
        <v>7.3100000000000109E-3</v>
      </c>
      <c r="E37" s="3">
        <f t="shared" si="0"/>
        <v>1051969802.5354166</v>
      </c>
      <c r="F37" s="3">
        <f t="shared" si="1"/>
        <v>23063.973794107587</v>
      </c>
      <c r="G37" s="3">
        <f t="shared" si="2"/>
        <v>29520.323897190232</v>
      </c>
      <c r="H37" s="3">
        <f t="shared" si="3"/>
        <v>37784.01461840282</v>
      </c>
      <c r="I37" s="3">
        <f t="shared" si="4"/>
        <v>48360.978885450539</v>
      </c>
      <c r="R37" s="21">
        <f t="shared" si="5"/>
        <v>32583.363332079283</v>
      </c>
      <c r="S37">
        <v>40603.63134814518</v>
      </c>
    </row>
    <row r="38" spans="1:19">
      <c r="A38">
        <v>36</v>
      </c>
      <c r="B38">
        <v>0.37001000000000001</v>
      </c>
      <c r="C38">
        <v>0.22431999999999999</v>
      </c>
      <c r="D38">
        <f t="shared" si="6"/>
        <v>7.3899999999999799E-3</v>
      </c>
      <c r="E38" s="3">
        <f t="shared" si="0"/>
        <v>1063482467.9530363</v>
      </c>
      <c r="F38" s="3">
        <f t="shared" si="1"/>
        <v>23316.383904029321</v>
      </c>
      <c r="G38" s="3">
        <f t="shared" si="2"/>
        <v>29843.391737378228</v>
      </c>
      <c r="H38" s="3">
        <f t="shared" si="3"/>
        <v>38197.519566346869</v>
      </c>
      <c r="I38" s="3">
        <f t="shared" si="4"/>
        <v>48890.237204306148</v>
      </c>
      <c r="R38" s="21">
        <f t="shared" si="5"/>
        <v>32939.952807669615</v>
      </c>
      <c r="S38">
        <v>41047.993934718412</v>
      </c>
    </row>
    <row r="39" spans="1:19">
      <c r="A39">
        <v>37</v>
      </c>
      <c r="B39">
        <v>0.38</v>
      </c>
      <c r="C39">
        <v>0.23177</v>
      </c>
      <c r="D39">
        <f t="shared" si="6"/>
        <v>7.4500000000000122E-3</v>
      </c>
      <c r="E39" s="3">
        <f t="shared" si="0"/>
        <v>1072116967.0162592</v>
      </c>
      <c r="F39" s="3">
        <f t="shared" si="1"/>
        <v>23505.691486470801</v>
      </c>
      <c r="G39" s="3">
        <f t="shared" si="2"/>
        <v>30085.69261751946</v>
      </c>
      <c r="H39" s="3">
        <f t="shared" si="3"/>
        <v>38507.648277305205</v>
      </c>
      <c r="I39" s="3">
        <f t="shared" si="4"/>
        <v>49287.180943448235</v>
      </c>
      <c r="R39" s="21">
        <f t="shared" si="5"/>
        <v>33207.394914362616</v>
      </c>
      <c r="S39">
        <v>41381.265874648656</v>
      </c>
    </row>
    <row r="40" spans="1:19">
      <c r="A40">
        <v>38</v>
      </c>
      <c r="B40">
        <v>0.39005000000000001</v>
      </c>
      <c r="C40">
        <v>0.23932999999999999</v>
      </c>
      <c r="D40">
        <f t="shared" si="6"/>
        <v>7.5599999999999834E-3</v>
      </c>
      <c r="E40" s="3">
        <f t="shared" si="0"/>
        <v>1087946881.9654884</v>
      </c>
      <c r="F40" s="3">
        <f t="shared" si="1"/>
        <v>23852.75538761323</v>
      </c>
      <c r="G40" s="3">
        <f t="shared" si="2"/>
        <v>30529.910897778016</v>
      </c>
      <c r="H40" s="3">
        <f t="shared" si="3"/>
        <v>39076.217580728349</v>
      </c>
      <c r="I40" s="3">
        <f t="shared" si="4"/>
        <v>50014.911131874789</v>
      </c>
      <c r="R40" s="21">
        <f t="shared" si="5"/>
        <v>33697.705443299383</v>
      </c>
      <c r="S40">
        <v>41992.264431186923</v>
      </c>
    </row>
    <row r="41" spans="1:19">
      <c r="A41">
        <v>39</v>
      </c>
      <c r="B41">
        <v>0.40000999999999998</v>
      </c>
      <c r="C41">
        <v>0.24687999999999999</v>
      </c>
      <c r="D41">
        <f t="shared" si="6"/>
        <v>7.5500000000000012E-3</v>
      </c>
      <c r="E41" s="3">
        <f t="shared" si="0"/>
        <v>1086507798.7882879</v>
      </c>
      <c r="F41" s="3">
        <f t="shared" si="1"/>
        <v>23821.204123873056</v>
      </c>
      <c r="G41" s="3">
        <f t="shared" si="2"/>
        <v>30489.527417754569</v>
      </c>
      <c r="H41" s="3">
        <f t="shared" si="3"/>
        <v>39024.529462235412</v>
      </c>
      <c r="I41" s="3">
        <f t="shared" si="4"/>
        <v>49948.753842017926</v>
      </c>
      <c r="R41" s="21">
        <f t="shared" si="5"/>
        <v>33653.13175885065</v>
      </c>
      <c r="S41">
        <v>41936.719107865349</v>
      </c>
    </row>
    <row r="42" spans="1:19">
      <c r="A42">
        <v>40</v>
      </c>
      <c r="B42">
        <v>0.41002</v>
      </c>
      <c r="C42">
        <v>0.25452999999999998</v>
      </c>
      <c r="D42">
        <f t="shared" si="6"/>
        <v>7.6499999999999901E-3</v>
      </c>
      <c r="E42" s="3">
        <f t="shared" si="0"/>
        <v>1100898630.5603166</v>
      </c>
      <c r="F42" s="3">
        <f t="shared" si="1"/>
        <v>24136.716761275315</v>
      </c>
      <c r="G42" s="3">
        <f t="shared" si="2"/>
        <v>30893.362217989688</v>
      </c>
      <c r="H42" s="3">
        <f t="shared" si="3"/>
        <v>39541.410647165627</v>
      </c>
      <c r="I42" s="3">
        <f t="shared" si="4"/>
        <v>50610.326740587632</v>
      </c>
      <c r="R42" s="21">
        <f t="shared" si="5"/>
        <v>34098.868603338691</v>
      </c>
      <c r="S42">
        <v>42492.172341082049</v>
      </c>
    </row>
    <row r="43" spans="1:19">
      <c r="A43">
        <v>41</v>
      </c>
      <c r="B43">
        <v>0.42002</v>
      </c>
      <c r="C43">
        <v>0.26222000000000001</v>
      </c>
      <c r="D43">
        <f t="shared" si="6"/>
        <v>7.6900000000000301E-3</v>
      </c>
      <c r="E43" s="3">
        <f t="shared" si="0"/>
        <v>1106654963.2691345</v>
      </c>
      <c r="F43" s="3">
        <f t="shared" si="1"/>
        <v>24262.921816236358</v>
      </c>
      <c r="G43" s="3">
        <f t="shared" si="2"/>
        <v>31054.89613808391</v>
      </c>
      <c r="H43" s="3">
        <f t="shared" si="3"/>
        <v>39748.163121137943</v>
      </c>
      <c r="I43" s="3">
        <f t="shared" si="4"/>
        <v>50874.955900015804</v>
      </c>
      <c r="R43" s="21">
        <f t="shared" si="5"/>
        <v>34277.163341134103</v>
      </c>
      <c r="S43">
        <v>42714.35363436897</v>
      </c>
    </row>
    <row r="44" spans="1:19">
      <c r="A44">
        <v>42</v>
      </c>
      <c r="B44">
        <v>0.43004999999999999</v>
      </c>
      <c r="C44">
        <v>0.27000999999999997</v>
      </c>
      <c r="D44">
        <f t="shared" si="6"/>
        <v>7.7899999999999636E-3</v>
      </c>
      <c r="E44" s="3">
        <f t="shared" si="0"/>
        <v>1121045795.0411551</v>
      </c>
      <c r="F44" s="3">
        <f t="shared" si="1"/>
        <v>24578.434453638438</v>
      </c>
      <c r="G44" s="3">
        <f t="shared" si="2"/>
        <v>31458.730938318804</v>
      </c>
      <c r="H44" s="3">
        <f t="shared" si="3"/>
        <v>40265.044306067866</v>
      </c>
      <c r="I44" s="3">
        <f t="shared" si="4"/>
        <v>51536.528798585139</v>
      </c>
      <c r="R44" s="21">
        <f t="shared" si="5"/>
        <v>34722.900185621889</v>
      </c>
      <c r="S44">
        <v>43269.806867585357</v>
      </c>
    </row>
    <row r="45" spans="1:19">
      <c r="A45">
        <v>43</v>
      </c>
      <c r="B45">
        <v>0.44002000000000002</v>
      </c>
      <c r="C45">
        <v>0.27782000000000001</v>
      </c>
      <c r="D45">
        <f t="shared" si="6"/>
        <v>7.8100000000000391E-3</v>
      </c>
      <c r="E45" s="3">
        <f t="shared" si="0"/>
        <v>1123923961.3955722</v>
      </c>
      <c r="F45" s="3">
        <f t="shared" si="1"/>
        <v>24641.536981119138</v>
      </c>
      <c r="G45" s="3">
        <f t="shared" si="2"/>
        <v>31539.497898366142</v>
      </c>
      <c r="H45" s="3">
        <f t="shared" si="3"/>
        <v>40368.420543054315</v>
      </c>
      <c r="I45" s="3">
        <f t="shared" si="4"/>
        <v>51668.843378299593</v>
      </c>
      <c r="R45" s="21">
        <f t="shared" si="5"/>
        <v>34812.04755451985</v>
      </c>
      <c r="S45">
        <v>43380.897514229131</v>
      </c>
    </row>
    <row r="46" spans="1:19">
      <c r="A46">
        <v>44</v>
      </c>
      <c r="B46">
        <v>0.45</v>
      </c>
      <c r="C46">
        <v>0.28569</v>
      </c>
      <c r="D46">
        <f t="shared" si="6"/>
        <v>7.8699999999999881E-3</v>
      </c>
      <c r="E46" s="3">
        <f t="shared" si="0"/>
        <v>1132558460.4587829</v>
      </c>
      <c r="F46" s="3">
        <f t="shared" si="1"/>
        <v>24830.844563560349</v>
      </c>
      <c r="G46" s="3">
        <f t="shared" si="2"/>
        <v>31781.798778507025</v>
      </c>
      <c r="H46" s="3">
        <f t="shared" si="3"/>
        <v>40678.549254012207</v>
      </c>
      <c r="I46" s="3">
        <f t="shared" si="4"/>
        <v>52065.787117441112</v>
      </c>
      <c r="R46" s="21">
        <f t="shared" si="5"/>
        <v>35079.489661212472</v>
      </c>
      <c r="S46">
        <v>43714.169454158902</v>
      </c>
    </row>
    <row r="47" spans="1:19">
      <c r="A47">
        <v>45</v>
      </c>
      <c r="B47">
        <v>0.46001999999999998</v>
      </c>
      <c r="C47">
        <v>0.29366999999999999</v>
      </c>
      <c r="D47">
        <f t="shared" si="6"/>
        <v>7.9799999999999871E-3</v>
      </c>
      <c r="E47" s="3">
        <f t="shared" si="0"/>
        <v>1148388375.4080162</v>
      </c>
      <c r="F47" s="3">
        <f t="shared" si="1"/>
        <v>25177.908464702869</v>
      </c>
      <c r="G47" s="3">
        <f t="shared" si="2"/>
        <v>32226.017058765701</v>
      </c>
      <c r="H47" s="3">
        <f t="shared" si="3"/>
        <v>41247.118557435504</v>
      </c>
      <c r="I47" s="3">
        <f t="shared" si="4"/>
        <v>52793.517305867863</v>
      </c>
      <c r="R47" s="21">
        <f t="shared" si="5"/>
        <v>35569.800190149363</v>
      </c>
      <c r="S47">
        <v>44325.168010697336</v>
      </c>
    </row>
    <row r="48" spans="1:19">
      <c r="A48">
        <v>46</v>
      </c>
      <c r="B48">
        <v>0.47</v>
      </c>
      <c r="C48">
        <v>0.30169000000000001</v>
      </c>
      <c r="D48">
        <f t="shared" si="6"/>
        <v>8.0200000000000271E-3</v>
      </c>
      <c r="E48" s="3">
        <f t="shared" si="0"/>
        <v>1154144708.1168339</v>
      </c>
      <c r="F48" s="3">
        <f t="shared" si="1"/>
        <v>25304.113519663912</v>
      </c>
      <c r="G48" s="3">
        <f t="shared" si="2"/>
        <v>32387.550978859927</v>
      </c>
      <c r="H48" s="3">
        <f t="shared" si="3"/>
        <v>41453.87103140782</v>
      </c>
      <c r="I48" s="3">
        <f t="shared" si="4"/>
        <v>53058.146465296035</v>
      </c>
      <c r="R48" s="21">
        <f t="shared" si="5"/>
        <v>35748.094927944781</v>
      </c>
      <c r="S48">
        <v>44547.349303984258</v>
      </c>
    </row>
    <row r="49" spans="1:19">
      <c r="A49">
        <v>47</v>
      </c>
      <c r="B49">
        <v>0.48002</v>
      </c>
      <c r="C49">
        <v>0.30982999999999999</v>
      </c>
      <c r="D49">
        <f t="shared" si="6"/>
        <v>8.1399999999999806E-3</v>
      </c>
      <c r="E49" s="3">
        <f t="shared" si="0"/>
        <v>1171413706.2432637</v>
      </c>
      <c r="F49" s="3">
        <f t="shared" si="1"/>
        <v>25682.728684546513</v>
      </c>
      <c r="G49" s="3">
        <f t="shared" si="2"/>
        <v>32872.152739141929</v>
      </c>
      <c r="H49" s="3">
        <f t="shared" si="3"/>
        <v>42074.128453323901</v>
      </c>
      <c r="I49" s="3">
        <f t="shared" si="4"/>
        <v>53852.033943579459</v>
      </c>
      <c r="R49" s="21">
        <f t="shared" si="5"/>
        <v>36282.979141330274</v>
      </c>
      <c r="S49">
        <v>45213.893183844113</v>
      </c>
    </row>
    <row r="50" spans="1:19">
      <c r="A50">
        <v>48</v>
      </c>
      <c r="B50">
        <v>0.49007000000000001</v>
      </c>
      <c r="C50">
        <v>0.31806000000000001</v>
      </c>
      <c r="D50">
        <f t="shared" si="6"/>
        <v>8.2300000000000151E-3</v>
      </c>
      <c r="E50" s="3">
        <f t="shared" si="0"/>
        <v>1184365454.8380959</v>
      </c>
      <c r="F50" s="3">
        <f t="shared" si="1"/>
        <v>25966.690058208686</v>
      </c>
      <c r="G50" s="3">
        <f t="shared" si="2"/>
        <v>33235.604059353711</v>
      </c>
      <c r="H50" s="3">
        <f t="shared" si="3"/>
        <v>42539.321519761324</v>
      </c>
      <c r="I50" s="3">
        <f t="shared" si="4"/>
        <v>54447.449552292484</v>
      </c>
      <c r="R50" s="21">
        <f t="shared" si="5"/>
        <v>36684.142301369706</v>
      </c>
      <c r="S50">
        <v>45713.801093739392</v>
      </c>
    </row>
    <row r="51" spans="1:19">
      <c r="A51">
        <v>49</v>
      </c>
      <c r="B51">
        <v>0.50000999999999995</v>
      </c>
      <c r="C51">
        <v>0.32627</v>
      </c>
      <c r="D51">
        <f t="shared" si="6"/>
        <v>8.2099999999999951E-3</v>
      </c>
      <c r="E51" s="3">
        <f t="shared" si="0"/>
        <v>1181487288.4836869</v>
      </c>
      <c r="F51" s="3">
        <f t="shared" si="1"/>
        <v>25903.587530728164</v>
      </c>
      <c r="G51" s="3">
        <f t="shared" si="2"/>
        <v>33154.837099306598</v>
      </c>
      <c r="H51" s="3">
        <f t="shared" si="3"/>
        <v>42435.945282775167</v>
      </c>
      <c r="I51" s="3">
        <f t="shared" si="4"/>
        <v>54315.134972578395</v>
      </c>
      <c r="R51" s="21">
        <f t="shared" si="5"/>
        <v>36594.994932472</v>
      </c>
      <c r="S51">
        <v>45602.710447095924</v>
      </c>
    </row>
    <row r="52" spans="1:19">
      <c r="A52">
        <v>50</v>
      </c>
      <c r="B52">
        <v>0.51</v>
      </c>
      <c r="C52">
        <v>0.33459</v>
      </c>
      <c r="D52">
        <f t="shared" si="6"/>
        <v>8.3199999999999941E-3</v>
      </c>
      <c r="E52" s="3">
        <f t="shared" si="0"/>
        <v>1197317203.4329202</v>
      </c>
      <c r="F52" s="3">
        <f t="shared" si="1"/>
        <v>26250.651431870687</v>
      </c>
      <c r="G52" s="3">
        <f t="shared" si="2"/>
        <v>33599.055379565274</v>
      </c>
      <c r="H52" s="3">
        <f t="shared" si="3"/>
        <v>43004.514586198464</v>
      </c>
      <c r="I52" s="3">
        <f t="shared" si="4"/>
        <v>55042.865161005146</v>
      </c>
      <c r="R52" s="21">
        <f t="shared" si="5"/>
        <v>37085.305461408898</v>
      </c>
      <c r="S52">
        <v>46213.709003634358</v>
      </c>
    </row>
    <row r="53" spans="1:19">
      <c r="A53">
        <v>51</v>
      </c>
      <c r="B53">
        <v>0.52000999999999997</v>
      </c>
      <c r="C53">
        <v>0.34300000000000003</v>
      </c>
      <c r="D53">
        <f t="shared" si="6"/>
        <v>8.4100000000000286E-3</v>
      </c>
      <c r="E53" s="3">
        <f t="shared" si="0"/>
        <v>1210268952.0277524</v>
      </c>
      <c r="F53" s="3">
        <f t="shared" si="1"/>
        <v>26534.612805532855</v>
      </c>
      <c r="G53" s="3">
        <f t="shared" si="2"/>
        <v>33962.506699777055</v>
      </c>
      <c r="H53" s="3">
        <f t="shared" si="3"/>
        <v>43469.70765263588</v>
      </c>
      <c r="I53" s="3">
        <f t="shared" si="4"/>
        <v>55638.280769718163</v>
      </c>
      <c r="R53" s="21">
        <f t="shared" si="5"/>
        <v>37486.468621448323</v>
      </c>
      <c r="S53">
        <v>46713.61691352963</v>
      </c>
    </row>
    <row r="54" spans="1:19">
      <c r="A54">
        <v>52</v>
      </c>
      <c r="B54">
        <v>0.53005999999999998</v>
      </c>
      <c r="C54">
        <v>0.35153000000000001</v>
      </c>
      <c r="D54">
        <f t="shared" si="6"/>
        <v>8.529999999999982E-3</v>
      </c>
      <c r="E54" s="3">
        <f t="shared" si="0"/>
        <v>1227537950.1541822</v>
      </c>
      <c r="F54" s="3">
        <f t="shared" si="1"/>
        <v>26913.227970415461</v>
      </c>
      <c r="G54" s="3">
        <f t="shared" si="2"/>
        <v>34447.108460059062</v>
      </c>
      <c r="H54" s="3">
        <f t="shared" si="3"/>
        <v>44089.965074551968</v>
      </c>
      <c r="I54" s="3">
        <f t="shared" si="4"/>
        <v>56432.168248001588</v>
      </c>
      <c r="R54" s="21">
        <f t="shared" si="5"/>
        <v>38021.35283483383</v>
      </c>
      <c r="S54">
        <v>47380.160793389492</v>
      </c>
    </row>
    <row r="55" spans="1:19">
      <c r="A55">
        <v>53</v>
      </c>
      <c r="B55">
        <v>0.54003000000000001</v>
      </c>
      <c r="C55">
        <v>0.36008000000000001</v>
      </c>
      <c r="D55">
        <f t="shared" si="6"/>
        <v>8.550000000000002E-3</v>
      </c>
      <c r="E55" s="3">
        <f t="shared" si="0"/>
        <v>1230416116.5085909</v>
      </c>
      <c r="F55" s="3">
        <f t="shared" si="1"/>
        <v>26976.330497895979</v>
      </c>
      <c r="G55" s="3">
        <f t="shared" si="2"/>
        <v>34527.875420106167</v>
      </c>
      <c r="H55" s="3">
        <f t="shared" si="3"/>
        <v>44193.341311538119</v>
      </c>
      <c r="I55" s="3">
        <f t="shared" si="4"/>
        <v>56564.48282771567</v>
      </c>
      <c r="R55" s="21">
        <f t="shared" si="5"/>
        <v>38110.500203731528</v>
      </c>
      <c r="S55">
        <v>47491.251440032946</v>
      </c>
    </row>
    <row r="56" spans="1:19">
      <c r="A56">
        <v>54</v>
      </c>
      <c r="B56">
        <v>0.55001</v>
      </c>
      <c r="C56">
        <v>0.36873</v>
      </c>
      <c r="D56">
        <f t="shared" si="6"/>
        <v>8.649999999999991E-3</v>
      </c>
      <c r="E56" s="3">
        <f t="shared" si="0"/>
        <v>1244806948.2806196</v>
      </c>
      <c r="F56" s="3">
        <f t="shared" si="1"/>
        <v>27291.843135298237</v>
      </c>
      <c r="G56" s="3">
        <f t="shared" si="2"/>
        <v>34931.710220341287</v>
      </c>
      <c r="H56" s="3">
        <f t="shared" si="3"/>
        <v>44710.222496468334</v>
      </c>
      <c r="I56" s="3">
        <f t="shared" si="4"/>
        <v>57226.055726285369</v>
      </c>
      <c r="R56" s="21">
        <f t="shared" si="5"/>
        <v>38556.237048219569</v>
      </c>
      <c r="S56">
        <v>48046.704673249646</v>
      </c>
    </row>
    <row r="57" spans="1:19">
      <c r="A57">
        <v>55</v>
      </c>
      <c r="B57">
        <v>0.56001000000000001</v>
      </c>
      <c r="C57">
        <v>0.37746000000000002</v>
      </c>
      <c r="D57">
        <f t="shared" si="6"/>
        <v>8.7300000000000155E-3</v>
      </c>
      <c r="E57" s="3">
        <f t="shared" si="0"/>
        <v>1256319613.6982474</v>
      </c>
      <c r="F57" s="3">
        <f t="shared" si="1"/>
        <v>27544.253245220145</v>
      </c>
      <c r="G57" s="3">
        <f t="shared" si="2"/>
        <v>35254.778060529512</v>
      </c>
      <c r="H57" s="3">
        <f t="shared" si="3"/>
        <v>45123.727444412674</v>
      </c>
      <c r="I57" s="3">
        <f t="shared" si="4"/>
        <v>57755.314045141349</v>
      </c>
      <c r="R57" s="21">
        <f t="shared" si="5"/>
        <v>38912.826523810145</v>
      </c>
      <c r="S57">
        <v>48491.067259823183</v>
      </c>
    </row>
    <row r="58" spans="1:19">
      <c r="A58">
        <v>56</v>
      </c>
      <c r="B58">
        <v>0.57003999999999999</v>
      </c>
      <c r="C58">
        <v>0.38629999999999998</v>
      </c>
      <c r="D58">
        <f t="shared" si="6"/>
        <v>8.839999999999959E-3</v>
      </c>
      <c r="E58" s="3">
        <f t="shared" si="0"/>
        <v>1272149528.6474726</v>
      </c>
      <c r="F58" s="3">
        <f t="shared" si="1"/>
        <v>27891.317146362489</v>
      </c>
      <c r="G58" s="3">
        <f t="shared" si="2"/>
        <v>35698.996340787962</v>
      </c>
      <c r="H58" s="3">
        <f t="shared" si="3"/>
        <v>45692.29674783568</v>
      </c>
      <c r="I58" s="3">
        <f t="shared" si="4"/>
        <v>58483.044233567729</v>
      </c>
      <c r="R58" s="21">
        <f t="shared" si="5"/>
        <v>39403.137052746795</v>
      </c>
      <c r="S58">
        <v>49102.065816361312</v>
      </c>
    </row>
    <row r="59" spans="1:19">
      <c r="A59">
        <v>57</v>
      </c>
      <c r="B59">
        <v>0.58001000000000003</v>
      </c>
      <c r="C59">
        <v>0.39518999999999999</v>
      </c>
      <c r="D59">
        <f t="shared" si="6"/>
        <v>8.890000000000009E-3</v>
      </c>
      <c r="E59" s="3">
        <f t="shared" si="0"/>
        <v>1279344944.5334949</v>
      </c>
      <c r="F59" s="3">
        <f t="shared" si="1"/>
        <v>28049.073465063797</v>
      </c>
      <c r="G59" s="3">
        <f t="shared" si="2"/>
        <v>35900.913740905744</v>
      </c>
      <c r="H59" s="3">
        <f t="shared" si="3"/>
        <v>45950.737340301079</v>
      </c>
      <c r="I59" s="3">
        <f t="shared" si="4"/>
        <v>58813.830682852953</v>
      </c>
      <c r="R59" s="21">
        <f t="shared" si="5"/>
        <v>39626.005474991063</v>
      </c>
      <c r="S59">
        <v>49379.792432969967</v>
      </c>
    </row>
    <row r="60" spans="1:19">
      <c r="A60">
        <v>58</v>
      </c>
      <c r="B60">
        <v>0.59001000000000003</v>
      </c>
      <c r="C60">
        <v>0.4042</v>
      </c>
      <c r="D60">
        <f t="shared" si="6"/>
        <v>9.010000000000018E-3</v>
      </c>
      <c r="E60" s="3">
        <f t="shared" si="0"/>
        <v>1296613942.6599326</v>
      </c>
      <c r="F60" s="3">
        <f t="shared" si="1"/>
        <v>28427.68862994657</v>
      </c>
      <c r="G60" s="3">
        <f t="shared" si="2"/>
        <v>36385.515501187969</v>
      </c>
      <c r="H60" s="3">
        <f t="shared" si="3"/>
        <v>46570.994762217444</v>
      </c>
      <c r="I60" s="3">
        <f t="shared" si="4"/>
        <v>59607.718161136734</v>
      </c>
      <c r="R60" s="21">
        <f t="shared" si="5"/>
        <v>40160.889688376803</v>
      </c>
      <c r="S60">
        <v>50046.336312830128</v>
      </c>
    </row>
    <row r="61" spans="1:19">
      <c r="A61">
        <v>59</v>
      </c>
      <c r="B61">
        <v>0.60011999999999999</v>
      </c>
      <c r="C61">
        <v>0.41343999999999997</v>
      </c>
      <c r="D61">
        <f t="shared" si="6"/>
        <v>9.2399999999999705E-3</v>
      </c>
      <c r="E61" s="3">
        <f t="shared" si="0"/>
        <v>1329712855.7355955</v>
      </c>
      <c r="F61" s="3">
        <f t="shared" si="1"/>
        <v>29153.367695971694</v>
      </c>
      <c r="G61" s="3">
        <f t="shared" si="2"/>
        <v>37314.335541728651</v>
      </c>
      <c r="H61" s="3">
        <f t="shared" si="3"/>
        <v>47759.821487556823</v>
      </c>
      <c r="I61" s="3">
        <f t="shared" si="4"/>
        <v>61129.335827846902</v>
      </c>
      <c r="R61" s="21">
        <f t="shared" si="5"/>
        <v>41186.0844306992</v>
      </c>
      <c r="S61">
        <v>51323.87874922841</v>
      </c>
    </row>
    <row r="62" spans="1:19">
      <c r="A62">
        <v>60</v>
      </c>
      <c r="B62">
        <v>0.61001000000000005</v>
      </c>
      <c r="C62">
        <v>0.42259000000000002</v>
      </c>
      <c r="D62">
        <f t="shared" si="6"/>
        <v>9.150000000000047E-3</v>
      </c>
      <c r="E62" s="3">
        <f t="shared" si="0"/>
        <v>1316761107.1407793</v>
      </c>
      <c r="F62" s="3">
        <f t="shared" si="1"/>
        <v>28869.406322309875</v>
      </c>
      <c r="G62" s="3">
        <f t="shared" si="2"/>
        <v>36950.884221517314</v>
      </c>
      <c r="H62" s="3">
        <f t="shared" si="3"/>
        <v>47294.628421119982</v>
      </c>
      <c r="I62" s="3">
        <f t="shared" si="4"/>
        <v>60533.920219134619</v>
      </c>
      <c r="R62" s="21">
        <f t="shared" si="5"/>
        <v>40784.921270660263</v>
      </c>
      <c r="S62">
        <v>50823.970839333757</v>
      </c>
    </row>
    <row r="63" spans="1:19">
      <c r="A63">
        <v>61</v>
      </c>
      <c r="B63">
        <v>0.62002000000000002</v>
      </c>
      <c r="C63">
        <v>0.43196000000000001</v>
      </c>
      <c r="D63">
        <f t="shared" si="6"/>
        <v>9.3699999999999894E-3</v>
      </c>
      <c r="E63" s="3">
        <f t="shared" si="0"/>
        <v>1348420937.0392377</v>
      </c>
      <c r="F63" s="3">
        <f t="shared" si="1"/>
        <v>29563.534124594738</v>
      </c>
      <c r="G63" s="3">
        <f t="shared" si="2"/>
        <v>37839.320782034432</v>
      </c>
      <c r="H63" s="3">
        <f t="shared" si="3"/>
        <v>48431.767027966278</v>
      </c>
      <c r="I63" s="3">
        <f t="shared" si="4"/>
        <v>61989.380595987735</v>
      </c>
      <c r="R63" s="21">
        <f t="shared" si="5"/>
        <v>41765.542328533804</v>
      </c>
      <c r="S63">
        <v>52045.967952410312</v>
      </c>
    </row>
    <row r="64" spans="1:19">
      <c r="A64">
        <v>62</v>
      </c>
      <c r="B64">
        <v>0.63005</v>
      </c>
      <c r="C64">
        <v>0.44146999999999997</v>
      </c>
      <c r="D64">
        <f t="shared" si="6"/>
        <v>9.5099999999999629E-3</v>
      </c>
      <c r="E64" s="3">
        <f t="shared" si="0"/>
        <v>1368568101.5200763</v>
      </c>
      <c r="F64" s="3">
        <f t="shared" si="1"/>
        <v>30005.251816957862</v>
      </c>
      <c r="G64" s="3">
        <f t="shared" si="2"/>
        <v>38404.689502363552</v>
      </c>
      <c r="H64" s="3">
        <f t="shared" si="3"/>
        <v>49155.400686868517</v>
      </c>
      <c r="I64" s="3">
        <f t="shared" si="4"/>
        <v>62915.582653985242</v>
      </c>
      <c r="R64" s="21">
        <f t="shared" si="5"/>
        <v>42389.573910817002</v>
      </c>
      <c r="S64">
        <v>52823.602478913621</v>
      </c>
    </row>
    <row r="65" spans="1:19">
      <c r="A65">
        <v>63</v>
      </c>
      <c r="B65">
        <v>0.64002000000000003</v>
      </c>
      <c r="C65">
        <v>0.45101000000000002</v>
      </c>
      <c r="D65">
        <f t="shared" si="6"/>
        <v>9.5400000000000484E-3</v>
      </c>
      <c r="E65" s="3">
        <f t="shared" si="0"/>
        <v>1372885351.0516977</v>
      </c>
      <c r="F65" s="3">
        <f t="shared" si="1"/>
        <v>30099.905608178819</v>
      </c>
      <c r="G65" s="3">
        <f t="shared" si="2"/>
        <v>38525.839942434446</v>
      </c>
      <c r="H65" s="3">
        <f t="shared" si="3"/>
        <v>49310.465042348042</v>
      </c>
      <c r="I65" s="3">
        <f t="shared" si="4"/>
        <v>63114.054523556741</v>
      </c>
      <c r="R65" s="21">
        <f t="shared" si="5"/>
        <v>42523.294964163812</v>
      </c>
      <c r="S65">
        <v>52990.238448879121</v>
      </c>
    </row>
    <row r="66" spans="1:19">
      <c r="A66">
        <v>64</v>
      </c>
      <c r="B66">
        <v>0.65</v>
      </c>
      <c r="C66">
        <v>0.46067000000000002</v>
      </c>
      <c r="D66">
        <f t="shared" si="6"/>
        <v>9.6600000000000019E-3</v>
      </c>
      <c r="E66" s="3">
        <f t="shared" si="0"/>
        <v>1390154349.1781273</v>
      </c>
      <c r="F66" s="3">
        <f t="shared" si="1"/>
        <v>30478.52077306142</v>
      </c>
      <c r="G66" s="3">
        <f t="shared" si="2"/>
        <v>39010.441702716445</v>
      </c>
      <c r="H66" s="3">
        <f t="shared" si="3"/>
        <v>49930.722464264123</v>
      </c>
      <c r="I66" s="3">
        <f t="shared" si="4"/>
        <v>63907.942001840158</v>
      </c>
      <c r="R66" s="21">
        <f t="shared" si="5"/>
        <v>43058.179177549311</v>
      </c>
      <c r="S66">
        <v>53656.782328738977</v>
      </c>
    </row>
    <row r="67" spans="1:19">
      <c r="A67">
        <v>65</v>
      </c>
      <c r="B67">
        <v>0.66000999999999999</v>
      </c>
      <c r="C67">
        <v>0.47048000000000001</v>
      </c>
      <c r="D67">
        <f t="shared" si="6"/>
        <v>9.8099999999999854E-3</v>
      </c>
      <c r="E67" s="3">
        <f t="shared" ref="E67:E101" si="7">D67*$L$2</f>
        <v>1411740596.8361704</v>
      </c>
      <c r="F67" s="3">
        <f t="shared" ref="F67:F101" si="8">E67/(M$2*1/K$2)*(1+N$2)^(P$2-O$2)</f>
        <v>30951.789729164808</v>
      </c>
      <c r="G67" s="3">
        <f t="shared" ref="G67:G101" si="9">E67/(M$2*1/K$2)*(1+N$2)^(P$3-O$2)</f>
        <v>39616.193903069121</v>
      </c>
      <c r="H67" s="3">
        <f t="shared" ref="H67:H101" si="10">E67/(M$2*1/K$2)*(1+N$2)^(P$4-O$2)</f>
        <v>50706.044241659445</v>
      </c>
      <c r="I67" s="3">
        <f t="shared" ref="I67:I101" si="11">E67/(M$2*1/K$2)*(1+N$2)^(P$5-O$2)</f>
        <v>64900.301349694717</v>
      </c>
      <c r="R67" s="21">
        <f t="shared" ref="R67:R101" si="12">E67/(M$2*1/K$2)*(1+N$2)^(P$7-O$2)</f>
        <v>43726.784444281366</v>
      </c>
      <c r="S67">
        <v>54489.962178564027</v>
      </c>
    </row>
    <row r="68" spans="1:19">
      <c r="A68">
        <v>66</v>
      </c>
      <c r="B68">
        <v>0.67001999999999995</v>
      </c>
      <c r="C68">
        <v>0.48038999999999998</v>
      </c>
      <c r="D68">
        <f t="shared" ref="D68:D101" si="13">C68-C67</f>
        <v>9.9099999999999744E-3</v>
      </c>
      <c r="E68" s="3">
        <f t="shared" si="7"/>
        <v>1426131428.6081991</v>
      </c>
      <c r="F68" s="3">
        <f t="shared" si="8"/>
        <v>31267.302366567066</v>
      </c>
      <c r="G68" s="3">
        <f t="shared" si="9"/>
        <v>40020.02870330424</v>
      </c>
      <c r="H68" s="3">
        <f t="shared" si="10"/>
        <v>51222.92542658966</v>
      </c>
      <c r="I68" s="3">
        <f t="shared" si="11"/>
        <v>65561.874248264416</v>
      </c>
      <c r="R68" s="21">
        <f t="shared" si="12"/>
        <v>44172.521288769407</v>
      </c>
      <c r="S68">
        <v>55045.415411780727</v>
      </c>
    </row>
    <row r="69" spans="1:19">
      <c r="A69">
        <v>67</v>
      </c>
      <c r="B69">
        <v>0.68</v>
      </c>
      <c r="C69">
        <v>0.49037999999999998</v>
      </c>
      <c r="D69">
        <f t="shared" si="13"/>
        <v>9.9899999999999989E-3</v>
      </c>
      <c r="E69" s="3">
        <f t="shared" si="7"/>
        <v>1437644094.0258269</v>
      </c>
      <c r="F69" s="3">
        <f t="shared" si="8"/>
        <v>31519.712476488978</v>
      </c>
      <c r="G69" s="3">
        <f t="shared" si="9"/>
        <v>40343.096543492466</v>
      </c>
      <c r="H69" s="3">
        <f t="shared" si="10"/>
        <v>51636.430374534</v>
      </c>
      <c r="I69" s="3">
        <f t="shared" si="11"/>
        <v>66091.132567120396</v>
      </c>
      <c r="R69" s="21">
        <f t="shared" si="12"/>
        <v>44529.11076435999</v>
      </c>
      <c r="S69">
        <v>55489.777998354264</v>
      </c>
    </row>
    <row r="70" spans="1:19">
      <c r="A70">
        <v>68</v>
      </c>
      <c r="B70">
        <v>0.69001999999999997</v>
      </c>
      <c r="C70">
        <v>0.50053999999999998</v>
      </c>
      <c r="D70">
        <f t="shared" si="13"/>
        <v>1.0160000000000002E-2</v>
      </c>
      <c r="E70" s="3">
        <f t="shared" si="7"/>
        <v>1462108508.0382788</v>
      </c>
      <c r="F70" s="3">
        <f t="shared" si="8"/>
        <v>32056.08396007288</v>
      </c>
      <c r="G70" s="3">
        <f t="shared" si="9"/>
        <v>41029.615703892247</v>
      </c>
      <c r="H70" s="3">
        <f t="shared" si="10"/>
        <v>52515.128388915473</v>
      </c>
      <c r="I70" s="3">
        <f t="shared" si="11"/>
        <v>67215.806494689023</v>
      </c>
      <c r="R70" s="21">
        <f t="shared" si="12"/>
        <v>45286.86339998975</v>
      </c>
      <c r="S70">
        <v>56434.048494822775</v>
      </c>
    </row>
    <row r="71" spans="1:19">
      <c r="A71">
        <v>69</v>
      </c>
      <c r="B71">
        <v>0.70001999999999998</v>
      </c>
      <c r="C71">
        <v>0.51076999999999995</v>
      </c>
      <c r="D71">
        <f t="shared" si="13"/>
        <v>1.0229999999999961E-2</v>
      </c>
      <c r="E71" s="3">
        <f t="shared" si="7"/>
        <v>1472182090.2786942</v>
      </c>
      <c r="F71" s="3">
        <f t="shared" si="8"/>
        <v>32276.942806254359</v>
      </c>
      <c r="G71" s="3">
        <f t="shared" si="9"/>
        <v>41312.300064056697</v>
      </c>
      <c r="H71" s="3">
        <f t="shared" si="10"/>
        <v>52876.945218366454</v>
      </c>
      <c r="I71" s="3">
        <f t="shared" si="11"/>
        <v>67678.907523687609</v>
      </c>
      <c r="R71" s="21">
        <f t="shared" si="12"/>
        <v>45598.879191131229</v>
      </c>
      <c r="S71">
        <v>56822.86575807428</v>
      </c>
    </row>
    <row r="72" spans="1:19">
      <c r="A72">
        <v>70</v>
      </c>
      <c r="B72">
        <v>0.71001999999999998</v>
      </c>
      <c r="C72">
        <v>0.52115999999999996</v>
      </c>
      <c r="D72">
        <f t="shared" si="13"/>
        <v>1.039000000000001E-2</v>
      </c>
      <c r="E72" s="3">
        <f t="shared" si="7"/>
        <v>1495207421.1139498</v>
      </c>
      <c r="F72" s="3">
        <f t="shared" si="8"/>
        <v>32781.763026098182</v>
      </c>
      <c r="G72" s="3">
        <f t="shared" si="9"/>
        <v>41958.435744433147</v>
      </c>
      <c r="H72" s="3">
        <f t="shared" si="10"/>
        <v>53703.955114255143</v>
      </c>
      <c r="I72" s="3">
        <f t="shared" si="11"/>
        <v>68737.424161399569</v>
      </c>
      <c r="R72" s="21">
        <f t="shared" si="12"/>
        <v>46312.058142312388</v>
      </c>
      <c r="S72">
        <v>57711.59093122137</v>
      </c>
    </row>
    <row r="73" spans="1:19">
      <c r="A73">
        <v>71</v>
      </c>
      <c r="B73">
        <v>0.72004999999999997</v>
      </c>
      <c r="C73">
        <v>0.53171999999999997</v>
      </c>
      <c r="D73">
        <f t="shared" si="13"/>
        <v>1.0560000000000014E-2</v>
      </c>
      <c r="E73" s="3">
        <f t="shared" si="7"/>
        <v>1519671835.1264017</v>
      </c>
      <c r="F73" s="3">
        <f t="shared" si="8"/>
        <v>33318.134509682088</v>
      </c>
      <c r="G73" s="3">
        <f t="shared" si="9"/>
        <v>42644.954904832928</v>
      </c>
      <c r="H73" s="3">
        <f t="shared" si="10"/>
        <v>54582.653128636615</v>
      </c>
      <c r="I73" s="3">
        <f t="shared" si="11"/>
        <v>69862.098088968196</v>
      </c>
      <c r="R73" s="21">
        <f t="shared" si="12"/>
        <v>47069.810777942148</v>
      </c>
      <c r="S73">
        <v>58655.861427689873</v>
      </c>
    </row>
    <row r="74" spans="1:19">
      <c r="A74">
        <v>72</v>
      </c>
      <c r="B74">
        <v>0.73</v>
      </c>
      <c r="C74">
        <v>0.54237000000000002</v>
      </c>
      <c r="D74">
        <f t="shared" si="13"/>
        <v>1.0650000000000048E-2</v>
      </c>
      <c r="E74" s="3">
        <f t="shared" si="7"/>
        <v>1532623583.7212341</v>
      </c>
      <c r="F74" s="3">
        <f t="shared" si="8"/>
        <v>33602.095883344264</v>
      </c>
      <c r="G74" s="3">
        <f t="shared" si="9"/>
        <v>43008.406225044717</v>
      </c>
      <c r="H74" s="3">
        <f t="shared" si="10"/>
        <v>55047.846195074046</v>
      </c>
      <c r="I74" s="3">
        <f t="shared" si="11"/>
        <v>70457.513697681235</v>
      </c>
      <c r="R74" s="21">
        <f t="shared" si="12"/>
        <v>47470.973937981587</v>
      </c>
      <c r="S74">
        <v>59155.76933758516</v>
      </c>
    </row>
    <row r="75" spans="1:19">
      <c r="A75">
        <v>73</v>
      </c>
      <c r="B75">
        <v>0.74</v>
      </c>
      <c r="C75">
        <v>0.55320999999999998</v>
      </c>
      <c r="D75">
        <f t="shared" si="13"/>
        <v>1.0839999999999961E-2</v>
      </c>
      <c r="E75" s="3">
        <f t="shared" si="7"/>
        <v>1559966164.088079</v>
      </c>
      <c r="F75" s="3">
        <f t="shared" si="8"/>
        <v>34201.569894408341</v>
      </c>
      <c r="G75" s="3">
        <f t="shared" si="9"/>
        <v>43775.692345491167</v>
      </c>
      <c r="H75" s="3">
        <f t="shared" si="10"/>
        <v>56029.920446441101</v>
      </c>
      <c r="I75" s="3">
        <f t="shared" si="11"/>
        <v>71714.502204963224</v>
      </c>
      <c r="R75" s="21">
        <f t="shared" si="12"/>
        <v>48317.873942508566</v>
      </c>
      <c r="S75">
        <v>60211.130480696513</v>
      </c>
    </row>
    <row r="76" spans="1:19">
      <c r="A76">
        <v>74</v>
      </c>
      <c r="B76">
        <v>0.75000999999999995</v>
      </c>
      <c r="C76">
        <v>0.56418999999999997</v>
      </c>
      <c r="D76">
        <f t="shared" si="13"/>
        <v>1.097999999999999E-2</v>
      </c>
      <c r="E76" s="3">
        <f t="shared" si="7"/>
        <v>1580113328.5689256</v>
      </c>
      <c r="F76" s="3">
        <f t="shared" si="8"/>
        <v>34643.287586771643</v>
      </c>
      <c r="G76" s="3">
        <f t="shared" si="9"/>
        <v>44341.061065820511</v>
      </c>
      <c r="H76" s="3">
        <f t="shared" si="10"/>
        <v>56753.554105343632</v>
      </c>
      <c r="I76" s="3">
        <f t="shared" si="11"/>
        <v>72640.704262961095</v>
      </c>
      <c r="R76" s="21">
        <f t="shared" si="12"/>
        <v>48941.905524792019</v>
      </c>
      <c r="S76">
        <v>60988.765007200134</v>
      </c>
    </row>
    <row r="77" spans="1:19">
      <c r="A77">
        <v>75</v>
      </c>
      <c r="B77">
        <v>0.76005999999999996</v>
      </c>
      <c r="C77">
        <v>0.57540000000000002</v>
      </c>
      <c r="D77">
        <f t="shared" si="13"/>
        <v>1.1210000000000053E-2</v>
      </c>
      <c r="E77" s="3">
        <f t="shared" si="7"/>
        <v>1613212241.6446044</v>
      </c>
      <c r="F77" s="3">
        <f t="shared" si="8"/>
        <v>35368.966652797113</v>
      </c>
      <c r="G77" s="3">
        <f t="shared" si="9"/>
        <v>45269.88110636163</v>
      </c>
      <c r="H77" s="3">
        <f t="shared" si="10"/>
        <v>57942.380830683578</v>
      </c>
      <c r="I77" s="3">
        <f t="shared" si="11"/>
        <v>74162.321929672005</v>
      </c>
      <c r="R77" s="21">
        <f t="shared" si="12"/>
        <v>49967.100267114904</v>
      </c>
      <c r="S77">
        <v>62266.307443599035</v>
      </c>
    </row>
    <row r="78" spans="1:19">
      <c r="A78">
        <v>76</v>
      </c>
      <c r="B78">
        <v>0.77000999999999997</v>
      </c>
      <c r="C78">
        <v>0.58669000000000004</v>
      </c>
      <c r="D78">
        <f t="shared" si="13"/>
        <v>1.1290000000000022E-2</v>
      </c>
      <c r="E78" s="3">
        <f t="shared" si="7"/>
        <v>1624724907.0622241</v>
      </c>
      <c r="F78" s="3">
        <f t="shared" si="8"/>
        <v>35621.37676271885</v>
      </c>
      <c r="G78" s="3">
        <f t="shared" si="9"/>
        <v>45592.94894654963</v>
      </c>
      <c r="H78" s="3">
        <f t="shared" si="10"/>
        <v>58355.885778627635</v>
      </c>
      <c r="I78" s="3">
        <f t="shared" si="11"/>
        <v>74691.580248527607</v>
      </c>
      <c r="R78" s="21">
        <f t="shared" si="12"/>
        <v>50323.689742705232</v>
      </c>
      <c r="S78">
        <v>62710.670030172267</v>
      </c>
    </row>
    <row r="79" spans="1:19">
      <c r="A79">
        <v>77</v>
      </c>
      <c r="B79">
        <v>0.78</v>
      </c>
      <c r="C79">
        <v>0.59823999999999999</v>
      </c>
      <c r="D79">
        <f t="shared" si="13"/>
        <v>1.1549999999999949E-2</v>
      </c>
      <c r="E79" s="3">
        <f t="shared" si="7"/>
        <v>1662141069.6694925</v>
      </c>
      <c r="F79" s="3">
        <f t="shared" si="8"/>
        <v>36441.709619964575</v>
      </c>
      <c r="G79" s="3">
        <f t="shared" si="9"/>
        <v>46642.919427160748</v>
      </c>
      <c r="H79" s="3">
        <f t="shared" si="10"/>
        <v>59699.776859445956</v>
      </c>
      <c r="I79" s="3">
        <f t="shared" si="11"/>
        <v>76411.669784808531</v>
      </c>
      <c r="R79" s="21">
        <f t="shared" si="12"/>
        <v>51482.605538373937</v>
      </c>
      <c r="S79">
        <v>64154.848436535438</v>
      </c>
    </row>
    <row r="80" spans="1:19">
      <c r="A80">
        <v>78</v>
      </c>
      <c r="B80">
        <v>0.79000999999999999</v>
      </c>
      <c r="C80">
        <v>0.61</v>
      </c>
      <c r="D80">
        <f t="shared" si="13"/>
        <v>1.1759999999999993E-2</v>
      </c>
      <c r="E80" s="3">
        <f t="shared" si="7"/>
        <v>1692361816.3907623</v>
      </c>
      <c r="F80" s="3">
        <f t="shared" si="8"/>
        <v>37104.286158509531</v>
      </c>
      <c r="G80" s="3">
        <f t="shared" si="9"/>
        <v>47490.972507654769</v>
      </c>
      <c r="H80" s="3">
        <f t="shared" si="10"/>
        <v>60785.227347799759</v>
      </c>
      <c r="I80" s="3">
        <f t="shared" si="11"/>
        <v>77800.972871805352</v>
      </c>
      <c r="R80" s="21">
        <f t="shared" si="12"/>
        <v>52418.652911799123</v>
      </c>
      <c r="S80">
        <v>65321.300226290878</v>
      </c>
    </row>
    <row r="81" spans="1:19">
      <c r="A81">
        <v>79</v>
      </c>
      <c r="B81">
        <v>0.80001999999999995</v>
      </c>
      <c r="C81">
        <v>0.62197999999999998</v>
      </c>
      <c r="D81">
        <f t="shared" si="13"/>
        <v>1.1979999999999991E-2</v>
      </c>
      <c r="E81" s="3">
        <f t="shared" si="7"/>
        <v>1724021646.2892287</v>
      </c>
      <c r="F81" s="3">
        <f t="shared" si="8"/>
        <v>37798.413960794562</v>
      </c>
      <c r="G81" s="3">
        <f t="shared" si="9"/>
        <v>48379.409068172106</v>
      </c>
      <c r="H81" s="3">
        <f t="shared" si="10"/>
        <v>61922.365954646339</v>
      </c>
      <c r="I81" s="3">
        <f t="shared" si="11"/>
        <v>79256.433248658839</v>
      </c>
      <c r="R81" s="21">
        <f t="shared" si="12"/>
        <v>53399.273969672904</v>
      </c>
      <c r="S81">
        <v>66543.297339367738</v>
      </c>
    </row>
    <row r="82" spans="1:19">
      <c r="A82">
        <v>80</v>
      </c>
      <c r="B82">
        <v>0.81001000000000001</v>
      </c>
      <c r="C82">
        <v>0.63422999999999996</v>
      </c>
      <c r="D82">
        <f t="shared" si="13"/>
        <v>1.2249999999999983E-2</v>
      </c>
      <c r="E82" s="3">
        <f t="shared" si="7"/>
        <v>1762876892.0737095</v>
      </c>
      <c r="F82" s="3">
        <f t="shared" si="8"/>
        <v>38650.298081780726</v>
      </c>
      <c r="G82" s="3">
        <f t="shared" si="9"/>
        <v>49469.763028807007</v>
      </c>
      <c r="H82" s="3">
        <f t="shared" si="10"/>
        <v>63317.945153958026</v>
      </c>
      <c r="I82" s="3">
        <f t="shared" si="11"/>
        <v>81042.680074797172</v>
      </c>
      <c r="R82" s="21">
        <f t="shared" si="12"/>
        <v>54602.763449790706</v>
      </c>
      <c r="S82">
        <v>68043.021069052935</v>
      </c>
    </row>
    <row r="83" spans="1:19">
      <c r="A83">
        <v>81</v>
      </c>
      <c r="B83">
        <v>0.82001999999999997</v>
      </c>
      <c r="C83">
        <v>0.64678000000000002</v>
      </c>
      <c r="D83">
        <f t="shared" si="13"/>
        <v>1.2550000000000061E-2</v>
      </c>
      <c r="E83" s="3">
        <f t="shared" si="7"/>
        <v>1806049387.3898115</v>
      </c>
      <c r="F83" s="3">
        <f t="shared" si="8"/>
        <v>39596.83599398785</v>
      </c>
      <c r="G83" s="3">
        <f t="shared" si="9"/>
        <v>50681.267429512809</v>
      </c>
      <c r="H83" s="3">
        <f t="shared" si="10"/>
        <v>64868.588708749245</v>
      </c>
      <c r="I83" s="3">
        <f t="shared" si="11"/>
        <v>83027.398770507018</v>
      </c>
      <c r="R83" s="21">
        <f t="shared" si="12"/>
        <v>55939.973983255324</v>
      </c>
      <c r="S83">
        <v>69709.380768703661</v>
      </c>
    </row>
    <row r="84" spans="1:19">
      <c r="A84">
        <v>82</v>
      </c>
      <c r="B84">
        <v>0.83001999999999998</v>
      </c>
      <c r="C84">
        <v>0.65959000000000001</v>
      </c>
      <c r="D84">
        <f t="shared" si="13"/>
        <v>1.2809999999999988E-2</v>
      </c>
      <c r="E84" s="3">
        <f t="shared" si="7"/>
        <v>1843465549.9970798</v>
      </c>
      <c r="F84" s="3">
        <f t="shared" si="8"/>
        <v>40417.168851233575</v>
      </c>
      <c r="G84" s="3">
        <f t="shared" si="9"/>
        <v>51731.23791012392</v>
      </c>
      <c r="H84" s="3">
        <f t="shared" si="10"/>
        <v>66212.479789567558</v>
      </c>
      <c r="I84" s="3">
        <f t="shared" si="11"/>
        <v>84747.488306787942</v>
      </c>
      <c r="R84" s="21">
        <f t="shared" si="12"/>
        <v>57098.889778924015</v>
      </c>
      <c r="S84">
        <v>71153.559175066825</v>
      </c>
    </row>
    <row r="85" spans="1:19">
      <c r="A85">
        <v>83</v>
      </c>
      <c r="B85">
        <v>0.84001000000000003</v>
      </c>
      <c r="C85">
        <v>0.67264999999999997</v>
      </c>
      <c r="D85">
        <f t="shared" si="13"/>
        <v>1.3059999999999961E-2</v>
      </c>
      <c r="E85" s="3">
        <f t="shared" si="7"/>
        <v>1879442629.4271517</v>
      </c>
      <c r="F85" s="3">
        <f t="shared" si="8"/>
        <v>41205.950444739225</v>
      </c>
      <c r="G85" s="3">
        <f t="shared" si="9"/>
        <v>52740.824910711715</v>
      </c>
      <c r="H85" s="3">
        <f t="shared" si="10"/>
        <v>67504.682751893095</v>
      </c>
      <c r="I85" s="3">
        <f t="shared" si="11"/>
        <v>86401.4205532122</v>
      </c>
      <c r="R85" s="21">
        <f t="shared" si="12"/>
        <v>58213.231890144118</v>
      </c>
      <c r="S85">
        <v>72542.192258108567</v>
      </c>
    </row>
    <row r="86" spans="1:19">
      <c r="A86">
        <v>84</v>
      </c>
      <c r="B86">
        <v>0.85</v>
      </c>
      <c r="C86">
        <v>0.68596000000000001</v>
      </c>
      <c r="D86">
        <f t="shared" si="13"/>
        <v>1.3310000000000044E-2</v>
      </c>
      <c r="E86" s="3">
        <f t="shared" si="7"/>
        <v>1915419708.8572395</v>
      </c>
      <c r="F86" s="3">
        <f t="shared" si="8"/>
        <v>41994.732038245224</v>
      </c>
      <c r="G86" s="3">
        <f t="shared" si="9"/>
        <v>53750.411911299954</v>
      </c>
      <c r="H86" s="3">
        <f t="shared" si="10"/>
        <v>68796.885714219214</v>
      </c>
      <c r="I86" s="3">
        <f t="shared" si="11"/>
        <v>88055.352799637199</v>
      </c>
      <c r="R86" s="21">
        <f t="shared" si="12"/>
        <v>59327.574001364716</v>
      </c>
      <c r="S86">
        <v>73930.825341150936</v>
      </c>
    </row>
    <row r="87" spans="1:19">
      <c r="A87">
        <v>85</v>
      </c>
      <c r="B87">
        <v>0.86004000000000003</v>
      </c>
      <c r="C87">
        <v>0.69965999999999995</v>
      </c>
      <c r="D87">
        <f t="shared" si="13"/>
        <v>1.3699999999999934E-2</v>
      </c>
      <c r="E87" s="3">
        <f t="shared" si="7"/>
        <v>1971543952.7681417</v>
      </c>
      <c r="F87" s="3">
        <f t="shared" si="8"/>
        <v>43225.231324113804</v>
      </c>
      <c r="G87" s="3">
        <f t="shared" si="9"/>
        <v>55325.367632216628</v>
      </c>
      <c r="H87" s="3">
        <f t="shared" si="10"/>
        <v>70812.722335446684</v>
      </c>
      <c r="I87" s="3">
        <f t="shared" si="11"/>
        <v>90635.487104058571</v>
      </c>
      <c r="R87" s="21">
        <f t="shared" si="12"/>
        <v>61065.947694867762</v>
      </c>
      <c r="S87">
        <v>76097.092950695675</v>
      </c>
    </row>
    <row r="88" spans="1:19">
      <c r="A88">
        <v>86</v>
      </c>
      <c r="B88">
        <v>0.87</v>
      </c>
      <c r="C88">
        <v>0.71357000000000004</v>
      </c>
      <c r="D88">
        <f t="shared" si="13"/>
        <v>1.3910000000000089E-2</v>
      </c>
      <c r="E88" s="3">
        <f t="shared" si="7"/>
        <v>2001764699.4894276</v>
      </c>
      <c r="F88" s="3">
        <f t="shared" si="8"/>
        <v>43887.807862659109</v>
      </c>
      <c r="G88" s="3">
        <f t="shared" si="9"/>
        <v>56173.420712711086</v>
      </c>
      <c r="H88" s="3">
        <f t="shared" si="10"/>
        <v>71898.172823801055</v>
      </c>
      <c r="I88" s="3">
        <f t="shared" si="11"/>
        <v>92024.79019105612</v>
      </c>
      <c r="R88" s="21">
        <f t="shared" si="12"/>
        <v>62001.995068293429</v>
      </c>
      <c r="S88">
        <v>77263.544740451733</v>
      </c>
    </row>
    <row r="89" spans="1:19">
      <c r="A89">
        <v>87</v>
      </c>
      <c r="B89">
        <v>0.88002000000000002</v>
      </c>
      <c r="C89">
        <v>0.72792999999999997</v>
      </c>
      <c r="D89">
        <f t="shared" si="13"/>
        <v>1.4359999999999928E-2</v>
      </c>
      <c r="E89" s="3">
        <f t="shared" si="7"/>
        <v>2066523442.4635408</v>
      </c>
      <c r="F89" s="3">
        <f t="shared" si="8"/>
        <v>45307.614730968919</v>
      </c>
      <c r="G89" s="3">
        <f t="shared" si="9"/>
        <v>57990.677313768661</v>
      </c>
      <c r="H89" s="3">
        <f t="shared" si="10"/>
        <v>74224.138155986439</v>
      </c>
      <c r="I89" s="3">
        <f t="shared" si="11"/>
        <v>95001.868234619033</v>
      </c>
      <c r="R89" s="21">
        <f t="shared" si="12"/>
        <v>64007.810868489112</v>
      </c>
      <c r="S89">
        <v>79763.084289926264</v>
      </c>
    </row>
    <row r="90" spans="1:19">
      <c r="A90">
        <v>88</v>
      </c>
      <c r="B90">
        <v>0.89000999999999997</v>
      </c>
      <c r="C90">
        <v>0.74275999999999998</v>
      </c>
      <c r="D90">
        <f t="shared" si="13"/>
        <v>1.483000000000001E-2</v>
      </c>
      <c r="E90" s="3">
        <f t="shared" si="7"/>
        <v>2134160351.7920949</v>
      </c>
      <c r="F90" s="3">
        <f t="shared" si="8"/>
        <v>46790.524126759949</v>
      </c>
      <c r="G90" s="3">
        <f t="shared" si="9"/>
        <v>59888.700874874245</v>
      </c>
      <c r="H90" s="3">
        <f t="shared" si="10"/>
        <v>76653.479725159137</v>
      </c>
      <c r="I90" s="3">
        <f t="shared" si="11"/>
        <v>98111.26085789752</v>
      </c>
      <c r="R90" s="21">
        <f t="shared" si="12"/>
        <v>66102.774037583498</v>
      </c>
      <c r="S90">
        <v>82373.714486045486</v>
      </c>
    </row>
    <row r="91" spans="1:19">
      <c r="A91">
        <v>89</v>
      </c>
      <c r="B91">
        <v>0.90000999999999998</v>
      </c>
      <c r="C91">
        <v>0.75817000000000001</v>
      </c>
      <c r="D91">
        <f t="shared" si="13"/>
        <v>1.5410000000000035E-2</v>
      </c>
      <c r="E91" s="3">
        <f t="shared" si="7"/>
        <v>2217627176.0698743</v>
      </c>
      <c r="F91" s="3">
        <f t="shared" si="8"/>
        <v>48620.497423693319</v>
      </c>
      <c r="G91" s="3">
        <f t="shared" si="9"/>
        <v>62230.942716238264</v>
      </c>
      <c r="H91" s="3">
        <f t="shared" si="10"/>
        <v>79651.390597754827</v>
      </c>
      <c r="I91" s="3">
        <f t="shared" si="11"/>
        <v>101948.38366960236</v>
      </c>
      <c r="R91" s="21">
        <f t="shared" si="12"/>
        <v>68688.047735614513</v>
      </c>
      <c r="S91">
        <v>85595.34323870283</v>
      </c>
    </row>
    <row r="92" spans="1:19">
      <c r="A92">
        <v>90</v>
      </c>
      <c r="B92">
        <v>0.91002000000000005</v>
      </c>
      <c r="C92">
        <v>0.77420999999999995</v>
      </c>
      <c r="D92">
        <f t="shared" si="13"/>
        <v>1.6039999999999943E-2</v>
      </c>
      <c r="E92" s="3">
        <f t="shared" si="7"/>
        <v>2308289416.2336521</v>
      </c>
      <c r="F92" s="3">
        <f t="shared" si="8"/>
        <v>50608.227039327467</v>
      </c>
      <c r="G92" s="3">
        <f t="shared" si="9"/>
        <v>64775.101957719402</v>
      </c>
      <c r="H92" s="3">
        <f t="shared" si="10"/>
        <v>82907.742062815058</v>
      </c>
      <c r="I92" s="3">
        <f t="shared" si="11"/>
        <v>106116.29293059134</v>
      </c>
      <c r="R92" s="21">
        <f t="shared" si="12"/>
        <v>71496.189855889053</v>
      </c>
      <c r="S92">
        <v>89094.698607967905</v>
      </c>
    </row>
    <row r="93" spans="1:19">
      <c r="A93">
        <v>91</v>
      </c>
      <c r="B93">
        <v>0.92001999999999995</v>
      </c>
      <c r="C93">
        <v>0.79086999999999996</v>
      </c>
      <c r="D93">
        <f t="shared" si="13"/>
        <v>1.6660000000000008E-2</v>
      </c>
      <c r="E93" s="3">
        <f t="shared" si="7"/>
        <v>2397512573.2202492</v>
      </c>
      <c r="F93" s="3">
        <f t="shared" si="8"/>
        <v>52564.405391221888</v>
      </c>
      <c r="G93" s="3">
        <f t="shared" si="9"/>
        <v>67278.877719177661</v>
      </c>
      <c r="H93" s="3">
        <f t="shared" si="10"/>
        <v>86112.405409383078</v>
      </c>
      <c r="I93" s="3">
        <f t="shared" si="11"/>
        <v>110218.04490172437</v>
      </c>
      <c r="R93" s="21">
        <f t="shared" si="12"/>
        <v>74259.758291715494</v>
      </c>
      <c r="S93">
        <v>92538.508653912184</v>
      </c>
    </row>
    <row r="94" spans="1:19">
      <c r="A94">
        <v>92</v>
      </c>
      <c r="B94">
        <v>0.93003999999999998</v>
      </c>
      <c r="C94">
        <v>0.80830999999999997</v>
      </c>
      <c r="D94">
        <f t="shared" si="13"/>
        <v>1.7440000000000011E-2</v>
      </c>
      <c r="E94" s="3">
        <f t="shared" si="7"/>
        <v>2509761061.0420861</v>
      </c>
      <c r="F94" s="3">
        <f t="shared" si="8"/>
        <v>55025.403962959776</v>
      </c>
      <c r="G94" s="3">
        <f t="shared" si="9"/>
        <v>70428.789161011911</v>
      </c>
      <c r="H94" s="3">
        <f t="shared" si="10"/>
        <v>90144.078651839198</v>
      </c>
      <c r="I94" s="3">
        <f t="shared" si="11"/>
        <v>115378.31351056862</v>
      </c>
      <c r="R94" s="21">
        <f t="shared" si="12"/>
        <v>77736.505678722591</v>
      </c>
      <c r="S94">
        <v>96871.043873002913</v>
      </c>
    </row>
    <row r="95" spans="1:19">
      <c r="A95">
        <v>93</v>
      </c>
      <c r="B95">
        <v>0.94001000000000001</v>
      </c>
      <c r="C95">
        <v>0.82659000000000005</v>
      </c>
      <c r="D95">
        <f t="shared" si="13"/>
        <v>1.8280000000000074E-2</v>
      </c>
      <c r="E95" s="3">
        <f t="shared" si="7"/>
        <v>2630644047.9271498</v>
      </c>
      <c r="F95" s="3">
        <f t="shared" si="8"/>
        <v>57675.710117139235</v>
      </c>
      <c r="G95" s="3">
        <f t="shared" si="9"/>
        <v>73821.001482987529</v>
      </c>
      <c r="H95" s="3">
        <f t="shared" si="10"/>
        <v>94485.880605253813</v>
      </c>
      <c r="I95" s="3">
        <f t="shared" si="11"/>
        <v>120935.52585855515</v>
      </c>
      <c r="R95" s="21">
        <f t="shared" si="12"/>
        <v>81480.695172422827</v>
      </c>
      <c r="S95">
        <v>101536.85103202406</v>
      </c>
    </row>
    <row r="96" spans="1:19">
      <c r="A96">
        <v>94</v>
      </c>
      <c r="B96">
        <v>0.95001000000000002</v>
      </c>
      <c r="C96">
        <v>0.84606000000000003</v>
      </c>
      <c r="D96">
        <f t="shared" si="13"/>
        <v>1.9469999999999987E-2</v>
      </c>
      <c r="E96" s="3">
        <f t="shared" si="7"/>
        <v>2801894946.014298</v>
      </c>
      <c r="F96" s="3">
        <f t="shared" si="8"/>
        <v>61430.310502226239</v>
      </c>
      <c r="G96" s="3">
        <f t="shared" si="9"/>
        <v>78626.635605785574</v>
      </c>
      <c r="H96" s="3">
        <f t="shared" si="10"/>
        <v>100636.76670592358</v>
      </c>
      <c r="I96" s="3">
        <f t="shared" si="11"/>
        <v>128808.2433515349</v>
      </c>
      <c r="R96" s="21">
        <f t="shared" si="12"/>
        <v>86784.963621830684</v>
      </c>
      <c r="S96">
        <v>108146.74450730301</v>
      </c>
    </row>
    <row r="97" spans="1:19">
      <c r="A97">
        <v>95</v>
      </c>
      <c r="B97">
        <v>0.96</v>
      </c>
      <c r="C97">
        <v>0.86697000000000002</v>
      </c>
      <c r="D97">
        <f t="shared" si="13"/>
        <v>2.0909999999999984E-2</v>
      </c>
      <c r="E97" s="3">
        <f t="shared" si="7"/>
        <v>3009122923.5315337</v>
      </c>
      <c r="F97" s="3">
        <f t="shared" si="8"/>
        <v>65973.692480819227</v>
      </c>
      <c r="G97" s="3">
        <f t="shared" si="9"/>
        <v>84441.85672917185</v>
      </c>
      <c r="H97" s="3">
        <f t="shared" si="10"/>
        <v>108079.85576891944</v>
      </c>
      <c r="I97" s="3">
        <f t="shared" si="11"/>
        <v>138334.89309093959</v>
      </c>
      <c r="R97" s="21">
        <f t="shared" si="12"/>
        <v>93203.574182459124</v>
      </c>
      <c r="S97">
        <v>116145.27106562431</v>
      </c>
    </row>
    <row r="98" spans="1:19">
      <c r="A98">
        <v>96</v>
      </c>
      <c r="B98">
        <v>0.97001000000000004</v>
      </c>
      <c r="C98">
        <v>0.88953000000000004</v>
      </c>
      <c r="D98">
        <f t="shared" si="13"/>
        <v>2.2560000000000024E-2</v>
      </c>
      <c r="E98" s="3">
        <f t="shared" si="7"/>
        <v>3246571647.7700396</v>
      </c>
      <c r="F98" s="3">
        <f t="shared" si="8"/>
        <v>71179.650997957171</v>
      </c>
      <c r="G98" s="3">
        <f t="shared" si="9"/>
        <v>91105.130933052162</v>
      </c>
      <c r="H98" s="3">
        <f t="shared" si="10"/>
        <v>116608.39532026912</v>
      </c>
      <c r="I98" s="3">
        <f t="shared" si="11"/>
        <v>149250.84591734112</v>
      </c>
      <c r="R98" s="21">
        <f t="shared" si="12"/>
        <v>100558.23211651277</v>
      </c>
      <c r="S98">
        <v>125310.24941370108</v>
      </c>
    </row>
    <row r="99" spans="1:19">
      <c r="A99">
        <v>97</v>
      </c>
      <c r="B99">
        <v>0.98002</v>
      </c>
      <c r="C99">
        <v>0.91481999999999997</v>
      </c>
      <c r="D99">
        <f t="shared" si="13"/>
        <v>2.5289999999999924E-2</v>
      </c>
      <c r="E99" s="3">
        <f t="shared" si="7"/>
        <v>3639441355.146452</v>
      </c>
      <c r="F99" s="3">
        <f t="shared" si="8"/>
        <v>79793.145999039436</v>
      </c>
      <c r="G99" s="3">
        <f t="shared" si="9"/>
        <v>102129.82097947161</v>
      </c>
      <c r="H99" s="3">
        <f t="shared" si="10"/>
        <v>130719.25166886498</v>
      </c>
      <c r="I99" s="3">
        <f t="shared" si="11"/>
        <v>167311.7860482953</v>
      </c>
      <c r="R99" s="21">
        <f t="shared" si="12"/>
        <v>112726.84797103712</v>
      </c>
      <c r="S99">
        <v>140474.12268051805</v>
      </c>
    </row>
    <row r="100" spans="1:19">
      <c r="A100">
        <v>98</v>
      </c>
      <c r="B100">
        <v>0.99000999999999995</v>
      </c>
      <c r="C100">
        <v>0.94516</v>
      </c>
      <c r="D100">
        <f t="shared" si="13"/>
        <v>3.0340000000000034E-2</v>
      </c>
      <c r="E100" s="3">
        <f t="shared" si="7"/>
        <v>4366178359.6339979</v>
      </c>
      <c r="F100" s="3">
        <f t="shared" si="8"/>
        <v>95726.534187855534</v>
      </c>
      <c r="G100" s="3">
        <f t="shared" si="9"/>
        <v>122523.47839134763</v>
      </c>
      <c r="H100" s="3">
        <f t="shared" si="10"/>
        <v>156821.75150784419</v>
      </c>
      <c r="I100" s="3">
        <f t="shared" si="11"/>
        <v>200721.2174260696</v>
      </c>
      <c r="R100" s="21">
        <f t="shared" si="12"/>
        <v>135236.55861768607</v>
      </c>
      <c r="S100">
        <v>168524.51095796502</v>
      </c>
    </row>
    <row r="101" spans="1:19">
      <c r="A101">
        <v>99</v>
      </c>
      <c r="B101">
        <v>1</v>
      </c>
      <c r="C101">
        <v>1</v>
      </c>
      <c r="D101">
        <f t="shared" si="13"/>
        <v>5.484E-2</v>
      </c>
      <c r="E101" s="3">
        <f t="shared" si="7"/>
        <v>7891932143.7814169</v>
      </c>
      <c r="F101" s="3">
        <f t="shared" si="8"/>
        <v>173027.13035141697</v>
      </c>
      <c r="G101" s="3">
        <f t="shared" si="9"/>
        <v>221463.00444896164</v>
      </c>
      <c r="H101" s="3">
        <f t="shared" si="10"/>
        <v>283457.64181576023</v>
      </c>
      <c r="I101" s="3">
        <f t="shared" si="11"/>
        <v>362806.57757566398</v>
      </c>
      <c r="R101" s="21">
        <f t="shared" si="12"/>
        <v>244442.08551726746</v>
      </c>
      <c r="S101">
        <v>304610.55309607089</v>
      </c>
    </row>
    <row r="102" spans="1:19">
      <c r="E102" s="3"/>
      <c r="F102" s="3"/>
      <c r="G102" s="3"/>
      <c r="H102" s="3"/>
      <c r="I102" s="3"/>
    </row>
    <row r="103" spans="1:19">
      <c r="E103" s="3"/>
      <c r="F103" s="3"/>
      <c r="G103" s="3"/>
      <c r="H103" s="3"/>
      <c r="I103" s="3"/>
    </row>
    <row r="104" spans="1:19">
      <c r="E104" s="3"/>
      <c r="F104" s="3"/>
      <c r="G104" s="3"/>
      <c r="H104" s="3"/>
      <c r="I104" s="3"/>
    </row>
    <row r="105" spans="1:19">
      <c r="E105" s="3"/>
      <c r="F105" s="3"/>
      <c r="G105" s="3"/>
      <c r="H105" s="3"/>
      <c r="I105" s="3"/>
    </row>
    <row r="106" spans="1:19">
      <c r="E106" s="3"/>
      <c r="F106" s="3"/>
      <c r="G106" s="3"/>
      <c r="H106" s="3"/>
      <c r="I106" s="3"/>
    </row>
    <row r="107" spans="1:19">
      <c r="E107" s="3"/>
      <c r="F107" s="3"/>
      <c r="G107" s="3"/>
      <c r="H107" s="3"/>
      <c r="I107" s="3"/>
    </row>
    <row r="108" spans="1:19">
      <c r="E108" s="3"/>
      <c r="F108" s="3"/>
      <c r="G108" s="3"/>
      <c r="H108" s="3"/>
      <c r="I108" s="3"/>
    </row>
    <row r="109" spans="1:19">
      <c r="E109" s="3"/>
      <c r="F109" s="3"/>
      <c r="G109" s="3"/>
      <c r="H109" s="3"/>
      <c r="I109" s="3"/>
    </row>
    <row r="110" spans="1:19">
      <c r="E110" s="3"/>
      <c r="F110" s="3"/>
      <c r="G110" s="3"/>
      <c r="H110" s="3"/>
      <c r="I110" s="3"/>
    </row>
    <row r="111" spans="1:19">
      <c r="E111" s="3"/>
      <c r="F111" s="3"/>
      <c r="G111" s="3"/>
      <c r="H111" s="3"/>
      <c r="I111" s="3"/>
    </row>
    <row r="112" spans="1:19">
      <c r="E112" s="3"/>
      <c r="F112" s="3"/>
      <c r="G112" s="3"/>
      <c r="H112" s="3"/>
      <c r="I112" s="3"/>
    </row>
    <row r="113" spans="5:9">
      <c r="E113" s="3"/>
      <c r="F113" s="3"/>
      <c r="G113" s="3"/>
      <c r="H113" s="3"/>
      <c r="I113" s="3"/>
    </row>
    <row r="114" spans="5:9">
      <c r="E114" s="3"/>
      <c r="F114" s="3"/>
      <c r="G114" s="3"/>
      <c r="H114" s="3"/>
      <c r="I114" s="3"/>
    </row>
    <row r="115" spans="5:9">
      <c r="E115" s="3"/>
      <c r="F115" s="3"/>
      <c r="G115" s="3"/>
      <c r="H115" s="3"/>
      <c r="I115" s="3"/>
    </row>
    <row r="116" spans="5:9">
      <c r="E116" s="3"/>
      <c r="F116" s="3"/>
      <c r="G116" s="3"/>
      <c r="H116" s="3"/>
      <c r="I116" s="3"/>
    </row>
    <row r="117" spans="5:9">
      <c r="E117" s="3"/>
      <c r="F117" s="3"/>
      <c r="G117" s="3"/>
      <c r="H117" s="3"/>
      <c r="I117" s="3"/>
    </row>
    <row r="118" spans="5:9">
      <c r="E118" s="3"/>
      <c r="F118" s="3"/>
      <c r="G118" s="3"/>
      <c r="H118" s="3"/>
      <c r="I118" s="3"/>
    </row>
    <row r="119" spans="5:9">
      <c r="E119" s="3"/>
      <c r="F119" s="3"/>
      <c r="G119" s="3"/>
      <c r="H119" s="3"/>
      <c r="I119" s="3"/>
    </row>
    <row r="120" spans="5:9">
      <c r="E120" s="3"/>
      <c r="F120" s="3"/>
      <c r="G120" s="3"/>
      <c r="H120" s="3"/>
      <c r="I120" s="3"/>
    </row>
    <row r="121" spans="5:9">
      <c r="E121" s="3"/>
      <c r="F121" s="3"/>
      <c r="G121" s="3"/>
      <c r="H121" s="3"/>
      <c r="I121" s="3"/>
    </row>
    <row r="122" spans="5:9">
      <c r="E122" s="3"/>
      <c r="F122" s="3"/>
      <c r="G122" s="3"/>
      <c r="H122" s="3"/>
      <c r="I122" s="3"/>
    </row>
    <row r="123" spans="5:9">
      <c r="E123" s="3"/>
      <c r="F123" s="3"/>
      <c r="G123" s="3"/>
      <c r="H123" s="3"/>
      <c r="I123" s="3"/>
    </row>
    <row r="124" spans="5:9">
      <c r="E124" s="3"/>
      <c r="F124" s="3"/>
      <c r="G124" s="3"/>
      <c r="H124" s="3"/>
      <c r="I124" s="3"/>
    </row>
    <row r="125" spans="5:9">
      <c r="E125" s="3"/>
      <c r="F125" s="3"/>
      <c r="G125" s="3"/>
      <c r="H125" s="3"/>
      <c r="I125" s="3"/>
    </row>
    <row r="126" spans="5:9">
      <c r="E126" s="3"/>
      <c r="F126" s="3"/>
      <c r="G126" s="3"/>
      <c r="H126" s="3"/>
      <c r="I126" s="3"/>
    </row>
    <row r="127" spans="5:9">
      <c r="E127" s="3"/>
      <c r="F127" s="3"/>
      <c r="G127" s="3"/>
      <c r="H127" s="3"/>
      <c r="I127" s="3"/>
    </row>
    <row r="128" spans="5:9">
      <c r="E128" s="3"/>
      <c r="F128" s="3"/>
      <c r="G128" s="3"/>
      <c r="H128" s="3"/>
      <c r="I128" s="3"/>
    </row>
    <row r="129" spans="5:9">
      <c r="E129" s="3"/>
      <c r="F129" s="3"/>
      <c r="G129" s="3"/>
      <c r="H129" s="3"/>
      <c r="I129" s="3"/>
    </row>
    <row r="130" spans="5:9">
      <c r="E130" s="3"/>
      <c r="F130" s="3"/>
      <c r="G130" s="3"/>
      <c r="H130" s="3"/>
      <c r="I130" s="3"/>
    </row>
    <row r="131" spans="5:9">
      <c r="E131" s="3"/>
      <c r="F131" s="3"/>
      <c r="G131" s="3"/>
      <c r="H131" s="3"/>
      <c r="I131" s="3"/>
    </row>
    <row r="132" spans="5:9">
      <c r="E132" s="3"/>
      <c r="F132" s="3"/>
      <c r="G132" s="3"/>
      <c r="H132" s="3"/>
      <c r="I132" s="3"/>
    </row>
    <row r="133" spans="5:9">
      <c r="E133" s="3"/>
      <c r="F133" s="3"/>
      <c r="G133" s="3"/>
      <c r="H133" s="3"/>
      <c r="I133" s="3"/>
    </row>
    <row r="134" spans="5:9">
      <c r="E134" s="3"/>
      <c r="F134" s="3"/>
      <c r="G134" s="3"/>
      <c r="H134" s="3"/>
      <c r="I134" s="3"/>
    </row>
    <row r="135" spans="5:9">
      <c r="E135" s="3"/>
      <c r="F135" s="3"/>
      <c r="G135" s="3"/>
      <c r="H135" s="3"/>
      <c r="I135" s="3"/>
    </row>
    <row r="136" spans="5:9">
      <c r="E136" s="3"/>
      <c r="F136" s="3"/>
      <c r="G136" s="3"/>
      <c r="H136" s="3"/>
      <c r="I136" s="3"/>
    </row>
    <row r="137" spans="5:9">
      <c r="E137" s="3"/>
      <c r="F137" s="3"/>
      <c r="G137" s="3"/>
      <c r="H137" s="3"/>
      <c r="I137" s="3"/>
    </row>
    <row r="138" spans="5:9">
      <c r="E138" s="3"/>
      <c r="F138" s="3"/>
      <c r="G138" s="3"/>
      <c r="H138" s="3"/>
      <c r="I138" s="3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D857D-CD59-45BD-B82D-230452585172}">
  <dimension ref="A1:S101"/>
  <sheetViews>
    <sheetView topLeftCell="S2" workbookViewId="0">
      <selection activeCell="S2" sqref="S2"/>
    </sheetView>
  </sheetViews>
  <sheetFormatPr defaultColWidth="8.85546875" defaultRowHeight="15"/>
  <cols>
    <col min="5" max="5" width="19.7109375" customWidth="1"/>
    <col min="6" max="6" width="16.7109375" customWidth="1"/>
    <col min="7" max="7" width="17" customWidth="1"/>
    <col min="8" max="8" width="16.85546875" customWidth="1"/>
    <col min="9" max="9" width="17.7109375" customWidth="1"/>
    <col min="18" max="18" width="17.42578125" customWidth="1"/>
    <col min="19" max="19" width="17.8554687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t="s">
        <v>25</v>
      </c>
      <c r="S1" t="s">
        <v>25</v>
      </c>
    </row>
    <row r="2" spans="1:19">
      <c r="A2">
        <v>0</v>
      </c>
      <c r="B2">
        <v>1.0059999999999999E-2</v>
      </c>
      <c r="C2">
        <v>7.1093999999999997E-4</v>
      </c>
      <c r="D2">
        <f>C2</f>
        <v>7.1093999999999997E-4</v>
      </c>
      <c r="E2" s="3">
        <f>D2*$L$2</f>
        <v>372714076.19756979</v>
      </c>
      <c r="F2" s="3">
        <f>E2/(M$2*1/K$2)*(1+N$2)^(P$2-O$2)</f>
        <v>5554.3654435678536</v>
      </c>
      <c r="G2" s="3">
        <f>E2/(M$2*1/K$2)*(1+N$2)^(P$3-O$2)</f>
        <v>6078.548885940213</v>
      </c>
      <c r="H2" s="3">
        <f>E2/(M$2*1/K$2)*(1+N$2)^(P$4-O$2)</f>
        <v>6652.2012161718558</v>
      </c>
      <c r="I2" s="3">
        <f>E2/(M$2*1/K$2)*(1+N$2)^(P$5-O$2)</f>
        <v>7279.9909733050654</v>
      </c>
      <c r="K2">
        <f>COUNT(A2:A101)</f>
        <v>100</v>
      </c>
      <c r="L2" s="14">
        <v>524255318588.86798</v>
      </c>
      <c r="M2">
        <v>8955108</v>
      </c>
      <c r="N2" s="17">
        <v>1.8200000000000001E-2</v>
      </c>
      <c r="O2">
        <v>2019</v>
      </c>
      <c r="P2">
        <v>2035</v>
      </c>
      <c r="R2" s="21">
        <f>E2/(M$2*1/K$2)*(1+N$2)^(P$7-O$2)</f>
        <v>6301.821523921416</v>
      </c>
      <c r="S2">
        <v>6301.821523921416</v>
      </c>
    </row>
    <row r="3" spans="1:19">
      <c r="A3">
        <v>1</v>
      </c>
      <c r="B3">
        <v>2.0015000000000002E-2</v>
      </c>
      <c r="C3">
        <v>2.6021E-3</v>
      </c>
      <c r="D3">
        <f>C3-C2</f>
        <v>1.89116E-3</v>
      </c>
      <c r="E3" s="3">
        <f t="shared" ref="E3:E66" si="0">D3*$L$2</f>
        <v>991450688.30252361</v>
      </c>
      <c r="F3" s="3">
        <f t="shared" ref="F3:F66" si="1">E3/(M$2*1/K$2)*(1+N$2)^(P$2-O$2)</f>
        <v>14775.077717188205</v>
      </c>
      <c r="G3" s="3">
        <f t="shared" ref="G3:G66" si="2">E3/(M$2*1/K$2)*(1+N$2)^(P$3-O$2)</f>
        <v>16169.449617597396</v>
      </c>
      <c r="H3" s="3">
        <f t="shared" ref="H3:H66" si="3">E3/(M$2*1/K$2)*(1+N$2)^(P$4-O$2)</f>
        <v>17695.412906821344</v>
      </c>
      <c r="I3" s="3">
        <f t="shared" ref="I3:I66" si="4">E3/(M$2*1/K$2)*(1+N$2)^(P$5-O$2)</f>
        <v>19365.386290088627</v>
      </c>
      <c r="P3">
        <v>2040</v>
      </c>
      <c r="R3" s="21">
        <f t="shared" ref="R3:R66" si="5">E3/(M$2*1/K$2)*(1+N$2)^(P$7-O$2)</f>
        <v>16763.373552169276</v>
      </c>
      <c r="S3">
        <v>16763.373552169276</v>
      </c>
    </row>
    <row r="4" spans="1:19">
      <c r="A4">
        <v>2</v>
      </c>
      <c r="B4">
        <v>3.0030999999999999E-2</v>
      </c>
      <c r="C4">
        <v>5.0276000000000001E-3</v>
      </c>
      <c r="D4">
        <f t="shared" ref="D4:D67" si="6">C4-C3</f>
        <v>2.4255000000000001E-3</v>
      </c>
      <c r="E4" s="3">
        <f t="shared" si="0"/>
        <v>1271581275.2372994</v>
      </c>
      <c r="F4" s="3">
        <f t="shared" si="1"/>
        <v>18949.719221557138</v>
      </c>
      <c r="G4" s="3">
        <f t="shared" si="2"/>
        <v>20738.065551028198</v>
      </c>
      <c r="H4" s="3">
        <f t="shared" si="3"/>
        <v>22695.18391119481</v>
      </c>
      <c r="I4" s="3">
        <f t="shared" si="4"/>
        <v>24837.001864786675</v>
      </c>
      <c r="P4">
        <v>2045</v>
      </c>
      <c r="R4" s="21">
        <f t="shared" si="5"/>
        <v>21499.800413918751</v>
      </c>
      <c r="S4">
        <v>21499.800413918751</v>
      </c>
    </row>
    <row r="5" spans="1:19">
      <c r="A5">
        <v>3</v>
      </c>
      <c r="B5">
        <v>4.0120999999999997E-2</v>
      </c>
      <c r="C5">
        <v>7.8641000000000006E-3</v>
      </c>
      <c r="D5">
        <f t="shared" si="6"/>
        <v>2.8365000000000005E-3</v>
      </c>
      <c r="E5" s="3">
        <f t="shared" si="0"/>
        <v>1487050211.1773243</v>
      </c>
      <c r="F5" s="3">
        <f t="shared" si="1"/>
        <v>22160.741526261318</v>
      </c>
      <c r="G5" s="3">
        <f t="shared" si="2"/>
        <v>24252.122422383629</v>
      </c>
      <c r="H5" s="3">
        <f t="shared" si="3"/>
        <v>26540.873701960041</v>
      </c>
      <c r="I5" s="3">
        <f t="shared" si="4"/>
        <v>29045.621846822265</v>
      </c>
      <c r="P5">
        <v>2050</v>
      </c>
      <c r="R5" s="21">
        <f t="shared" si="5"/>
        <v>25142.932951589584</v>
      </c>
      <c r="S5">
        <v>25142.932951589584</v>
      </c>
    </row>
    <row r="6" spans="1:19">
      <c r="A6">
        <v>4</v>
      </c>
      <c r="B6">
        <v>5.0011E-2</v>
      </c>
      <c r="C6">
        <v>1.0961E-2</v>
      </c>
      <c r="D6">
        <f t="shared" si="6"/>
        <v>3.0968999999999997E-3</v>
      </c>
      <c r="E6" s="3">
        <f t="shared" si="0"/>
        <v>1623566296.1378651</v>
      </c>
      <c r="F6" s="3">
        <f t="shared" si="1"/>
        <v>24195.170256541038</v>
      </c>
      <c r="G6" s="3">
        <f t="shared" si="2"/>
        <v>26478.546775913921</v>
      </c>
      <c r="H6" s="3">
        <f t="shared" si="3"/>
        <v>28977.412927058005</v>
      </c>
      <c r="I6" s="3">
        <f t="shared" si="4"/>
        <v>31712.105163907578</v>
      </c>
      <c r="R6" s="21">
        <f t="shared" si="5"/>
        <v>27451.136632391244</v>
      </c>
      <c r="S6">
        <v>27451.136632391244</v>
      </c>
    </row>
    <row r="7" spans="1:19">
      <c r="A7">
        <v>5</v>
      </c>
      <c r="B7">
        <v>6.0068999999999997E-2</v>
      </c>
      <c r="C7">
        <v>1.443E-2</v>
      </c>
      <c r="D7">
        <f t="shared" si="6"/>
        <v>3.4689999999999999E-3</v>
      </c>
      <c r="E7" s="3">
        <f t="shared" si="0"/>
        <v>1818641700.184783</v>
      </c>
      <c r="F7" s="3">
        <f t="shared" si="1"/>
        <v>27102.278284717253</v>
      </c>
      <c r="G7" s="3">
        <f t="shared" si="2"/>
        <v>29660.007996914785</v>
      </c>
      <c r="H7" s="3">
        <f t="shared" si="3"/>
        <v>32459.118939573193</v>
      </c>
      <c r="I7" s="3">
        <f t="shared" si="4"/>
        <v>35522.391040587492</v>
      </c>
      <c r="P7">
        <v>2042</v>
      </c>
      <c r="R7" s="21">
        <f t="shared" si="5"/>
        <v>30749.456869051384</v>
      </c>
      <c r="S7">
        <v>30749.456869051384</v>
      </c>
    </row>
    <row r="8" spans="1:19">
      <c r="A8">
        <v>6</v>
      </c>
      <c r="B8">
        <v>7.0092000000000002E-2</v>
      </c>
      <c r="C8">
        <v>1.8119E-2</v>
      </c>
      <c r="D8">
        <f t="shared" si="6"/>
        <v>3.6889999999999996E-3</v>
      </c>
      <c r="E8" s="3">
        <f t="shared" si="0"/>
        <v>1933977870.2743337</v>
      </c>
      <c r="F8" s="3">
        <f t="shared" si="1"/>
        <v>28821.073678962795</v>
      </c>
      <c r="G8" s="3">
        <f t="shared" si="2"/>
        <v>31541.011675012574</v>
      </c>
      <c r="H8" s="3">
        <f t="shared" si="3"/>
        <v>34517.639022221243</v>
      </c>
      <c r="I8" s="3">
        <f t="shared" si="4"/>
        <v>37775.18032537539</v>
      </c>
      <c r="R8" s="21">
        <f t="shared" si="5"/>
        <v>32699.552144690268</v>
      </c>
      <c r="S8">
        <v>32699.552144690268</v>
      </c>
    </row>
    <row r="9" spans="1:19">
      <c r="A9">
        <v>7</v>
      </c>
      <c r="B9">
        <v>8.0058000000000004E-2</v>
      </c>
      <c r="C9">
        <v>2.2013000000000001E-2</v>
      </c>
      <c r="D9">
        <f t="shared" si="6"/>
        <v>3.8940000000000016E-3</v>
      </c>
      <c r="E9" s="3">
        <f t="shared" si="0"/>
        <v>2041450210.5850527</v>
      </c>
      <c r="F9" s="3">
        <f t="shared" si="1"/>
        <v>30422.678478146161</v>
      </c>
      <c r="G9" s="3">
        <f t="shared" si="2"/>
        <v>33293.765102330995</v>
      </c>
      <c r="H9" s="3">
        <f t="shared" si="3"/>
        <v>36435.805462870587</v>
      </c>
      <c r="I9" s="3">
        <f t="shared" si="4"/>
        <v>39874.370340745962</v>
      </c>
      <c r="R9" s="21">
        <f t="shared" si="5"/>
        <v>34516.686378808343</v>
      </c>
      <c r="S9">
        <v>34516.686378808343</v>
      </c>
    </row>
    <row r="10" spans="1:19">
      <c r="A10">
        <v>8</v>
      </c>
      <c r="B10">
        <v>9.0005000000000002E-2</v>
      </c>
      <c r="C10">
        <v>2.6088E-2</v>
      </c>
      <c r="D10">
        <f t="shared" si="6"/>
        <v>4.0749999999999988E-3</v>
      </c>
      <c r="E10" s="3">
        <f t="shared" si="0"/>
        <v>2136340423.2496364</v>
      </c>
      <c r="F10" s="3">
        <f t="shared" si="1"/>
        <v>31836.778325229974</v>
      </c>
      <c r="G10" s="3">
        <f t="shared" si="2"/>
        <v>34841.318128402338</v>
      </c>
      <c r="H10" s="3">
        <f t="shared" si="3"/>
        <v>38129.406076321917</v>
      </c>
      <c r="I10" s="3">
        <f t="shared" si="4"/>
        <v>41727.801525048715</v>
      </c>
      <c r="R10" s="21">
        <f t="shared" si="5"/>
        <v>36121.082946493043</v>
      </c>
      <c r="S10">
        <v>36121.082946493043</v>
      </c>
    </row>
    <row r="11" spans="1:19">
      <c r="A11">
        <v>9</v>
      </c>
      <c r="B11">
        <v>0.10005</v>
      </c>
      <c r="C11">
        <v>3.0377000000000001E-2</v>
      </c>
      <c r="D11">
        <f t="shared" si="6"/>
        <v>4.2890000000000011E-3</v>
      </c>
      <c r="E11" s="3">
        <f t="shared" si="0"/>
        <v>2248531061.4276552</v>
      </c>
      <c r="F11" s="3">
        <f t="shared" si="1"/>
        <v>33508.697481450654</v>
      </c>
      <c r="G11" s="3">
        <f t="shared" si="2"/>
        <v>36671.021706188389</v>
      </c>
      <c r="H11" s="3">
        <f t="shared" si="3"/>
        <v>40131.784702170495</v>
      </c>
      <c r="I11" s="3">
        <f t="shared" si="4"/>
        <v>43919.151102069693</v>
      </c>
      <c r="R11" s="21">
        <f t="shared" si="5"/>
        <v>38017.993805523613</v>
      </c>
      <c r="S11">
        <v>38017.993805523613</v>
      </c>
    </row>
    <row r="12" spans="1:19">
      <c r="A12">
        <v>10</v>
      </c>
      <c r="B12">
        <v>0.11</v>
      </c>
      <c r="C12">
        <v>3.4755000000000001E-2</v>
      </c>
      <c r="D12">
        <f t="shared" si="6"/>
        <v>4.3779999999999999E-3</v>
      </c>
      <c r="E12" s="3">
        <f t="shared" si="0"/>
        <v>2295189784.782064</v>
      </c>
      <c r="F12" s="3">
        <f t="shared" si="1"/>
        <v>34204.028345486346</v>
      </c>
      <c r="G12" s="3">
        <f t="shared" si="2"/>
        <v>37431.973194146129</v>
      </c>
      <c r="H12" s="3">
        <f t="shared" si="3"/>
        <v>40964.549644696293</v>
      </c>
      <c r="I12" s="3">
        <f t="shared" si="4"/>
        <v>44830.506767279338</v>
      </c>
      <c r="R12" s="21">
        <f t="shared" si="5"/>
        <v>38806.89598521388</v>
      </c>
      <c r="S12">
        <v>38806.89598521388</v>
      </c>
    </row>
    <row r="13" spans="1:19">
      <c r="A13">
        <v>11</v>
      </c>
      <c r="B13">
        <v>0.12</v>
      </c>
      <c r="C13">
        <v>3.9302999999999998E-2</v>
      </c>
      <c r="D13">
        <f t="shared" si="6"/>
        <v>4.5479999999999965E-3</v>
      </c>
      <c r="E13" s="3">
        <f t="shared" si="0"/>
        <v>2384313188.9421697</v>
      </c>
      <c r="F13" s="3">
        <f t="shared" si="1"/>
        <v>35532.188422857871</v>
      </c>
      <c r="G13" s="3">
        <f t="shared" si="2"/>
        <v>38885.476036312575</v>
      </c>
      <c r="H13" s="3">
        <f t="shared" si="3"/>
        <v>42555.224254015207</v>
      </c>
      <c r="I13" s="3">
        <f t="shared" si="4"/>
        <v>46571.298487342683</v>
      </c>
      <c r="R13" s="21">
        <f t="shared" si="5"/>
        <v>40313.787789116628</v>
      </c>
      <c r="S13">
        <v>40313.787789116628</v>
      </c>
    </row>
    <row r="14" spans="1:19">
      <c r="A14">
        <v>12</v>
      </c>
      <c r="B14">
        <v>0.13003000000000001</v>
      </c>
      <c r="C14">
        <v>4.3986999999999998E-2</v>
      </c>
      <c r="D14">
        <f t="shared" si="6"/>
        <v>4.6840000000000007E-3</v>
      </c>
      <c r="E14" s="3">
        <f t="shared" si="0"/>
        <v>2455611912.2702579</v>
      </c>
      <c r="F14" s="3">
        <f t="shared" si="1"/>
        <v>36594.716484755154</v>
      </c>
      <c r="G14" s="3">
        <f t="shared" si="2"/>
        <v>40048.278310045796</v>
      </c>
      <c r="H14" s="3">
        <f t="shared" si="3"/>
        <v>43827.76394147041</v>
      </c>
      <c r="I14" s="3">
        <f t="shared" si="4"/>
        <v>47963.931863393438</v>
      </c>
      <c r="R14" s="21">
        <f t="shared" si="5"/>
        <v>41519.301232238889</v>
      </c>
      <c r="S14">
        <v>41519.301232238889</v>
      </c>
    </row>
    <row r="15" spans="1:19">
      <c r="A15">
        <v>13</v>
      </c>
      <c r="B15">
        <v>0.14002000000000001</v>
      </c>
      <c r="C15">
        <v>4.8771000000000002E-2</v>
      </c>
      <c r="D15">
        <f t="shared" si="6"/>
        <v>4.7840000000000035E-3</v>
      </c>
      <c r="E15" s="3">
        <f t="shared" si="0"/>
        <v>2508037444.1291461</v>
      </c>
      <c r="F15" s="3">
        <f t="shared" si="1"/>
        <v>37375.987118503152</v>
      </c>
      <c r="G15" s="3">
        <f t="shared" si="2"/>
        <v>40903.279981908454</v>
      </c>
      <c r="H15" s="3">
        <f t="shared" si="3"/>
        <v>44763.454888128639</v>
      </c>
      <c r="I15" s="3">
        <f t="shared" si="4"/>
        <v>48987.926992842506</v>
      </c>
      <c r="R15" s="21">
        <f t="shared" si="5"/>
        <v>42405.70817571113</v>
      </c>
      <c r="S15">
        <v>42405.70817571113</v>
      </c>
    </row>
    <row r="16" spans="1:19">
      <c r="A16">
        <v>14</v>
      </c>
      <c r="B16">
        <v>0.15003</v>
      </c>
      <c r="C16">
        <v>5.3676000000000001E-2</v>
      </c>
      <c r="D16">
        <f t="shared" si="6"/>
        <v>4.9049999999999996E-3</v>
      </c>
      <c r="E16" s="3">
        <f t="shared" si="0"/>
        <v>2571472337.6783972</v>
      </c>
      <c r="F16" s="3">
        <f t="shared" si="1"/>
        <v>38321.324585338174</v>
      </c>
      <c r="G16" s="3">
        <f t="shared" si="2"/>
        <v>41937.832004862212</v>
      </c>
      <c r="H16" s="3">
        <f t="shared" si="3"/>
        <v>45895.64093358504</v>
      </c>
      <c r="I16" s="3">
        <f t="shared" si="4"/>
        <v>50226.961099475819</v>
      </c>
      <c r="R16" s="21">
        <f t="shared" si="5"/>
        <v>43478.260577312489</v>
      </c>
      <c r="S16">
        <v>43478.260577312489</v>
      </c>
    </row>
    <row r="17" spans="1:19">
      <c r="A17">
        <v>15</v>
      </c>
      <c r="B17">
        <v>0.16003000000000001</v>
      </c>
      <c r="C17">
        <v>5.8733E-2</v>
      </c>
      <c r="D17">
        <f t="shared" si="6"/>
        <v>5.056999999999999E-3</v>
      </c>
      <c r="E17" s="3">
        <f t="shared" si="0"/>
        <v>2651159146.1039047</v>
      </c>
      <c r="F17" s="3">
        <f t="shared" si="1"/>
        <v>39508.855948635086</v>
      </c>
      <c r="G17" s="3">
        <f t="shared" si="2"/>
        <v>43237.434546093406</v>
      </c>
      <c r="H17" s="3">
        <f t="shared" si="3"/>
        <v>47317.891172505508</v>
      </c>
      <c r="I17" s="3">
        <f t="shared" si="4"/>
        <v>51783.433696238368</v>
      </c>
      <c r="R17" s="21">
        <f t="shared" si="5"/>
        <v>44825.599131390256</v>
      </c>
      <c r="S17">
        <v>44825.599131390256</v>
      </c>
    </row>
    <row r="18" spans="1:19">
      <c r="A18">
        <v>16</v>
      </c>
      <c r="B18">
        <v>0.17</v>
      </c>
      <c r="C18">
        <v>6.3929E-2</v>
      </c>
      <c r="D18">
        <f t="shared" si="6"/>
        <v>5.1959999999999992E-3</v>
      </c>
      <c r="E18" s="3">
        <f t="shared" si="0"/>
        <v>2724030635.3877578</v>
      </c>
      <c r="F18" s="3">
        <f t="shared" si="1"/>
        <v>40594.82212954478</v>
      </c>
      <c r="G18" s="3">
        <f t="shared" si="2"/>
        <v>44425.886869982474</v>
      </c>
      <c r="H18" s="3">
        <f t="shared" si="3"/>
        <v>48618.501588360421</v>
      </c>
      <c r="I18" s="3">
        <f t="shared" si="4"/>
        <v>53206.78692617255</v>
      </c>
      <c r="R18" s="21">
        <f t="shared" si="5"/>
        <v>46057.704782816654</v>
      </c>
      <c r="S18">
        <v>46057.704782816654</v>
      </c>
    </row>
    <row r="19" spans="1:19">
      <c r="A19">
        <v>17</v>
      </c>
      <c r="B19">
        <v>0.18004000000000001</v>
      </c>
      <c r="C19">
        <v>6.9296999999999997E-2</v>
      </c>
      <c r="D19">
        <f t="shared" si="6"/>
        <v>5.3679999999999978E-3</v>
      </c>
      <c r="E19" s="3">
        <f t="shared" si="0"/>
        <v>2814202550.1850424</v>
      </c>
      <c r="F19" s="3">
        <f t="shared" si="1"/>
        <v>41938.607619591283</v>
      </c>
      <c r="G19" s="3">
        <f t="shared" si="2"/>
        <v>45896.489745586194</v>
      </c>
      <c r="H19" s="3">
        <f t="shared" si="3"/>
        <v>50227.890016612524</v>
      </c>
      <c r="I19" s="3">
        <f t="shared" si="4"/>
        <v>54968.058548824898</v>
      </c>
      <c r="R19" s="21">
        <f t="shared" si="5"/>
        <v>47582.324725588864</v>
      </c>
      <c r="S19">
        <v>47582.324725588864</v>
      </c>
    </row>
    <row r="20" spans="1:19">
      <c r="A20">
        <v>18</v>
      </c>
      <c r="B20">
        <v>0.19012999999999999</v>
      </c>
      <c r="C20">
        <v>7.4836E-2</v>
      </c>
      <c r="D20">
        <f t="shared" si="6"/>
        <v>5.5390000000000023E-3</v>
      </c>
      <c r="E20" s="3">
        <f t="shared" si="0"/>
        <v>2903850209.6637411</v>
      </c>
      <c r="F20" s="3">
        <f t="shared" si="1"/>
        <v>43274.580403300359</v>
      </c>
      <c r="G20" s="3">
        <f t="shared" si="2"/>
        <v>47358.542604471339</v>
      </c>
      <c r="H20" s="3">
        <f t="shared" si="3"/>
        <v>51827.921535398098</v>
      </c>
      <c r="I20" s="3">
        <f t="shared" si="4"/>
        <v>56719.090220182814</v>
      </c>
      <c r="R20" s="21">
        <f t="shared" si="5"/>
        <v>49098.080598926404</v>
      </c>
      <c r="S20">
        <v>49098.080598926404</v>
      </c>
    </row>
    <row r="21" spans="1:19">
      <c r="A21">
        <v>19</v>
      </c>
      <c r="B21">
        <v>0.20003000000000001</v>
      </c>
      <c r="C21">
        <v>8.0371999999999999E-2</v>
      </c>
      <c r="D21">
        <f t="shared" si="6"/>
        <v>5.5359999999999993E-3</v>
      </c>
      <c r="E21" s="3">
        <f t="shared" si="0"/>
        <v>2902277443.7079725</v>
      </c>
      <c r="F21" s="3">
        <f t="shared" si="1"/>
        <v>43251.142284287889</v>
      </c>
      <c r="G21" s="3">
        <f t="shared" si="2"/>
        <v>47332.892554315426</v>
      </c>
      <c r="H21" s="3">
        <f t="shared" si="3"/>
        <v>51799.850806998315</v>
      </c>
      <c r="I21" s="3">
        <f t="shared" si="4"/>
        <v>56688.370366299307</v>
      </c>
      <c r="R21" s="21">
        <f t="shared" si="5"/>
        <v>49071.488390622202</v>
      </c>
      <c r="S21">
        <v>49071.488390622202</v>
      </c>
    </row>
    <row r="22" spans="1:19">
      <c r="A22">
        <v>20</v>
      </c>
      <c r="B22">
        <v>0.21002999999999999</v>
      </c>
      <c r="C22">
        <v>8.6043999999999995E-2</v>
      </c>
      <c r="D22">
        <f t="shared" si="6"/>
        <v>5.6719999999999965E-3</v>
      </c>
      <c r="E22" s="3">
        <f t="shared" si="0"/>
        <v>2973576167.0360575</v>
      </c>
      <c r="F22" s="3">
        <f t="shared" si="1"/>
        <v>44313.670346185121</v>
      </c>
      <c r="G22" s="3">
        <f t="shared" si="2"/>
        <v>48495.694828048596</v>
      </c>
      <c r="H22" s="3">
        <f t="shared" si="3"/>
        <v>53072.390494453459</v>
      </c>
      <c r="I22" s="3">
        <f t="shared" si="4"/>
        <v>58081.003742349996</v>
      </c>
      <c r="R22" s="21">
        <f t="shared" si="5"/>
        <v>50277.001833744413</v>
      </c>
      <c r="S22">
        <v>50277.001833744413</v>
      </c>
    </row>
    <row r="23" spans="1:19">
      <c r="A23">
        <v>21</v>
      </c>
      <c r="B23">
        <v>0.22019</v>
      </c>
      <c r="C23">
        <v>9.1911999999999994E-2</v>
      </c>
      <c r="D23">
        <f t="shared" si="6"/>
        <v>5.8679999999999982E-3</v>
      </c>
      <c r="E23" s="3">
        <f t="shared" si="0"/>
        <v>3076330209.4794765</v>
      </c>
      <c r="F23" s="3">
        <f t="shared" si="1"/>
        <v>45844.960788331162</v>
      </c>
      <c r="G23" s="3">
        <f t="shared" si="2"/>
        <v>50171.498104899365</v>
      </c>
      <c r="H23" s="3">
        <f t="shared" si="3"/>
        <v>54906.344749903554</v>
      </c>
      <c r="I23" s="3">
        <f t="shared" si="4"/>
        <v>60088.034196070141</v>
      </c>
      <c r="R23" s="21">
        <f t="shared" si="5"/>
        <v>52014.359442949972</v>
      </c>
      <c r="S23">
        <v>52014.359442949972</v>
      </c>
    </row>
    <row r="24" spans="1:19">
      <c r="A24">
        <v>22</v>
      </c>
      <c r="B24">
        <v>0.23000999999999999</v>
      </c>
      <c r="C24">
        <v>9.7684999999999994E-2</v>
      </c>
      <c r="D24">
        <f t="shared" si="6"/>
        <v>5.7730000000000004E-3</v>
      </c>
      <c r="E24" s="3">
        <f t="shared" si="0"/>
        <v>3026525954.2135348</v>
      </c>
      <c r="F24" s="3">
        <f t="shared" si="1"/>
        <v>45102.753686270597</v>
      </c>
      <c r="G24" s="3">
        <f t="shared" si="2"/>
        <v>49359.246516629879</v>
      </c>
      <c r="H24" s="3">
        <f t="shared" si="3"/>
        <v>54017.438350578275</v>
      </c>
      <c r="I24" s="3">
        <f t="shared" si="4"/>
        <v>59115.238823093568</v>
      </c>
      <c r="R24" s="21">
        <f t="shared" si="5"/>
        <v>51172.27284665138</v>
      </c>
      <c r="S24">
        <v>51172.27284665138</v>
      </c>
    </row>
    <row r="25" spans="1:19">
      <c r="A25">
        <v>23</v>
      </c>
      <c r="B25">
        <v>0.24009</v>
      </c>
      <c r="C25">
        <v>0.10373</v>
      </c>
      <c r="D25">
        <f t="shared" si="6"/>
        <v>6.0450000000000087E-3</v>
      </c>
      <c r="E25" s="3">
        <f t="shared" si="0"/>
        <v>3169123400.8697114</v>
      </c>
      <c r="F25" s="3">
        <f t="shared" si="1"/>
        <v>47227.809810065155</v>
      </c>
      <c r="G25" s="3">
        <f t="shared" si="2"/>
        <v>51684.851064096314</v>
      </c>
      <c r="H25" s="3">
        <f t="shared" si="3"/>
        <v>56562.517725488673</v>
      </c>
      <c r="I25" s="3">
        <f t="shared" si="4"/>
        <v>61900.505575195057</v>
      </c>
      <c r="R25" s="21">
        <f t="shared" si="5"/>
        <v>53583.299732895895</v>
      </c>
      <c r="S25">
        <v>53583.299732895895</v>
      </c>
    </row>
    <row r="26" spans="1:19">
      <c r="A26">
        <v>24</v>
      </c>
      <c r="B26">
        <v>0.25007000000000001</v>
      </c>
      <c r="C26">
        <v>0.10981</v>
      </c>
      <c r="D26">
        <f t="shared" si="6"/>
        <v>6.0800000000000021E-3</v>
      </c>
      <c r="E26" s="3">
        <f t="shared" si="0"/>
        <v>3187472337.0203185</v>
      </c>
      <c r="F26" s="3">
        <f t="shared" si="1"/>
        <v>47501.254531876904</v>
      </c>
      <c r="G26" s="3">
        <f t="shared" si="2"/>
        <v>51984.101649248194</v>
      </c>
      <c r="H26" s="3">
        <f t="shared" si="3"/>
        <v>56890.009556819001</v>
      </c>
      <c r="I26" s="3">
        <f t="shared" si="4"/>
        <v>62258.903870502174</v>
      </c>
      <c r="R26" s="21">
        <f t="shared" si="5"/>
        <v>53893.542163111131</v>
      </c>
      <c r="S26">
        <v>53893.542163111131</v>
      </c>
    </row>
    <row r="27" spans="1:19">
      <c r="A27">
        <v>25</v>
      </c>
      <c r="B27">
        <v>0.26</v>
      </c>
      <c r="C27">
        <v>0.11593000000000001</v>
      </c>
      <c r="D27">
        <f t="shared" si="6"/>
        <v>6.1200000000000004E-3</v>
      </c>
      <c r="E27" s="3">
        <f t="shared" si="0"/>
        <v>3208442549.7638721</v>
      </c>
      <c r="F27" s="3">
        <f t="shared" si="1"/>
        <v>47813.762785376071</v>
      </c>
      <c r="G27" s="3">
        <f t="shared" si="2"/>
        <v>52326.102317993216</v>
      </c>
      <c r="H27" s="3">
        <f t="shared" si="3"/>
        <v>57264.28593548225</v>
      </c>
      <c r="I27" s="3">
        <f t="shared" si="4"/>
        <v>62668.501922281757</v>
      </c>
      <c r="R27" s="21">
        <f t="shared" si="5"/>
        <v>54248.104940499987</v>
      </c>
      <c r="S27">
        <v>54248.104940499987</v>
      </c>
    </row>
    <row r="28" spans="1:19">
      <c r="A28">
        <v>26</v>
      </c>
      <c r="B28">
        <v>0.27006999999999998</v>
      </c>
      <c r="C28">
        <v>0.12221</v>
      </c>
      <c r="D28">
        <f t="shared" si="6"/>
        <v>6.2799999999999939E-3</v>
      </c>
      <c r="E28" s="3">
        <f t="shared" si="0"/>
        <v>3292323400.7380877</v>
      </c>
      <c r="F28" s="3">
        <f t="shared" si="1"/>
        <v>49063.795799372783</v>
      </c>
      <c r="G28" s="3">
        <f t="shared" si="2"/>
        <v>53694.104992973385</v>
      </c>
      <c r="H28" s="3">
        <f t="shared" si="3"/>
        <v>58761.391450135328</v>
      </c>
      <c r="I28" s="3">
        <f t="shared" si="4"/>
        <v>64306.894129400178</v>
      </c>
      <c r="R28" s="21">
        <f t="shared" si="5"/>
        <v>55666.356050055496</v>
      </c>
      <c r="S28">
        <v>55666.356050055496</v>
      </c>
    </row>
    <row r="29" spans="1:19">
      <c r="A29">
        <v>27</v>
      </c>
      <c r="B29">
        <v>0.28005000000000002</v>
      </c>
      <c r="C29">
        <v>0.12851000000000001</v>
      </c>
      <c r="D29">
        <f t="shared" si="6"/>
        <v>6.3000000000000139E-3</v>
      </c>
      <c r="E29" s="3">
        <f t="shared" si="0"/>
        <v>3302808507.1098757</v>
      </c>
      <c r="F29" s="3">
        <f t="shared" si="1"/>
        <v>49220.049926122534</v>
      </c>
      <c r="G29" s="3">
        <f t="shared" si="2"/>
        <v>53865.105327346086</v>
      </c>
      <c r="H29" s="3">
        <f t="shared" si="3"/>
        <v>58948.52963946716</v>
      </c>
      <c r="I29" s="3">
        <f t="shared" si="4"/>
        <v>64511.693155290195</v>
      </c>
      <c r="R29" s="21">
        <f t="shared" si="5"/>
        <v>55843.637438750113</v>
      </c>
      <c r="S29">
        <v>55843.637438750113</v>
      </c>
    </row>
    <row r="30" spans="1:19">
      <c r="A30">
        <v>28</v>
      </c>
      <c r="B30">
        <v>0.28999999999999998</v>
      </c>
      <c r="C30">
        <v>0.13488</v>
      </c>
      <c r="D30">
        <f t="shared" si="6"/>
        <v>6.3699999999999868E-3</v>
      </c>
      <c r="E30" s="3">
        <f t="shared" si="0"/>
        <v>3339506379.4110823</v>
      </c>
      <c r="F30" s="3">
        <f t="shared" si="1"/>
        <v>49766.939369745909</v>
      </c>
      <c r="G30" s="3">
        <f t="shared" si="2"/>
        <v>54463.6064976497</v>
      </c>
      <c r="H30" s="3">
        <f t="shared" si="3"/>
        <v>59603.513302127656</v>
      </c>
      <c r="I30" s="3">
        <f t="shared" si="4"/>
        <v>65228.489745904255</v>
      </c>
      <c r="R30" s="21">
        <f t="shared" si="5"/>
        <v>56464.122299180439</v>
      </c>
      <c r="S30">
        <v>56464.122299180439</v>
      </c>
    </row>
    <row r="31" spans="1:19">
      <c r="A31">
        <v>29</v>
      </c>
      <c r="B31">
        <v>0.30005999999999999</v>
      </c>
      <c r="C31">
        <v>0.14144000000000001</v>
      </c>
      <c r="D31">
        <f t="shared" si="6"/>
        <v>6.5600000000000103E-3</v>
      </c>
      <c r="E31" s="3">
        <f t="shared" si="0"/>
        <v>3439114889.9429793</v>
      </c>
      <c r="F31" s="3">
        <f t="shared" si="1"/>
        <v>51251.353573867244</v>
      </c>
      <c r="G31" s="3">
        <f t="shared" si="2"/>
        <v>56088.109674188905</v>
      </c>
      <c r="H31" s="3">
        <f t="shared" si="3"/>
        <v>61381.326100778468</v>
      </c>
      <c r="I31" s="3">
        <f t="shared" si="4"/>
        <v>67174.080491857691</v>
      </c>
      <c r="R31" s="21">
        <f t="shared" si="5"/>
        <v>58148.295491777862</v>
      </c>
      <c r="S31">
        <v>58148.295491777862</v>
      </c>
    </row>
    <row r="32" spans="1:19">
      <c r="A32">
        <v>30</v>
      </c>
      <c r="B32">
        <v>0.31002999999999997</v>
      </c>
      <c r="C32">
        <v>0.14804999999999999</v>
      </c>
      <c r="D32">
        <f t="shared" si="6"/>
        <v>6.609999999999977E-3</v>
      </c>
      <c r="E32" s="3">
        <f t="shared" si="0"/>
        <v>3465327655.8724055</v>
      </c>
      <c r="F32" s="3">
        <f t="shared" si="1"/>
        <v>51641.988890740977</v>
      </c>
      <c r="G32" s="3">
        <f t="shared" si="2"/>
        <v>56515.610510119935</v>
      </c>
      <c r="H32" s="3">
        <f t="shared" si="3"/>
        <v>61849.171574107262</v>
      </c>
      <c r="I32" s="3">
        <f t="shared" si="4"/>
        <v>67686.078056581871</v>
      </c>
      <c r="R32" s="21">
        <f t="shared" si="5"/>
        <v>58591.498963513681</v>
      </c>
      <c r="S32">
        <v>58591.498963513681</v>
      </c>
    </row>
    <row r="33" spans="1:19">
      <c r="A33">
        <v>31</v>
      </c>
      <c r="B33">
        <v>0.32007000000000002</v>
      </c>
      <c r="C33">
        <v>0.15484000000000001</v>
      </c>
      <c r="D33">
        <f t="shared" si="6"/>
        <v>6.7900000000000182E-3</v>
      </c>
      <c r="E33" s="3">
        <f t="shared" si="0"/>
        <v>3559693613.2184234</v>
      </c>
      <c r="F33" s="3">
        <f t="shared" si="1"/>
        <v>53048.27603148765</v>
      </c>
      <c r="G33" s="3">
        <f t="shared" si="2"/>
        <v>58054.61351947303</v>
      </c>
      <c r="H33" s="3">
        <f t="shared" si="3"/>
        <v>63533.415278092412</v>
      </c>
      <c r="I33" s="3">
        <f t="shared" si="4"/>
        <v>69529.269289590578</v>
      </c>
      <c r="R33" s="21">
        <f t="shared" si="5"/>
        <v>60187.03146176404</v>
      </c>
      <c r="S33">
        <v>60187.03146176404</v>
      </c>
    </row>
    <row r="34" spans="1:19">
      <c r="A34">
        <v>32</v>
      </c>
      <c r="B34">
        <v>0.33004</v>
      </c>
      <c r="C34">
        <v>0.16170000000000001</v>
      </c>
      <c r="D34">
        <f t="shared" si="6"/>
        <v>6.860000000000005E-3</v>
      </c>
      <c r="E34" s="3">
        <f t="shared" si="0"/>
        <v>3596391485.5196371</v>
      </c>
      <c r="F34" s="3">
        <f t="shared" si="1"/>
        <v>53595.165475111127</v>
      </c>
      <c r="G34" s="3">
        <f t="shared" si="2"/>
        <v>58653.114689776761</v>
      </c>
      <c r="H34" s="3">
        <f t="shared" si="3"/>
        <v>64188.398940753039</v>
      </c>
      <c r="I34" s="3">
        <f t="shared" si="4"/>
        <v>70246.065880204784</v>
      </c>
      <c r="R34" s="21">
        <f t="shared" si="5"/>
        <v>60807.516322194482</v>
      </c>
      <c r="S34">
        <v>60807.516322194482</v>
      </c>
    </row>
    <row r="35" spans="1:19">
      <c r="A35">
        <v>33</v>
      </c>
      <c r="B35">
        <v>0.34005000000000002</v>
      </c>
      <c r="C35">
        <v>0.16872999999999999</v>
      </c>
      <c r="D35">
        <f t="shared" si="6"/>
        <v>7.0299999999999807E-3</v>
      </c>
      <c r="E35" s="3">
        <f t="shared" si="0"/>
        <v>3685514889.6797318</v>
      </c>
      <c r="F35" s="3">
        <f t="shared" si="1"/>
        <v>54923.3255524825</v>
      </c>
      <c r="G35" s="3">
        <f t="shared" si="2"/>
        <v>60106.617531943033</v>
      </c>
      <c r="H35" s="3">
        <f t="shared" si="3"/>
        <v>65779.073550071756</v>
      </c>
      <c r="I35" s="3">
        <f t="shared" si="4"/>
        <v>71986.857600267918</v>
      </c>
      <c r="R35" s="21">
        <f t="shared" si="5"/>
        <v>62314.408126097049</v>
      </c>
      <c r="S35">
        <v>62314.408126097049</v>
      </c>
    </row>
    <row r="36" spans="1:19">
      <c r="A36">
        <v>34</v>
      </c>
      <c r="B36">
        <v>0.35004000000000002</v>
      </c>
      <c r="C36">
        <v>0.17585000000000001</v>
      </c>
      <c r="D36">
        <f t="shared" si="6"/>
        <v>7.1200000000000152E-3</v>
      </c>
      <c r="E36" s="3">
        <f t="shared" si="0"/>
        <v>3732697868.3527479</v>
      </c>
      <c r="F36" s="3">
        <f t="shared" si="1"/>
        <v>55626.469122855939</v>
      </c>
      <c r="G36" s="3">
        <f t="shared" si="2"/>
        <v>60876.11903661969</v>
      </c>
      <c r="H36" s="3">
        <f t="shared" si="3"/>
        <v>66621.195402064463</v>
      </c>
      <c r="I36" s="3">
        <f t="shared" si="4"/>
        <v>72908.453216772396</v>
      </c>
      <c r="R36" s="21">
        <f t="shared" si="5"/>
        <v>63112.174375222341</v>
      </c>
      <c r="S36">
        <v>63112.174375222341</v>
      </c>
    </row>
    <row r="37" spans="1:19">
      <c r="A37">
        <v>35</v>
      </c>
      <c r="B37">
        <v>0.36007</v>
      </c>
      <c r="C37">
        <v>0.18315000000000001</v>
      </c>
      <c r="D37">
        <f t="shared" si="6"/>
        <v>7.3000000000000009E-3</v>
      </c>
      <c r="E37" s="3">
        <f t="shared" si="0"/>
        <v>3827063825.6987367</v>
      </c>
      <c r="F37" s="3">
        <f t="shared" si="1"/>
        <v>57032.756263602183</v>
      </c>
      <c r="G37" s="3">
        <f t="shared" si="2"/>
        <v>62415.122045972312</v>
      </c>
      <c r="H37" s="3">
        <f t="shared" si="3"/>
        <v>68305.439106049103</v>
      </c>
      <c r="I37" s="3">
        <f t="shared" si="4"/>
        <v>74751.644449780535</v>
      </c>
      <c r="R37" s="21">
        <f t="shared" si="5"/>
        <v>64707.70687347222</v>
      </c>
      <c r="S37">
        <v>64707.70687347222</v>
      </c>
    </row>
    <row r="38" spans="1:19">
      <c r="A38">
        <v>36</v>
      </c>
      <c r="B38">
        <v>0.37001000000000001</v>
      </c>
      <c r="C38">
        <v>0.1905</v>
      </c>
      <c r="D38">
        <f t="shared" si="6"/>
        <v>7.3499999999999954E-3</v>
      </c>
      <c r="E38" s="3">
        <f t="shared" si="0"/>
        <v>3853276591.6281772</v>
      </c>
      <c r="F38" s="3">
        <f t="shared" si="1"/>
        <v>57423.391580476127</v>
      </c>
      <c r="G38" s="3">
        <f t="shared" si="2"/>
        <v>62842.622881903582</v>
      </c>
      <c r="H38" s="3">
        <f t="shared" si="3"/>
        <v>68773.284579378145</v>
      </c>
      <c r="I38" s="3">
        <f t="shared" si="4"/>
        <v>75263.642014505007</v>
      </c>
      <c r="R38" s="21">
        <f t="shared" si="5"/>
        <v>65150.910345208278</v>
      </c>
      <c r="S38">
        <v>65150.910345208278</v>
      </c>
    </row>
    <row r="39" spans="1:19">
      <c r="A39">
        <v>37</v>
      </c>
      <c r="B39">
        <v>0.38005</v>
      </c>
      <c r="C39">
        <v>0.19803000000000001</v>
      </c>
      <c r="D39">
        <f t="shared" si="6"/>
        <v>7.5300000000000089E-3</v>
      </c>
      <c r="E39" s="3">
        <f t="shared" si="0"/>
        <v>3947642548.9741807</v>
      </c>
      <c r="F39" s="3">
        <f t="shared" si="1"/>
        <v>58829.67872122259</v>
      </c>
      <c r="G39" s="3">
        <f t="shared" si="2"/>
        <v>64381.625891256444</v>
      </c>
      <c r="H39" s="3">
        <f t="shared" si="3"/>
        <v>70457.528283363063</v>
      </c>
      <c r="I39" s="3">
        <f t="shared" si="4"/>
        <v>77106.833247513438</v>
      </c>
      <c r="R39" s="21">
        <f t="shared" si="5"/>
        <v>66746.442843458412</v>
      </c>
      <c r="S39">
        <v>66746.442843458412</v>
      </c>
    </row>
    <row r="40" spans="1:19">
      <c r="A40">
        <v>38</v>
      </c>
      <c r="B40">
        <v>0.39006000000000002</v>
      </c>
      <c r="C40">
        <v>0.20563999999999999</v>
      </c>
      <c r="D40">
        <f t="shared" si="6"/>
        <v>7.6099999999999779E-3</v>
      </c>
      <c r="E40" s="3">
        <f t="shared" si="0"/>
        <v>3989582974.4612737</v>
      </c>
      <c r="F40" s="3">
        <f t="shared" si="1"/>
        <v>59454.695228220728</v>
      </c>
      <c r="G40" s="3">
        <f t="shared" si="2"/>
        <v>65065.627228746285</v>
      </c>
      <c r="H40" s="3">
        <f t="shared" si="3"/>
        <v>71206.081040689329</v>
      </c>
      <c r="I40" s="3">
        <f t="shared" si="4"/>
        <v>77926.029351072357</v>
      </c>
      <c r="R40" s="21">
        <f t="shared" si="5"/>
        <v>67455.568398235904</v>
      </c>
      <c r="S40">
        <v>67455.568398235904</v>
      </c>
    </row>
    <row r="41" spans="1:19">
      <c r="A41">
        <v>39</v>
      </c>
      <c r="B41">
        <v>0.40004000000000001</v>
      </c>
      <c r="C41">
        <v>0.21335999999999999</v>
      </c>
      <c r="D41">
        <f t="shared" si="6"/>
        <v>7.7200000000000046E-3</v>
      </c>
      <c r="E41" s="3">
        <f t="shared" si="0"/>
        <v>4047251059.5060635</v>
      </c>
      <c r="F41" s="3">
        <f t="shared" si="1"/>
        <v>60314.092925343713</v>
      </c>
      <c r="G41" s="3">
        <f t="shared" si="2"/>
        <v>66006.129067795409</v>
      </c>
      <c r="H41" s="3">
        <f t="shared" si="3"/>
        <v>72235.34108201362</v>
      </c>
      <c r="I41" s="3">
        <f t="shared" si="4"/>
        <v>79052.423993466597</v>
      </c>
      <c r="R41" s="21">
        <f t="shared" si="5"/>
        <v>68430.616036055595</v>
      </c>
      <c r="S41">
        <v>68430.616036055595</v>
      </c>
    </row>
    <row r="42" spans="1:19">
      <c r="A42">
        <v>40</v>
      </c>
      <c r="B42">
        <v>0.41002</v>
      </c>
      <c r="C42">
        <v>0.22117999999999999</v>
      </c>
      <c r="D42">
        <f t="shared" si="6"/>
        <v>7.8199999999999936E-3</v>
      </c>
      <c r="E42" s="3">
        <f t="shared" si="0"/>
        <v>4099676591.3649445</v>
      </c>
      <c r="F42" s="3">
        <f t="shared" si="1"/>
        <v>61095.363559091602</v>
      </c>
      <c r="G42" s="3">
        <f t="shared" si="2"/>
        <v>66861.13073965795</v>
      </c>
      <c r="H42" s="3">
        <f t="shared" si="3"/>
        <v>73171.032028671718</v>
      </c>
      <c r="I42" s="3">
        <f t="shared" si="4"/>
        <v>80076.419122915526</v>
      </c>
      <c r="R42" s="21">
        <f t="shared" si="5"/>
        <v>69317.022979527712</v>
      </c>
      <c r="S42">
        <v>69317.022979527712</v>
      </c>
    </row>
    <row r="43" spans="1:19">
      <c r="A43">
        <v>41</v>
      </c>
      <c r="B43">
        <v>0.42004000000000002</v>
      </c>
      <c r="C43">
        <v>0.2291</v>
      </c>
      <c r="D43">
        <f t="shared" si="6"/>
        <v>7.9200000000000104E-3</v>
      </c>
      <c r="E43" s="3">
        <f t="shared" si="0"/>
        <v>4152102123.2238398</v>
      </c>
      <c r="F43" s="3">
        <f t="shared" si="1"/>
        <v>61876.634192839701</v>
      </c>
      <c r="G43" s="3">
        <f t="shared" si="2"/>
        <v>67716.132411520724</v>
      </c>
      <c r="H43" s="3">
        <f t="shared" si="3"/>
        <v>74106.722975330078</v>
      </c>
      <c r="I43" s="3">
        <f t="shared" si="4"/>
        <v>81100.414252364732</v>
      </c>
      <c r="R43" s="21">
        <f t="shared" si="5"/>
        <v>70203.429923000076</v>
      </c>
      <c r="S43">
        <v>70203.429923000076</v>
      </c>
    </row>
    <row r="44" spans="1:19">
      <c r="A44">
        <v>42</v>
      </c>
      <c r="B44">
        <v>0.43002000000000001</v>
      </c>
      <c r="C44">
        <v>0.23710000000000001</v>
      </c>
      <c r="D44">
        <f t="shared" si="6"/>
        <v>8.0000000000000071E-3</v>
      </c>
      <c r="E44" s="3">
        <f t="shared" si="0"/>
        <v>4194042548.7109475</v>
      </c>
      <c r="F44" s="3">
        <f t="shared" si="1"/>
        <v>62501.650699838057</v>
      </c>
      <c r="G44" s="3">
        <f t="shared" si="2"/>
        <v>68400.133749010813</v>
      </c>
      <c r="H44" s="3">
        <f t="shared" si="3"/>
        <v>74855.275732656606</v>
      </c>
      <c r="I44" s="3">
        <f t="shared" si="4"/>
        <v>81919.610355923942</v>
      </c>
      <c r="R44" s="21">
        <f t="shared" si="5"/>
        <v>70912.555477777831</v>
      </c>
      <c r="S44">
        <v>70912.555477777831</v>
      </c>
    </row>
    <row r="45" spans="1:19">
      <c r="A45">
        <v>43</v>
      </c>
      <c r="B45">
        <v>0.44</v>
      </c>
      <c r="C45">
        <v>0.24524000000000001</v>
      </c>
      <c r="D45">
        <f t="shared" si="6"/>
        <v>8.1400000000000083E-3</v>
      </c>
      <c r="E45" s="3">
        <f t="shared" si="0"/>
        <v>4267438293.3133898</v>
      </c>
      <c r="F45" s="3">
        <f t="shared" si="1"/>
        <v>63595.429587085237</v>
      </c>
      <c r="G45" s="3">
        <f t="shared" si="2"/>
        <v>69597.136089618507</v>
      </c>
      <c r="H45" s="3">
        <f t="shared" si="3"/>
        <v>76165.243057978121</v>
      </c>
      <c r="I45" s="3">
        <f t="shared" si="4"/>
        <v>83353.203537152629</v>
      </c>
      <c r="R45" s="21">
        <f t="shared" si="5"/>
        <v>72153.525198638948</v>
      </c>
      <c r="S45">
        <v>72153.525198638948</v>
      </c>
    </row>
    <row r="46" spans="1:19">
      <c r="A46">
        <v>44</v>
      </c>
      <c r="B46">
        <v>0.45002999999999999</v>
      </c>
      <c r="C46">
        <v>0.25356000000000001</v>
      </c>
      <c r="D46">
        <f t="shared" si="6"/>
        <v>8.3199999999999941E-3</v>
      </c>
      <c r="E46" s="3">
        <f t="shared" si="0"/>
        <v>4361804250.6593781</v>
      </c>
      <c r="F46" s="3">
        <f t="shared" si="1"/>
        <v>65001.716727831474</v>
      </c>
      <c r="G46" s="3">
        <f t="shared" si="2"/>
        <v>71136.139098971122</v>
      </c>
      <c r="H46" s="3">
        <f t="shared" si="3"/>
        <v>77849.486761962748</v>
      </c>
      <c r="I46" s="3">
        <f t="shared" si="4"/>
        <v>85196.394770160769</v>
      </c>
      <c r="R46" s="21">
        <f t="shared" si="5"/>
        <v>73749.05769688882</v>
      </c>
      <c r="S46">
        <v>73749.05769688882</v>
      </c>
    </row>
    <row r="47" spans="1:19">
      <c r="A47">
        <v>45</v>
      </c>
      <c r="B47">
        <v>0.46004</v>
      </c>
      <c r="C47">
        <v>0.26199</v>
      </c>
      <c r="D47">
        <f t="shared" si="6"/>
        <v>8.4299999999999931E-3</v>
      </c>
      <c r="E47" s="3">
        <f t="shared" si="0"/>
        <v>4419472335.7041531</v>
      </c>
      <c r="F47" s="3">
        <f t="shared" si="1"/>
        <v>65861.114424954227</v>
      </c>
      <c r="G47" s="3">
        <f t="shared" si="2"/>
        <v>72076.640938020006</v>
      </c>
      <c r="H47" s="3">
        <f t="shared" si="3"/>
        <v>78878.746803286762</v>
      </c>
      <c r="I47" s="3">
        <f t="shared" si="4"/>
        <v>86322.789412554703</v>
      </c>
      <c r="R47" s="21">
        <f t="shared" si="5"/>
        <v>74724.105334708249</v>
      </c>
      <c r="S47">
        <v>74724.105334708249</v>
      </c>
    </row>
    <row r="48" spans="1:19">
      <c r="A48">
        <v>46</v>
      </c>
      <c r="B48">
        <v>0.47000999999999998</v>
      </c>
      <c r="C48">
        <v>0.27049000000000001</v>
      </c>
      <c r="D48">
        <f t="shared" si="6"/>
        <v>8.5000000000000075E-3</v>
      </c>
      <c r="E48" s="3">
        <f t="shared" si="0"/>
        <v>4456170208.0053816</v>
      </c>
      <c r="F48" s="3">
        <f t="shared" si="1"/>
        <v>66408.003868577929</v>
      </c>
      <c r="G48" s="3">
        <f t="shared" si="2"/>
        <v>72675.142108323969</v>
      </c>
      <c r="H48" s="3">
        <f t="shared" si="3"/>
        <v>79533.730465947636</v>
      </c>
      <c r="I48" s="3">
        <f t="shared" si="4"/>
        <v>87039.586003169185</v>
      </c>
      <c r="R48" s="21">
        <f t="shared" si="5"/>
        <v>75344.590195138939</v>
      </c>
      <c r="S48">
        <v>75344.590195138939</v>
      </c>
    </row>
    <row r="49" spans="1:19">
      <c r="A49">
        <v>47</v>
      </c>
      <c r="B49">
        <v>0.48015999999999998</v>
      </c>
      <c r="C49">
        <v>0.27925</v>
      </c>
      <c r="D49">
        <f t="shared" si="6"/>
        <v>8.75999999999999E-3</v>
      </c>
      <c r="E49" s="3">
        <f t="shared" si="0"/>
        <v>4592476590.8384781</v>
      </c>
      <c r="F49" s="3">
        <f t="shared" si="1"/>
        <v>68439.307516322529</v>
      </c>
      <c r="G49" s="3">
        <f t="shared" si="2"/>
        <v>74898.146455166672</v>
      </c>
      <c r="H49" s="3">
        <f t="shared" si="3"/>
        <v>81966.526927258819</v>
      </c>
      <c r="I49" s="3">
        <f t="shared" si="4"/>
        <v>89701.973339736534</v>
      </c>
      <c r="R49" s="21">
        <f t="shared" si="5"/>
        <v>77649.248248166565</v>
      </c>
      <c r="S49">
        <v>77649.248248166565</v>
      </c>
    </row>
    <row r="50" spans="1:19">
      <c r="A50">
        <v>48</v>
      </c>
      <c r="B50">
        <v>0.49002000000000001</v>
      </c>
      <c r="C50">
        <v>0.28786</v>
      </c>
      <c r="D50">
        <f t="shared" si="6"/>
        <v>8.6100000000000065E-3</v>
      </c>
      <c r="E50" s="3">
        <f t="shared" si="0"/>
        <v>4513838293.0501566</v>
      </c>
      <c r="F50" s="3">
        <f t="shared" si="1"/>
        <v>67267.401565700697</v>
      </c>
      <c r="G50" s="3">
        <f t="shared" si="2"/>
        <v>73615.643947372868</v>
      </c>
      <c r="H50" s="3">
        <f t="shared" si="3"/>
        <v>80562.990507271665</v>
      </c>
      <c r="I50" s="3">
        <f t="shared" si="4"/>
        <v>88165.980645563133</v>
      </c>
      <c r="R50" s="21">
        <f t="shared" si="5"/>
        <v>76319.637832958382</v>
      </c>
      <c r="S50">
        <v>76319.637832958382</v>
      </c>
    </row>
    <row r="51" spans="1:19">
      <c r="A51">
        <v>49</v>
      </c>
      <c r="B51">
        <v>0.50019999999999998</v>
      </c>
      <c r="C51">
        <v>0.29687000000000002</v>
      </c>
      <c r="D51">
        <f t="shared" si="6"/>
        <v>9.010000000000018E-3</v>
      </c>
      <c r="E51" s="3">
        <f t="shared" si="0"/>
        <v>4723540420.4857101</v>
      </c>
      <c r="F51" s="3">
        <f t="shared" si="1"/>
        <v>70392.484100692702</v>
      </c>
      <c r="G51" s="3">
        <f t="shared" si="2"/>
        <v>77035.650634823513</v>
      </c>
      <c r="H51" s="3">
        <f t="shared" si="3"/>
        <v>84305.754293904611</v>
      </c>
      <c r="I51" s="3">
        <f t="shared" si="4"/>
        <v>92261.961163359461</v>
      </c>
      <c r="R51" s="21">
        <f t="shared" si="5"/>
        <v>79865.265606847373</v>
      </c>
      <c r="S51">
        <v>79865.265606847373</v>
      </c>
    </row>
    <row r="52" spans="1:19">
      <c r="A52">
        <v>50</v>
      </c>
      <c r="B52">
        <v>0.51002000000000003</v>
      </c>
      <c r="C52">
        <v>0.30565999999999999</v>
      </c>
      <c r="D52">
        <f t="shared" si="6"/>
        <v>8.7899999999999645E-3</v>
      </c>
      <c r="E52" s="3">
        <f t="shared" si="0"/>
        <v>4608204250.3961306</v>
      </c>
      <c r="F52" s="3">
        <f t="shared" si="1"/>
        <v>68673.68870644673</v>
      </c>
      <c r="G52" s="3">
        <f t="shared" si="2"/>
        <v>75154.64695672525</v>
      </c>
      <c r="H52" s="3">
        <f t="shared" si="3"/>
        <v>82247.234211256044</v>
      </c>
      <c r="I52" s="3">
        <f t="shared" si="4"/>
        <v>90009.171878570982</v>
      </c>
      <c r="R52" s="21">
        <f t="shared" si="5"/>
        <v>77915.170331208006</v>
      </c>
      <c r="S52">
        <v>77915.170331208006</v>
      </c>
    </row>
    <row r="53" spans="1:19">
      <c r="A53">
        <v>51</v>
      </c>
      <c r="B53">
        <v>0.52003999999999995</v>
      </c>
      <c r="C53">
        <v>0.31473000000000001</v>
      </c>
      <c r="D53">
        <f t="shared" si="6"/>
        <v>9.0700000000000225E-3</v>
      </c>
      <c r="E53" s="3">
        <f t="shared" si="0"/>
        <v>4754995739.6010447</v>
      </c>
      <c r="F53" s="3">
        <f t="shared" si="1"/>
        <v>70861.246480941511</v>
      </c>
      <c r="G53" s="3">
        <f t="shared" si="2"/>
        <v>77548.651637941133</v>
      </c>
      <c r="H53" s="3">
        <f t="shared" si="3"/>
        <v>84867.168861899569</v>
      </c>
      <c r="I53" s="3">
        <f t="shared" si="4"/>
        <v>92876.358241028924</v>
      </c>
      <c r="R53" s="21">
        <f t="shared" si="5"/>
        <v>80397.109772930751</v>
      </c>
      <c r="S53">
        <v>80397.109772930751</v>
      </c>
    </row>
    <row r="54" spans="1:19">
      <c r="A54">
        <v>52</v>
      </c>
      <c r="B54">
        <v>0.53003999999999996</v>
      </c>
      <c r="C54">
        <v>0.32390000000000002</v>
      </c>
      <c r="D54">
        <f t="shared" si="6"/>
        <v>9.1700000000000115E-3</v>
      </c>
      <c r="E54" s="3">
        <f t="shared" si="0"/>
        <v>4807421271.4599257</v>
      </c>
      <c r="F54" s="3">
        <f t="shared" si="1"/>
        <v>71642.517114689399</v>
      </c>
      <c r="G54" s="3">
        <f t="shared" si="2"/>
        <v>78403.653309803674</v>
      </c>
      <c r="H54" s="3">
        <f t="shared" si="3"/>
        <v>85802.859808557667</v>
      </c>
      <c r="I54" s="3">
        <f t="shared" si="4"/>
        <v>93900.353370477867</v>
      </c>
      <c r="R54" s="21">
        <f t="shared" si="5"/>
        <v>81283.516716402868</v>
      </c>
      <c r="S54">
        <v>81283.516716402868</v>
      </c>
    </row>
    <row r="55" spans="1:19">
      <c r="A55">
        <v>53</v>
      </c>
      <c r="B55">
        <v>0.54010999999999998</v>
      </c>
      <c r="C55">
        <v>0.33324999999999999</v>
      </c>
      <c r="D55">
        <f t="shared" si="6"/>
        <v>9.3499999999999694E-3</v>
      </c>
      <c r="E55" s="3">
        <f t="shared" si="0"/>
        <v>4901787228.8058996</v>
      </c>
      <c r="F55" s="3">
        <f t="shared" si="1"/>
        <v>73048.804255435418</v>
      </c>
      <c r="G55" s="3">
        <f t="shared" si="2"/>
        <v>79942.656319156042</v>
      </c>
      <c r="H55" s="3">
        <f t="shared" si="3"/>
        <v>87487.103512542046</v>
      </c>
      <c r="I55" s="3">
        <f t="shared" si="4"/>
        <v>95743.544603485716</v>
      </c>
      <c r="R55" s="21">
        <f t="shared" si="5"/>
        <v>82879.049214652492</v>
      </c>
      <c r="S55">
        <v>82879.049214652492</v>
      </c>
    </row>
    <row r="56" spans="1:19">
      <c r="A56">
        <v>54</v>
      </c>
      <c r="B56">
        <v>0.55001999999999995</v>
      </c>
      <c r="C56">
        <v>0.34255000000000002</v>
      </c>
      <c r="D56">
        <f t="shared" si="6"/>
        <v>9.3000000000000305E-3</v>
      </c>
      <c r="E56" s="3">
        <f t="shared" si="0"/>
        <v>4875574462.8764877</v>
      </c>
      <c r="F56" s="3">
        <f t="shared" si="1"/>
        <v>72658.16893856191</v>
      </c>
      <c r="G56" s="3">
        <f t="shared" si="2"/>
        <v>79515.155483225244</v>
      </c>
      <c r="H56" s="3">
        <f t="shared" si="3"/>
        <v>87019.258039213499</v>
      </c>
      <c r="I56" s="3">
        <f t="shared" si="4"/>
        <v>95231.547038761812</v>
      </c>
      <c r="R56" s="21">
        <f t="shared" si="5"/>
        <v>82435.845742916907</v>
      </c>
      <c r="S56">
        <v>82435.845742916907</v>
      </c>
    </row>
    <row r="57" spans="1:19">
      <c r="A57">
        <v>55</v>
      </c>
      <c r="B57">
        <v>0.56003000000000003</v>
      </c>
      <c r="C57">
        <v>0.35210000000000002</v>
      </c>
      <c r="D57">
        <f t="shared" si="6"/>
        <v>9.5500000000000029E-3</v>
      </c>
      <c r="E57" s="3">
        <f t="shared" si="0"/>
        <v>5006638292.5236912</v>
      </c>
      <c r="F57" s="3">
        <f t="shared" si="1"/>
        <v>74611.345522931646</v>
      </c>
      <c r="G57" s="3">
        <f t="shared" si="2"/>
        <v>81652.659662881604</v>
      </c>
      <c r="H57" s="3">
        <f t="shared" si="3"/>
        <v>89358.485405858781</v>
      </c>
      <c r="I57" s="3">
        <f t="shared" si="4"/>
        <v>97791.534862384156</v>
      </c>
      <c r="R57" s="21">
        <f t="shared" si="5"/>
        <v>84651.863101597235</v>
      </c>
      <c r="S57">
        <v>84651.863101597235</v>
      </c>
    </row>
    <row r="58" spans="1:19">
      <c r="A58">
        <v>56</v>
      </c>
      <c r="B58">
        <v>0.56999999999999995</v>
      </c>
      <c r="C58">
        <v>0.36173</v>
      </c>
      <c r="D58">
        <f t="shared" si="6"/>
        <v>9.6299999999999719E-3</v>
      </c>
      <c r="E58" s="3">
        <f t="shared" si="0"/>
        <v>5048578718.0107841</v>
      </c>
      <c r="F58" s="3">
        <f t="shared" si="1"/>
        <v>75236.362029929776</v>
      </c>
      <c r="G58" s="3">
        <f t="shared" si="2"/>
        <v>82336.661000371445</v>
      </c>
      <c r="H58" s="3">
        <f t="shared" si="3"/>
        <v>90107.038163185047</v>
      </c>
      <c r="I58" s="3">
        <f t="shared" si="4"/>
        <v>98610.730965943076</v>
      </c>
      <c r="R58" s="21">
        <f t="shared" si="5"/>
        <v>85360.988656374742</v>
      </c>
      <c r="S58">
        <v>85360.988656374742</v>
      </c>
    </row>
    <row r="59" spans="1:19">
      <c r="A59">
        <v>57</v>
      </c>
      <c r="B59">
        <v>0.58001000000000003</v>
      </c>
      <c r="C59">
        <v>0.37152000000000002</v>
      </c>
      <c r="D59">
        <f t="shared" si="6"/>
        <v>9.7900000000000209E-3</v>
      </c>
      <c r="E59" s="3">
        <f t="shared" si="0"/>
        <v>5132459568.9850283</v>
      </c>
      <c r="F59" s="3">
        <f t="shared" si="1"/>
        <v>76486.39504392691</v>
      </c>
      <c r="G59" s="3">
        <f t="shared" si="2"/>
        <v>83704.663675352072</v>
      </c>
      <c r="H59" s="3">
        <f t="shared" si="3"/>
        <v>91604.143677838627</v>
      </c>
      <c r="I59" s="3">
        <f t="shared" si="4"/>
        <v>100249.12317306205</v>
      </c>
      <c r="R59" s="21">
        <f t="shared" si="5"/>
        <v>86779.239765930717</v>
      </c>
      <c r="S59">
        <v>86779.239765930717</v>
      </c>
    </row>
    <row r="60" spans="1:19">
      <c r="A60">
        <v>58</v>
      </c>
      <c r="B60">
        <v>0.59001999999999999</v>
      </c>
      <c r="C60">
        <v>0.38146000000000002</v>
      </c>
      <c r="D60">
        <f t="shared" si="6"/>
        <v>9.9400000000000044E-3</v>
      </c>
      <c r="E60" s="3">
        <f t="shared" si="0"/>
        <v>5211097866.7733498</v>
      </c>
      <c r="F60" s="3">
        <f t="shared" si="1"/>
        <v>77658.300994548757</v>
      </c>
      <c r="G60" s="3">
        <f t="shared" si="2"/>
        <v>84987.166183145891</v>
      </c>
      <c r="H60" s="3">
        <f t="shared" si="3"/>
        <v>93007.680097825796</v>
      </c>
      <c r="I60" s="3">
        <f t="shared" si="4"/>
        <v>101785.11586723545</v>
      </c>
      <c r="R60" s="21">
        <f t="shared" si="5"/>
        <v>88108.850181138914</v>
      </c>
      <c r="S60">
        <v>88108.850181138914</v>
      </c>
    </row>
    <row r="61" spans="1:19">
      <c r="A61">
        <v>59</v>
      </c>
      <c r="B61">
        <v>0.6</v>
      </c>
      <c r="C61">
        <v>0.39149</v>
      </c>
      <c r="D61">
        <f t="shared" si="6"/>
        <v>1.0029999999999983E-2</v>
      </c>
      <c r="E61" s="3">
        <f t="shared" si="0"/>
        <v>5258280845.4463367</v>
      </c>
      <c r="F61" s="3">
        <f t="shared" si="1"/>
        <v>78361.444564921767</v>
      </c>
      <c r="G61" s="3">
        <f t="shared" si="2"/>
        <v>85756.667687822075</v>
      </c>
      <c r="H61" s="3">
        <f t="shared" si="3"/>
        <v>93849.801949817978</v>
      </c>
      <c r="I61" s="3">
        <f t="shared" si="4"/>
        <v>102706.71148373939</v>
      </c>
      <c r="R61" s="21">
        <f t="shared" si="5"/>
        <v>88906.616430263719</v>
      </c>
      <c r="S61">
        <v>88906.616430263719</v>
      </c>
    </row>
    <row r="62" spans="1:19">
      <c r="A62">
        <v>60</v>
      </c>
      <c r="B62">
        <v>0.61009000000000002</v>
      </c>
      <c r="C62">
        <v>0.40172999999999998</v>
      </c>
      <c r="D62">
        <f t="shared" si="6"/>
        <v>1.0239999999999971E-2</v>
      </c>
      <c r="E62" s="3">
        <f t="shared" si="0"/>
        <v>5368374462.3499928</v>
      </c>
      <c r="F62" s="3">
        <f t="shared" si="1"/>
        <v>80002.112895792408</v>
      </c>
      <c r="G62" s="3">
        <f t="shared" si="2"/>
        <v>87552.1711987335</v>
      </c>
      <c r="H62" s="3">
        <f t="shared" si="3"/>
        <v>95814.752937800091</v>
      </c>
      <c r="I62" s="3">
        <f t="shared" si="4"/>
        <v>104857.10125558225</v>
      </c>
      <c r="R62" s="21">
        <f t="shared" si="5"/>
        <v>90768.071011555279</v>
      </c>
      <c r="S62">
        <v>90768.071011555279</v>
      </c>
    </row>
    <row r="63" spans="1:19">
      <c r="A63">
        <v>61</v>
      </c>
      <c r="B63">
        <v>0.62009000000000003</v>
      </c>
      <c r="C63">
        <v>0.41202</v>
      </c>
      <c r="D63">
        <f t="shared" si="6"/>
        <v>1.0290000000000021E-2</v>
      </c>
      <c r="E63" s="3">
        <f t="shared" si="0"/>
        <v>5394587228.2794628</v>
      </c>
      <c r="F63" s="3">
        <f t="shared" si="1"/>
        <v>80392.748212666804</v>
      </c>
      <c r="G63" s="3">
        <f t="shared" si="2"/>
        <v>87979.672034665258</v>
      </c>
      <c r="H63" s="3">
        <f t="shared" si="3"/>
        <v>96282.598411129686</v>
      </c>
      <c r="I63" s="3">
        <f t="shared" si="4"/>
        <v>105369.09882030731</v>
      </c>
      <c r="R63" s="21">
        <f t="shared" si="5"/>
        <v>91211.27448329184</v>
      </c>
      <c r="S63">
        <v>91211.27448329184</v>
      </c>
    </row>
    <row r="64" spans="1:19">
      <c r="A64">
        <v>62</v>
      </c>
      <c r="B64">
        <v>0.63004000000000004</v>
      </c>
      <c r="C64">
        <v>0.42233999999999999</v>
      </c>
      <c r="D64">
        <f t="shared" si="6"/>
        <v>1.0319999999999996E-2</v>
      </c>
      <c r="E64" s="3">
        <f t="shared" si="0"/>
        <v>5410314887.8371153</v>
      </c>
      <c r="F64" s="3">
        <f t="shared" si="1"/>
        <v>80627.12940279099</v>
      </c>
      <c r="G64" s="3">
        <f t="shared" si="2"/>
        <v>88236.172536223836</v>
      </c>
      <c r="H64" s="3">
        <f t="shared" si="3"/>
        <v>96563.30569512691</v>
      </c>
      <c r="I64" s="3">
        <f t="shared" si="4"/>
        <v>105676.29735914175</v>
      </c>
      <c r="R64" s="21">
        <f t="shared" si="5"/>
        <v>91477.196566333281</v>
      </c>
      <c r="S64">
        <v>91477.196566333281</v>
      </c>
    </row>
    <row r="65" spans="1:19">
      <c r="A65">
        <v>63</v>
      </c>
      <c r="B65">
        <v>0.64002999999999999</v>
      </c>
      <c r="C65">
        <v>0.43280999999999997</v>
      </c>
      <c r="D65">
        <f t="shared" si="6"/>
        <v>1.0469999999999979E-2</v>
      </c>
      <c r="E65" s="3">
        <f t="shared" si="0"/>
        <v>5488953185.6254368</v>
      </c>
      <c r="F65" s="3">
        <f t="shared" si="1"/>
        <v>81799.035353412823</v>
      </c>
      <c r="G65" s="3">
        <f t="shared" si="2"/>
        <v>89518.67504401764</v>
      </c>
      <c r="H65" s="3">
        <f t="shared" si="3"/>
        <v>97966.84211511405</v>
      </c>
      <c r="I65" s="3">
        <f t="shared" si="4"/>
        <v>107212.29005331516</v>
      </c>
      <c r="R65" s="21">
        <f t="shared" si="5"/>
        <v>92806.806981541464</v>
      </c>
      <c r="S65">
        <v>92806.806981541464</v>
      </c>
    </row>
    <row r="66" spans="1:19">
      <c r="A66">
        <v>64</v>
      </c>
      <c r="B66">
        <v>0.65007000000000004</v>
      </c>
      <c r="C66">
        <v>0.44345000000000001</v>
      </c>
      <c r="D66">
        <f t="shared" si="6"/>
        <v>1.0640000000000038E-2</v>
      </c>
      <c r="E66" s="3">
        <f t="shared" si="0"/>
        <v>5578076589.7855759</v>
      </c>
      <c r="F66" s="3">
        <f t="shared" si="1"/>
        <v>83127.19543078485</v>
      </c>
      <c r="G66" s="3">
        <f t="shared" si="2"/>
        <v>90972.177886184625</v>
      </c>
      <c r="H66" s="3">
        <f t="shared" si="3"/>
        <v>99557.516724433575</v>
      </c>
      <c r="I66" s="3">
        <f t="shared" si="4"/>
        <v>108953.08177337916</v>
      </c>
      <c r="R66" s="21">
        <f t="shared" si="5"/>
        <v>94313.69878544478</v>
      </c>
      <c r="S66">
        <v>94313.69878544478</v>
      </c>
    </row>
    <row r="67" spans="1:19">
      <c r="A67">
        <v>65</v>
      </c>
      <c r="B67">
        <v>0.66002000000000005</v>
      </c>
      <c r="C67">
        <v>0.45415</v>
      </c>
      <c r="D67">
        <f t="shared" si="6"/>
        <v>1.0699999999999987E-2</v>
      </c>
      <c r="E67" s="3">
        <f t="shared" ref="E67:E101" si="7">D67*$L$2</f>
        <v>5609531908.9008808</v>
      </c>
      <c r="F67" s="3">
        <f t="shared" ref="F67:F101" si="8">E67/(M$2*1/K$2)*(1+N$2)^(P$2-O$2)</f>
        <v>83595.957811033237</v>
      </c>
      <c r="G67" s="3">
        <f t="shared" ref="G67:G101" si="9">E67/(M$2*1/K$2)*(1+N$2)^(P$3-O$2)</f>
        <v>91485.178889301766</v>
      </c>
      <c r="H67" s="3">
        <f t="shared" ref="H67:H101" si="10">E67/(M$2*1/K$2)*(1+N$2)^(P$4-O$2)</f>
        <v>100118.93129242801</v>
      </c>
      <c r="I67" s="3">
        <f t="shared" ref="I67:I101" si="11">E67/(M$2*1/K$2)*(1+N$2)^(P$5-O$2)</f>
        <v>109567.47885104806</v>
      </c>
      <c r="R67" s="21">
        <f t="shared" ref="R67:R101" si="12">E67/(M$2*1/K$2)*(1+N$2)^(P$7-O$2)</f>
        <v>94845.542951527663</v>
      </c>
      <c r="S67">
        <v>94845.542951527663</v>
      </c>
    </row>
    <row r="68" spans="1:19">
      <c r="A68">
        <v>66</v>
      </c>
      <c r="B68">
        <v>0.67015999999999998</v>
      </c>
      <c r="C68">
        <v>0.46522999999999998</v>
      </c>
      <c r="D68">
        <f t="shared" ref="D68:D101" si="13">C68-C67</f>
        <v>1.1079999999999979E-2</v>
      </c>
      <c r="E68" s="3">
        <f t="shared" si="7"/>
        <v>5808748929.9646463</v>
      </c>
      <c r="F68" s="3">
        <f t="shared" si="8"/>
        <v>86564.786219275469</v>
      </c>
      <c r="G68" s="3">
        <f t="shared" si="9"/>
        <v>94734.185242379695</v>
      </c>
      <c r="H68" s="3">
        <f t="shared" si="10"/>
        <v>103674.55688972911</v>
      </c>
      <c r="I68" s="3">
        <f t="shared" si="11"/>
        <v>113458.66034295435</v>
      </c>
      <c r="R68" s="21">
        <f t="shared" si="12"/>
        <v>98213.889336722015</v>
      </c>
      <c r="S68">
        <v>98213.889336722015</v>
      </c>
    </row>
    <row r="69" spans="1:19">
      <c r="A69">
        <v>67</v>
      </c>
      <c r="B69">
        <v>0.68003000000000002</v>
      </c>
      <c r="C69">
        <v>0.47621000000000002</v>
      </c>
      <c r="D69">
        <f t="shared" si="13"/>
        <v>1.0980000000000045E-2</v>
      </c>
      <c r="E69" s="3">
        <f t="shared" si="7"/>
        <v>5756323398.105794</v>
      </c>
      <c r="F69" s="3">
        <f t="shared" si="8"/>
        <v>85783.515585528003</v>
      </c>
      <c r="G69" s="3">
        <f t="shared" si="9"/>
        <v>93879.183570517635</v>
      </c>
      <c r="H69" s="3">
        <f t="shared" si="10"/>
        <v>102738.86594307152</v>
      </c>
      <c r="I69" s="3">
        <f t="shared" si="11"/>
        <v>112434.66521350597</v>
      </c>
      <c r="R69" s="21">
        <f t="shared" si="12"/>
        <v>97327.482393250379</v>
      </c>
      <c r="S69">
        <v>97327.482393250379</v>
      </c>
    </row>
    <row r="70" spans="1:19">
      <c r="A70">
        <v>68</v>
      </c>
      <c r="B70">
        <v>0.69</v>
      </c>
      <c r="C70">
        <v>0.48743999999999998</v>
      </c>
      <c r="D70">
        <f t="shared" si="13"/>
        <v>1.1229999999999962E-2</v>
      </c>
      <c r="E70" s="3">
        <f t="shared" si="7"/>
        <v>5887387227.7529678</v>
      </c>
      <c r="F70" s="3">
        <f t="shared" si="8"/>
        <v>87736.692169897302</v>
      </c>
      <c r="G70" s="3">
        <f t="shared" si="9"/>
        <v>96016.6877501735</v>
      </c>
      <c r="H70" s="3">
        <f t="shared" si="10"/>
        <v>105078.09330971626</v>
      </c>
      <c r="I70" s="3">
        <f t="shared" si="11"/>
        <v>114994.65303712775</v>
      </c>
      <c r="R70" s="21">
        <f t="shared" si="12"/>
        <v>99543.499751930198</v>
      </c>
      <c r="S70">
        <v>99543.499751930198</v>
      </c>
    </row>
    <row r="71" spans="1:19">
      <c r="A71">
        <v>69</v>
      </c>
      <c r="B71">
        <v>0.70001999999999998</v>
      </c>
      <c r="C71">
        <v>0.49886999999999998</v>
      </c>
      <c r="D71">
        <f t="shared" si="13"/>
        <v>1.1429999999999996E-2</v>
      </c>
      <c r="E71" s="3">
        <f t="shared" si="7"/>
        <v>5992238291.4707584</v>
      </c>
      <c r="F71" s="3">
        <f t="shared" si="8"/>
        <v>89299.233437393515</v>
      </c>
      <c r="G71" s="3">
        <f t="shared" si="9"/>
        <v>97726.691093899077</v>
      </c>
      <c r="H71" s="3">
        <f t="shared" si="10"/>
        <v>106949.475203033</v>
      </c>
      <c r="I71" s="3">
        <f t="shared" si="11"/>
        <v>117042.6432960262</v>
      </c>
      <c r="R71" s="21">
        <f t="shared" si="12"/>
        <v>101316.31363887496</v>
      </c>
      <c r="S71">
        <v>101316.31363887496</v>
      </c>
    </row>
    <row r="72" spans="1:19">
      <c r="A72">
        <v>70</v>
      </c>
      <c r="B72">
        <v>0.71011000000000002</v>
      </c>
      <c r="C72">
        <v>0.51054999999999995</v>
      </c>
      <c r="D72">
        <f t="shared" si="13"/>
        <v>1.1679999999999968E-2</v>
      </c>
      <c r="E72" s="3">
        <f t="shared" si="7"/>
        <v>6123302121.1179609</v>
      </c>
      <c r="F72" s="3">
        <f t="shared" si="8"/>
        <v>91252.410021763237</v>
      </c>
      <c r="G72" s="3">
        <f t="shared" si="9"/>
        <v>99864.195273555422</v>
      </c>
      <c r="H72" s="3">
        <f t="shared" si="10"/>
        <v>109288.70256967825</v>
      </c>
      <c r="I72" s="3">
        <f t="shared" si="11"/>
        <v>119602.63111964853</v>
      </c>
      <c r="R72" s="21">
        <f t="shared" si="12"/>
        <v>103532.33099755525</v>
      </c>
      <c r="S72">
        <v>103532.33099755525</v>
      </c>
    </row>
    <row r="73" spans="1:19">
      <c r="A73">
        <v>71</v>
      </c>
      <c r="B73">
        <v>0.72004000000000001</v>
      </c>
      <c r="C73">
        <v>0.5222</v>
      </c>
      <c r="D73">
        <f t="shared" si="13"/>
        <v>1.1650000000000049E-2</v>
      </c>
      <c r="E73" s="3">
        <f t="shared" si="7"/>
        <v>6107574461.560338</v>
      </c>
      <c r="F73" s="3">
        <f t="shared" si="8"/>
        <v>91018.028831639473</v>
      </c>
      <c r="G73" s="3">
        <f t="shared" si="9"/>
        <v>99607.69477199731</v>
      </c>
      <c r="H73" s="3">
        <f t="shared" si="10"/>
        <v>109007.99528568155</v>
      </c>
      <c r="I73" s="3">
        <f t="shared" si="11"/>
        <v>119295.43258081464</v>
      </c>
      <c r="R73" s="21">
        <f t="shared" si="12"/>
        <v>103266.40891451431</v>
      </c>
      <c r="S73">
        <v>103266.40891451431</v>
      </c>
    </row>
    <row r="74" spans="1:19">
      <c r="A74">
        <v>72</v>
      </c>
      <c r="B74">
        <v>0.73001000000000005</v>
      </c>
      <c r="C74">
        <v>0.53408</v>
      </c>
      <c r="D74">
        <f t="shared" si="13"/>
        <v>1.1880000000000002E-2</v>
      </c>
      <c r="E74" s="3">
        <f t="shared" si="7"/>
        <v>6228153184.8357525</v>
      </c>
      <c r="F74" s="3">
        <f t="shared" si="8"/>
        <v>92814.95128925945</v>
      </c>
      <c r="G74" s="3">
        <f t="shared" si="9"/>
        <v>101574.19861728098</v>
      </c>
      <c r="H74" s="3">
        <f t="shared" si="10"/>
        <v>111160.08446299499</v>
      </c>
      <c r="I74" s="3">
        <f t="shared" si="11"/>
        <v>121650.62137854697</v>
      </c>
      <c r="R74" s="21">
        <f t="shared" si="12"/>
        <v>105305.14488450001</v>
      </c>
      <c r="S74">
        <v>105305.14488450001</v>
      </c>
    </row>
    <row r="75" spans="1:19">
      <c r="A75">
        <v>73</v>
      </c>
      <c r="B75">
        <v>0.74006000000000005</v>
      </c>
      <c r="C75">
        <v>0.54617000000000004</v>
      </c>
      <c r="D75">
        <f t="shared" si="13"/>
        <v>1.2090000000000045E-2</v>
      </c>
      <c r="E75" s="3">
        <f t="shared" si="7"/>
        <v>6338246801.7394371</v>
      </c>
      <c r="F75" s="3">
        <f t="shared" si="8"/>
        <v>94455.619620130528</v>
      </c>
      <c r="G75" s="3">
        <f t="shared" si="9"/>
        <v>103369.70212819286</v>
      </c>
      <c r="H75" s="3">
        <f t="shared" si="10"/>
        <v>113125.03545097761</v>
      </c>
      <c r="I75" s="3">
        <f t="shared" si="11"/>
        <v>123801.0111503904</v>
      </c>
      <c r="R75" s="21">
        <f t="shared" si="12"/>
        <v>107166.59946579204</v>
      </c>
      <c r="S75">
        <v>107166.59946579204</v>
      </c>
    </row>
    <row r="76" spans="1:19">
      <c r="A76">
        <v>74</v>
      </c>
      <c r="B76">
        <v>0.75012000000000001</v>
      </c>
      <c r="C76">
        <v>0.55847000000000002</v>
      </c>
      <c r="D76">
        <f t="shared" si="13"/>
        <v>1.2299999999999978E-2</v>
      </c>
      <c r="E76" s="3">
        <f t="shared" si="7"/>
        <v>6448340418.6430645</v>
      </c>
      <c r="F76" s="3">
        <f t="shared" si="8"/>
        <v>96096.287951000748</v>
      </c>
      <c r="G76" s="3">
        <f t="shared" si="9"/>
        <v>105165.20563910383</v>
      </c>
      <c r="H76" s="3">
        <f t="shared" si="10"/>
        <v>115089.98643895923</v>
      </c>
      <c r="I76" s="3">
        <f t="shared" si="11"/>
        <v>125951.40092223273</v>
      </c>
      <c r="R76" s="21">
        <f t="shared" si="12"/>
        <v>109028.05404708312</v>
      </c>
      <c r="S76">
        <v>109028.05404708312</v>
      </c>
    </row>
    <row r="77" spans="1:19">
      <c r="A77">
        <v>75</v>
      </c>
      <c r="B77">
        <v>0.76000999999999996</v>
      </c>
      <c r="C77">
        <v>0.57072000000000001</v>
      </c>
      <c r="D77">
        <f t="shared" si="13"/>
        <v>1.2249999999999983E-2</v>
      </c>
      <c r="E77" s="3">
        <f t="shared" si="7"/>
        <v>6422127652.713624</v>
      </c>
      <c r="F77" s="3">
        <f t="shared" si="8"/>
        <v>95705.652634126804</v>
      </c>
      <c r="G77" s="3">
        <f t="shared" si="9"/>
        <v>104737.70480317256</v>
      </c>
      <c r="H77" s="3">
        <f t="shared" si="10"/>
        <v>114622.14096563017</v>
      </c>
      <c r="I77" s="3">
        <f t="shared" si="11"/>
        <v>125439.40335750826</v>
      </c>
      <c r="R77" s="21">
        <f t="shared" si="12"/>
        <v>108584.85057534705</v>
      </c>
      <c r="S77">
        <v>108584.85057534705</v>
      </c>
    </row>
    <row r="78" spans="1:19">
      <c r="A78">
        <v>76</v>
      </c>
      <c r="B78">
        <v>0.77002999999999999</v>
      </c>
      <c r="C78">
        <v>0.58333000000000002</v>
      </c>
      <c r="D78">
        <f t="shared" si="13"/>
        <v>1.261000000000001E-2</v>
      </c>
      <c r="E78" s="3">
        <f t="shared" si="7"/>
        <v>6610859567.4056301</v>
      </c>
      <c r="F78" s="3">
        <f t="shared" si="8"/>
        <v>98518.226915619729</v>
      </c>
      <c r="G78" s="3">
        <f t="shared" si="9"/>
        <v>107815.71082187827</v>
      </c>
      <c r="H78" s="3">
        <f t="shared" si="10"/>
        <v>117990.62837359996</v>
      </c>
      <c r="I78" s="3">
        <f t="shared" si="11"/>
        <v>129125.7858235251</v>
      </c>
      <c r="R78" s="21">
        <f t="shared" si="12"/>
        <v>111775.91557184729</v>
      </c>
      <c r="S78">
        <v>111775.91557184729</v>
      </c>
    </row>
    <row r="79" spans="1:19">
      <c r="A79">
        <v>77</v>
      </c>
      <c r="B79">
        <v>0.78002000000000005</v>
      </c>
      <c r="C79">
        <v>0.59611000000000003</v>
      </c>
      <c r="D79">
        <f t="shared" si="13"/>
        <v>1.2780000000000014E-2</v>
      </c>
      <c r="E79" s="3">
        <f t="shared" si="7"/>
        <v>6699982971.5657396</v>
      </c>
      <c r="F79" s="3">
        <f t="shared" si="8"/>
        <v>99846.386992991305</v>
      </c>
      <c r="G79" s="3">
        <f t="shared" si="9"/>
        <v>109269.21366404477</v>
      </c>
      <c r="H79" s="3">
        <f t="shared" si="10"/>
        <v>119581.30298291895</v>
      </c>
      <c r="I79" s="3">
        <f t="shared" si="11"/>
        <v>130866.57754358852</v>
      </c>
      <c r="R79" s="21">
        <f t="shared" si="12"/>
        <v>113282.8073757501</v>
      </c>
      <c r="S79">
        <v>113282.8073757501</v>
      </c>
    </row>
    <row r="80" spans="1:19">
      <c r="A80">
        <v>78</v>
      </c>
      <c r="B80">
        <v>0.79001999999999994</v>
      </c>
      <c r="C80">
        <v>0.60909000000000002</v>
      </c>
      <c r="D80">
        <f t="shared" si="13"/>
        <v>1.2979999999999992E-2</v>
      </c>
      <c r="E80" s="3">
        <f t="shared" si="7"/>
        <v>6804834035.2835016</v>
      </c>
      <c r="F80" s="3">
        <f t="shared" si="8"/>
        <v>101408.92826048708</v>
      </c>
      <c r="G80" s="3">
        <f t="shared" si="9"/>
        <v>110979.21700776985</v>
      </c>
      <c r="H80" s="3">
        <f t="shared" si="10"/>
        <v>121452.68487623514</v>
      </c>
      <c r="I80" s="3">
        <f t="shared" si="11"/>
        <v>132914.56780248639</v>
      </c>
      <c r="R80" s="21">
        <f t="shared" si="12"/>
        <v>115055.62126269435</v>
      </c>
      <c r="S80">
        <v>115055.62126269435</v>
      </c>
    </row>
    <row r="81" spans="1:19">
      <c r="A81">
        <v>79</v>
      </c>
      <c r="B81">
        <v>0.80003000000000002</v>
      </c>
      <c r="C81">
        <v>0.62229000000000001</v>
      </c>
      <c r="D81">
        <f t="shared" si="13"/>
        <v>1.319999999999999E-2</v>
      </c>
      <c r="E81" s="3">
        <f t="shared" si="7"/>
        <v>6920170205.3730516</v>
      </c>
      <c r="F81" s="3">
        <f t="shared" si="8"/>
        <v>103127.72365473263</v>
      </c>
      <c r="G81" s="3">
        <f t="shared" si="9"/>
        <v>112860.22068586765</v>
      </c>
      <c r="H81" s="3">
        <f t="shared" si="10"/>
        <v>123511.2049588832</v>
      </c>
      <c r="I81" s="3">
        <f t="shared" si="11"/>
        <v>135167.35708727429</v>
      </c>
      <c r="R81" s="21">
        <f t="shared" si="12"/>
        <v>117005.71653833323</v>
      </c>
      <c r="S81">
        <v>117005.71653833323</v>
      </c>
    </row>
    <row r="82" spans="1:19">
      <c r="A82">
        <v>80</v>
      </c>
      <c r="B82">
        <v>0.81008000000000002</v>
      </c>
      <c r="C82">
        <v>0.63580000000000003</v>
      </c>
      <c r="D82">
        <f t="shared" si="13"/>
        <v>1.3510000000000022E-2</v>
      </c>
      <c r="E82" s="3">
        <f t="shared" si="7"/>
        <v>7082689354.1356182</v>
      </c>
      <c r="F82" s="3">
        <f t="shared" si="8"/>
        <v>105549.6626193516</v>
      </c>
      <c r="G82" s="3">
        <f t="shared" si="9"/>
        <v>115510.72586864208</v>
      </c>
      <c r="H82" s="3">
        <f t="shared" si="10"/>
        <v>126411.84689352395</v>
      </c>
      <c r="I82" s="3">
        <f t="shared" si="11"/>
        <v>138341.74198856667</v>
      </c>
      <c r="R82" s="21">
        <f t="shared" si="12"/>
        <v>119753.5780630974</v>
      </c>
      <c r="S82">
        <v>119753.5780630974</v>
      </c>
    </row>
    <row r="83" spans="1:19">
      <c r="A83">
        <v>81</v>
      </c>
      <c r="B83">
        <v>0.82008000000000003</v>
      </c>
      <c r="C83">
        <v>0.64954999999999996</v>
      </c>
      <c r="D83">
        <f t="shared" si="13"/>
        <v>1.3749999999999929E-2</v>
      </c>
      <c r="E83" s="3">
        <f t="shared" si="7"/>
        <v>7208510630.5968971</v>
      </c>
      <c r="F83" s="3">
        <f t="shared" si="8"/>
        <v>107424.712140346</v>
      </c>
      <c r="G83" s="3">
        <f t="shared" si="9"/>
        <v>117562.72988111161</v>
      </c>
      <c r="H83" s="3">
        <f t="shared" si="10"/>
        <v>128657.50516550276</v>
      </c>
      <c r="I83" s="3">
        <f t="shared" si="11"/>
        <v>140799.33029924342</v>
      </c>
      <c r="R83" s="21">
        <f t="shared" si="12"/>
        <v>121880.9547274299</v>
      </c>
      <c r="S83">
        <v>121880.9547274299</v>
      </c>
    </row>
    <row r="84" spans="1:19">
      <c r="A84">
        <v>82</v>
      </c>
      <c r="B84">
        <v>0.83001000000000003</v>
      </c>
      <c r="C84">
        <v>0.66342999999999996</v>
      </c>
      <c r="D84">
        <f t="shared" si="13"/>
        <v>1.3880000000000003E-2</v>
      </c>
      <c r="E84" s="3">
        <f t="shared" si="7"/>
        <v>7276663822.0134897</v>
      </c>
      <c r="F84" s="3">
        <f t="shared" si="8"/>
        <v>108440.36396421898</v>
      </c>
      <c r="G84" s="3">
        <f t="shared" si="9"/>
        <v>118674.23205453368</v>
      </c>
      <c r="H84" s="3">
        <f t="shared" si="10"/>
        <v>129873.90339615915</v>
      </c>
      <c r="I84" s="3">
        <f t="shared" si="11"/>
        <v>142130.52396752799</v>
      </c>
      <c r="R84" s="21">
        <f t="shared" si="12"/>
        <v>123033.28375394447</v>
      </c>
      <c r="S84">
        <v>123033.28375394447</v>
      </c>
    </row>
    <row r="85" spans="1:19">
      <c r="A85">
        <v>83</v>
      </c>
      <c r="B85">
        <v>0.84001000000000003</v>
      </c>
      <c r="C85">
        <v>0.67767999999999995</v>
      </c>
      <c r="D85">
        <f t="shared" si="13"/>
        <v>1.4249999999999985E-2</v>
      </c>
      <c r="E85" s="3">
        <f t="shared" si="7"/>
        <v>7470638289.8913612</v>
      </c>
      <c r="F85" s="3">
        <f t="shared" si="8"/>
        <v>111331.06530908633</v>
      </c>
      <c r="G85" s="3">
        <f t="shared" si="9"/>
        <v>121837.73824042527</v>
      </c>
      <c r="H85" s="3">
        <f t="shared" si="10"/>
        <v>133335.95989879433</v>
      </c>
      <c r="I85" s="3">
        <f t="shared" si="11"/>
        <v>145919.30594648924</v>
      </c>
      <c r="R85" s="21">
        <f t="shared" si="12"/>
        <v>126312.98944479151</v>
      </c>
      <c r="S85">
        <v>126312.98944479151</v>
      </c>
    </row>
    <row r="86" spans="1:19">
      <c r="A86">
        <v>84</v>
      </c>
      <c r="B86">
        <v>0.85004000000000002</v>
      </c>
      <c r="C86">
        <v>0.69221999999999995</v>
      </c>
      <c r="D86">
        <f t="shared" si="13"/>
        <v>1.4539999999999997E-2</v>
      </c>
      <c r="E86" s="3">
        <f t="shared" si="7"/>
        <v>7622672332.2821388</v>
      </c>
      <c r="F86" s="3">
        <f t="shared" si="8"/>
        <v>113596.75014695556</v>
      </c>
      <c r="G86" s="3">
        <f t="shared" si="9"/>
        <v>124317.24308882702</v>
      </c>
      <c r="H86" s="3">
        <f t="shared" si="10"/>
        <v>136049.46364410323</v>
      </c>
      <c r="I86" s="3">
        <f t="shared" si="11"/>
        <v>148888.89182189162</v>
      </c>
      <c r="R86" s="21">
        <f t="shared" si="12"/>
        <v>128883.56958086108</v>
      </c>
      <c r="S86">
        <v>128883.56958086108</v>
      </c>
    </row>
    <row r="87" spans="1:19">
      <c r="A87">
        <v>85</v>
      </c>
      <c r="B87">
        <v>0.86004999999999998</v>
      </c>
      <c r="C87">
        <v>0.70706999999999998</v>
      </c>
      <c r="D87">
        <f t="shared" si="13"/>
        <v>1.485000000000003E-2</v>
      </c>
      <c r="E87" s="3">
        <f t="shared" si="7"/>
        <v>7785191481.0447054</v>
      </c>
      <c r="F87" s="3">
        <f t="shared" si="8"/>
        <v>116018.68911157452</v>
      </c>
      <c r="G87" s="3">
        <f t="shared" si="9"/>
        <v>126967.74827160145</v>
      </c>
      <c r="H87" s="3">
        <f t="shared" si="10"/>
        <v>138950.105578744</v>
      </c>
      <c r="I87" s="3">
        <f t="shared" si="11"/>
        <v>152063.27672318401</v>
      </c>
      <c r="R87" s="21">
        <f t="shared" si="12"/>
        <v>131631.43110562523</v>
      </c>
      <c r="S87">
        <v>131631.43110562523</v>
      </c>
    </row>
    <row r="88" spans="1:19">
      <c r="A88">
        <v>86</v>
      </c>
      <c r="B88">
        <v>0.87000999999999995</v>
      </c>
      <c r="C88">
        <v>0.72223000000000004</v>
      </c>
      <c r="D88">
        <f t="shared" si="13"/>
        <v>1.5160000000000062E-2</v>
      </c>
      <c r="E88" s="3">
        <f t="shared" si="7"/>
        <v>7947710629.807271</v>
      </c>
      <c r="F88" s="3">
        <f t="shared" si="8"/>
        <v>118440.6280761935</v>
      </c>
      <c r="G88" s="3">
        <f t="shared" si="9"/>
        <v>129618.2534543759</v>
      </c>
      <c r="H88" s="3">
        <f t="shared" si="10"/>
        <v>141850.74751338473</v>
      </c>
      <c r="I88" s="3">
        <f t="shared" si="11"/>
        <v>155237.66162447637</v>
      </c>
      <c r="R88" s="21">
        <f t="shared" si="12"/>
        <v>134379.29263038942</v>
      </c>
      <c r="S88">
        <v>134379.29263038942</v>
      </c>
    </row>
    <row r="89" spans="1:19">
      <c r="A89">
        <v>87</v>
      </c>
      <c r="B89">
        <v>0.88004000000000004</v>
      </c>
      <c r="C89">
        <v>0.73785000000000001</v>
      </c>
      <c r="D89">
        <f t="shared" si="13"/>
        <v>1.5619999999999967E-2</v>
      </c>
      <c r="E89" s="3">
        <f t="shared" si="7"/>
        <v>8188868076.3581009</v>
      </c>
      <c r="F89" s="3">
        <f t="shared" si="8"/>
        <v>122034.47299143345</v>
      </c>
      <c r="G89" s="3">
        <f t="shared" si="9"/>
        <v>133551.26114494322</v>
      </c>
      <c r="H89" s="3">
        <f t="shared" si="10"/>
        <v>146154.9258680116</v>
      </c>
      <c r="I89" s="3">
        <f t="shared" si="11"/>
        <v>159948.03921994104</v>
      </c>
      <c r="R89" s="21">
        <f t="shared" si="12"/>
        <v>138456.7645703608</v>
      </c>
      <c r="S89">
        <v>138456.7645703608</v>
      </c>
    </row>
    <row r="90" spans="1:19">
      <c r="A90">
        <v>88</v>
      </c>
      <c r="B90">
        <v>0.89</v>
      </c>
      <c r="C90">
        <v>0.75375000000000003</v>
      </c>
      <c r="D90">
        <f t="shared" si="13"/>
        <v>1.5900000000000025E-2</v>
      </c>
      <c r="E90" s="3">
        <f t="shared" si="7"/>
        <v>8335659565.563014</v>
      </c>
      <c r="F90" s="3">
        <f t="shared" si="8"/>
        <v>124222.03076592823</v>
      </c>
      <c r="G90" s="3">
        <f t="shared" si="9"/>
        <v>135945.26582615907</v>
      </c>
      <c r="H90" s="3">
        <f t="shared" si="10"/>
        <v>148774.86051865513</v>
      </c>
      <c r="I90" s="3">
        <f t="shared" si="11"/>
        <v>162815.22558239897</v>
      </c>
      <c r="R90" s="21">
        <f t="shared" si="12"/>
        <v>140938.70401208353</v>
      </c>
      <c r="S90">
        <v>140938.70401208353</v>
      </c>
    </row>
    <row r="91" spans="1:19">
      <c r="A91">
        <v>89</v>
      </c>
      <c r="B91">
        <v>0.90000999999999998</v>
      </c>
      <c r="C91">
        <v>0.77010000000000001</v>
      </c>
      <c r="D91">
        <f t="shared" si="13"/>
        <v>1.6349999999999976E-2</v>
      </c>
      <c r="E91" s="3">
        <f t="shared" si="7"/>
        <v>8571574458.9279785</v>
      </c>
      <c r="F91" s="3">
        <f t="shared" si="8"/>
        <v>127737.74861779372</v>
      </c>
      <c r="G91" s="3">
        <f t="shared" si="9"/>
        <v>139792.77334954048</v>
      </c>
      <c r="H91" s="3">
        <f t="shared" si="10"/>
        <v>152985.46977861656</v>
      </c>
      <c r="I91" s="3">
        <f t="shared" si="11"/>
        <v>167423.20366491916</v>
      </c>
      <c r="R91" s="21">
        <f t="shared" si="12"/>
        <v>144927.53525770808</v>
      </c>
      <c r="S91">
        <v>144927.53525770808</v>
      </c>
    </row>
    <row r="92" spans="1:19">
      <c r="A92">
        <v>90</v>
      </c>
      <c r="B92">
        <v>0.91000999999999999</v>
      </c>
      <c r="C92">
        <v>0.78683999999999998</v>
      </c>
      <c r="D92">
        <f t="shared" si="13"/>
        <v>1.6739999999999977E-2</v>
      </c>
      <c r="E92" s="3">
        <f t="shared" si="7"/>
        <v>8776034033.1776371</v>
      </c>
      <c r="F92" s="3">
        <f t="shared" si="8"/>
        <v>130784.70408941084</v>
      </c>
      <c r="G92" s="3">
        <f t="shared" si="9"/>
        <v>143127.27986980477</v>
      </c>
      <c r="H92" s="3">
        <f t="shared" si="10"/>
        <v>156634.66447058358</v>
      </c>
      <c r="I92" s="3">
        <f t="shared" si="11"/>
        <v>171416.78466977045</v>
      </c>
      <c r="R92" s="21">
        <f t="shared" si="12"/>
        <v>148384.52233724977</v>
      </c>
      <c r="S92">
        <v>148384.52233724977</v>
      </c>
    </row>
    <row r="93" spans="1:19">
      <c r="A93">
        <v>91</v>
      </c>
      <c r="B93">
        <v>0.92</v>
      </c>
      <c r="C93">
        <v>0.80413000000000001</v>
      </c>
      <c r="D93">
        <f t="shared" si="13"/>
        <v>1.7290000000000028E-2</v>
      </c>
      <c r="E93" s="3">
        <f t="shared" si="7"/>
        <v>9064374458.4015427</v>
      </c>
      <c r="F93" s="3">
        <f t="shared" si="8"/>
        <v>135081.69257502511</v>
      </c>
      <c r="G93" s="3">
        <f t="shared" si="9"/>
        <v>147829.78906504973</v>
      </c>
      <c r="H93" s="3">
        <f t="shared" si="10"/>
        <v>161780.96467720423</v>
      </c>
      <c r="I93" s="3">
        <f t="shared" si="11"/>
        <v>177048.75788174078</v>
      </c>
      <c r="R93" s="21">
        <f t="shared" si="12"/>
        <v>153259.76052634747</v>
      </c>
      <c r="S93">
        <v>153259.76052634747</v>
      </c>
    </row>
    <row r="94" spans="1:19">
      <c r="A94">
        <v>92</v>
      </c>
      <c r="B94">
        <v>0.93005000000000004</v>
      </c>
      <c r="C94">
        <v>0.82218999999999998</v>
      </c>
      <c r="D94">
        <f t="shared" si="13"/>
        <v>1.8059999999999965E-2</v>
      </c>
      <c r="E94" s="3">
        <f t="shared" si="7"/>
        <v>9468051053.7149372</v>
      </c>
      <c r="F94" s="3">
        <f t="shared" si="8"/>
        <v>141097.47645488402</v>
      </c>
      <c r="G94" s="3">
        <f t="shared" si="9"/>
        <v>154413.30193839147</v>
      </c>
      <c r="H94" s="3">
        <f t="shared" si="10"/>
        <v>168985.78496647184</v>
      </c>
      <c r="I94" s="3">
        <f t="shared" si="11"/>
        <v>184933.52037849781</v>
      </c>
      <c r="R94" s="21">
        <f t="shared" si="12"/>
        <v>160085.09399108301</v>
      </c>
      <c r="S94">
        <v>160085.09399108301</v>
      </c>
    </row>
    <row r="95" spans="1:19">
      <c r="A95">
        <v>93</v>
      </c>
      <c r="B95">
        <v>0.94001000000000001</v>
      </c>
      <c r="C95">
        <v>0.84089999999999998</v>
      </c>
      <c r="D95">
        <f t="shared" si="13"/>
        <v>1.8710000000000004E-2</v>
      </c>
      <c r="E95" s="3">
        <f t="shared" si="7"/>
        <v>9808817010.7977219</v>
      </c>
      <c r="F95" s="3">
        <f t="shared" si="8"/>
        <v>146175.73557424615</v>
      </c>
      <c r="G95" s="3">
        <f t="shared" si="9"/>
        <v>159970.81280549892</v>
      </c>
      <c r="H95" s="3">
        <f t="shared" si="10"/>
        <v>175067.77611975052</v>
      </c>
      <c r="I95" s="3">
        <f t="shared" si="11"/>
        <v>191589.48871991699</v>
      </c>
      <c r="R95" s="21">
        <f t="shared" si="12"/>
        <v>165846.73912365278</v>
      </c>
      <c r="S95">
        <v>165846.73912365278</v>
      </c>
    </row>
    <row r="96" spans="1:19">
      <c r="A96">
        <v>94</v>
      </c>
      <c r="B96">
        <v>0.95015000000000005</v>
      </c>
      <c r="C96">
        <v>0.86095999999999995</v>
      </c>
      <c r="D96">
        <f t="shared" si="13"/>
        <v>2.0059999999999967E-2</v>
      </c>
      <c r="E96" s="3">
        <f t="shared" si="7"/>
        <v>10516561690.892673</v>
      </c>
      <c r="F96" s="3">
        <f t="shared" si="8"/>
        <v>156722.88912984353</v>
      </c>
      <c r="G96" s="3">
        <f t="shared" si="9"/>
        <v>171513.33537564415</v>
      </c>
      <c r="H96" s="3">
        <f t="shared" si="10"/>
        <v>187699.60389963596</v>
      </c>
      <c r="I96" s="3">
        <f t="shared" si="11"/>
        <v>205413.42296747878</v>
      </c>
      <c r="R96" s="21">
        <f t="shared" si="12"/>
        <v>177813.23286052744</v>
      </c>
      <c r="S96">
        <v>177813.23286052744</v>
      </c>
    </row>
    <row r="97" spans="1:19">
      <c r="A97">
        <v>95</v>
      </c>
      <c r="B97">
        <v>0.96009</v>
      </c>
      <c r="C97">
        <v>0.88173999999999997</v>
      </c>
      <c r="D97">
        <f t="shared" si="13"/>
        <v>2.0780000000000021E-2</v>
      </c>
      <c r="E97" s="3">
        <f t="shared" si="7"/>
        <v>10894025520.276688</v>
      </c>
      <c r="F97" s="3">
        <f t="shared" si="8"/>
        <v>162348.03769282938</v>
      </c>
      <c r="G97" s="3">
        <f t="shared" si="9"/>
        <v>177669.3474130556</v>
      </c>
      <c r="H97" s="3">
        <f t="shared" si="10"/>
        <v>194436.57871557557</v>
      </c>
      <c r="I97" s="3">
        <f t="shared" si="11"/>
        <v>212786.18789951247</v>
      </c>
      <c r="R97" s="21">
        <f t="shared" si="12"/>
        <v>184195.36285352794</v>
      </c>
      <c r="S97">
        <v>184195.36285352794</v>
      </c>
    </row>
    <row r="98" spans="1:19">
      <c r="A98">
        <v>96</v>
      </c>
      <c r="B98">
        <v>0.97</v>
      </c>
      <c r="C98">
        <v>0.90383000000000002</v>
      </c>
      <c r="D98">
        <f t="shared" si="13"/>
        <v>2.2090000000000054E-2</v>
      </c>
      <c r="E98" s="3">
        <f t="shared" si="7"/>
        <v>11580799987.628122</v>
      </c>
      <c r="F98" s="3">
        <f t="shared" si="8"/>
        <v>172582.68299492812</v>
      </c>
      <c r="G98" s="3">
        <f t="shared" si="9"/>
        <v>188869.86931445639</v>
      </c>
      <c r="H98" s="3">
        <f t="shared" si="10"/>
        <v>206694.13011679839</v>
      </c>
      <c r="I98" s="3">
        <f t="shared" si="11"/>
        <v>226200.52409529535</v>
      </c>
      <c r="R98" s="21">
        <f t="shared" si="12"/>
        <v>195807.29381301434</v>
      </c>
      <c r="S98">
        <v>195807.29381301434</v>
      </c>
    </row>
    <row r="99" spans="1:19">
      <c r="A99">
        <v>97</v>
      </c>
      <c r="B99">
        <v>0.98</v>
      </c>
      <c r="C99">
        <v>0.92827000000000004</v>
      </c>
      <c r="D99">
        <f t="shared" si="13"/>
        <v>2.4440000000000017E-2</v>
      </c>
      <c r="E99" s="3">
        <f t="shared" si="7"/>
        <v>12812799986.311943</v>
      </c>
      <c r="F99" s="3">
        <f t="shared" si="8"/>
        <v>190942.54288800523</v>
      </c>
      <c r="G99" s="3">
        <f t="shared" si="9"/>
        <v>208962.40860322799</v>
      </c>
      <c r="H99" s="3">
        <f t="shared" si="10"/>
        <v>228682.86736326592</v>
      </c>
      <c r="I99" s="3">
        <f t="shared" si="11"/>
        <v>250264.40963734762</v>
      </c>
      <c r="R99" s="21">
        <f t="shared" si="12"/>
        <v>216637.85698461122</v>
      </c>
      <c r="S99">
        <v>216637.85698461122</v>
      </c>
    </row>
    <row r="100" spans="1:19">
      <c r="A100">
        <v>98</v>
      </c>
      <c r="B100">
        <v>0.99002999999999997</v>
      </c>
      <c r="C100">
        <v>0.95669999999999999</v>
      </c>
      <c r="D100">
        <f t="shared" si="13"/>
        <v>2.8429999999999955E-2</v>
      </c>
      <c r="E100" s="3">
        <f t="shared" si="7"/>
        <v>14904578707.481493</v>
      </c>
      <c r="F100" s="3">
        <f t="shared" si="8"/>
        <v>222115.24117454895</v>
      </c>
      <c r="G100" s="3">
        <f t="shared" si="9"/>
        <v>243076.97531054655</v>
      </c>
      <c r="H100" s="3">
        <f t="shared" si="10"/>
        <v>266016.93613492779</v>
      </c>
      <c r="I100" s="3">
        <f t="shared" si="11"/>
        <v>291121.815302364</v>
      </c>
      <c r="R100" s="21">
        <f t="shared" si="12"/>
        <v>252005.49402915232</v>
      </c>
      <c r="S100">
        <v>252005.49402915232</v>
      </c>
    </row>
    <row r="101" spans="1:19">
      <c r="A101">
        <v>99</v>
      </c>
      <c r="B101">
        <v>1</v>
      </c>
      <c r="C101">
        <v>1</v>
      </c>
      <c r="D101">
        <f t="shared" si="13"/>
        <v>4.3300000000000005E-2</v>
      </c>
      <c r="E101" s="3">
        <f t="shared" si="7"/>
        <v>22700255294.897987</v>
      </c>
      <c r="F101" s="3">
        <f t="shared" si="8"/>
        <v>338290.18441287323</v>
      </c>
      <c r="G101" s="3">
        <f t="shared" si="9"/>
        <v>370215.72391652071</v>
      </c>
      <c r="H101" s="3">
        <f t="shared" si="10"/>
        <v>405154.17990300356</v>
      </c>
      <c r="I101" s="3">
        <f t="shared" si="11"/>
        <v>443389.891051438</v>
      </c>
      <c r="R101" s="21">
        <f t="shared" si="12"/>
        <v>383814.20652347221</v>
      </c>
      <c r="S101">
        <v>383814.20652347221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73103-289A-4335-ACF3-DE122CBED3B4}">
  <dimension ref="A1:S101"/>
  <sheetViews>
    <sheetView topLeftCell="A94" workbookViewId="0">
      <selection activeCell="F2" sqref="F2:I101"/>
    </sheetView>
  </sheetViews>
  <sheetFormatPr defaultColWidth="8.85546875" defaultRowHeight="15"/>
  <cols>
    <col min="5" max="5" width="19.85546875" customWidth="1"/>
    <col min="6" max="6" width="15.7109375" customWidth="1"/>
    <col min="7" max="7" width="17" customWidth="1"/>
    <col min="8" max="9" width="14.28515625" customWidth="1"/>
    <col min="13" max="13" width="16.5703125" customWidth="1"/>
    <col min="18" max="18" width="17.85546875" customWidth="1"/>
    <col min="19" max="19" width="18.140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t="s">
        <v>25</v>
      </c>
      <c r="S1" t="s">
        <v>25</v>
      </c>
    </row>
    <row r="2" spans="1:19">
      <c r="A2">
        <v>0</v>
      </c>
      <c r="B2">
        <v>1.0004000000000001E-2</v>
      </c>
      <c r="C2">
        <v>5.6860000000000005E-4</v>
      </c>
      <c r="D2">
        <f>C2</f>
        <v>5.6860000000000005E-4</v>
      </c>
      <c r="E2" s="3">
        <f>D2*$L$2</f>
        <v>563710362.98521054</v>
      </c>
      <c r="F2" s="3">
        <f>E2/(M$2*1/K$2)*(1+N$2)^(P$2-O$2)</f>
        <v>3716.25773460446</v>
      </c>
      <c r="G2" s="3">
        <f>E2/(M$2*1/K$2)*(1+N$2)^(P$3-O$2)</f>
        <v>5212.2437173967464</v>
      </c>
      <c r="H2" s="3">
        <f>E2/(M$2*1/K$2)*(1+N$2)^(P$4-O$2)</f>
        <v>7310.4414466650087</v>
      </c>
      <c r="I2" s="3">
        <f>E2/(M$2*1/K$2)*(1+N$2)^(P$5-O$2)</f>
        <v>10253.272303201022</v>
      </c>
      <c r="K2">
        <f>COUNT(A2:A101)</f>
        <v>100</v>
      </c>
      <c r="L2" s="14">
        <v>991400568035.896</v>
      </c>
      <c r="M2">
        <v>44780675</v>
      </c>
      <c r="N2" s="17">
        <v>7.0000000000000007E-2</v>
      </c>
      <c r="O2">
        <v>2019</v>
      </c>
      <c r="P2">
        <v>2035</v>
      </c>
      <c r="R2" s="21">
        <f>E2/(M$2*1/K$2)*(1+N$2)^(P$7-O$2)</f>
        <v>5967.4978320475357</v>
      </c>
      <c r="S2">
        <v>26365.52065663099</v>
      </c>
    </row>
    <row r="3" spans="1:19">
      <c r="A3">
        <v>1</v>
      </c>
      <c r="B3">
        <v>2.0003E-2</v>
      </c>
      <c r="C3">
        <v>1.6171E-3</v>
      </c>
      <c r="D3">
        <f>C3-C2</f>
        <v>1.0485E-3</v>
      </c>
      <c r="E3" s="3">
        <f t="shared" ref="E3:E66" si="0">D3*$L$2</f>
        <v>1039483495.5856369</v>
      </c>
      <c r="F3" s="3">
        <f t="shared" ref="F3:F66" si="1">E3/(M$2*1/K$2)*(1+N$2)^(P$2-O$2)</f>
        <v>6852.7897198958417</v>
      </c>
      <c r="G3" s="3">
        <f t="shared" ref="G3:G66" si="2">E3/(M$2*1/K$2)*(1+N$2)^(P$3-O$2)</f>
        <v>9611.3920817630824</v>
      </c>
      <c r="H3" s="3">
        <f t="shared" ref="H3:H66" si="3">E3/(M$2*1/K$2)*(1+N$2)^(P$4-O$2)</f>
        <v>13480.474598713086</v>
      </c>
      <c r="I3" s="3">
        <f t="shared" ref="I3:I66" si="4">E3/(M$2*1/K$2)*(1+N$2)^(P$5-O$2)</f>
        <v>18907.062979082431</v>
      </c>
      <c r="P3">
        <v>2040</v>
      </c>
      <c r="R3" s="21">
        <f t="shared" ref="R3:R66" si="5">E3/(M$2*1/K$2)*(1+N$2)^(P$7-O$2)</f>
        <v>11004.082794410553</v>
      </c>
      <c r="S3">
        <v>48618.094281529353</v>
      </c>
    </row>
    <row r="4" spans="1:19">
      <c r="A4">
        <v>2</v>
      </c>
      <c r="B4">
        <v>3.0003999999999999E-2</v>
      </c>
      <c r="C4">
        <v>2.9409000000000002E-3</v>
      </c>
      <c r="D4">
        <f t="shared" ref="D4:D67" si="6">C4-C3</f>
        <v>1.3238000000000002E-3</v>
      </c>
      <c r="E4" s="3">
        <f t="shared" si="0"/>
        <v>1312416071.9659193</v>
      </c>
      <c r="F4" s="3">
        <f t="shared" si="1"/>
        <v>8652.0963578427436</v>
      </c>
      <c r="G4" s="3">
        <f t="shared" si="2"/>
        <v>12135.012720875508</v>
      </c>
      <c r="H4" s="3">
        <f t="shared" si="3"/>
        <v>17019.983093730458</v>
      </c>
      <c r="I4" s="3">
        <f t="shared" si="4"/>
        <v>23871.406744596399</v>
      </c>
      <c r="P4">
        <v>2045</v>
      </c>
      <c r="R4" s="21">
        <f t="shared" si="5"/>
        <v>13893.376064130369</v>
      </c>
      <c r="S4">
        <v>61383.531912149323</v>
      </c>
    </row>
    <row r="5" spans="1:19">
      <c r="A5">
        <v>3</v>
      </c>
      <c r="B5">
        <v>4.0006E-2</v>
      </c>
      <c r="C5">
        <v>4.5258E-3</v>
      </c>
      <c r="D5">
        <f t="shared" si="6"/>
        <v>1.5848999999999998E-3</v>
      </c>
      <c r="E5" s="3">
        <f t="shared" si="0"/>
        <v>1571270760.2800913</v>
      </c>
      <c r="F5" s="3">
        <f t="shared" si="1"/>
        <v>10358.594589473456</v>
      </c>
      <c r="G5" s="3">
        <f t="shared" si="2"/>
        <v>14528.464769085653</v>
      </c>
      <c r="H5" s="3">
        <f t="shared" si="3"/>
        <v>20376.923406295056</v>
      </c>
      <c r="I5" s="3">
        <f t="shared" si="4"/>
        <v>28579.689189840479</v>
      </c>
      <c r="P5">
        <v>2050</v>
      </c>
      <c r="R5" s="21">
        <f t="shared" si="5"/>
        <v>16633.639314126165</v>
      </c>
      <c r="S5">
        <v>73490.527064182985</v>
      </c>
    </row>
    <row r="6" spans="1:19">
      <c r="A6">
        <v>4</v>
      </c>
      <c r="B6">
        <v>5.0007000000000003E-2</v>
      </c>
      <c r="C6">
        <v>6.3144999999999998E-3</v>
      </c>
      <c r="D6">
        <f t="shared" si="6"/>
        <v>1.7886999999999998E-3</v>
      </c>
      <c r="E6" s="3">
        <f t="shared" si="0"/>
        <v>1773318196.0458071</v>
      </c>
      <c r="F6" s="3">
        <f t="shared" si="1"/>
        <v>11690.591294208576</v>
      </c>
      <c r="G6" s="3">
        <f t="shared" si="2"/>
        <v>16396.659052598592</v>
      </c>
      <c r="H6" s="3">
        <f t="shared" si="3"/>
        <v>22997.162531919977</v>
      </c>
      <c r="I6" s="3">
        <f t="shared" si="4"/>
        <v>32254.710110333566</v>
      </c>
      <c r="R6" s="21">
        <f t="shared" si="5"/>
        <v>18772.534949320128</v>
      </c>
      <c r="S6">
        <v>82940.567707555121</v>
      </c>
    </row>
    <row r="7" spans="1:19">
      <c r="A7">
        <v>5</v>
      </c>
      <c r="B7">
        <v>6.0002E-2</v>
      </c>
      <c r="C7">
        <v>8.2495999999999993E-3</v>
      </c>
      <c r="D7">
        <f t="shared" si="6"/>
        <v>1.9350999999999995E-3</v>
      </c>
      <c r="E7" s="3">
        <f t="shared" si="0"/>
        <v>1918459239.2062619</v>
      </c>
      <c r="F7" s="3">
        <f t="shared" si="1"/>
        <v>12647.432891721925</v>
      </c>
      <c r="G7" s="3">
        <f t="shared" si="2"/>
        <v>17738.678891196694</v>
      </c>
      <c r="H7" s="3">
        <f t="shared" si="3"/>
        <v>24879.414779179479</v>
      </c>
      <c r="I7" s="3">
        <f t="shared" si="4"/>
        <v>34894.666257341341</v>
      </c>
      <c r="P7">
        <v>2042</v>
      </c>
      <c r="R7" s="21">
        <f t="shared" si="5"/>
        <v>20309.013462531093</v>
      </c>
      <c r="S7">
        <v>89729.016923402392</v>
      </c>
    </row>
    <row r="8" spans="1:19">
      <c r="A8">
        <v>6</v>
      </c>
      <c r="B8">
        <v>7.0001999999999995E-2</v>
      </c>
      <c r="C8">
        <v>1.0340999999999999E-2</v>
      </c>
      <c r="D8">
        <f t="shared" si="6"/>
        <v>2.0914000000000002E-3</v>
      </c>
      <c r="E8" s="3">
        <f t="shared" si="0"/>
        <v>2073415147.990273</v>
      </c>
      <c r="F8" s="3">
        <f t="shared" si="1"/>
        <v>13668.978941526146</v>
      </c>
      <c r="G8" s="3">
        <f t="shared" si="2"/>
        <v>19171.45007133935</v>
      </c>
      <c r="H8" s="3">
        <f t="shared" si="3"/>
        <v>26888.950477585648</v>
      </c>
      <c r="I8" s="3">
        <f t="shared" si="4"/>
        <v>37713.14402904435</v>
      </c>
      <c r="R8" s="21">
        <f t="shared" si="5"/>
        <v>21949.393186676425</v>
      </c>
      <c r="S8">
        <v>96976.521106714819</v>
      </c>
    </row>
    <row r="9" spans="1:19">
      <c r="A9">
        <v>7</v>
      </c>
      <c r="B9">
        <v>8.0022999999999997E-2</v>
      </c>
      <c r="C9">
        <v>1.2599000000000001E-2</v>
      </c>
      <c r="D9">
        <f t="shared" si="6"/>
        <v>2.2580000000000013E-3</v>
      </c>
      <c r="E9" s="3">
        <f t="shared" si="0"/>
        <v>2238582482.6250544</v>
      </c>
      <c r="F9" s="3">
        <f t="shared" si="1"/>
        <v>14757.843764925912</v>
      </c>
      <c r="G9" s="3">
        <f t="shared" si="2"/>
        <v>20698.639313897045</v>
      </c>
      <c r="H9" s="3">
        <f t="shared" si="3"/>
        <v>29030.912392841361</v>
      </c>
      <c r="I9" s="3">
        <f t="shared" si="4"/>
        <v>40717.356420379736</v>
      </c>
      <c r="R9" s="21">
        <f t="shared" si="5"/>
        <v>23697.872150480725</v>
      </c>
      <c r="S9">
        <v>104701.62793294547</v>
      </c>
    </row>
    <row r="10" spans="1:19">
      <c r="A10">
        <v>8</v>
      </c>
      <c r="B10">
        <v>9.0027999999999997E-2</v>
      </c>
      <c r="C10">
        <v>1.4999999999999999E-2</v>
      </c>
      <c r="D10">
        <f t="shared" si="6"/>
        <v>2.4009999999999986E-3</v>
      </c>
      <c r="E10" s="3">
        <f t="shared" si="0"/>
        <v>2380352763.8541851</v>
      </c>
      <c r="F10" s="3">
        <f t="shared" si="1"/>
        <v>15692.463631349459</v>
      </c>
      <c r="G10" s="3">
        <f t="shared" si="2"/>
        <v>22009.492025095995</v>
      </c>
      <c r="H10" s="3">
        <f t="shared" si="3"/>
        <v>30869.451131626232</v>
      </c>
      <c r="I10" s="3">
        <f t="shared" si="4"/>
        <v>43296.002110421454</v>
      </c>
      <c r="R10" s="21">
        <f t="shared" si="5"/>
        <v>25198.667419532401</v>
      </c>
      <c r="S10">
        <v>111332.42190744104</v>
      </c>
    </row>
    <row r="11" spans="1:19">
      <c r="A11">
        <v>9</v>
      </c>
      <c r="B11">
        <v>0.10001</v>
      </c>
      <c r="C11">
        <v>1.7531000000000001E-2</v>
      </c>
      <c r="D11">
        <f t="shared" si="6"/>
        <v>2.531000000000002E-3</v>
      </c>
      <c r="E11" s="3">
        <f t="shared" si="0"/>
        <v>2509234837.6988549</v>
      </c>
      <c r="F11" s="3">
        <f t="shared" si="1"/>
        <v>16542.118055370902</v>
      </c>
      <c r="G11" s="3">
        <f t="shared" si="2"/>
        <v>23201.176308004178</v>
      </c>
      <c r="H11" s="3">
        <f t="shared" si="3"/>
        <v>32540.849985067096</v>
      </c>
      <c r="I11" s="3">
        <f t="shared" si="4"/>
        <v>45640.225465004936</v>
      </c>
      <c r="R11" s="21">
        <f t="shared" si="5"/>
        <v>26563.026755033985</v>
      </c>
      <c r="S11">
        <v>117360.41642970996</v>
      </c>
    </row>
    <row r="12" spans="1:19">
      <c r="A12">
        <v>10</v>
      </c>
      <c r="B12">
        <v>0.11005</v>
      </c>
      <c r="C12">
        <v>2.0219000000000001E-2</v>
      </c>
      <c r="D12">
        <f t="shared" si="6"/>
        <v>2.6879999999999994E-3</v>
      </c>
      <c r="E12" s="3">
        <f t="shared" si="0"/>
        <v>2664884726.8804879</v>
      </c>
      <c r="F12" s="3">
        <f t="shared" si="1"/>
        <v>17568.23916745829</v>
      </c>
      <c r="G12" s="3">
        <f t="shared" si="2"/>
        <v>24640.364249670154</v>
      </c>
      <c r="H12" s="3">
        <f t="shared" si="3"/>
        <v>34559.385523453282</v>
      </c>
      <c r="I12" s="3">
        <f t="shared" si="4"/>
        <v>48471.325977847941</v>
      </c>
      <c r="R12" s="21">
        <f t="shared" si="5"/>
        <v>28210.753029447362</v>
      </c>
      <c r="S12">
        <v>124640.3790450652</v>
      </c>
    </row>
    <row r="13" spans="1:19">
      <c r="A13">
        <v>11</v>
      </c>
      <c r="B13">
        <v>0.12003999999999999</v>
      </c>
      <c r="C13">
        <v>2.3026999999999999E-2</v>
      </c>
      <c r="D13">
        <f t="shared" si="6"/>
        <v>2.807999999999998E-3</v>
      </c>
      <c r="E13" s="3">
        <f t="shared" si="0"/>
        <v>2783852795.0447941</v>
      </c>
      <c r="F13" s="3">
        <f t="shared" si="1"/>
        <v>18352.53555886267</v>
      </c>
      <c r="G13" s="3">
        <f t="shared" si="2"/>
        <v>25740.380510816132</v>
      </c>
      <c r="H13" s="3">
        <f t="shared" si="3"/>
        <v>36102.215234321717</v>
      </c>
      <c r="I13" s="3">
        <f t="shared" si="4"/>
        <v>50635.224459001838</v>
      </c>
      <c r="R13" s="21">
        <f t="shared" si="5"/>
        <v>29470.161646833389</v>
      </c>
      <c r="S13">
        <v>130204.68168100556</v>
      </c>
    </row>
    <row r="14" spans="1:19">
      <c r="A14">
        <v>12</v>
      </c>
      <c r="B14">
        <v>0.13003000000000001</v>
      </c>
      <c r="C14">
        <v>2.5956E-2</v>
      </c>
      <c r="D14">
        <f t="shared" si="6"/>
        <v>2.929000000000001E-3</v>
      </c>
      <c r="E14" s="3">
        <f t="shared" si="0"/>
        <v>2903812263.7771406</v>
      </c>
      <c r="F14" s="3">
        <f t="shared" si="1"/>
        <v>19143.367753528782</v>
      </c>
      <c r="G14" s="3">
        <f t="shared" si="2"/>
        <v>26849.56357413837</v>
      </c>
      <c r="H14" s="3">
        <f t="shared" si="3"/>
        <v>37657.901859447447</v>
      </c>
      <c r="I14" s="3">
        <f t="shared" si="4"/>
        <v>52817.155427498779</v>
      </c>
      <c r="R14" s="21">
        <f t="shared" si="5"/>
        <v>30740.065336031017</v>
      </c>
      <c r="S14">
        <v>135815.35350557897</v>
      </c>
    </row>
    <row r="15" spans="1:19">
      <c r="A15">
        <v>13</v>
      </c>
      <c r="B15">
        <v>0.14001</v>
      </c>
      <c r="C15">
        <v>2.8996999999999998E-2</v>
      </c>
      <c r="D15">
        <f t="shared" si="6"/>
        <v>3.0409999999999986E-3</v>
      </c>
      <c r="E15" s="3">
        <f t="shared" si="0"/>
        <v>3014849127.3971581</v>
      </c>
      <c r="F15" s="3">
        <f t="shared" si="1"/>
        <v>19875.377718839525</v>
      </c>
      <c r="G15" s="3">
        <f t="shared" si="2"/>
        <v>27876.245417874597</v>
      </c>
      <c r="H15" s="3">
        <f t="shared" si="3"/>
        <v>39097.876256257958</v>
      </c>
      <c r="I15" s="3">
        <f t="shared" si="4"/>
        <v>54836.794009909048</v>
      </c>
      <c r="R15" s="21">
        <f t="shared" si="5"/>
        <v>31915.513378924625</v>
      </c>
      <c r="S15">
        <v>141008.70263245652</v>
      </c>
    </row>
    <row r="16" spans="1:19">
      <c r="A16">
        <v>14</v>
      </c>
      <c r="B16">
        <v>0.15004000000000001</v>
      </c>
      <c r="C16">
        <v>3.2161000000000002E-2</v>
      </c>
      <c r="D16">
        <f t="shared" si="6"/>
        <v>3.1640000000000036E-3</v>
      </c>
      <c r="E16" s="3">
        <f t="shared" si="0"/>
        <v>3136791397.2655787</v>
      </c>
      <c r="F16" s="3">
        <f t="shared" si="1"/>
        <v>20679.281520029061</v>
      </c>
      <c r="G16" s="3">
        <f t="shared" si="2"/>
        <v>29003.762085549286</v>
      </c>
      <c r="H16" s="3">
        <f t="shared" si="3"/>
        <v>40679.276709898193</v>
      </c>
      <c r="I16" s="3">
        <f t="shared" si="4"/>
        <v>57054.789953091924</v>
      </c>
      <c r="R16" s="21">
        <f t="shared" si="5"/>
        <v>33206.407211745376</v>
      </c>
      <c r="S16">
        <v>146712.11283429569</v>
      </c>
    </row>
    <row r="17" spans="1:19">
      <c r="A17">
        <v>15</v>
      </c>
      <c r="B17">
        <v>0.16001000000000001</v>
      </c>
      <c r="C17">
        <v>3.5435000000000001E-2</v>
      </c>
      <c r="D17">
        <f t="shared" si="6"/>
        <v>3.2739999999999991E-3</v>
      </c>
      <c r="E17" s="3">
        <f t="shared" si="0"/>
        <v>3245845459.7495227</v>
      </c>
      <c r="F17" s="3">
        <f t="shared" si="1"/>
        <v>21398.219878816384</v>
      </c>
      <c r="G17" s="3">
        <f t="shared" si="2"/>
        <v>30012.110324933066</v>
      </c>
      <c r="H17" s="3">
        <f t="shared" si="3"/>
        <v>42093.537278194213</v>
      </c>
      <c r="I17" s="3">
        <f t="shared" si="4"/>
        <v>59038.363560816273</v>
      </c>
      <c r="R17" s="21">
        <f t="shared" si="5"/>
        <v>34360.865111015868</v>
      </c>
      <c r="S17">
        <v>151812.72358390753</v>
      </c>
    </row>
    <row r="18" spans="1:19">
      <c r="A18">
        <v>16</v>
      </c>
      <c r="B18">
        <v>0.17</v>
      </c>
      <c r="C18">
        <v>3.8836000000000002E-2</v>
      </c>
      <c r="D18">
        <f t="shared" si="6"/>
        <v>3.4010000000000012E-3</v>
      </c>
      <c r="E18" s="3">
        <f t="shared" si="0"/>
        <v>3371753331.8900833</v>
      </c>
      <c r="F18" s="3">
        <f t="shared" si="1"/>
        <v>22228.266893052707</v>
      </c>
      <c r="G18" s="3">
        <f t="shared" si="2"/>
        <v>31176.29420131259</v>
      </c>
      <c r="H18" s="3">
        <f t="shared" si="3"/>
        <v>43726.365388863349</v>
      </c>
      <c r="I18" s="3">
        <f t="shared" si="4"/>
        <v>61328.489453370879</v>
      </c>
      <c r="R18" s="21">
        <f t="shared" si="5"/>
        <v>35693.739231082785</v>
      </c>
      <c r="S18">
        <v>157701.61054027788</v>
      </c>
    </row>
    <row r="19" spans="1:19">
      <c r="A19">
        <v>17</v>
      </c>
      <c r="B19">
        <v>0.18001</v>
      </c>
      <c r="C19">
        <v>4.2373000000000001E-2</v>
      </c>
      <c r="D19">
        <f t="shared" si="6"/>
        <v>3.5369999999999985E-3</v>
      </c>
      <c r="E19" s="3">
        <f t="shared" si="0"/>
        <v>3506583809.1429625</v>
      </c>
      <c r="F19" s="3">
        <f t="shared" si="1"/>
        <v>23117.136136644331</v>
      </c>
      <c r="G19" s="3">
        <f t="shared" si="2"/>
        <v>32422.979297278023</v>
      </c>
      <c r="H19" s="3">
        <f t="shared" si="3"/>
        <v>45474.905727847559</v>
      </c>
      <c r="I19" s="3">
        <f t="shared" si="4"/>
        <v>63780.907732011947</v>
      </c>
      <c r="R19" s="21">
        <f t="shared" si="5"/>
        <v>37121.068997453607</v>
      </c>
      <c r="S19">
        <v>164007.82019434357</v>
      </c>
    </row>
    <row r="20" spans="1:19">
      <c r="A20">
        <v>18</v>
      </c>
      <c r="B20">
        <v>0.19</v>
      </c>
      <c r="C20">
        <v>4.6020999999999999E-2</v>
      </c>
      <c r="D20">
        <f t="shared" si="6"/>
        <v>3.6479999999999985E-3</v>
      </c>
      <c r="E20" s="3">
        <f t="shared" si="0"/>
        <v>3616629272.1949472</v>
      </c>
      <c r="F20" s="3">
        <f t="shared" si="1"/>
        <v>23842.610298693391</v>
      </c>
      <c r="G20" s="3">
        <f t="shared" si="2"/>
        <v>33440.494338838063</v>
      </c>
      <c r="H20" s="3">
        <f t="shared" si="3"/>
        <v>46902.023210400876</v>
      </c>
      <c r="I20" s="3">
        <f t="shared" si="4"/>
        <v>65782.51382707934</v>
      </c>
      <c r="R20" s="21">
        <f t="shared" si="5"/>
        <v>38286.021968535701</v>
      </c>
      <c r="S20">
        <v>169154.80013258845</v>
      </c>
    </row>
    <row r="21" spans="1:19">
      <c r="A21">
        <v>19</v>
      </c>
      <c r="B21">
        <v>0.2</v>
      </c>
      <c r="C21">
        <v>4.9789E-2</v>
      </c>
      <c r="D21">
        <f t="shared" si="6"/>
        <v>3.7680000000000005E-3</v>
      </c>
      <c r="E21" s="3">
        <f t="shared" si="0"/>
        <v>3735597340.3592567</v>
      </c>
      <c r="F21" s="3">
        <f t="shared" si="1"/>
        <v>24626.906690097792</v>
      </c>
      <c r="G21" s="3">
        <f t="shared" si="2"/>
        <v>34540.510599984067</v>
      </c>
      <c r="H21" s="3">
        <f t="shared" si="3"/>
        <v>48444.852921269354</v>
      </c>
      <c r="I21" s="3">
        <f t="shared" si="4"/>
        <v>67946.412308233295</v>
      </c>
      <c r="R21" s="21">
        <f t="shared" si="5"/>
        <v>39545.430585921764</v>
      </c>
      <c r="S21">
        <v>174719.10276852897</v>
      </c>
    </row>
    <row r="22" spans="1:19">
      <c r="A22">
        <v>20</v>
      </c>
      <c r="B22">
        <v>0.21001</v>
      </c>
      <c r="C22">
        <v>5.3666999999999999E-2</v>
      </c>
      <c r="D22">
        <f t="shared" si="6"/>
        <v>3.8779999999999995E-3</v>
      </c>
      <c r="E22" s="3">
        <f t="shared" si="0"/>
        <v>3844651402.843204</v>
      </c>
      <c r="F22" s="3">
        <f t="shared" si="1"/>
        <v>25345.845048885141</v>
      </c>
      <c r="G22" s="3">
        <f t="shared" si="2"/>
        <v>35548.858839367887</v>
      </c>
      <c r="H22" s="3">
        <f t="shared" si="3"/>
        <v>49859.113489565425</v>
      </c>
      <c r="I22" s="3">
        <f t="shared" si="4"/>
        <v>69929.985915957717</v>
      </c>
      <c r="R22" s="21">
        <f t="shared" si="5"/>
        <v>40699.888485192292</v>
      </c>
      <c r="S22">
        <v>179819.71351814095</v>
      </c>
    </row>
    <row r="23" spans="1:19">
      <c r="A23">
        <v>21</v>
      </c>
      <c r="B23">
        <v>0.22001000000000001</v>
      </c>
      <c r="C23">
        <v>5.7658000000000001E-2</v>
      </c>
      <c r="D23">
        <f t="shared" si="6"/>
        <v>3.9910000000000015E-3</v>
      </c>
      <c r="E23" s="3">
        <f t="shared" si="0"/>
        <v>3956679667.0312624</v>
      </c>
      <c r="F23" s="3">
        <f t="shared" si="1"/>
        <v>26084.390817457621</v>
      </c>
      <c r="G23" s="3">
        <f t="shared" si="2"/>
        <v>36584.707485280378</v>
      </c>
      <c r="H23" s="3">
        <f t="shared" si="3"/>
        <v>51311.944800633239</v>
      </c>
      <c r="I23" s="3">
        <f t="shared" si="4"/>
        <v>71967.65698571103</v>
      </c>
      <c r="R23" s="21">
        <f t="shared" si="5"/>
        <v>41885.831599897501</v>
      </c>
      <c r="S23">
        <v>185059.43183365162</v>
      </c>
    </row>
    <row r="24" spans="1:19">
      <c r="A24">
        <v>22</v>
      </c>
      <c r="B24">
        <v>0.23</v>
      </c>
      <c r="C24">
        <v>6.1754999999999997E-2</v>
      </c>
      <c r="D24">
        <f t="shared" si="6"/>
        <v>4.0969999999999965E-3</v>
      </c>
      <c r="E24" s="3">
        <f t="shared" si="0"/>
        <v>4061768127.2430625</v>
      </c>
      <c r="F24" s="3">
        <f t="shared" si="1"/>
        <v>26777.185963198135</v>
      </c>
      <c r="G24" s="3">
        <f t="shared" si="2"/>
        <v>37556.38851595929</v>
      </c>
      <c r="H24" s="3">
        <f t="shared" si="3"/>
        <v>52674.777711900308</v>
      </c>
      <c r="I24" s="3">
        <f t="shared" si="4"/>
        <v>73879.100644063583</v>
      </c>
      <c r="R24" s="21">
        <f t="shared" si="5"/>
        <v>42998.309211921791</v>
      </c>
      <c r="S24">
        <v>189974.5658287321</v>
      </c>
    </row>
    <row r="25" spans="1:19">
      <c r="A25">
        <v>23</v>
      </c>
      <c r="B25">
        <v>0.24</v>
      </c>
      <c r="C25">
        <v>6.5970000000000001E-2</v>
      </c>
      <c r="D25">
        <f t="shared" si="6"/>
        <v>4.2150000000000035E-3</v>
      </c>
      <c r="E25" s="3">
        <f t="shared" si="0"/>
        <v>4178753394.2713051</v>
      </c>
      <c r="F25" s="3">
        <f t="shared" si="1"/>
        <v>27548.410748079157</v>
      </c>
      <c r="G25" s="3">
        <f t="shared" si="2"/>
        <v>38638.071172752905</v>
      </c>
      <c r="H25" s="3">
        <f t="shared" si="3"/>
        <v>54191.893594254369</v>
      </c>
      <c r="I25" s="3">
        <f t="shared" si="4"/>
        <v>76006.934150531728</v>
      </c>
      <c r="R25" s="21">
        <f t="shared" si="5"/>
        <v>44236.727685684804</v>
      </c>
      <c r="S25">
        <v>195446.13008740713</v>
      </c>
    </row>
    <row r="26" spans="1:19">
      <c r="A26">
        <v>24</v>
      </c>
      <c r="B26">
        <v>0.25</v>
      </c>
      <c r="C26">
        <v>7.0295999999999997E-2</v>
      </c>
      <c r="D26">
        <f t="shared" si="6"/>
        <v>4.3259999999999965E-3</v>
      </c>
      <c r="E26" s="3">
        <f t="shared" si="0"/>
        <v>4288798857.3232827</v>
      </c>
      <c r="F26" s="3">
        <f t="shared" si="1"/>
        <v>28273.884910128174</v>
      </c>
      <c r="G26" s="3">
        <f t="shared" si="2"/>
        <v>39655.586214312883</v>
      </c>
      <c r="H26" s="3">
        <f t="shared" si="3"/>
        <v>55619.011076807597</v>
      </c>
      <c r="I26" s="3">
        <f t="shared" si="4"/>
        <v>78008.540245598982</v>
      </c>
      <c r="R26" s="21">
        <f t="shared" si="5"/>
        <v>45401.680656766825</v>
      </c>
      <c r="S26">
        <v>200593.11002565169</v>
      </c>
    </row>
    <row r="27" spans="1:19">
      <c r="A27">
        <v>25</v>
      </c>
      <c r="B27">
        <v>0.26001000000000002</v>
      </c>
      <c r="C27">
        <v>7.4729000000000004E-2</v>
      </c>
      <c r="D27">
        <f t="shared" si="6"/>
        <v>4.4330000000000064E-3</v>
      </c>
      <c r="E27" s="3">
        <f t="shared" si="0"/>
        <v>4394878718.1031332</v>
      </c>
      <c r="F27" s="3">
        <f t="shared" si="1"/>
        <v>28973.215859130483</v>
      </c>
      <c r="G27" s="3">
        <f t="shared" si="2"/>
        <v>40636.43404716815</v>
      </c>
      <c r="H27" s="3">
        <f t="shared" si="3"/>
        <v>56994.700902332093</v>
      </c>
      <c r="I27" s="3">
        <f t="shared" si="4"/>
        <v>79938.016391294746</v>
      </c>
      <c r="R27" s="21">
        <f t="shared" si="5"/>
        <v>46524.65334060281</v>
      </c>
      <c r="S27">
        <v>205554.61320936569</v>
      </c>
    </row>
    <row r="28" spans="1:19">
      <c r="A28">
        <v>26</v>
      </c>
      <c r="B28">
        <v>0.27001999999999998</v>
      </c>
      <c r="C28">
        <v>7.9261999999999999E-2</v>
      </c>
      <c r="D28">
        <f t="shared" si="6"/>
        <v>4.5329999999999954E-3</v>
      </c>
      <c r="E28" s="3">
        <f t="shared" si="0"/>
        <v>4494018774.9067116</v>
      </c>
      <c r="F28" s="3">
        <f t="shared" si="1"/>
        <v>29626.796185300729</v>
      </c>
      <c r="G28" s="3">
        <f t="shared" si="2"/>
        <v>41553.1142647897</v>
      </c>
      <c r="H28" s="3">
        <f t="shared" si="3"/>
        <v>58280.392328055656</v>
      </c>
      <c r="I28" s="3">
        <f t="shared" si="4"/>
        <v>81741.265125589474</v>
      </c>
      <c r="R28" s="21">
        <f t="shared" si="5"/>
        <v>47574.160521757723</v>
      </c>
      <c r="S28">
        <v>210191.53207264881</v>
      </c>
    </row>
    <row r="29" spans="1:19">
      <c r="A29">
        <v>27</v>
      </c>
      <c r="B29">
        <v>0.28000000000000003</v>
      </c>
      <c r="C29">
        <v>8.3899000000000001E-2</v>
      </c>
      <c r="D29">
        <f t="shared" si="6"/>
        <v>4.6370000000000022E-3</v>
      </c>
      <c r="E29" s="3">
        <f t="shared" si="0"/>
        <v>4597124433.9824524</v>
      </c>
      <c r="F29" s="3">
        <f t="shared" si="1"/>
        <v>30306.519724517915</v>
      </c>
      <c r="G29" s="3">
        <f t="shared" si="2"/>
        <v>42506.461691116296</v>
      </c>
      <c r="H29" s="3">
        <f t="shared" si="3"/>
        <v>59617.511410808409</v>
      </c>
      <c r="I29" s="3">
        <f t="shared" si="4"/>
        <v>83616.643809256348</v>
      </c>
      <c r="R29" s="21">
        <f t="shared" si="5"/>
        <v>48665.647990159043</v>
      </c>
      <c r="S29">
        <v>215013.92769046422</v>
      </c>
    </row>
    <row r="30" spans="1:19">
      <c r="A30">
        <v>28</v>
      </c>
      <c r="B30">
        <v>0.28999999999999998</v>
      </c>
      <c r="C30">
        <v>8.8664000000000007E-2</v>
      </c>
      <c r="D30">
        <f t="shared" si="6"/>
        <v>4.7650000000000053E-3</v>
      </c>
      <c r="E30" s="3">
        <f t="shared" si="0"/>
        <v>4724023706.6910496</v>
      </c>
      <c r="F30" s="3">
        <f t="shared" si="1"/>
        <v>31143.102542015949</v>
      </c>
      <c r="G30" s="3">
        <f t="shared" si="2"/>
        <v>43679.812369672043</v>
      </c>
      <c r="H30" s="3">
        <f t="shared" si="3"/>
        <v>61263.196435734797</v>
      </c>
      <c r="I30" s="3">
        <f t="shared" si="4"/>
        <v>85924.802189153925</v>
      </c>
      <c r="R30" s="21">
        <f t="shared" si="5"/>
        <v>50009.017182037525</v>
      </c>
      <c r="S30">
        <v>220949.18383546744</v>
      </c>
    </row>
    <row r="31" spans="1:19">
      <c r="A31">
        <v>29</v>
      </c>
      <c r="B31">
        <v>0.30003000000000002</v>
      </c>
      <c r="C31">
        <v>9.3572000000000002E-2</v>
      </c>
      <c r="D31">
        <f t="shared" si="6"/>
        <v>4.9079999999999957E-3</v>
      </c>
      <c r="E31" s="3">
        <f t="shared" si="0"/>
        <v>4865793987.9201736</v>
      </c>
      <c r="F31" s="3">
        <f t="shared" si="1"/>
        <v>32077.722408439451</v>
      </c>
      <c r="G31" s="3">
        <f t="shared" si="2"/>
        <v>44990.665080870924</v>
      </c>
      <c r="H31" s="3">
        <f t="shared" si="3"/>
        <v>63101.73517451957</v>
      </c>
      <c r="I31" s="3">
        <f t="shared" si="4"/>
        <v>88503.447879195504</v>
      </c>
      <c r="R31" s="21">
        <f t="shared" si="5"/>
        <v>51509.812451089121</v>
      </c>
      <c r="S31">
        <v>227579.97780996267</v>
      </c>
    </row>
    <row r="32" spans="1:19">
      <c r="A32">
        <v>30</v>
      </c>
      <c r="B32">
        <v>0.31</v>
      </c>
      <c r="C32">
        <v>9.8583000000000004E-2</v>
      </c>
      <c r="D32">
        <f t="shared" si="6"/>
        <v>5.0110000000000016E-3</v>
      </c>
      <c r="E32" s="3">
        <f t="shared" si="0"/>
        <v>4967908246.4278765</v>
      </c>
      <c r="F32" s="3">
        <f t="shared" si="1"/>
        <v>32750.910144394922</v>
      </c>
      <c r="G32" s="3">
        <f t="shared" si="2"/>
        <v>45934.845705021289</v>
      </c>
      <c r="H32" s="3">
        <f t="shared" si="3"/>
        <v>64425.997343015071</v>
      </c>
      <c r="I32" s="3">
        <f t="shared" si="4"/>
        <v>90360.794075519399</v>
      </c>
      <c r="R32" s="21">
        <f t="shared" si="5"/>
        <v>52590.804847678875</v>
      </c>
      <c r="S32">
        <v>232356.00423914511</v>
      </c>
    </row>
    <row r="33" spans="1:19">
      <c r="A33">
        <v>31</v>
      </c>
      <c r="B33">
        <v>0.32001000000000002</v>
      </c>
      <c r="C33">
        <v>0.10374</v>
      </c>
      <c r="D33">
        <f t="shared" si="6"/>
        <v>5.1569999999999949E-3</v>
      </c>
      <c r="E33" s="3">
        <f t="shared" si="0"/>
        <v>5112652729.3611107</v>
      </c>
      <c r="F33" s="3">
        <f t="shared" si="1"/>
        <v>33705.137420603547</v>
      </c>
      <c r="G33" s="3">
        <f t="shared" si="2"/>
        <v>47273.198822748847</v>
      </c>
      <c r="H33" s="3">
        <f t="shared" si="3"/>
        <v>66303.106824571601</v>
      </c>
      <c r="I33" s="3">
        <f t="shared" si="4"/>
        <v>92993.537227589884</v>
      </c>
      <c r="R33" s="21">
        <f t="shared" si="5"/>
        <v>54123.085332165152</v>
      </c>
      <c r="S33">
        <v>239125.90577953897</v>
      </c>
    </row>
    <row r="34" spans="1:19">
      <c r="A34">
        <v>32</v>
      </c>
      <c r="B34">
        <v>0.33</v>
      </c>
      <c r="C34">
        <v>0.10901</v>
      </c>
      <c r="D34">
        <f t="shared" si="6"/>
        <v>5.2699999999999969E-3</v>
      </c>
      <c r="E34" s="3">
        <f t="shared" si="0"/>
        <v>5224680993.5491686</v>
      </c>
      <c r="F34" s="3">
        <f t="shared" si="1"/>
        <v>34443.683189176023</v>
      </c>
      <c r="G34" s="3">
        <f t="shared" si="2"/>
        <v>48309.047468661331</v>
      </c>
      <c r="H34" s="3">
        <f t="shared" si="3"/>
        <v>67755.938135639415</v>
      </c>
      <c r="I34" s="3">
        <f t="shared" si="4"/>
        <v>95031.208297343197</v>
      </c>
      <c r="R34" s="21">
        <f t="shared" si="5"/>
        <v>55309.028446870361</v>
      </c>
      <c r="S34">
        <v>244365.6240950496</v>
      </c>
    </row>
    <row r="35" spans="1:19">
      <c r="A35">
        <v>33</v>
      </c>
      <c r="B35">
        <v>0.34000999999999998</v>
      </c>
      <c r="C35">
        <v>0.11441</v>
      </c>
      <c r="D35">
        <f t="shared" si="6"/>
        <v>5.400000000000002E-3</v>
      </c>
      <c r="E35" s="3">
        <f t="shared" si="0"/>
        <v>5353563067.3938408</v>
      </c>
      <c r="F35" s="3">
        <f t="shared" si="1"/>
        <v>35293.33761319748</v>
      </c>
      <c r="G35" s="3">
        <f t="shared" si="2"/>
        <v>49500.731751569539</v>
      </c>
      <c r="H35" s="3">
        <f t="shared" si="3"/>
        <v>69427.336989080301</v>
      </c>
      <c r="I35" s="3">
        <f t="shared" si="4"/>
        <v>97375.43165192673</v>
      </c>
      <c r="R35" s="21">
        <f t="shared" si="5"/>
        <v>56673.387782371967</v>
      </c>
      <c r="S35">
        <v>250393.61861731866</v>
      </c>
    </row>
    <row r="36" spans="1:19">
      <c r="A36">
        <v>34</v>
      </c>
      <c r="B36">
        <v>0.35</v>
      </c>
      <c r="C36">
        <v>0.11992</v>
      </c>
      <c r="D36">
        <f t="shared" si="6"/>
        <v>5.510000000000001E-3</v>
      </c>
      <c r="E36" s="3">
        <f t="shared" si="0"/>
        <v>5462617129.8777876</v>
      </c>
      <c r="F36" s="3">
        <f t="shared" si="1"/>
        <v>36012.275971984825</v>
      </c>
      <c r="G36" s="3">
        <f t="shared" si="2"/>
        <v>50509.079990953353</v>
      </c>
      <c r="H36" s="3">
        <f t="shared" si="3"/>
        <v>70841.597557376357</v>
      </c>
      <c r="I36" s="3">
        <f t="shared" si="4"/>
        <v>99359.005259651123</v>
      </c>
      <c r="R36" s="21">
        <f t="shared" si="5"/>
        <v>57827.845681642488</v>
      </c>
      <c r="S36">
        <v>255494.22936693061</v>
      </c>
    </row>
    <row r="37" spans="1:19">
      <c r="A37">
        <v>35</v>
      </c>
      <c r="B37">
        <v>0.36</v>
      </c>
      <c r="C37">
        <v>0.12554000000000001</v>
      </c>
      <c r="D37">
        <f t="shared" si="6"/>
        <v>5.6200000000000139E-3</v>
      </c>
      <c r="E37" s="3">
        <f t="shared" si="0"/>
        <v>5571671192.3617496</v>
      </c>
      <c r="F37" s="3">
        <f t="shared" si="1"/>
        <v>36731.214330772273</v>
      </c>
      <c r="G37" s="3">
        <f t="shared" si="2"/>
        <v>51517.428230337304</v>
      </c>
      <c r="H37" s="3">
        <f t="shared" si="3"/>
        <v>72255.858125672617</v>
      </c>
      <c r="I37" s="3">
        <f t="shared" si="4"/>
        <v>101342.57886737581</v>
      </c>
      <c r="R37" s="21">
        <f t="shared" si="5"/>
        <v>58982.303580913176</v>
      </c>
      <c r="S37">
        <v>260594.84011654332</v>
      </c>
    </row>
    <row r="38" spans="1:19">
      <c r="A38">
        <v>36</v>
      </c>
      <c r="B38">
        <v>0.37002000000000002</v>
      </c>
      <c r="C38">
        <v>0.1313</v>
      </c>
      <c r="D38">
        <f t="shared" si="6"/>
        <v>5.7599999999999874E-3</v>
      </c>
      <c r="E38" s="3">
        <f t="shared" si="0"/>
        <v>5710467271.8867483</v>
      </c>
      <c r="F38" s="3">
        <f t="shared" si="1"/>
        <v>37646.226787410553</v>
      </c>
      <c r="G38" s="3">
        <f t="shared" si="2"/>
        <v>52800.780535007376</v>
      </c>
      <c r="H38" s="3">
        <f t="shared" si="3"/>
        <v>74055.826121685459</v>
      </c>
      <c r="I38" s="3">
        <f t="shared" si="4"/>
        <v>103867.12709538823</v>
      </c>
      <c r="R38" s="21">
        <f t="shared" si="5"/>
        <v>60451.613634529938</v>
      </c>
      <c r="S38">
        <v>267086.52652513917</v>
      </c>
    </row>
    <row r="39" spans="1:19">
      <c r="A39">
        <v>37</v>
      </c>
      <c r="B39">
        <v>0.38001000000000001</v>
      </c>
      <c r="C39">
        <v>0.13716</v>
      </c>
      <c r="D39">
        <f t="shared" si="6"/>
        <v>5.8600000000000041E-3</v>
      </c>
      <c r="E39" s="3">
        <f t="shared" si="0"/>
        <v>5809607328.6903543</v>
      </c>
      <c r="F39" s="3">
        <f t="shared" si="1"/>
        <v>38299.807113580981</v>
      </c>
      <c r="G39" s="3">
        <f t="shared" si="2"/>
        <v>53717.46075262918</v>
      </c>
      <c r="H39" s="3">
        <f t="shared" si="3"/>
        <v>75341.517547409385</v>
      </c>
      <c r="I39" s="3">
        <f t="shared" si="4"/>
        <v>105670.37582968347</v>
      </c>
      <c r="R39" s="21">
        <f t="shared" si="5"/>
        <v>61501.12081568515</v>
      </c>
      <c r="S39">
        <v>271723.44538842363</v>
      </c>
    </row>
    <row r="40" spans="1:19">
      <c r="A40">
        <v>38</v>
      </c>
      <c r="B40">
        <v>0.39001000000000002</v>
      </c>
      <c r="C40">
        <v>0.14316999999999999</v>
      </c>
      <c r="D40">
        <f t="shared" si="6"/>
        <v>6.0099999999999876E-3</v>
      </c>
      <c r="E40" s="3">
        <f t="shared" si="0"/>
        <v>5958317413.8957224</v>
      </c>
      <c r="F40" s="3">
        <f t="shared" si="1"/>
        <v>39280.17760283636</v>
      </c>
      <c r="G40" s="3">
        <f t="shared" si="2"/>
        <v>55092.481079061516</v>
      </c>
      <c r="H40" s="3">
        <f t="shared" si="3"/>
        <v>77270.054685994735</v>
      </c>
      <c r="I40" s="3">
        <f t="shared" si="4"/>
        <v>108375.24893112558</v>
      </c>
      <c r="R40" s="21">
        <f t="shared" si="5"/>
        <v>63075.381587417527</v>
      </c>
      <c r="S40">
        <v>278678.82368334837</v>
      </c>
    </row>
    <row r="41" spans="1:19">
      <c r="A41">
        <v>39</v>
      </c>
      <c r="B41">
        <v>0.4</v>
      </c>
      <c r="C41">
        <v>0.14928</v>
      </c>
      <c r="D41">
        <f t="shared" si="6"/>
        <v>6.1100000000000043E-3</v>
      </c>
      <c r="E41" s="3">
        <f t="shared" si="0"/>
        <v>6057457470.6993284</v>
      </c>
      <c r="F41" s="3">
        <f t="shared" si="1"/>
        <v>39933.757929006788</v>
      </c>
      <c r="G41" s="3">
        <f t="shared" si="2"/>
        <v>56009.161296683327</v>
      </c>
      <c r="H41" s="3">
        <f t="shared" si="3"/>
        <v>78555.746111718647</v>
      </c>
      <c r="I41" s="3">
        <f t="shared" si="4"/>
        <v>110178.49766542081</v>
      </c>
      <c r="R41" s="21">
        <f t="shared" si="5"/>
        <v>64124.888768572739</v>
      </c>
      <c r="S41">
        <v>283315.74254663283</v>
      </c>
    </row>
    <row r="42" spans="1:19">
      <c r="A42">
        <v>40</v>
      </c>
      <c r="B42">
        <v>0.41</v>
      </c>
      <c r="C42">
        <v>0.15551999999999999</v>
      </c>
      <c r="D42">
        <f t="shared" si="6"/>
        <v>6.2399999999999956E-3</v>
      </c>
      <c r="E42" s="3">
        <f t="shared" si="0"/>
        <v>6186339544.5439863</v>
      </c>
      <c r="F42" s="3">
        <f t="shared" si="1"/>
        <v>40783.412353028158</v>
      </c>
      <c r="G42" s="3">
        <f t="shared" si="2"/>
        <v>57200.845579591405</v>
      </c>
      <c r="H42" s="3">
        <f t="shared" si="3"/>
        <v>80227.144965159372</v>
      </c>
      <c r="I42" s="3">
        <f t="shared" si="4"/>
        <v>112522.72102000409</v>
      </c>
      <c r="R42" s="21">
        <f t="shared" si="5"/>
        <v>65489.248104074199</v>
      </c>
      <c r="S42">
        <v>289343.73706890119</v>
      </c>
    </row>
    <row r="43" spans="1:19">
      <c r="A43">
        <v>41</v>
      </c>
      <c r="B43">
        <v>0.42002</v>
      </c>
      <c r="C43">
        <v>0.16192000000000001</v>
      </c>
      <c r="D43">
        <f t="shared" si="6"/>
        <v>6.4000000000000168E-3</v>
      </c>
      <c r="E43" s="3">
        <f t="shared" si="0"/>
        <v>6344963635.4297514</v>
      </c>
      <c r="F43" s="3">
        <f t="shared" si="1"/>
        <v>41829.140874900819</v>
      </c>
      <c r="G43" s="3">
        <f t="shared" si="2"/>
        <v>58667.533927786259</v>
      </c>
      <c r="H43" s="3">
        <f t="shared" si="3"/>
        <v>82284.251246317581</v>
      </c>
      <c r="I43" s="3">
        <f t="shared" si="4"/>
        <v>115407.91899487638</v>
      </c>
      <c r="R43" s="21">
        <f t="shared" si="5"/>
        <v>67168.459593922482</v>
      </c>
      <c r="S43">
        <v>296762.80725015613</v>
      </c>
    </row>
    <row r="44" spans="1:19">
      <c r="A44">
        <v>42</v>
      </c>
      <c r="B44">
        <v>0.43001</v>
      </c>
      <c r="C44">
        <v>0.16844000000000001</v>
      </c>
      <c r="D44">
        <f t="shared" si="6"/>
        <v>6.519999999999998E-3</v>
      </c>
      <c r="E44" s="3">
        <f t="shared" si="0"/>
        <v>6463931703.5940399</v>
      </c>
      <c r="F44" s="3">
        <f t="shared" si="1"/>
        <v>42613.437266305074</v>
      </c>
      <c r="G44" s="3">
        <f t="shared" si="2"/>
        <v>59767.550188932066</v>
      </c>
      <c r="H44" s="3">
        <f t="shared" si="3"/>
        <v>83827.080957185783</v>
      </c>
      <c r="I44" s="3">
        <f t="shared" si="4"/>
        <v>117571.81747602996</v>
      </c>
      <c r="R44" s="21">
        <f t="shared" si="5"/>
        <v>68427.86821130832</v>
      </c>
      <c r="S44">
        <v>302327.10988609563</v>
      </c>
    </row>
    <row r="45" spans="1:19">
      <c r="A45">
        <v>43</v>
      </c>
      <c r="B45">
        <v>0.44002000000000002</v>
      </c>
      <c r="C45">
        <v>0.17507</v>
      </c>
      <c r="D45">
        <f t="shared" si="6"/>
        <v>6.629999999999997E-3</v>
      </c>
      <c r="E45" s="3">
        <f t="shared" si="0"/>
        <v>6572985766.0779877</v>
      </c>
      <c r="F45" s="3">
        <f t="shared" si="1"/>
        <v>43332.375625092427</v>
      </c>
      <c r="G45" s="3">
        <f t="shared" si="2"/>
        <v>60775.898428315879</v>
      </c>
      <c r="H45" s="3">
        <f t="shared" si="3"/>
        <v>85241.341525481854</v>
      </c>
      <c r="I45" s="3">
        <f t="shared" si="4"/>
        <v>119555.39108375437</v>
      </c>
      <c r="R45" s="21">
        <f t="shared" si="5"/>
        <v>69582.326110578855</v>
      </c>
      <c r="S45">
        <v>307427.72063570761</v>
      </c>
    </row>
    <row r="46" spans="1:19">
      <c r="A46">
        <v>44</v>
      </c>
      <c r="B46">
        <v>0.45</v>
      </c>
      <c r="C46">
        <v>0.18185999999999999</v>
      </c>
      <c r="D46">
        <f t="shared" si="6"/>
        <v>6.7899999999999905E-3</v>
      </c>
      <c r="E46" s="3">
        <f t="shared" si="0"/>
        <v>6731609856.9637241</v>
      </c>
      <c r="F46" s="3">
        <f t="shared" si="1"/>
        <v>44378.104146964899</v>
      </c>
      <c r="G46" s="3">
        <f t="shared" si="2"/>
        <v>62242.58677651047</v>
      </c>
      <c r="H46" s="3">
        <f t="shared" si="3"/>
        <v>87298.447806639699</v>
      </c>
      <c r="I46" s="3">
        <f t="shared" si="4"/>
        <v>122440.58905862615</v>
      </c>
      <c r="R46" s="21">
        <f t="shared" si="5"/>
        <v>71261.537600426847</v>
      </c>
      <c r="S46">
        <v>314846.79081696121</v>
      </c>
    </row>
    <row r="47" spans="1:19">
      <c r="A47">
        <v>45</v>
      </c>
      <c r="B47">
        <v>0.46001999999999998</v>
      </c>
      <c r="C47">
        <v>0.18881999999999999</v>
      </c>
      <c r="D47">
        <f t="shared" si="6"/>
        <v>6.959999999999994E-3</v>
      </c>
      <c r="E47" s="3">
        <f t="shared" si="0"/>
        <v>6900147953.52983</v>
      </c>
      <c r="F47" s="3">
        <f t="shared" si="1"/>
        <v>45489.19070145447</v>
      </c>
      <c r="G47" s="3">
        <f t="shared" si="2"/>
        <v>63800.943146467318</v>
      </c>
      <c r="H47" s="3">
        <f t="shared" si="3"/>
        <v>89484.123230370053</v>
      </c>
      <c r="I47" s="3">
        <f t="shared" si="4"/>
        <v>125506.1119069276</v>
      </c>
      <c r="R47" s="21">
        <f t="shared" si="5"/>
        <v>73045.699808390433</v>
      </c>
      <c r="S47">
        <v>322729.55288454361</v>
      </c>
    </row>
    <row r="48" spans="1:19">
      <c r="A48">
        <v>46</v>
      </c>
      <c r="B48">
        <v>0.47000999999999998</v>
      </c>
      <c r="C48">
        <v>0.19591</v>
      </c>
      <c r="D48">
        <f t="shared" si="6"/>
        <v>7.090000000000013E-3</v>
      </c>
      <c r="E48" s="3">
        <f t="shared" si="0"/>
        <v>7029030027.3745155</v>
      </c>
      <c r="F48" s="3">
        <f t="shared" si="1"/>
        <v>46338.845125476022</v>
      </c>
      <c r="G48" s="3">
        <f t="shared" si="2"/>
        <v>64992.627429375658</v>
      </c>
      <c r="H48" s="3">
        <f t="shared" si="3"/>
        <v>91155.522083811127</v>
      </c>
      <c r="I48" s="3">
        <f t="shared" si="4"/>
        <v>127850.33526151138</v>
      </c>
      <c r="R48" s="21">
        <f t="shared" si="5"/>
        <v>74410.059143892184</v>
      </c>
      <c r="S48">
        <v>328757.5474068133</v>
      </c>
    </row>
    <row r="49" spans="1:19">
      <c r="A49">
        <v>47</v>
      </c>
      <c r="B49">
        <v>0.48003000000000001</v>
      </c>
      <c r="C49">
        <v>0.20319999999999999</v>
      </c>
      <c r="D49">
        <f t="shared" si="6"/>
        <v>7.2899999999999909E-3</v>
      </c>
      <c r="E49" s="3">
        <f t="shared" si="0"/>
        <v>7227310140.9816732</v>
      </c>
      <c r="F49" s="3">
        <f t="shared" si="1"/>
        <v>47646.005777816528</v>
      </c>
      <c r="G49" s="3">
        <f t="shared" si="2"/>
        <v>66825.987864618772</v>
      </c>
      <c r="H49" s="3">
        <f t="shared" si="3"/>
        <v>93726.904935258266</v>
      </c>
      <c r="I49" s="3">
        <f t="shared" si="4"/>
        <v>131456.83273010087</v>
      </c>
      <c r="R49" s="21">
        <f t="shared" si="5"/>
        <v>76509.073506202039</v>
      </c>
      <c r="S49">
        <v>338031.38513337966</v>
      </c>
    </row>
    <row r="50" spans="1:19">
      <c r="A50">
        <v>48</v>
      </c>
      <c r="B50">
        <v>0.49003999999999998</v>
      </c>
      <c r="C50">
        <v>0.21067</v>
      </c>
      <c r="D50">
        <f t="shared" si="6"/>
        <v>7.4700000000000044E-3</v>
      </c>
      <c r="E50" s="3">
        <f t="shared" si="0"/>
        <v>7405762243.2281475</v>
      </c>
      <c r="F50" s="3">
        <f t="shared" si="1"/>
        <v>48822.450364923192</v>
      </c>
      <c r="G50" s="3">
        <f t="shared" si="2"/>
        <v>68476.012256337868</v>
      </c>
      <c r="H50" s="3">
        <f t="shared" si="3"/>
        <v>96041.1495015611</v>
      </c>
      <c r="I50" s="3">
        <f t="shared" si="4"/>
        <v>134702.68045183198</v>
      </c>
      <c r="R50" s="21">
        <f t="shared" si="5"/>
        <v>78398.186432281233</v>
      </c>
      <c r="S50">
        <v>346377.83908729081</v>
      </c>
    </row>
    <row r="51" spans="1:19">
      <c r="A51">
        <v>49</v>
      </c>
      <c r="B51">
        <v>0.50002000000000002</v>
      </c>
      <c r="C51">
        <v>0.21826000000000001</v>
      </c>
      <c r="D51">
        <f t="shared" si="6"/>
        <v>7.5900000000000134E-3</v>
      </c>
      <c r="E51" s="3">
        <f t="shared" si="0"/>
        <v>7524730311.3924637</v>
      </c>
      <c r="F51" s="3">
        <f t="shared" si="1"/>
        <v>49606.746756327644</v>
      </c>
      <c r="G51" s="3">
        <f t="shared" si="2"/>
        <v>69576.028517483952</v>
      </c>
      <c r="H51" s="3">
        <f t="shared" si="3"/>
        <v>97583.979212429665</v>
      </c>
      <c r="I51" s="3">
        <f t="shared" si="4"/>
        <v>136866.57893298607</v>
      </c>
      <c r="R51" s="21">
        <f t="shared" si="5"/>
        <v>79657.595049667376</v>
      </c>
      <c r="S51">
        <v>351942.1417232317</v>
      </c>
    </row>
    <row r="52" spans="1:19">
      <c r="A52">
        <v>50</v>
      </c>
      <c r="B52">
        <v>0.51000999999999996</v>
      </c>
      <c r="C52">
        <v>0.22599</v>
      </c>
      <c r="D52">
        <f t="shared" si="6"/>
        <v>7.7299999999999869E-3</v>
      </c>
      <c r="E52" s="3">
        <f t="shared" si="0"/>
        <v>7663526390.9174633</v>
      </c>
      <c r="F52" s="3">
        <f t="shared" si="1"/>
        <v>50521.759212965924</v>
      </c>
      <c r="G52" s="3">
        <f t="shared" si="2"/>
        <v>70859.380822154024</v>
      </c>
      <c r="H52" s="3">
        <f t="shared" si="3"/>
        <v>99383.947208442522</v>
      </c>
      <c r="I52" s="3">
        <f t="shared" si="4"/>
        <v>139391.12716099853</v>
      </c>
      <c r="R52" s="21">
        <f t="shared" si="5"/>
        <v>81126.905103284153</v>
      </c>
      <c r="S52">
        <v>358433.82813182764</v>
      </c>
    </row>
    <row r="53" spans="1:19">
      <c r="A53">
        <v>51</v>
      </c>
      <c r="B53">
        <v>0.52000999999999997</v>
      </c>
      <c r="C53">
        <v>0.23388999999999999</v>
      </c>
      <c r="D53">
        <f t="shared" si="6"/>
        <v>7.8999999999999904E-3</v>
      </c>
      <c r="E53" s="3">
        <f t="shared" si="0"/>
        <v>7832064487.4835691</v>
      </c>
      <c r="F53" s="3">
        <f t="shared" si="1"/>
        <v>51632.845767455496</v>
      </c>
      <c r="G53" s="3">
        <f t="shared" si="2"/>
        <v>72417.737192110886</v>
      </c>
      <c r="H53" s="3">
        <f t="shared" si="3"/>
        <v>101569.62263217288</v>
      </c>
      <c r="I53" s="3">
        <f t="shared" si="4"/>
        <v>142456.65000929998</v>
      </c>
      <c r="R53" s="21">
        <f t="shared" si="5"/>
        <v>82911.067311247753</v>
      </c>
      <c r="S53">
        <v>366316.59019941004</v>
      </c>
    </row>
    <row r="54" spans="1:19">
      <c r="A54">
        <v>52</v>
      </c>
      <c r="B54">
        <v>0.53</v>
      </c>
      <c r="C54">
        <v>0.24193000000000001</v>
      </c>
      <c r="D54">
        <f t="shared" si="6"/>
        <v>8.0400000000000194E-3</v>
      </c>
      <c r="E54" s="3">
        <f t="shared" si="0"/>
        <v>7970860567.0086231</v>
      </c>
      <c r="F54" s="3">
        <f t="shared" si="1"/>
        <v>52547.858224094132</v>
      </c>
      <c r="G54" s="3">
        <f t="shared" si="2"/>
        <v>73701.089496781467</v>
      </c>
      <c r="H54" s="3">
        <f t="shared" si="3"/>
        <v>103369.59062818643</v>
      </c>
      <c r="I54" s="3">
        <f t="shared" si="4"/>
        <v>144981.19823731339</v>
      </c>
      <c r="R54" s="21">
        <f t="shared" si="5"/>
        <v>84380.377364865097</v>
      </c>
      <c r="S54">
        <v>372808.27660800848</v>
      </c>
    </row>
    <row r="55" spans="1:19">
      <c r="A55">
        <v>53</v>
      </c>
      <c r="B55">
        <v>0.54000999999999999</v>
      </c>
      <c r="C55">
        <v>0.25015999999999999</v>
      </c>
      <c r="D55">
        <f t="shared" si="6"/>
        <v>8.2299999999999873E-3</v>
      </c>
      <c r="E55" s="3">
        <f t="shared" si="0"/>
        <v>8159226674.9354115</v>
      </c>
      <c r="F55" s="3">
        <f t="shared" si="1"/>
        <v>53789.660843817539</v>
      </c>
      <c r="G55" s="3">
        <f t="shared" si="2"/>
        <v>75442.781910262318</v>
      </c>
      <c r="H55" s="3">
        <f t="shared" si="3"/>
        <v>105812.40433706106</v>
      </c>
      <c r="I55" s="3">
        <f t="shared" si="4"/>
        <v>148407.37083247321</v>
      </c>
      <c r="R55" s="21">
        <f t="shared" si="5"/>
        <v>86374.44100905933</v>
      </c>
      <c r="S55">
        <v>381618.42244824598</v>
      </c>
    </row>
    <row r="56" spans="1:19">
      <c r="A56">
        <v>54</v>
      </c>
      <c r="B56">
        <v>0.55001</v>
      </c>
      <c r="C56">
        <v>0.25855</v>
      </c>
      <c r="D56">
        <f t="shared" si="6"/>
        <v>8.3900000000000086E-3</v>
      </c>
      <c r="E56" s="3">
        <f t="shared" si="0"/>
        <v>8317850765.8211756</v>
      </c>
      <c r="F56" s="3">
        <f t="shared" si="1"/>
        <v>54835.389365690193</v>
      </c>
      <c r="G56" s="3">
        <f t="shared" si="2"/>
        <v>76909.470258457164</v>
      </c>
      <c r="H56" s="3">
        <f t="shared" si="3"/>
        <v>107869.51061821927</v>
      </c>
      <c r="I56" s="3">
        <f t="shared" si="4"/>
        <v>151292.56880734549</v>
      </c>
      <c r="R56" s="21">
        <f t="shared" si="5"/>
        <v>88053.652498907613</v>
      </c>
      <c r="S56">
        <v>389037.49262950086</v>
      </c>
    </row>
    <row r="57" spans="1:19">
      <c r="A57">
        <v>55</v>
      </c>
      <c r="B57">
        <v>0.56001000000000001</v>
      </c>
      <c r="C57">
        <v>0.26712999999999998</v>
      </c>
      <c r="D57">
        <f t="shared" si="6"/>
        <v>8.5799999999999765E-3</v>
      </c>
      <c r="E57" s="3">
        <f t="shared" si="0"/>
        <v>8506216873.7479649</v>
      </c>
      <c r="F57" s="3">
        <f t="shared" si="1"/>
        <v>56077.191985413607</v>
      </c>
      <c r="G57" s="3">
        <f t="shared" si="2"/>
        <v>78651.162671938029</v>
      </c>
      <c r="H57" s="3">
        <f t="shared" si="3"/>
        <v>110312.32432709393</v>
      </c>
      <c r="I57" s="3">
        <f t="shared" si="4"/>
        <v>154718.74140250534</v>
      </c>
      <c r="R57" s="21">
        <f t="shared" si="5"/>
        <v>90047.716143101861</v>
      </c>
      <c r="S57">
        <v>397847.63846973842</v>
      </c>
    </row>
    <row r="58" spans="1:19">
      <c r="A58">
        <v>56</v>
      </c>
      <c r="B58">
        <v>0.57001999999999997</v>
      </c>
      <c r="C58">
        <v>0.27588000000000001</v>
      </c>
      <c r="D58">
        <f t="shared" si="6"/>
        <v>8.7500000000000355E-3</v>
      </c>
      <c r="E58" s="3">
        <f t="shared" si="0"/>
        <v>8674754970.3141251</v>
      </c>
      <c r="F58" s="3">
        <f t="shared" si="1"/>
        <v>57188.278539903542</v>
      </c>
      <c r="G58" s="3">
        <f t="shared" si="2"/>
        <v>80209.519041895386</v>
      </c>
      <c r="H58" s="3">
        <f t="shared" si="3"/>
        <v>112497.99975082498</v>
      </c>
      <c r="I58" s="3">
        <f t="shared" si="4"/>
        <v>157784.26425080778</v>
      </c>
      <c r="R58" s="21">
        <f t="shared" si="5"/>
        <v>91831.878351066029</v>
      </c>
      <c r="S58">
        <v>405730.40053732338</v>
      </c>
    </row>
    <row r="59" spans="1:19">
      <c r="A59">
        <v>57</v>
      </c>
      <c r="B59">
        <v>0.58001000000000003</v>
      </c>
      <c r="C59">
        <v>0.28477999999999998</v>
      </c>
      <c r="D59">
        <f t="shared" si="6"/>
        <v>8.8999999999999635E-3</v>
      </c>
      <c r="E59" s="3">
        <f t="shared" si="0"/>
        <v>8823465055.5194378</v>
      </c>
      <c r="F59" s="3">
        <f t="shared" si="1"/>
        <v>58168.649029158551</v>
      </c>
      <c r="G59" s="3">
        <f t="shared" si="2"/>
        <v>81584.539368327198</v>
      </c>
      <c r="H59" s="3">
        <f t="shared" si="3"/>
        <v>114426.5368894096</v>
      </c>
      <c r="I59" s="3">
        <f t="shared" si="4"/>
        <v>160489.13735224886</v>
      </c>
      <c r="R59" s="21">
        <f t="shared" si="5"/>
        <v>93406.139122797817</v>
      </c>
      <c r="S59">
        <v>412685.7788322455</v>
      </c>
    </row>
    <row r="60" spans="1:19">
      <c r="A60">
        <v>58</v>
      </c>
      <c r="B60">
        <v>0.59001999999999999</v>
      </c>
      <c r="C60">
        <v>0.29387999999999997</v>
      </c>
      <c r="D60">
        <f t="shared" si="6"/>
        <v>9.099999999999997E-3</v>
      </c>
      <c r="E60" s="3">
        <f t="shared" si="0"/>
        <v>9021745169.1266499</v>
      </c>
      <c r="F60" s="3">
        <f t="shared" si="1"/>
        <v>59475.809681499406</v>
      </c>
      <c r="G60" s="3">
        <f t="shared" si="2"/>
        <v>83417.899803570821</v>
      </c>
      <c r="H60" s="3">
        <f t="shared" si="3"/>
        <v>116997.91974085744</v>
      </c>
      <c r="I60" s="3">
        <f t="shared" si="4"/>
        <v>164095.63482083933</v>
      </c>
      <c r="R60" s="21">
        <f t="shared" si="5"/>
        <v>95505.153485108225</v>
      </c>
      <c r="S60">
        <v>421959.61655881436</v>
      </c>
    </row>
    <row r="61" spans="1:19">
      <c r="A61">
        <v>59</v>
      </c>
      <c r="B61">
        <v>0.60004000000000002</v>
      </c>
      <c r="C61">
        <v>0.30317</v>
      </c>
      <c r="D61">
        <f t="shared" si="6"/>
        <v>9.2900000000000205E-3</v>
      </c>
      <c r="E61" s="3">
        <f t="shared" si="0"/>
        <v>9210111277.0534935</v>
      </c>
      <c r="F61" s="3">
        <f t="shared" si="1"/>
        <v>60717.612301223176</v>
      </c>
      <c r="G61" s="3">
        <f t="shared" si="2"/>
        <v>85159.592217052181</v>
      </c>
      <c r="H61" s="3">
        <f t="shared" si="3"/>
        <v>119440.7334497328</v>
      </c>
      <c r="I61" s="3">
        <f t="shared" si="4"/>
        <v>167521.80741600014</v>
      </c>
      <c r="R61" s="21">
        <f t="shared" si="5"/>
        <v>97499.217129303041</v>
      </c>
      <c r="S61">
        <v>430769.76239905448</v>
      </c>
    </row>
    <row r="62" spans="1:19">
      <c r="A62">
        <v>60</v>
      </c>
      <c r="B62">
        <v>0.61002999999999996</v>
      </c>
      <c r="C62">
        <v>0.31263000000000002</v>
      </c>
      <c r="D62">
        <f t="shared" si="6"/>
        <v>9.4600000000000239E-3</v>
      </c>
      <c r="E62" s="3">
        <f t="shared" si="0"/>
        <v>9378649373.6196003</v>
      </c>
      <c r="F62" s="3">
        <f t="shared" si="1"/>
        <v>61828.698855712762</v>
      </c>
      <c r="G62" s="3">
        <f t="shared" si="2"/>
        <v>86717.948587009058</v>
      </c>
      <c r="H62" s="3">
        <f t="shared" si="3"/>
        <v>121626.40887346317</v>
      </c>
      <c r="I62" s="3">
        <f t="shared" si="4"/>
        <v>170587.33026430165</v>
      </c>
      <c r="R62" s="21">
        <f t="shared" si="5"/>
        <v>99283.37933726667</v>
      </c>
      <c r="S62">
        <v>438652.524466637</v>
      </c>
    </row>
    <row r="63" spans="1:19">
      <c r="A63">
        <v>61</v>
      </c>
      <c r="B63">
        <v>0.62</v>
      </c>
      <c r="C63">
        <v>0.32227</v>
      </c>
      <c r="D63">
        <f t="shared" si="6"/>
        <v>9.6399999999999819E-3</v>
      </c>
      <c r="E63" s="3">
        <f t="shared" si="0"/>
        <v>9557101475.8660202</v>
      </c>
      <c r="F63" s="3">
        <f t="shared" si="1"/>
        <v>63005.14344281907</v>
      </c>
      <c r="G63" s="3">
        <f t="shared" si="2"/>
        <v>88367.972978727645</v>
      </c>
      <c r="H63" s="3">
        <f t="shared" si="3"/>
        <v>123940.6534397653</v>
      </c>
      <c r="I63" s="3">
        <f t="shared" si="4"/>
        <v>173833.17798603175</v>
      </c>
      <c r="R63" s="21">
        <f t="shared" si="5"/>
        <v>101172.49226334528</v>
      </c>
      <c r="S63">
        <v>446998.97842054564</v>
      </c>
    </row>
    <row r="64" spans="1:19">
      <c r="A64">
        <v>62</v>
      </c>
      <c r="B64">
        <v>0.63</v>
      </c>
      <c r="C64">
        <v>0.33213999999999999</v>
      </c>
      <c r="D64">
        <f t="shared" si="6"/>
        <v>9.8699999999999899E-3</v>
      </c>
      <c r="E64" s="3">
        <f t="shared" si="0"/>
        <v>9785123606.5142841</v>
      </c>
      <c r="F64" s="3">
        <f t="shared" si="1"/>
        <v>64508.378193010867</v>
      </c>
      <c r="G64" s="3">
        <f t="shared" si="2"/>
        <v>90476.337479257549</v>
      </c>
      <c r="H64" s="3">
        <f t="shared" si="3"/>
        <v>126897.74371892994</v>
      </c>
      <c r="I64" s="3">
        <f t="shared" si="4"/>
        <v>177980.65007491029</v>
      </c>
      <c r="R64" s="21">
        <f t="shared" si="5"/>
        <v>103586.35878000196</v>
      </c>
      <c r="S64">
        <v>457663.89180609846</v>
      </c>
    </row>
    <row r="65" spans="1:19">
      <c r="A65">
        <v>63</v>
      </c>
      <c r="B65">
        <v>0.64000999999999997</v>
      </c>
      <c r="C65">
        <v>0.34218999999999999</v>
      </c>
      <c r="D65">
        <f t="shared" si="6"/>
        <v>1.0050000000000003E-2</v>
      </c>
      <c r="E65" s="3">
        <f t="shared" si="0"/>
        <v>9963575708.7607574</v>
      </c>
      <c r="F65" s="3">
        <f t="shared" si="1"/>
        <v>65684.822780117524</v>
      </c>
      <c r="G65" s="3">
        <f t="shared" si="2"/>
        <v>92126.361870976631</v>
      </c>
      <c r="H65" s="3">
        <f t="shared" si="3"/>
        <v>129211.98828523277</v>
      </c>
      <c r="I65" s="3">
        <f t="shared" si="4"/>
        <v>181226.49779664137</v>
      </c>
      <c r="R65" s="21">
        <f t="shared" si="5"/>
        <v>105475.47170608114</v>
      </c>
      <c r="S65">
        <v>466010.34576000966</v>
      </c>
    </row>
    <row r="66" spans="1:19">
      <c r="A66">
        <v>64</v>
      </c>
      <c r="B66">
        <v>0.65</v>
      </c>
      <c r="C66">
        <v>0.35241</v>
      </c>
      <c r="D66">
        <f t="shared" si="6"/>
        <v>1.0220000000000007E-2</v>
      </c>
      <c r="E66" s="3">
        <f t="shared" si="0"/>
        <v>10132113805.326864</v>
      </c>
      <c r="F66" s="3">
        <f t="shared" si="1"/>
        <v>66795.909334607102</v>
      </c>
      <c r="G66" s="3">
        <f t="shared" si="2"/>
        <v>93684.718240933478</v>
      </c>
      <c r="H66" s="3">
        <f t="shared" si="3"/>
        <v>131397.66370896311</v>
      </c>
      <c r="I66" s="3">
        <f t="shared" si="4"/>
        <v>184292.02064494285</v>
      </c>
      <c r="R66" s="21">
        <f t="shared" si="5"/>
        <v>107259.63391404475</v>
      </c>
      <c r="S66">
        <v>473893.10782759206</v>
      </c>
    </row>
    <row r="67" spans="1:19">
      <c r="A67">
        <v>65</v>
      </c>
      <c r="B67">
        <v>0.66000999999999999</v>
      </c>
      <c r="C67">
        <v>0.36285000000000001</v>
      </c>
      <c r="D67">
        <f t="shared" si="6"/>
        <v>1.0440000000000005E-2</v>
      </c>
      <c r="E67" s="3">
        <f t="shared" ref="E67:E101" si="7">D67*$L$2</f>
        <v>10350221930.29476</v>
      </c>
      <c r="F67" s="3">
        <f t="shared" ref="F67:F101" si="8">E67/(M$2*1/K$2)*(1+N$2)^(P$2-O$2)</f>
        <v>68233.786052181807</v>
      </c>
      <c r="G67" s="3">
        <f t="shared" ref="G67:G101" si="9">E67/(M$2*1/K$2)*(1+N$2)^(P$3-O$2)</f>
        <v>95701.414719701119</v>
      </c>
      <c r="H67" s="3">
        <f t="shared" ref="H67:H101" si="10">E67/(M$2*1/K$2)*(1+N$2)^(P$4-O$2)</f>
        <v>134226.18484555525</v>
      </c>
      <c r="I67" s="3">
        <f t="shared" ref="I67:I101" si="11">E67/(M$2*1/K$2)*(1+N$2)^(P$5-O$2)</f>
        <v>188259.16786039167</v>
      </c>
      <c r="R67" s="21">
        <f t="shared" ref="R67:R101" si="12">E67/(M$2*1/K$2)*(1+N$2)^(P$7-O$2)</f>
        <v>109568.54971258581</v>
      </c>
      <c r="S67">
        <v>484094.32932681608</v>
      </c>
    </row>
    <row r="68" spans="1:19">
      <c r="A68">
        <v>66</v>
      </c>
      <c r="B68">
        <v>0.67</v>
      </c>
      <c r="C68">
        <v>0.37347999999999998</v>
      </c>
      <c r="D68">
        <f t="shared" ref="D68:D101" si="13">C68-C67</f>
        <v>1.0629999999999973E-2</v>
      </c>
      <c r="E68" s="3">
        <f t="shared" si="7"/>
        <v>10538588038.221548</v>
      </c>
      <c r="F68" s="3">
        <f t="shared" si="8"/>
        <v>69475.588671905207</v>
      </c>
      <c r="G68" s="3">
        <f t="shared" si="9"/>
        <v>97443.107133181969</v>
      </c>
      <c r="H68" s="3">
        <f t="shared" si="10"/>
        <v>136668.99855442988</v>
      </c>
      <c r="I68" s="3">
        <f t="shared" si="11"/>
        <v>191685.34045555149</v>
      </c>
      <c r="R68" s="21">
        <f t="shared" si="12"/>
        <v>111562.61335678004</v>
      </c>
      <c r="S68">
        <v>492904.47516705358</v>
      </c>
    </row>
    <row r="69" spans="1:19">
      <c r="A69">
        <v>67</v>
      </c>
      <c r="B69">
        <v>0.68001</v>
      </c>
      <c r="C69">
        <v>0.38435000000000002</v>
      </c>
      <c r="D69">
        <f t="shared" si="13"/>
        <v>1.0870000000000046E-2</v>
      </c>
      <c r="E69" s="3">
        <f t="shared" si="7"/>
        <v>10776524174.550236</v>
      </c>
      <c r="F69" s="3">
        <f t="shared" si="8"/>
        <v>71044.18145471446</v>
      </c>
      <c r="G69" s="3">
        <f t="shared" si="9"/>
        <v>99643.139655474632</v>
      </c>
      <c r="H69" s="3">
        <f t="shared" si="10"/>
        <v>139754.65797616774</v>
      </c>
      <c r="I69" s="3">
        <f t="shared" si="11"/>
        <v>196013.13741786068</v>
      </c>
      <c r="R69" s="21">
        <f t="shared" si="12"/>
        <v>114081.4305915529</v>
      </c>
      <c r="S69">
        <v>504033.08043893782</v>
      </c>
    </row>
    <row r="70" spans="1:19">
      <c r="A70">
        <v>68</v>
      </c>
      <c r="B70">
        <v>0.69003000000000003</v>
      </c>
      <c r="C70">
        <v>0.39545999999999998</v>
      </c>
      <c r="D70">
        <f t="shared" si="13"/>
        <v>1.1109999999999953E-2</v>
      </c>
      <c r="E70" s="3">
        <f t="shared" si="7"/>
        <v>11014460310.878757</v>
      </c>
      <c r="F70" s="3">
        <f t="shared" si="8"/>
        <v>72612.774237522637</v>
      </c>
      <c r="G70" s="3">
        <f t="shared" si="9"/>
        <v>101843.17217776575</v>
      </c>
      <c r="H70" s="3">
        <f t="shared" si="10"/>
        <v>142840.31739790345</v>
      </c>
      <c r="I70" s="3">
        <f t="shared" si="11"/>
        <v>200340.93438016681</v>
      </c>
      <c r="R70" s="21">
        <f t="shared" si="12"/>
        <v>116600.247826324</v>
      </c>
      <c r="S70">
        <v>515161.68571081432</v>
      </c>
    </row>
    <row r="71" spans="1:19">
      <c r="A71">
        <v>69</v>
      </c>
      <c r="B71">
        <v>0.7</v>
      </c>
      <c r="C71">
        <v>0.40677999999999997</v>
      </c>
      <c r="D71">
        <f t="shared" si="13"/>
        <v>1.1319999999999997E-2</v>
      </c>
      <c r="E71" s="3">
        <f t="shared" si="7"/>
        <v>11222654430.16634</v>
      </c>
      <c r="F71" s="3">
        <f t="shared" si="8"/>
        <v>73985.292922480599</v>
      </c>
      <c r="G71" s="3">
        <f t="shared" si="9"/>
        <v>103768.20063477164</v>
      </c>
      <c r="H71" s="3">
        <f t="shared" si="10"/>
        <v>145540.26939192379</v>
      </c>
      <c r="I71" s="3">
        <f t="shared" si="11"/>
        <v>204127.75672218701</v>
      </c>
      <c r="R71" s="21">
        <f t="shared" si="12"/>
        <v>118804.21290675005</v>
      </c>
      <c r="S71">
        <v>524899.21532371209</v>
      </c>
    </row>
    <row r="72" spans="1:19">
      <c r="A72">
        <v>70</v>
      </c>
      <c r="B72">
        <v>0.71001000000000003</v>
      </c>
      <c r="C72">
        <v>0.41832999999999998</v>
      </c>
      <c r="D72">
        <f t="shared" si="13"/>
        <v>1.1550000000000005E-2</v>
      </c>
      <c r="E72" s="3">
        <f t="shared" si="7"/>
        <v>11450676560.814604</v>
      </c>
      <c r="F72" s="3">
        <f t="shared" si="8"/>
        <v>75488.527672672397</v>
      </c>
      <c r="G72" s="3">
        <f t="shared" si="9"/>
        <v>105876.56513530153</v>
      </c>
      <c r="H72" s="3">
        <f t="shared" si="10"/>
        <v>148497.35967108843</v>
      </c>
      <c r="I72" s="3">
        <f t="shared" si="11"/>
        <v>208275.22881106549</v>
      </c>
      <c r="R72" s="21">
        <f t="shared" si="12"/>
        <v>121218.07942340671</v>
      </c>
      <c r="S72">
        <v>535564.12870926491</v>
      </c>
    </row>
    <row r="73" spans="1:19">
      <c r="A73">
        <v>71</v>
      </c>
      <c r="B73">
        <v>0.72002999999999995</v>
      </c>
      <c r="C73">
        <v>0.43015999999999999</v>
      </c>
      <c r="D73">
        <f t="shared" si="13"/>
        <v>1.1830000000000007E-2</v>
      </c>
      <c r="E73" s="3">
        <f t="shared" si="7"/>
        <v>11728268719.864656</v>
      </c>
      <c r="F73" s="3">
        <f t="shared" si="8"/>
        <v>77318.552585949306</v>
      </c>
      <c r="G73" s="3">
        <f t="shared" si="9"/>
        <v>108443.26974464218</v>
      </c>
      <c r="H73" s="3">
        <f t="shared" si="10"/>
        <v>152097.29566311484</v>
      </c>
      <c r="I73" s="3">
        <f t="shared" si="11"/>
        <v>213324.32526709136</v>
      </c>
      <c r="R73" s="21">
        <f t="shared" si="12"/>
        <v>124156.69953064082</v>
      </c>
      <c r="S73">
        <v>548547.50152645924</v>
      </c>
    </row>
    <row r="74" spans="1:19">
      <c r="A74">
        <v>72</v>
      </c>
      <c r="B74">
        <v>0.73002</v>
      </c>
      <c r="C74">
        <v>0.44222</v>
      </c>
      <c r="D74">
        <f t="shared" si="13"/>
        <v>1.2060000000000015E-2</v>
      </c>
      <c r="E74" s="3">
        <f t="shared" si="7"/>
        <v>11956290850.51292</v>
      </c>
      <c r="F74" s="3">
        <f t="shared" si="8"/>
        <v>78821.787336141118</v>
      </c>
      <c r="G74" s="3">
        <f t="shared" si="9"/>
        <v>110551.63424517207</v>
      </c>
      <c r="H74" s="3">
        <f t="shared" si="10"/>
        <v>155054.38594227948</v>
      </c>
      <c r="I74" s="3">
        <f t="shared" si="11"/>
        <v>217471.79735596987</v>
      </c>
      <c r="R74" s="21">
        <f t="shared" si="12"/>
        <v>126570.5660472975</v>
      </c>
      <c r="S74">
        <v>559212.41491201217</v>
      </c>
    </row>
    <row r="75" spans="1:19">
      <c r="A75">
        <v>73</v>
      </c>
      <c r="B75">
        <v>0.74002000000000001</v>
      </c>
      <c r="C75">
        <v>0.45455000000000001</v>
      </c>
      <c r="D75">
        <f t="shared" si="13"/>
        <v>1.2330000000000008E-2</v>
      </c>
      <c r="E75" s="3">
        <f t="shared" si="7"/>
        <v>12223969003.882605</v>
      </c>
      <c r="F75" s="3">
        <f t="shared" si="8"/>
        <v>80586.454216800921</v>
      </c>
      <c r="G75" s="3">
        <f t="shared" si="9"/>
        <v>113026.67083275046</v>
      </c>
      <c r="H75" s="3">
        <f t="shared" si="10"/>
        <v>158525.75279173336</v>
      </c>
      <c r="I75" s="3">
        <f t="shared" si="11"/>
        <v>222340.56893856605</v>
      </c>
      <c r="R75" s="21">
        <f t="shared" si="12"/>
        <v>129404.235436416</v>
      </c>
      <c r="S75">
        <v>571732.09584287764</v>
      </c>
    </row>
    <row r="76" spans="1:19">
      <c r="A76">
        <v>74</v>
      </c>
      <c r="B76">
        <v>0.75002000000000002</v>
      </c>
      <c r="C76">
        <v>0.46716000000000002</v>
      </c>
      <c r="D76">
        <f t="shared" si="13"/>
        <v>1.261000000000001E-2</v>
      </c>
      <c r="E76" s="3">
        <f t="shared" si="7"/>
        <v>12501561162.932659</v>
      </c>
      <c r="F76" s="3">
        <f t="shared" si="8"/>
        <v>82416.47913007786</v>
      </c>
      <c r="G76" s="3">
        <f t="shared" si="9"/>
        <v>115593.37544209114</v>
      </c>
      <c r="H76" s="3">
        <f t="shared" si="10"/>
        <v>162125.68878375983</v>
      </c>
      <c r="I76" s="3">
        <f t="shared" si="11"/>
        <v>227389.66539459195</v>
      </c>
      <c r="R76" s="21">
        <f t="shared" si="12"/>
        <v>132342.85554365016</v>
      </c>
      <c r="S76">
        <v>584715.46866007219</v>
      </c>
    </row>
    <row r="77" spans="1:19">
      <c r="A77">
        <v>75</v>
      </c>
      <c r="B77">
        <v>0.76000999999999996</v>
      </c>
      <c r="C77">
        <v>0.48002</v>
      </c>
      <c r="D77">
        <f t="shared" si="13"/>
        <v>1.2859999999999983E-2</v>
      </c>
      <c r="E77" s="3">
        <f t="shared" si="7"/>
        <v>12749411304.941605</v>
      </c>
      <c r="F77" s="3">
        <f t="shared" si="8"/>
        <v>84050.429945503478</v>
      </c>
      <c r="G77" s="3">
        <f t="shared" si="9"/>
        <v>117885.07598614504</v>
      </c>
      <c r="H77" s="3">
        <f t="shared" si="10"/>
        <v>165339.91734806873</v>
      </c>
      <c r="I77" s="3">
        <f t="shared" si="11"/>
        <v>231897.78723032877</v>
      </c>
      <c r="R77" s="21">
        <f t="shared" si="12"/>
        <v>134966.62349653745</v>
      </c>
      <c r="S77">
        <v>596307.76581828005</v>
      </c>
    </row>
    <row r="78" spans="1:19">
      <c r="A78">
        <v>76</v>
      </c>
      <c r="B78">
        <v>0.77</v>
      </c>
      <c r="C78">
        <v>0.49320000000000003</v>
      </c>
      <c r="D78">
        <f t="shared" si="13"/>
        <v>1.3180000000000025E-2</v>
      </c>
      <c r="E78" s="3">
        <f t="shared" si="7"/>
        <v>13066659486.713135</v>
      </c>
      <c r="F78" s="3">
        <f t="shared" si="8"/>
        <v>86141.886989248815</v>
      </c>
      <c r="G78" s="3">
        <f t="shared" si="9"/>
        <v>120818.45268253474</v>
      </c>
      <c r="H78" s="3">
        <f t="shared" si="10"/>
        <v>169454.12991038515</v>
      </c>
      <c r="I78" s="3">
        <f t="shared" si="11"/>
        <v>237668.18318007339</v>
      </c>
      <c r="R78" s="21">
        <f t="shared" si="12"/>
        <v>138325.04647623401</v>
      </c>
      <c r="S78">
        <v>611145.90618078981</v>
      </c>
    </row>
    <row r="79" spans="1:19">
      <c r="A79">
        <v>77</v>
      </c>
      <c r="B79">
        <v>0.78000999999999998</v>
      </c>
      <c r="C79">
        <v>0.50668999999999997</v>
      </c>
      <c r="D79">
        <f t="shared" si="13"/>
        <v>1.3489999999999946E-2</v>
      </c>
      <c r="E79" s="3">
        <f t="shared" si="7"/>
        <v>13373993662.804184</v>
      </c>
      <c r="F79" s="3">
        <f t="shared" si="8"/>
        <v>88167.986000376288</v>
      </c>
      <c r="G79" s="3">
        <f t="shared" si="9"/>
        <v>123660.16135716115</v>
      </c>
      <c r="H79" s="3">
        <f t="shared" si="10"/>
        <v>173439.77333012762</v>
      </c>
      <c r="I79" s="3">
        <f t="shared" si="11"/>
        <v>243258.25425638625</v>
      </c>
      <c r="R79" s="21">
        <f t="shared" si="12"/>
        <v>141578.51873781381</v>
      </c>
      <c r="S79">
        <v>625520.35465696547</v>
      </c>
    </row>
    <row r="80" spans="1:19">
      <c r="A80">
        <v>78</v>
      </c>
      <c r="B80">
        <v>0.79000999999999999</v>
      </c>
      <c r="C80">
        <v>0.52051999999999998</v>
      </c>
      <c r="D80">
        <f t="shared" si="13"/>
        <v>1.3830000000000009E-2</v>
      </c>
      <c r="E80" s="3">
        <f t="shared" si="7"/>
        <v>13711069855.936451</v>
      </c>
      <c r="F80" s="3">
        <f t="shared" si="8"/>
        <v>90390.159109355794</v>
      </c>
      <c r="G80" s="3">
        <f t="shared" si="9"/>
        <v>126776.87409707536</v>
      </c>
      <c r="H80" s="3">
        <f t="shared" si="10"/>
        <v>177811.12417758905</v>
      </c>
      <c r="I80" s="3">
        <f t="shared" si="11"/>
        <v>249389.29995299017</v>
      </c>
      <c r="R80" s="21">
        <f t="shared" si="12"/>
        <v>145146.84315374156</v>
      </c>
      <c r="S80">
        <v>641285.87879213295</v>
      </c>
    </row>
    <row r="81" spans="1:19">
      <c r="A81">
        <v>79</v>
      </c>
      <c r="B81">
        <v>0.8</v>
      </c>
      <c r="C81">
        <v>0.53471000000000002</v>
      </c>
      <c r="D81">
        <f t="shared" si="13"/>
        <v>1.4190000000000036E-2</v>
      </c>
      <c r="E81" s="3">
        <f t="shared" si="7"/>
        <v>14067974060.429399</v>
      </c>
      <c r="F81" s="3">
        <f t="shared" si="8"/>
        <v>92743.048283569136</v>
      </c>
      <c r="G81" s="3">
        <f t="shared" si="9"/>
        <v>130076.92288051356</v>
      </c>
      <c r="H81" s="3">
        <f t="shared" si="10"/>
        <v>182439.61331019472</v>
      </c>
      <c r="I81" s="3">
        <f t="shared" si="11"/>
        <v>255880.99539645243</v>
      </c>
      <c r="R81" s="21">
        <f t="shared" si="12"/>
        <v>148925.06900589998</v>
      </c>
      <c r="S81">
        <v>657978.78669995535</v>
      </c>
    </row>
    <row r="82" spans="1:19">
      <c r="A82">
        <v>80</v>
      </c>
      <c r="B82">
        <v>0.81003999999999998</v>
      </c>
      <c r="C82">
        <v>0.54928999999999994</v>
      </c>
      <c r="D82">
        <f t="shared" si="13"/>
        <v>1.4579999999999926E-2</v>
      </c>
      <c r="E82" s="3">
        <f t="shared" si="7"/>
        <v>14454620281.963291</v>
      </c>
      <c r="F82" s="3">
        <f t="shared" si="8"/>
        <v>95292.011555632693</v>
      </c>
      <c r="G82" s="3">
        <f t="shared" si="9"/>
        <v>133651.97572923705</v>
      </c>
      <c r="H82" s="3">
        <f t="shared" si="10"/>
        <v>187453.8098705158</v>
      </c>
      <c r="I82" s="3">
        <f t="shared" si="11"/>
        <v>262913.66546020075</v>
      </c>
      <c r="R82" s="21">
        <f t="shared" si="12"/>
        <v>153018.1470124035</v>
      </c>
      <c r="S82">
        <v>676062.77026675665</v>
      </c>
    </row>
    <row r="83" spans="1:19">
      <c r="A83">
        <v>81</v>
      </c>
      <c r="B83">
        <v>0.82001999999999997</v>
      </c>
      <c r="C83">
        <v>0.56423999999999996</v>
      </c>
      <c r="D83">
        <f t="shared" si="13"/>
        <v>1.4950000000000019E-2</v>
      </c>
      <c r="E83" s="3">
        <f t="shared" si="7"/>
        <v>14821438492.136663</v>
      </c>
      <c r="F83" s="3">
        <f t="shared" si="8"/>
        <v>97710.258762463476</v>
      </c>
      <c r="G83" s="3">
        <f t="shared" si="9"/>
        <v>137043.69253443801</v>
      </c>
      <c r="H83" s="3">
        <f t="shared" si="10"/>
        <v>192210.86814569469</v>
      </c>
      <c r="I83" s="3">
        <f t="shared" si="11"/>
        <v>269585.68577709363</v>
      </c>
      <c r="R83" s="21">
        <f t="shared" si="12"/>
        <v>156901.32358267807</v>
      </c>
      <c r="S83">
        <v>693219.37006091047</v>
      </c>
    </row>
    <row r="84" spans="1:19">
      <c r="A84">
        <v>82</v>
      </c>
      <c r="B84">
        <v>0.83001000000000003</v>
      </c>
      <c r="C84">
        <v>0.57955000000000001</v>
      </c>
      <c r="D84">
        <f t="shared" si="13"/>
        <v>1.5310000000000046E-2</v>
      </c>
      <c r="E84" s="3">
        <f t="shared" si="7"/>
        <v>15178342696.629614</v>
      </c>
      <c r="F84" s="3">
        <f t="shared" si="8"/>
        <v>100063.14793667683</v>
      </c>
      <c r="G84" s="3">
        <f t="shared" si="9"/>
        <v>140343.74131787624</v>
      </c>
      <c r="H84" s="3">
        <f t="shared" si="10"/>
        <v>196839.35727830042</v>
      </c>
      <c r="I84" s="3">
        <f t="shared" si="11"/>
        <v>276077.38122055598</v>
      </c>
      <c r="R84" s="21">
        <f t="shared" si="12"/>
        <v>160679.54943483652</v>
      </c>
      <c r="S84">
        <v>709912.27796873311</v>
      </c>
    </row>
    <row r="85" spans="1:19">
      <c r="A85">
        <v>83</v>
      </c>
      <c r="B85">
        <v>0.84001000000000003</v>
      </c>
      <c r="C85">
        <v>0.59535000000000005</v>
      </c>
      <c r="D85">
        <f t="shared" si="13"/>
        <v>1.5800000000000036E-2</v>
      </c>
      <c r="E85" s="3">
        <f t="shared" si="7"/>
        <v>15664128974.967194</v>
      </c>
      <c r="F85" s="3">
        <f t="shared" si="8"/>
        <v>103265.69153491136</v>
      </c>
      <c r="G85" s="3">
        <f t="shared" si="9"/>
        <v>144835.47438422227</v>
      </c>
      <c r="H85" s="3">
        <f t="shared" si="10"/>
        <v>203139.24526434648</v>
      </c>
      <c r="I85" s="3">
        <f t="shared" si="11"/>
        <v>284913.300018601</v>
      </c>
      <c r="R85" s="21">
        <f t="shared" si="12"/>
        <v>165822.13462249609</v>
      </c>
      <c r="S85">
        <v>732633.18039882276</v>
      </c>
    </row>
    <row r="86" spans="1:19">
      <c r="A86">
        <v>84</v>
      </c>
      <c r="B86">
        <v>0.85</v>
      </c>
      <c r="C86">
        <v>0.61160000000000003</v>
      </c>
      <c r="D86">
        <f t="shared" si="13"/>
        <v>1.6249999999999987E-2</v>
      </c>
      <c r="E86" s="3">
        <f t="shared" si="7"/>
        <v>16110259230.583296</v>
      </c>
      <c r="F86" s="3">
        <f t="shared" si="8"/>
        <v>106206.80300267748</v>
      </c>
      <c r="G86" s="3">
        <f t="shared" si="9"/>
        <v>148960.53536351927</v>
      </c>
      <c r="H86" s="3">
        <f t="shared" si="10"/>
        <v>208924.8566801025</v>
      </c>
      <c r="I86" s="3">
        <f t="shared" si="11"/>
        <v>293027.91932292725</v>
      </c>
      <c r="R86" s="21">
        <f t="shared" si="12"/>
        <v>170544.9169376932</v>
      </c>
      <c r="S86">
        <v>753499.31528359686</v>
      </c>
    </row>
    <row r="87" spans="1:19">
      <c r="A87">
        <v>85</v>
      </c>
      <c r="B87">
        <v>0.86001000000000005</v>
      </c>
      <c r="C87">
        <v>0.62836999999999998</v>
      </c>
      <c r="D87">
        <f t="shared" si="13"/>
        <v>1.6769999999999952E-2</v>
      </c>
      <c r="E87" s="3">
        <f t="shared" si="7"/>
        <v>16625787525.961927</v>
      </c>
      <c r="F87" s="3">
        <f t="shared" si="8"/>
        <v>109605.42069876293</v>
      </c>
      <c r="G87" s="3">
        <f t="shared" si="9"/>
        <v>153727.27249515156</v>
      </c>
      <c r="H87" s="3">
        <f t="shared" si="10"/>
        <v>215610.45209386531</v>
      </c>
      <c r="I87" s="3">
        <f t="shared" si="11"/>
        <v>302404.81274126028</v>
      </c>
      <c r="R87" s="21">
        <f t="shared" si="12"/>
        <v>176002.35427969901</v>
      </c>
      <c r="S87">
        <v>777611.2933726703</v>
      </c>
    </row>
    <row r="88" spans="1:19">
      <c r="A88">
        <v>86</v>
      </c>
      <c r="B88">
        <v>0.87000999999999995</v>
      </c>
      <c r="C88">
        <v>0.64570000000000005</v>
      </c>
      <c r="D88">
        <f t="shared" si="13"/>
        <v>1.7330000000000068E-2</v>
      </c>
      <c r="E88" s="3">
        <f t="shared" si="7"/>
        <v>17180971844.062145</v>
      </c>
      <c r="F88" s="3">
        <f t="shared" si="8"/>
        <v>113265.47052531751</v>
      </c>
      <c r="G88" s="3">
        <f t="shared" si="9"/>
        <v>158860.68171383391</v>
      </c>
      <c r="H88" s="3">
        <f t="shared" si="10"/>
        <v>222810.32407791962</v>
      </c>
      <c r="I88" s="3">
        <f t="shared" si="11"/>
        <v>312503.00565331406</v>
      </c>
      <c r="R88" s="21">
        <f t="shared" si="12"/>
        <v>181879.59449416844</v>
      </c>
      <c r="S88">
        <v>803578.0390070643</v>
      </c>
    </row>
    <row r="89" spans="1:19">
      <c r="A89">
        <v>87</v>
      </c>
      <c r="B89">
        <v>0.88</v>
      </c>
      <c r="C89">
        <v>0.66364000000000001</v>
      </c>
      <c r="D89">
        <f t="shared" si="13"/>
        <v>1.7939999999999956E-2</v>
      </c>
      <c r="E89" s="3">
        <f t="shared" si="7"/>
        <v>17785726190.563931</v>
      </c>
      <c r="F89" s="3">
        <f t="shared" si="8"/>
        <v>117252.31051495575</v>
      </c>
      <c r="G89" s="3">
        <f t="shared" si="9"/>
        <v>164452.43104132501</v>
      </c>
      <c r="H89" s="3">
        <f t="shared" si="10"/>
        <v>230653.04177483279</v>
      </c>
      <c r="I89" s="3">
        <f t="shared" si="11"/>
        <v>323502.82293251122</v>
      </c>
      <c r="R89" s="21">
        <f t="shared" si="12"/>
        <v>188281.58829921301</v>
      </c>
      <c r="S89">
        <v>831863.24407308956</v>
      </c>
    </row>
    <row r="90" spans="1:19">
      <c r="A90">
        <v>88</v>
      </c>
      <c r="B90">
        <v>0.89</v>
      </c>
      <c r="C90">
        <v>0.68220999999999998</v>
      </c>
      <c r="D90">
        <f t="shared" si="13"/>
        <v>1.8569999999999975E-2</v>
      </c>
      <c r="E90" s="3">
        <f t="shared" si="7"/>
        <v>18410308548.426563</v>
      </c>
      <c r="F90" s="3">
        <f t="shared" si="8"/>
        <v>121369.86656982891</v>
      </c>
      <c r="G90" s="3">
        <f t="shared" si="9"/>
        <v>170227.51641234162</v>
      </c>
      <c r="H90" s="3">
        <f t="shared" si="10"/>
        <v>238752.8977568924</v>
      </c>
      <c r="I90" s="3">
        <f t="shared" si="11"/>
        <v>334863.28995856963</v>
      </c>
      <c r="R90" s="21">
        <f t="shared" si="12"/>
        <v>194893.48354048992</v>
      </c>
      <c r="S90">
        <v>861075.83291177766</v>
      </c>
    </row>
    <row r="91" spans="1:19">
      <c r="A91">
        <v>89</v>
      </c>
      <c r="B91">
        <v>0.90000999999999998</v>
      </c>
      <c r="C91">
        <v>0.70152000000000003</v>
      </c>
      <c r="D91">
        <f t="shared" si="13"/>
        <v>1.9310000000000049E-2</v>
      </c>
      <c r="E91" s="3">
        <f t="shared" si="7"/>
        <v>19143944968.773201</v>
      </c>
      <c r="F91" s="3">
        <f t="shared" si="8"/>
        <v>126206.36098348978</v>
      </c>
      <c r="G91" s="3">
        <f t="shared" si="9"/>
        <v>177010.95002274256</v>
      </c>
      <c r="H91" s="3">
        <f t="shared" si="10"/>
        <v>248267.01430724878</v>
      </c>
      <c r="I91" s="3">
        <f t="shared" si="11"/>
        <v>348207.33059235354</v>
      </c>
      <c r="R91" s="21">
        <f t="shared" si="12"/>
        <v>202659.83668103797</v>
      </c>
      <c r="S91">
        <v>895389.0325000803</v>
      </c>
    </row>
    <row r="92" spans="1:19">
      <c r="A92">
        <v>90</v>
      </c>
      <c r="B92">
        <v>0.91000999999999999</v>
      </c>
      <c r="C92">
        <v>0.72175</v>
      </c>
      <c r="D92">
        <f t="shared" si="13"/>
        <v>2.022999999999997E-2</v>
      </c>
      <c r="E92" s="3">
        <f t="shared" si="7"/>
        <v>20056033491.366146</v>
      </c>
      <c r="F92" s="3">
        <f t="shared" si="8"/>
        <v>132219.29998425624</v>
      </c>
      <c r="G92" s="3">
        <f t="shared" si="9"/>
        <v>185444.4080248611</v>
      </c>
      <c r="H92" s="3">
        <f t="shared" si="10"/>
        <v>260095.37542390591</v>
      </c>
      <c r="I92" s="3">
        <f t="shared" si="11"/>
        <v>364797.21894786553</v>
      </c>
      <c r="R92" s="21">
        <f t="shared" si="12"/>
        <v>212315.30274766346</v>
      </c>
      <c r="S92">
        <v>938048.68604228646</v>
      </c>
    </row>
    <row r="93" spans="1:19">
      <c r="A93">
        <v>91</v>
      </c>
      <c r="B93">
        <v>0.92000999999999999</v>
      </c>
      <c r="C93">
        <v>0.74295</v>
      </c>
      <c r="D93">
        <f t="shared" si="13"/>
        <v>2.1199999999999997E-2</v>
      </c>
      <c r="E93" s="3">
        <f t="shared" si="7"/>
        <v>21017692042.360992</v>
      </c>
      <c r="F93" s="3">
        <f t="shared" si="8"/>
        <v>138559.02914810856</v>
      </c>
      <c r="G93" s="3">
        <f t="shared" si="9"/>
        <v>194336.20613579141</v>
      </c>
      <c r="H93" s="3">
        <f t="shared" si="10"/>
        <v>272566.5822534262</v>
      </c>
      <c r="I93" s="3">
        <f t="shared" si="11"/>
        <v>382288.7316705269</v>
      </c>
      <c r="R93" s="21">
        <f t="shared" si="12"/>
        <v>222495.5224048676</v>
      </c>
      <c r="S93">
        <v>983026.79901613935</v>
      </c>
    </row>
    <row r="94" spans="1:19">
      <c r="A94">
        <v>92</v>
      </c>
      <c r="B94">
        <v>0.93001999999999996</v>
      </c>
      <c r="C94">
        <v>0.76529999999999998</v>
      </c>
      <c r="D94">
        <f t="shared" si="13"/>
        <v>2.2349999999999981E-2</v>
      </c>
      <c r="E94" s="3">
        <f t="shared" si="7"/>
        <v>22157802695.602257</v>
      </c>
      <c r="F94" s="3">
        <f t="shared" si="8"/>
        <v>146075.20289906717</v>
      </c>
      <c r="G94" s="3">
        <f t="shared" si="9"/>
        <v>204878.02863844036</v>
      </c>
      <c r="H94" s="3">
        <f t="shared" si="10"/>
        <v>287352.03364924865</v>
      </c>
      <c r="I94" s="3">
        <f t="shared" si="11"/>
        <v>403026.09211491846</v>
      </c>
      <c r="R94" s="21">
        <f t="shared" si="12"/>
        <v>234564.85498815036</v>
      </c>
      <c r="S94">
        <v>1036351.3659439009</v>
      </c>
    </row>
    <row r="95" spans="1:19">
      <c r="A95">
        <v>93</v>
      </c>
      <c r="B95">
        <v>0.94</v>
      </c>
      <c r="C95">
        <v>0.78871000000000002</v>
      </c>
      <c r="D95">
        <f t="shared" si="13"/>
        <v>2.3410000000000042E-2</v>
      </c>
      <c r="E95" s="3">
        <f t="shared" si="7"/>
        <v>23208687297.720367</v>
      </c>
      <c r="F95" s="3">
        <f t="shared" si="8"/>
        <v>153003.15435647301</v>
      </c>
      <c r="G95" s="3">
        <f t="shared" si="9"/>
        <v>214594.83894523047</v>
      </c>
      <c r="H95" s="3">
        <f t="shared" si="10"/>
        <v>300980.36276192078</v>
      </c>
      <c r="I95" s="3">
        <f t="shared" si="11"/>
        <v>422140.52869844588</v>
      </c>
      <c r="R95" s="21">
        <f t="shared" si="12"/>
        <v>245689.63110839436</v>
      </c>
      <c r="S95">
        <v>1085502.7058947107</v>
      </c>
    </row>
    <row r="96" spans="1:19">
      <c r="A96">
        <v>94</v>
      </c>
      <c r="B96">
        <v>0.95001999999999998</v>
      </c>
      <c r="C96">
        <v>0.81362999999999996</v>
      </c>
      <c r="D96">
        <f t="shared" si="13"/>
        <v>2.4919999999999942E-2</v>
      </c>
      <c r="E96" s="3">
        <f t="shared" si="7"/>
        <v>24705702155.454472</v>
      </c>
      <c r="F96" s="3">
        <f t="shared" si="8"/>
        <v>162872.21728164423</v>
      </c>
      <c r="G96" s="3">
        <f t="shared" si="9"/>
        <v>228436.7102313166</v>
      </c>
      <c r="H96" s="3">
        <f t="shared" si="10"/>
        <v>320394.30329034751</v>
      </c>
      <c r="I96" s="3">
        <f t="shared" si="11"/>
        <v>449369.58458629763</v>
      </c>
      <c r="R96" s="21">
        <f t="shared" si="12"/>
        <v>261537.18954383436</v>
      </c>
      <c r="S96">
        <v>1155520.1807302895</v>
      </c>
    </row>
    <row r="97" spans="1:19">
      <c r="A97">
        <v>95</v>
      </c>
      <c r="B97">
        <v>0.96</v>
      </c>
      <c r="C97">
        <v>0.84031</v>
      </c>
      <c r="D97">
        <f t="shared" si="13"/>
        <v>2.6680000000000037E-2</v>
      </c>
      <c r="E97" s="3">
        <f t="shared" si="7"/>
        <v>26450567155.197742</v>
      </c>
      <c r="F97" s="3">
        <f t="shared" si="8"/>
        <v>174375.23102224254</v>
      </c>
      <c r="G97" s="3">
        <f t="shared" si="9"/>
        <v>244570.28206145862</v>
      </c>
      <c r="H97" s="3">
        <f t="shared" si="10"/>
        <v>343022.47238308599</v>
      </c>
      <c r="I97" s="3">
        <f t="shared" si="11"/>
        <v>481106.7623098903</v>
      </c>
      <c r="R97" s="21">
        <f t="shared" si="12"/>
        <v>280008.51593216398</v>
      </c>
      <c r="S97">
        <v>1237129.9527240866</v>
      </c>
    </row>
    <row r="98" spans="1:19">
      <c r="A98">
        <v>96</v>
      </c>
      <c r="B98">
        <v>0.97001000000000004</v>
      </c>
      <c r="C98">
        <v>0.86953999999999998</v>
      </c>
      <c r="D98">
        <f t="shared" si="13"/>
        <v>2.9229999999999978E-2</v>
      </c>
      <c r="E98" s="3">
        <f t="shared" si="7"/>
        <v>28978638603.689217</v>
      </c>
      <c r="F98" s="3">
        <f t="shared" si="8"/>
        <v>191041.5293395854</v>
      </c>
      <c r="G98" s="3">
        <f t="shared" si="9"/>
        <v>267945.62761081033</v>
      </c>
      <c r="H98" s="3">
        <f t="shared" si="10"/>
        <v>375807.60373903974</v>
      </c>
      <c r="I98" s="3">
        <f t="shared" si="11"/>
        <v>527089.60503441014</v>
      </c>
      <c r="R98" s="21">
        <f t="shared" si="12"/>
        <v>306770.94905161677</v>
      </c>
      <c r="S98">
        <v>1355371.3837378176</v>
      </c>
    </row>
    <row r="99" spans="1:19">
      <c r="A99">
        <v>97</v>
      </c>
      <c r="B99">
        <v>0.98004000000000002</v>
      </c>
      <c r="C99">
        <v>0.90210999999999997</v>
      </c>
      <c r="D99">
        <f t="shared" si="13"/>
        <v>3.2569999999999988E-2</v>
      </c>
      <c r="E99" s="3">
        <f t="shared" si="7"/>
        <v>32289916500.929119</v>
      </c>
      <c r="F99" s="3">
        <f t="shared" si="8"/>
        <v>212871.11223367427</v>
      </c>
      <c r="G99" s="3">
        <f t="shared" si="9"/>
        <v>298562.74687937379</v>
      </c>
      <c r="H99" s="3">
        <f t="shared" si="10"/>
        <v>418749.69735821174</v>
      </c>
      <c r="I99" s="3">
        <f t="shared" si="11"/>
        <v>587318.11275986128</v>
      </c>
      <c r="R99" s="21">
        <f t="shared" si="12"/>
        <v>341824.48890219507</v>
      </c>
      <c r="S99">
        <v>1510244.4737714927</v>
      </c>
    </row>
    <row r="100" spans="1:19">
      <c r="A100">
        <v>98</v>
      </c>
      <c r="B100">
        <v>0.99</v>
      </c>
      <c r="C100">
        <v>0.94013000000000002</v>
      </c>
      <c r="D100">
        <f t="shared" si="13"/>
        <v>3.8020000000000054E-2</v>
      </c>
      <c r="E100" s="3">
        <f t="shared" si="7"/>
        <v>37693049596.724815</v>
      </c>
      <c r="F100" s="3">
        <f t="shared" si="8"/>
        <v>248491.24000995731</v>
      </c>
      <c r="G100" s="3">
        <f t="shared" si="9"/>
        <v>348521.81873975473</v>
      </c>
      <c r="H100" s="3">
        <f t="shared" si="10"/>
        <v>488819.88006015471</v>
      </c>
      <c r="I100" s="3">
        <f t="shared" si="11"/>
        <v>685595.1687789365</v>
      </c>
      <c r="R100" s="21">
        <f t="shared" si="12"/>
        <v>399022.63027514517</v>
      </c>
      <c r="S100">
        <v>1762956.5518204563</v>
      </c>
    </row>
    <row r="101" spans="1:19">
      <c r="A101">
        <v>99</v>
      </c>
      <c r="B101">
        <v>1</v>
      </c>
      <c r="C101">
        <v>1</v>
      </c>
      <c r="D101">
        <f t="shared" si="13"/>
        <v>5.9869999999999979E-2</v>
      </c>
      <c r="E101" s="3">
        <f t="shared" si="7"/>
        <v>59355152008.309074</v>
      </c>
      <c r="F101" s="3">
        <f t="shared" si="8"/>
        <v>391298.54127817252</v>
      </c>
      <c r="G101" s="3">
        <f t="shared" si="9"/>
        <v>548816.44629008637</v>
      </c>
      <c r="H101" s="3">
        <f t="shared" si="10"/>
        <v>769743.45658078417</v>
      </c>
      <c r="I101" s="3">
        <f t="shared" si="11"/>
        <v>1079605.0172223793</v>
      </c>
      <c r="R101" s="21">
        <f t="shared" si="12"/>
        <v>628339.94935751986</v>
      </c>
      <c r="S101">
        <v>2776123.3234479362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48469-2BFE-4E5C-8620-836C9149BDC9}">
  <dimension ref="A1:X101"/>
  <sheetViews>
    <sheetView topLeftCell="H1" workbookViewId="0">
      <selection activeCell="N3" sqref="N3"/>
    </sheetView>
  </sheetViews>
  <sheetFormatPr defaultColWidth="8.85546875" defaultRowHeight="15"/>
  <cols>
    <col min="5" max="5" width="19.85546875" customWidth="1"/>
    <col min="6" max="6" width="15.85546875" customWidth="1"/>
    <col min="7" max="7" width="16.140625" customWidth="1"/>
    <col min="8" max="8" width="20" customWidth="1"/>
    <col min="9" max="9" width="21.140625" customWidth="1"/>
    <col min="13" max="13" width="20.5703125" customWidth="1"/>
    <col min="18" max="18" width="17.7109375" customWidth="1"/>
    <col min="19" max="19" width="17.85546875" customWidth="1"/>
  </cols>
  <sheetData>
    <row r="1" spans="1:24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  <c r="U1" t="s">
        <v>21</v>
      </c>
      <c r="V1" t="s">
        <v>22</v>
      </c>
      <c r="W1" t="s">
        <v>23</v>
      </c>
      <c r="X1" t="s">
        <v>24</v>
      </c>
    </row>
    <row r="2" spans="1:24">
      <c r="A2">
        <v>0</v>
      </c>
      <c r="B2">
        <v>1.0031E-2</v>
      </c>
      <c r="C2">
        <v>4.9602999999999995E-4</v>
      </c>
      <c r="D2">
        <f>C2</f>
        <v>4.9602999999999995E-4</v>
      </c>
      <c r="E2" s="3">
        <f>D2*$L$2</f>
        <v>100797757.1811686</v>
      </c>
      <c r="F2" s="3">
        <f>E2/(M$2*1/K$2)*(1+N$2)^(P$2-O$2)</f>
        <v>3646.6424406160395</v>
      </c>
      <c r="G2" s="3">
        <f>E2/(M$2*1/K$2)*(1+N$2)^(P$3-O$2)</f>
        <v>7825.6930410514569</v>
      </c>
      <c r="H2" s="3">
        <f>E2/(M$2*1/K$2)*(1+N$2)^(P$4-O$2)</f>
        <v>16793.933754145492</v>
      </c>
      <c r="I2" s="3">
        <f>E2/(M$2*1/K$2)*(1+N$2)^(P$5-O$2)</f>
        <v>36039.774299751087</v>
      </c>
      <c r="K2">
        <f>COUNT(A2:A101)</f>
        <v>100</v>
      </c>
      <c r="L2" s="14">
        <v>203208993772.89401</v>
      </c>
      <c r="M2">
        <v>31825299</v>
      </c>
      <c r="N2" s="17">
        <v>0.16500000000000001</v>
      </c>
      <c r="O2">
        <v>2019</v>
      </c>
      <c r="P2">
        <v>2035</v>
      </c>
      <c r="R2" s="21">
        <f>E2/(M$2*1/K$2)*(1+N$2)^(P$7-O$2)</f>
        <v>10621.226237641064</v>
      </c>
      <c r="S2">
        <v>2191894.4905011193</v>
      </c>
      <c r="U2">
        <v>3646.6424406160395</v>
      </c>
      <c r="V2">
        <v>7825.6930410514569</v>
      </c>
      <c r="W2">
        <v>16793.933754145492</v>
      </c>
      <c r="X2">
        <v>36039.774299751087</v>
      </c>
    </row>
    <row r="3" spans="1:24">
      <c r="A3">
        <v>1</v>
      </c>
      <c r="B3">
        <v>2.0008999999999999E-2</v>
      </c>
      <c r="C3">
        <v>1.3525E-3</v>
      </c>
      <c r="D3">
        <f>C3-C2</f>
        <v>8.5647000000000002E-4</v>
      </c>
      <c r="E3" s="3">
        <f t="shared" ref="E3:E66" si="0">D3*$L$2</f>
        <v>174042406.89667055</v>
      </c>
      <c r="F3" s="3">
        <f t="shared" ref="F3:F66" si="1">E3/(M$2*1/K$2)*(1+N$2)^(P$2-O$2)</f>
        <v>6296.4737034341069</v>
      </c>
      <c r="G3" s="3">
        <f t="shared" ref="G3:G66" si="2">E3/(M$2*1/K$2)*(1+N$2)^(P$3-O$2)</f>
        <v>13512.229741889287</v>
      </c>
      <c r="H3" s="3">
        <f t="shared" ref="H3:H66" si="3">E3/(M$2*1/K$2)*(1+N$2)^(P$4-O$2)</f>
        <v>28997.238962185744</v>
      </c>
      <c r="I3" s="3">
        <f t="shared" ref="I3:I66" si="4">E3/(M$2*1/K$2)*(1+N$2)^(P$5-O$2)</f>
        <v>62228.061799705312</v>
      </c>
      <c r="P3">
        <v>2040</v>
      </c>
      <c r="R3" s="21">
        <f t="shared" ref="R3:R66" si="5">E3/(M$2*1/K$2)*(1+N$2)^(P$7-O$2)</f>
        <v>18339.13601143569</v>
      </c>
      <c r="S3">
        <v>3784633.7404582263</v>
      </c>
      <c r="U3">
        <v>6296.4737034341069</v>
      </c>
      <c r="V3">
        <v>13512.229741889287</v>
      </c>
      <c r="W3">
        <v>28997.238962185744</v>
      </c>
      <c r="X3">
        <v>62228.061799705312</v>
      </c>
    </row>
    <row r="4" spans="1:24">
      <c r="A4">
        <v>2</v>
      </c>
      <c r="B4">
        <v>3.0027999999999999E-2</v>
      </c>
      <c r="C4">
        <v>2.4009999999999999E-3</v>
      </c>
      <c r="D4">
        <f t="shared" ref="D4:D67" si="6">C4-C3</f>
        <v>1.0485E-3</v>
      </c>
      <c r="E4" s="3">
        <f t="shared" si="0"/>
        <v>213064629.97087938</v>
      </c>
      <c r="F4" s="3">
        <f t="shared" si="1"/>
        <v>7708.2124044632737</v>
      </c>
      <c r="G4" s="3">
        <f t="shared" si="2"/>
        <v>16541.820360749258</v>
      </c>
      <c r="H4" s="3">
        <f t="shared" si="3"/>
        <v>35498.739070664175</v>
      </c>
      <c r="I4" s="3">
        <f t="shared" si="4"/>
        <v>76180.27811480964</v>
      </c>
      <c r="P4">
        <v>2045</v>
      </c>
      <c r="R4" s="21">
        <f t="shared" si="5"/>
        <v>22450.972139117908</v>
      </c>
      <c r="S4">
        <v>4633190.2773832707</v>
      </c>
      <c r="U4">
        <v>7708.2124044632737</v>
      </c>
      <c r="V4">
        <v>16541.820360749258</v>
      </c>
      <c r="W4">
        <v>35498.739070664175</v>
      </c>
      <c r="X4">
        <v>76180.27811480964</v>
      </c>
    </row>
    <row r="5" spans="1:24">
      <c r="A5">
        <v>3</v>
      </c>
      <c r="B5">
        <v>4.0001000000000002E-2</v>
      </c>
      <c r="C5">
        <v>3.5875E-3</v>
      </c>
      <c r="D5">
        <f t="shared" si="6"/>
        <v>1.1865000000000001E-3</v>
      </c>
      <c r="E5" s="3">
        <f t="shared" si="0"/>
        <v>241107471.11153877</v>
      </c>
      <c r="F5" s="3">
        <f t="shared" si="1"/>
        <v>8722.7410757231046</v>
      </c>
      <c r="G5" s="3">
        <f t="shared" si="2"/>
        <v>18718.99843398092</v>
      </c>
      <c r="H5" s="3">
        <f t="shared" si="3"/>
        <v>40170.962238763037</v>
      </c>
      <c r="I5" s="3">
        <f t="shared" si="4"/>
        <v>86206.866936787454</v>
      </c>
      <c r="P5">
        <v>2050</v>
      </c>
      <c r="R5" s="21">
        <f t="shared" si="5"/>
        <v>25405.892649559755</v>
      </c>
      <c r="S5">
        <v>5242995.0063092522</v>
      </c>
      <c r="U5">
        <v>8722.7410757231046</v>
      </c>
      <c r="V5">
        <v>18718.99843398092</v>
      </c>
      <c r="W5">
        <v>40170.962238763037</v>
      </c>
      <c r="X5">
        <v>86206.866936787454</v>
      </c>
    </row>
    <row r="6" spans="1:24">
      <c r="A6">
        <v>4</v>
      </c>
      <c r="B6">
        <v>5.0012000000000001E-2</v>
      </c>
      <c r="C6">
        <v>4.9268000000000003E-3</v>
      </c>
      <c r="D6">
        <f t="shared" si="6"/>
        <v>1.3393000000000003E-3</v>
      </c>
      <c r="E6" s="3">
        <f t="shared" si="0"/>
        <v>272157805.36003703</v>
      </c>
      <c r="F6" s="3">
        <f t="shared" si="1"/>
        <v>9846.0742711470339</v>
      </c>
      <c r="G6" s="3">
        <f t="shared" si="2"/>
        <v>21129.67096724033</v>
      </c>
      <c r="H6" s="3">
        <f t="shared" si="3"/>
        <v>45344.264413295699</v>
      </c>
      <c r="I6" s="3">
        <f t="shared" si="4"/>
        <v>97308.771081702027</v>
      </c>
      <c r="R6" s="21">
        <f t="shared" si="5"/>
        <v>28677.717678512756</v>
      </c>
      <c r="S6">
        <v>5918199.0829751231</v>
      </c>
      <c r="U6">
        <v>9846.0742711470339</v>
      </c>
      <c r="V6">
        <v>21129.67096724033</v>
      </c>
      <c r="W6">
        <v>45344.264413295699</v>
      </c>
      <c r="X6">
        <v>97308.771081702027</v>
      </c>
    </row>
    <row r="7" spans="1:24">
      <c r="A7">
        <v>5</v>
      </c>
      <c r="B7">
        <v>6.0006999999999998E-2</v>
      </c>
      <c r="C7">
        <v>6.3781000000000003E-3</v>
      </c>
      <c r="D7">
        <f t="shared" si="6"/>
        <v>1.4513E-3</v>
      </c>
      <c r="E7" s="3">
        <f t="shared" si="0"/>
        <v>294917212.66260105</v>
      </c>
      <c r="F7" s="3">
        <f t="shared" si="1"/>
        <v>10669.459859415878</v>
      </c>
      <c r="G7" s="3">
        <f t="shared" si="2"/>
        <v>22896.656070152974</v>
      </c>
      <c r="H7" s="3">
        <f t="shared" si="3"/>
        <v>49136.21365117302</v>
      </c>
      <c r="I7" s="3">
        <f t="shared" si="4"/>
        <v>105446.29244446658</v>
      </c>
      <c r="P7">
        <v>2042</v>
      </c>
      <c r="R7" s="21">
        <f t="shared" si="5"/>
        <v>31075.91403481337</v>
      </c>
      <c r="S7">
        <v>6413113.0658715693</v>
      </c>
      <c r="U7">
        <v>10669.459859415878</v>
      </c>
      <c r="V7">
        <v>22896.656070152974</v>
      </c>
      <c r="W7">
        <v>49136.21365117302</v>
      </c>
      <c r="X7">
        <v>105446.29244446658</v>
      </c>
    </row>
    <row r="8" spans="1:24">
      <c r="A8">
        <v>6</v>
      </c>
      <c r="B8">
        <v>7.0005999999999999E-2</v>
      </c>
      <c r="C8">
        <v>7.9450000000000007E-3</v>
      </c>
      <c r="D8">
        <f t="shared" si="6"/>
        <v>1.5669000000000004E-3</v>
      </c>
      <c r="E8" s="3">
        <f t="shared" si="0"/>
        <v>318408172.34274769</v>
      </c>
      <c r="F8" s="3">
        <f t="shared" si="1"/>
        <v>11519.311413021942</v>
      </c>
      <c r="G8" s="3">
        <f t="shared" si="2"/>
        <v>24720.437122802112</v>
      </c>
      <c r="H8" s="3">
        <f t="shared" si="3"/>
        <v>53050.046971696429</v>
      </c>
      <c r="I8" s="3">
        <f t="shared" si="4"/>
        <v>113845.37699389151</v>
      </c>
      <c r="R8" s="21">
        <f t="shared" si="5"/>
        <v>33551.195273995094</v>
      </c>
      <c r="S8">
        <v>6923934.9982182626</v>
      </c>
      <c r="U8">
        <v>11519.311413021942</v>
      </c>
      <c r="V8">
        <v>24720.437122802112</v>
      </c>
      <c r="W8">
        <v>53050.046971696429</v>
      </c>
      <c r="X8">
        <v>113845.37699389151</v>
      </c>
    </row>
    <row r="9" spans="1:24">
      <c r="A9">
        <v>7</v>
      </c>
      <c r="B9">
        <v>8.0010999999999999E-2</v>
      </c>
      <c r="C9">
        <v>9.6141999999999998E-3</v>
      </c>
      <c r="D9">
        <f t="shared" si="6"/>
        <v>1.6691999999999992E-3</v>
      </c>
      <c r="E9" s="3">
        <f t="shared" si="0"/>
        <v>339196452.40571451</v>
      </c>
      <c r="F9" s="3">
        <f t="shared" si="1"/>
        <v>12271.385928021067</v>
      </c>
      <c r="G9" s="3">
        <f t="shared" si="2"/>
        <v>26334.388694480345</v>
      </c>
      <c r="H9" s="3">
        <f t="shared" si="3"/>
        <v>56513.586320221846</v>
      </c>
      <c r="I9" s="3">
        <f t="shared" si="4"/>
        <v>121278.130881488</v>
      </c>
      <c r="R9" s="21">
        <f t="shared" si="5"/>
        <v>35741.690695866091</v>
      </c>
      <c r="S9">
        <v>7375985.8950959956</v>
      </c>
      <c r="U9">
        <v>12271.385928021067</v>
      </c>
      <c r="V9">
        <v>26334.388694480345</v>
      </c>
      <c r="W9">
        <v>56513.586320221846</v>
      </c>
      <c r="X9">
        <v>121278.130881488</v>
      </c>
    </row>
    <row r="10" spans="1:24">
      <c r="A10">
        <v>8</v>
      </c>
      <c r="B10">
        <v>9.0003E-2</v>
      </c>
      <c r="C10">
        <v>1.1396E-2</v>
      </c>
      <c r="D10">
        <f t="shared" si="6"/>
        <v>1.7818000000000001E-3</v>
      </c>
      <c r="E10" s="3">
        <f t="shared" si="0"/>
        <v>362077785.10454255</v>
      </c>
      <c r="F10" s="3">
        <f t="shared" si="1"/>
        <v>13099.182510512792</v>
      </c>
      <c r="G10" s="3">
        <f t="shared" si="2"/>
        <v>28110.839789015761</v>
      </c>
      <c r="H10" s="3">
        <f t="shared" si="3"/>
        <v>60325.849571873565</v>
      </c>
      <c r="I10" s="3">
        <f t="shared" si="4"/>
        <v>129459.24610869605</v>
      </c>
      <c r="R10" s="21">
        <f t="shared" si="5"/>
        <v>38152.734532646915</v>
      </c>
      <c r="S10">
        <v>7873551.2029008223</v>
      </c>
      <c r="U10">
        <v>13099.182510512792</v>
      </c>
      <c r="V10">
        <v>28110.839789015761</v>
      </c>
      <c r="W10">
        <v>60325.849571873565</v>
      </c>
      <c r="X10">
        <v>129459.24610869605</v>
      </c>
    </row>
    <row r="11" spans="1:24">
      <c r="A11">
        <v>9</v>
      </c>
      <c r="B11">
        <v>0.1</v>
      </c>
      <c r="C11">
        <v>1.3295E-2</v>
      </c>
      <c r="D11">
        <f t="shared" si="6"/>
        <v>1.8989999999999996E-3</v>
      </c>
      <c r="E11" s="3">
        <f t="shared" si="0"/>
        <v>385893879.17472565</v>
      </c>
      <c r="F11" s="3">
        <f t="shared" si="1"/>
        <v>13960.796715379834</v>
      </c>
      <c r="G11" s="3">
        <f t="shared" si="2"/>
        <v>29959.863485992213</v>
      </c>
      <c r="H11" s="3">
        <f t="shared" si="3"/>
        <v>64293.85359579519</v>
      </c>
      <c r="I11" s="3">
        <f t="shared" si="4"/>
        <v>137974.58096330328</v>
      </c>
      <c r="R11" s="21">
        <f t="shared" si="5"/>
        <v>40662.275719775782</v>
      </c>
      <c r="S11">
        <v>8391443.3350031767</v>
      </c>
      <c r="U11">
        <v>13960.796715379834</v>
      </c>
      <c r="V11">
        <v>29959.863485992213</v>
      </c>
      <c r="W11">
        <v>64293.85359579519</v>
      </c>
      <c r="X11">
        <v>137974.58096330328</v>
      </c>
    </row>
    <row r="12" spans="1:24">
      <c r="A12">
        <v>10</v>
      </c>
      <c r="B12">
        <v>0.11001</v>
      </c>
      <c r="C12">
        <v>1.5311E-2</v>
      </c>
      <c r="D12">
        <f t="shared" si="6"/>
        <v>2.0160000000000004E-3</v>
      </c>
      <c r="E12" s="3">
        <f t="shared" si="0"/>
        <v>409669331.44615442</v>
      </c>
      <c r="F12" s="3">
        <f t="shared" si="1"/>
        <v>14820.940588839259</v>
      </c>
      <c r="G12" s="3">
        <f t="shared" si="2"/>
        <v>31805.731852427758</v>
      </c>
      <c r="H12" s="3">
        <f t="shared" si="3"/>
        <v>68255.086281792072</v>
      </c>
      <c r="I12" s="3">
        <f t="shared" si="4"/>
        <v>146475.38452976276</v>
      </c>
      <c r="R12" s="21">
        <f t="shared" si="5"/>
        <v>43167.534413411267</v>
      </c>
      <c r="S12">
        <v>8908451.6921360753</v>
      </c>
      <c r="U12">
        <v>14820.940588839259</v>
      </c>
      <c r="V12">
        <v>31805.731852427758</v>
      </c>
      <c r="W12">
        <v>68255.086281792072</v>
      </c>
      <c r="X12">
        <v>146475.38452976276</v>
      </c>
    </row>
    <row r="13" spans="1:24">
      <c r="A13">
        <v>11</v>
      </c>
      <c r="B13">
        <v>0.12001000000000001</v>
      </c>
      <c r="C13">
        <v>1.7416999999999998E-2</v>
      </c>
      <c r="D13">
        <f t="shared" si="6"/>
        <v>2.1059999999999985E-3</v>
      </c>
      <c r="E13" s="3">
        <f t="shared" si="0"/>
        <v>427958140.88571447</v>
      </c>
      <c r="F13" s="3">
        <f t="shared" si="1"/>
        <v>15482.589722269569</v>
      </c>
      <c r="G13" s="3">
        <f t="shared" si="2"/>
        <v>33225.630595839684</v>
      </c>
      <c r="H13" s="3">
        <f t="shared" si="3"/>
        <v>71302.188347943433</v>
      </c>
      <c r="I13" s="3">
        <f t="shared" si="4"/>
        <v>153014.4641962699</v>
      </c>
      <c r="R13" s="21">
        <f t="shared" si="5"/>
        <v>45094.656485438514</v>
      </c>
      <c r="S13">
        <v>9306150.4283921421</v>
      </c>
      <c r="U13">
        <v>15482.589722269569</v>
      </c>
      <c r="V13">
        <v>33225.630595839684</v>
      </c>
      <c r="W13">
        <v>71302.188347943433</v>
      </c>
      <c r="X13">
        <v>153014.4641962699</v>
      </c>
    </row>
    <row r="14" spans="1:24">
      <c r="A14">
        <v>12</v>
      </c>
      <c r="B14">
        <v>0.13000999999999999</v>
      </c>
      <c r="C14">
        <v>1.9605999999999998E-2</v>
      </c>
      <c r="D14">
        <f t="shared" si="6"/>
        <v>2.189E-3</v>
      </c>
      <c r="E14" s="3">
        <f t="shared" si="0"/>
        <v>444824487.36886501</v>
      </c>
      <c r="F14" s="3">
        <f t="shared" si="1"/>
        <v>16092.777256433101</v>
      </c>
      <c r="G14" s="3">
        <f t="shared" si="2"/>
        <v>34535.092770319621</v>
      </c>
      <c r="H14" s="3">
        <f t="shared" si="3"/>
        <v>74112.293586727596</v>
      </c>
      <c r="I14" s="3">
        <f t="shared" si="4"/>
        <v>159044.94877760447</v>
      </c>
      <c r="R14" s="21">
        <f t="shared" si="5"/>
        <v>46871.891285197045</v>
      </c>
      <c r="S14">
        <v>9672917.0407171957</v>
      </c>
      <c r="U14">
        <v>16092.777256433101</v>
      </c>
      <c r="V14">
        <v>34535.092770319621</v>
      </c>
      <c r="W14">
        <v>74112.293586727596</v>
      </c>
      <c r="X14">
        <v>159044.94877760447</v>
      </c>
    </row>
    <row r="15" spans="1:24">
      <c r="A15">
        <v>13</v>
      </c>
      <c r="B15">
        <v>0.14002000000000001</v>
      </c>
      <c r="C15">
        <v>2.1887E-2</v>
      </c>
      <c r="D15">
        <f t="shared" si="6"/>
        <v>2.2810000000000018E-3</v>
      </c>
      <c r="E15" s="3">
        <f t="shared" si="0"/>
        <v>463519714.79597163</v>
      </c>
      <c r="F15" s="3">
        <f t="shared" si="1"/>
        <v>16769.12970393967</v>
      </c>
      <c r="G15" s="3">
        <f t="shared" si="2"/>
        <v>35986.544819140763</v>
      </c>
      <c r="H15" s="3">
        <f t="shared" si="3"/>
        <v>77227.1090321269</v>
      </c>
      <c r="I15" s="3">
        <f t="shared" si="4"/>
        <v>165729.34132558983</v>
      </c>
      <c r="R15" s="21">
        <f t="shared" si="5"/>
        <v>48841.838292158318</v>
      </c>
      <c r="S15">
        <v>10079453.526667859</v>
      </c>
      <c r="U15">
        <v>16769.12970393967</v>
      </c>
      <c r="V15">
        <v>35986.544819140763</v>
      </c>
      <c r="W15">
        <v>77227.1090321269</v>
      </c>
      <c r="X15">
        <v>165729.34132558983</v>
      </c>
    </row>
    <row r="16" spans="1:24">
      <c r="A16">
        <v>14</v>
      </c>
      <c r="B16">
        <v>0.15</v>
      </c>
      <c r="C16">
        <v>2.4246E-2</v>
      </c>
      <c r="D16">
        <f t="shared" si="6"/>
        <v>2.359E-3</v>
      </c>
      <c r="E16" s="3">
        <f t="shared" si="0"/>
        <v>479370016.31025696</v>
      </c>
      <c r="F16" s="3">
        <f t="shared" si="1"/>
        <v>17342.558952912601</v>
      </c>
      <c r="G16" s="3">
        <f t="shared" si="2"/>
        <v>37217.123730097752</v>
      </c>
      <c r="H16" s="3">
        <f t="shared" si="3"/>
        <v>79867.930822791401</v>
      </c>
      <c r="I16" s="3">
        <f t="shared" si="4"/>
        <v>171396.54370322931</v>
      </c>
      <c r="R16" s="21">
        <f t="shared" si="5"/>
        <v>50512.010754581926</v>
      </c>
      <c r="S16">
        <v>10424125.764756447</v>
      </c>
      <c r="U16">
        <v>17342.558952912601</v>
      </c>
      <c r="V16">
        <v>37217.123730097752</v>
      </c>
      <c r="W16">
        <v>79867.930822791401</v>
      </c>
      <c r="X16">
        <v>171396.54370322931</v>
      </c>
    </row>
    <row r="17" spans="1:24">
      <c r="A17">
        <v>15</v>
      </c>
      <c r="B17">
        <v>0.16</v>
      </c>
      <c r="C17">
        <v>2.6717000000000001E-2</v>
      </c>
      <c r="D17">
        <f t="shared" si="6"/>
        <v>2.471000000000001E-3</v>
      </c>
      <c r="E17" s="3">
        <f t="shared" si="0"/>
        <v>502129423.61282128</v>
      </c>
      <c r="F17" s="3">
        <f t="shared" si="1"/>
        <v>18165.944541181456</v>
      </c>
      <c r="G17" s="3">
        <f t="shared" si="2"/>
        <v>38984.108833010418</v>
      </c>
      <c r="H17" s="3">
        <f t="shared" si="3"/>
        <v>83659.880060668758</v>
      </c>
      <c r="I17" s="3">
        <f t="shared" si="4"/>
        <v>179534.06506599396</v>
      </c>
      <c r="R17" s="21">
        <f t="shared" si="5"/>
        <v>52910.207110882569</v>
      </c>
      <c r="S17">
        <v>10919039.747652899</v>
      </c>
      <c r="U17">
        <v>18165.944541181456</v>
      </c>
      <c r="V17">
        <v>38984.108833010418</v>
      </c>
      <c r="W17">
        <v>83659.880060668758</v>
      </c>
      <c r="X17">
        <v>179534.06506599396</v>
      </c>
    </row>
    <row r="18" spans="1:24">
      <c r="A18">
        <v>16</v>
      </c>
      <c r="B18">
        <v>0.17000999999999999</v>
      </c>
      <c r="C18">
        <v>2.9295999999999999E-2</v>
      </c>
      <c r="D18">
        <f t="shared" si="6"/>
        <v>2.578999999999998E-3</v>
      </c>
      <c r="E18" s="3">
        <f t="shared" si="0"/>
        <v>524075994.94029325</v>
      </c>
      <c r="F18" s="3">
        <f t="shared" si="1"/>
        <v>18959.923501297824</v>
      </c>
      <c r="G18" s="3">
        <f t="shared" si="2"/>
        <v>40687.987325104725</v>
      </c>
      <c r="H18" s="3">
        <f t="shared" si="3"/>
        <v>87316.402540050403</v>
      </c>
      <c r="I18" s="3">
        <f t="shared" si="4"/>
        <v>187380.9606658025</v>
      </c>
      <c r="R18" s="21">
        <f t="shared" si="5"/>
        <v>55222.753597315255</v>
      </c>
      <c r="S18">
        <v>11396278.231160179</v>
      </c>
      <c r="U18">
        <v>18959.923501297824</v>
      </c>
      <c r="V18">
        <v>40687.987325104725</v>
      </c>
      <c r="W18">
        <v>87316.402540050403</v>
      </c>
      <c r="X18">
        <v>187380.9606658025</v>
      </c>
    </row>
    <row r="19" spans="1:24">
      <c r="A19">
        <v>17</v>
      </c>
      <c r="B19">
        <v>0.18001</v>
      </c>
      <c r="C19">
        <v>3.1968000000000003E-2</v>
      </c>
      <c r="D19">
        <f t="shared" si="6"/>
        <v>2.6720000000000042E-3</v>
      </c>
      <c r="E19" s="3">
        <f t="shared" si="0"/>
        <v>542974431.36117363</v>
      </c>
      <c r="F19" s="3">
        <f t="shared" si="1"/>
        <v>19643.627605842536</v>
      </c>
      <c r="G19" s="3">
        <f t="shared" si="2"/>
        <v>42155.2160266305</v>
      </c>
      <c r="H19" s="3">
        <f t="shared" si="3"/>
        <v>90465.074675073745</v>
      </c>
      <c r="I19" s="3">
        <f t="shared" si="4"/>
        <v>194138.00965452709</v>
      </c>
      <c r="R19" s="21">
        <f t="shared" si="5"/>
        <v>57214.113071743588</v>
      </c>
      <c r="S19">
        <v>11807233.591958148</v>
      </c>
      <c r="U19">
        <v>19643.627605842536</v>
      </c>
      <c r="V19">
        <v>42155.2160266305</v>
      </c>
      <c r="W19">
        <v>90465.074675073745</v>
      </c>
      <c r="X19">
        <v>194138.00965452709</v>
      </c>
    </row>
    <row r="20" spans="1:24">
      <c r="A20">
        <v>18</v>
      </c>
      <c r="B20">
        <v>0.19001000000000001</v>
      </c>
      <c r="C20">
        <v>3.4724999999999999E-2</v>
      </c>
      <c r="D20">
        <f t="shared" si="6"/>
        <v>2.7569999999999956E-3</v>
      </c>
      <c r="E20" s="3">
        <f t="shared" si="0"/>
        <v>560247195.83186793</v>
      </c>
      <c r="F20" s="3">
        <f t="shared" si="1"/>
        <v>20268.518454082227</v>
      </c>
      <c r="G20" s="3">
        <f t="shared" si="2"/>
        <v>43496.231506519434</v>
      </c>
      <c r="H20" s="3">
        <f t="shared" si="3"/>
        <v>93342.893293105371</v>
      </c>
      <c r="I20" s="3">
        <f t="shared" si="4"/>
        <v>200313.8071173389</v>
      </c>
      <c r="R20" s="21">
        <f t="shared" si="5"/>
        <v>59034.172806435847</v>
      </c>
      <c r="S20">
        <v>12182837.953977738</v>
      </c>
      <c r="U20">
        <v>20268.518454082227</v>
      </c>
      <c r="V20">
        <v>43496.231506519434</v>
      </c>
      <c r="W20">
        <v>93342.893293105371</v>
      </c>
      <c r="X20">
        <v>200313.8071173389</v>
      </c>
    </row>
    <row r="21" spans="1:24">
      <c r="A21">
        <v>19</v>
      </c>
      <c r="B21">
        <v>0.20000999999999999</v>
      </c>
      <c r="C21">
        <v>3.7578E-2</v>
      </c>
      <c r="D21">
        <f t="shared" si="6"/>
        <v>2.8530000000000014E-3</v>
      </c>
      <c r="E21" s="3">
        <f t="shared" si="0"/>
        <v>579755259.23406684</v>
      </c>
      <c r="F21" s="3">
        <f t="shared" si="1"/>
        <v>20974.277529741277</v>
      </c>
      <c r="G21" s="3">
        <f t="shared" si="2"/>
        <v>45010.790166158942</v>
      </c>
      <c r="H21" s="3">
        <f t="shared" si="3"/>
        <v>96593.135497000418</v>
      </c>
      <c r="I21" s="3">
        <f t="shared" si="4"/>
        <v>207288.82542828037</v>
      </c>
      <c r="R21" s="21">
        <f t="shared" si="5"/>
        <v>61089.769683265069</v>
      </c>
      <c r="S21">
        <v>12607049.939317575</v>
      </c>
      <c r="U21">
        <v>20974.277529741277</v>
      </c>
      <c r="V21">
        <v>45010.790166158942</v>
      </c>
      <c r="W21">
        <v>96593.135497000418</v>
      </c>
      <c r="X21">
        <v>207288.82542828037</v>
      </c>
    </row>
    <row r="22" spans="1:24">
      <c r="A22">
        <v>20</v>
      </c>
      <c r="B22">
        <v>0.21002000000000001</v>
      </c>
      <c r="C22">
        <v>4.0523999999999998E-2</v>
      </c>
      <c r="D22">
        <f t="shared" si="6"/>
        <v>2.9459999999999972E-3</v>
      </c>
      <c r="E22" s="3">
        <f t="shared" si="0"/>
        <v>598653695.65494525</v>
      </c>
      <c r="F22" s="3">
        <f t="shared" si="1"/>
        <v>21657.981634285919</v>
      </c>
      <c r="G22" s="3">
        <f t="shared" si="2"/>
        <v>46478.018867684565</v>
      </c>
      <c r="H22" s="3">
        <f t="shared" si="3"/>
        <v>99741.80763202344</v>
      </c>
      <c r="I22" s="3">
        <f t="shared" si="4"/>
        <v>214045.87441700429</v>
      </c>
      <c r="R22" s="21">
        <f t="shared" si="5"/>
        <v>63081.129157693191</v>
      </c>
      <c r="S22">
        <v>13018005.300115503</v>
      </c>
      <c r="U22">
        <v>21657.981634285919</v>
      </c>
      <c r="V22">
        <v>46478.018867684565</v>
      </c>
      <c r="W22">
        <v>99741.80763202344</v>
      </c>
      <c r="X22">
        <v>214045.87441700429</v>
      </c>
    </row>
    <row r="23" spans="1:24">
      <c r="A23">
        <v>21</v>
      </c>
      <c r="B23">
        <v>0.22</v>
      </c>
      <c r="C23">
        <v>4.3534000000000003E-2</v>
      </c>
      <c r="D23">
        <f t="shared" si="6"/>
        <v>3.0100000000000057E-3</v>
      </c>
      <c r="E23" s="3">
        <f t="shared" si="0"/>
        <v>611659071.25641215</v>
      </c>
      <c r="F23" s="3">
        <f t="shared" si="1"/>
        <v>22128.487684725322</v>
      </c>
      <c r="G23" s="3">
        <f t="shared" si="2"/>
        <v>47487.72464077764</v>
      </c>
      <c r="H23" s="3">
        <f t="shared" si="3"/>
        <v>101908.63576795362</v>
      </c>
      <c r="I23" s="3">
        <f t="shared" si="4"/>
        <v>218695.88662429893</v>
      </c>
      <c r="R23" s="21">
        <f t="shared" si="5"/>
        <v>64451.527075579434</v>
      </c>
      <c r="S23">
        <v>13300813.290342081</v>
      </c>
      <c r="U23">
        <v>22128.487684725322</v>
      </c>
      <c r="V23">
        <v>47487.72464077764</v>
      </c>
      <c r="W23">
        <v>101908.63576795362</v>
      </c>
      <c r="X23">
        <v>218695.88662429893</v>
      </c>
    </row>
    <row r="24" spans="1:24">
      <c r="A24">
        <v>22</v>
      </c>
      <c r="B24">
        <v>0.23002</v>
      </c>
      <c r="C24">
        <v>4.6634000000000002E-2</v>
      </c>
      <c r="D24">
        <f t="shared" si="6"/>
        <v>3.0999999999999986E-3</v>
      </c>
      <c r="E24" s="3">
        <f t="shared" si="0"/>
        <v>629947880.69597113</v>
      </c>
      <c r="F24" s="3">
        <f t="shared" si="1"/>
        <v>22790.136818155592</v>
      </c>
      <c r="G24" s="3">
        <f t="shared" si="2"/>
        <v>48907.623384189479</v>
      </c>
      <c r="H24" s="3">
        <f t="shared" si="3"/>
        <v>104955.7378341048</v>
      </c>
      <c r="I24" s="3">
        <f t="shared" si="4"/>
        <v>225234.96629080569</v>
      </c>
      <c r="R24" s="21">
        <f t="shared" si="5"/>
        <v>66378.649147606571</v>
      </c>
      <c r="S24">
        <v>13698512.026598124</v>
      </c>
      <c r="U24">
        <v>22790.136818155592</v>
      </c>
      <c r="V24">
        <v>48907.623384189479</v>
      </c>
      <c r="W24">
        <v>104955.7378341048</v>
      </c>
      <c r="X24">
        <v>225234.96629080569</v>
      </c>
    </row>
    <row r="25" spans="1:24">
      <c r="A25">
        <v>23</v>
      </c>
      <c r="B25">
        <v>0.24001</v>
      </c>
      <c r="C25">
        <v>4.981E-2</v>
      </c>
      <c r="D25">
        <f t="shared" si="6"/>
        <v>3.1759999999999983E-3</v>
      </c>
      <c r="E25" s="3">
        <f t="shared" si="0"/>
        <v>645391764.22271109</v>
      </c>
      <c r="F25" s="3">
        <f t="shared" si="1"/>
        <v>23348.862753052312</v>
      </c>
      <c r="G25" s="3">
        <f t="shared" si="2"/>
        <v>50106.648989737354</v>
      </c>
      <c r="H25" s="3">
        <f t="shared" si="3"/>
        <v>107528.84624552158</v>
      </c>
      <c r="I25" s="3">
        <f t="shared" si="4"/>
        <v>230756.85578696738</v>
      </c>
      <c r="R25" s="21">
        <f t="shared" si="5"/>
        <v>68005.996675096278</v>
      </c>
      <c r="S25">
        <v>14034346.514992142</v>
      </c>
      <c r="U25">
        <v>23348.862753052312</v>
      </c>
      <c r="V25">
        <v>50106.648989737354</v>
      </c>
      <c r="W25">
        <v>107528.84624552158</v>
      </c>
      <c r="X25">
        <v>230756.85578696738</v>
      </c>
    </row>
    <row r="26" spans="1:24">
      <c r="A26">
        <v>24</v>
      </c>
      <c r="B26">
        <v>0.25</v>
      </c>
      <c r="C26">
        <v>5.3080000000000002E-2</v>
      </c>
      <c r="D26">
        <f t="shared" si="6"/>
        <v>3.2700000000000021E-3</v>
      </c>
      <c r="E26" s="3">
        <f t="shared" si="0"/>
        <v>664493409.63736379</v>
      </c>
      <c r="F26" s="3">
        <f t="shared" si="1"/>
        <v>24039.918514635116</v>
      </c>
      <c r="G26" s="3">
        <f t="shared" si="2"/>
        <v>51589.654343967668</v>
      </c>
      <c r="H26" s="3">
        <f t="shared" si="3"/>
        <v>110711.37507016872</v>
      </c>
      <c r="I26" s="3">
        <f t="shared" si="4"/>
        <v>237586.56121643074</v>
      </c>
      <c r="R26" s="21">
        <f t="shared" si="5"/>
        <v>70018.76861699151</v>
      </c>
      <c r="S26">
        <v>14449720.75063739</v>
      </c>
      <c r="U26">
        <v>24039.918514635116</v>
      </c>
      <c r="V26">
        <v>51589.654343967668</v>
      </c>
      <c r="W26">
        <v>110711.37507016872</v>
      </c>
      <c r="X26">
        <v>237586.56121643074</v>
      </c>
    </row>
    <row r="27" spans="1:24">
      <c r="A27">
        <v>25</v>
      </c>
      <c r="B27">
        <v>0.26001000000000002</v>
      </c>
      <c r="C27">
        <v>5.6453000000000003E-2</v>
      </c>
      <c r="D27">
        <f t="shared" si="6"/>
        <v>3.373000000000001E-3</v>
      </c>
      <c r="E27" s="3">
        <f t="shared" si="0"/>
        <v>685423935.99597168</v>
      </c>
      <c r="F27" s="3">
        <f t="shared" si="1"/>
        <v>24797.139189560923</v>
      </c>
      <c r="G27" s="3">
        <f t="shared" si="2"/>
        <v>53214.649572539107</v>
      </c>
      <c r="H27" s="3">
        <f t="shared" si="3"/>
        <v>114198.61410143088</v>
      </c>
      <c r="I27" s="3">
        <f t="shared" si="4"/>
        <v>245070.17461254454</v>
      </c>
      <c r="R27" s="21">
        <f t="shared" si="5"/>
        <v>72224.252766089383</v>
      </c>
      <c r="S27">
        <v>14904864.859908225</v>
      </c>
      <c r="U27">
        <v>24797.139189560923</v>
      </c>
      <c r="V27">
        <v>53214.649572539107</v>
      </c>
      <c r="W27">
        <v>114198.61410143088</v>
      </c>
      <c r="X27">
        <v>245070.17461254454</v>
      </c>
    </row>
    <row r="28" spans="1:24">
      <c r="A28">
        <v>26</v>
      </c>
      <c r="B28">
        <v>0.2702</v>
      </c>
      <c r="C28">
        <v>5.9983000000000002E-2</v>
      </c>
      <c r="D28">
        <f t="shared" si="6"/>
        <v>3.5299999999999984E-3</v>
      </c>
      <c r="E28" s="3">
        <f t="shared" si="0"/>
        <v>717327748.01831555</v>
      </c>
      <c r="F28" s="3">
        <f t="shared" si="1"/>
        <v>25951.349344544917</v>
      </c>
      <c r="G28" s="3">
        <f t="shared" si="2"/>
        <v>55691.584047157703</v>
      </c>
      <c r="H28" s="3">
        <f t="shared" si="3"/>
        <v>119514.11437238386</v>
      </c>
      <c r="I28" s="3">
        <f t="shared" si="4"/>
        <v>256477.2358085626</v>
      </c>
      <c r="R28" s="21">
        <f t="shared" si="5"/>
        <v>75586.010158403617</v>
      </c>
      <c r="S28">
        <v>15598628.210932702</v>
      </c>
      <c r="U28">
        <v>25951.349344544917</v>
      </c>
      <c r="V28">
        <v>55691.584047157703</v>
      </c>
      <c r="W28">
        <v>119514.11437238386</v>
      </c>
      <c r="X28">
        <v>256477.2358085626</v>
      </c>
    </row>
    <row r="29" spans="1:24">
      <c r="A29">
        <v>27</v>
      </c>
      <c r="B29">
        <v>0.28000000000000003</v>
      </c>
      <c r="C29">
        <v>6.3473000000000002E-2</v>
      </c>
      <c r="D29">
        <f t="shared" si="6"/>
        <v>3.49E-3</v>
      </c>
      <c r="E29" s="3">
        <f t="shared" si="0"/>
        <v>709199388.26740015</v>
      </c>
      <c r="F29" s="3">
        <f t="shared" si="1"/>
        <v>25657.283063020343</v>
      </c>
      <c r="G29" s="3">
        <f t="shared" si="2"/>
        <v>55060.517938974641</v>
      </c>
      <c r="H29" s="3">
        <f t="shared" si="3"/>
        <v>118159.84678742774</v>
      </c>
      <c r="I29" s="3">
        <f t="shared" si="4"/>
        <v>253570.97817900396</v>
      </c>
      <c r="R29" s="21">
        <f t="shared" si="5"/>
        <v>74729.511459724861</v>
      </c>
      <c r="S29">
        <v>15421873.217041122</v>
      </c>
      <c r="U29">
        <v>25657.283063020343</v>
      </c>
      <c r="V29">
        <v>55060.517938974641</v>
      </c>
      <c r="W29">
        <v>118159.84678742774</v>
      </c>
      <c r="X29">
        <v>253570.97817900396</v>
      </c>
    </row>
    <row r="30" spans="1:24">
      <c r="A30">
        <v>28</v>
      </c>
      <c r="B30">
        <v>0.28999999999999998</v>
      </c>
      <c r="C30">
        <v>6.7131999999999997E-2</v>
      </c>
      <c r="D30">
        <f t="shared" si="6"/>
        <v>3.6589999999999956E-3</v>
      </c>
      <c r="E30" s="3">
        <f t="shared" si="0"/>
        <v>743541708.21501827</v>
      </c>
      <c r="F30" s="3">
        <f t="shared" si="1"/>
        <v>26899.713102461694</v>
      </c>
      <c r="G30" s="3">
        <f t="shared" si="2"/>
        <v>57726.772246048124</v>
      </c>
      <c r="H30" s="3">
        <f t="shared" si="3"/>
        <v>123881.62733386749</v>
      </c>
      <c r="I30" s="3">
        <f t="shared" si="4"/>
        <v>265849.91666388948</v>
      </c>
      <c r="R30" s="21">
        <f t="shared" si="5"/>
        <v>78348.218461642668</v>
      </c>
      <c r="S30">
        <v>16168663.066233063</v>
      </c>
      <c r="U30">
        <v>26899.713102461694</v>
      </c>
      <c r="V30">
        <v>57726.772246048124</v>
      </c>
      <c r="W30">
        <v>123881.62733386749</v>
      </c>
      <c r="X30">
        <v>265849.91666388948</v>
      </c>
    </row>
    <row r="31" spans="1:24">
      <c r="A31">
        <v>29</v>
      </c>
      <c r="B31">
        <v>0.30001</v>
      </c>
      <c r="C31">
        <v>7.0910000000000001E-2</v>
      </c>
      <c r="D31">
        <f t="shared" si="6"/>
        <v>3.7780000000000036E-3</v>
      </c>
      <c r="E31" s="3">
        <f t="shared" si="0"/>
        <v>767723578.47399426</v>
      </c>
      <c r="F31" s="3">
        <f t="shared" si="1"/>
        <v>27774.5602899974</v>
      </c>
      <c r="G31" s="3">
        <f t="shared" si="2"/>
        <v>59604.193917892939</v>
      </c>
      <c r="H31" s="3">
        <f t="shared" si="3"/>
        <v>127910.57339911241</v>
      </c>
      <c r="I31" s="3">
        <f t="shared" si="4"/>
        <v>274496.03311182745</v>
      </c>
      <c r="R31" s="21">
        <f t="shared" si="5"/>
        <v>80896.302090212252</v>
      </c>
      <c r="S31">
        <v>16694509.173060574</v>
      </c>
      <c r="U31">
        <v>27774.5602899974</v>
      </c>
      <c r="V31">
        <v>59604.193917892939</v>
      </c>
      <c r="W31">
        <v>127910.57339911241</v>
      </c>
      <c r="X31">
        <v>274496.03311182745</v>
      </c>
    </row>
    <row r="32" spans="1:24">
      <c r="A32">
        <v>30</v>
      </c>
      <c r="B32">
        <v>0.31001000000000001</v>
      </c>
      <c r="C32">
        <v>7.4782000000000001E-2</v>
      </c>
      <c r="D32">
        <f t="shared" si="6"/>
        <v>3.8720000000000004E-3</v>
      </c>
      <c r="E32" s="3">
        <f t="shared" si="0"/>
        <v>786825223.88864565</v>
      </c>
      <c r="F32" s="3">
        <f t="shared" si="1"/>
        <v>28465.616051580157</v>
      </c>
      <c r="G32" s="3">
        <f t="shared" si="2"/>
        <v>61087.199272123144</v>
      </c>
      <c r="H32" s="3">
        <f t="shared" si="3"/>
        <v>131093.10222375934</v>
      </c>
      <c r="I32" s="3">
        <f t="shared" si="4"/>
        <v>281325.73854129034</v>
      </c>
      <c r="R32" s="21">
        <f t="shared" si="5"/>
        <v>82909.074032107339</v>
      </c>
      <c r="S32">
        <v>17109883.408705793</v>
      </c>
      <c r="U32">
        <v>28465.616051580157</v>
      </c>
      <c r="V32">
        <v>61087.199272123144</v>
      </c>
      <c r="W32">
        <v>131093.10222375934</v>
      </c>
      <c r="X32">
        <v>281325.73854129034</v>
      </c>
    </row>
    <row r="33" spans="1:24">
      <c r="A33">
        <v>31</v>
      </c>
      <c r="B33">
        <v>0.32001000000000002</v>
      </c>
      <c r="C33">
        <v>7.8759999999999997E-2</v>
      </c>
      <c r="D33">
        <f t="shared" si="6"/>
        <v>3.9779999999999954E-3</v>
      </c>
      <c r="E33" s="3">
        <f t="shared" si="0"/>
        <v>808365377.22857141</v>
      </c>
      <c r="F33" s="3">
        <f t="shared" si="1"/>
        <v>29244.891697620282</v>
      </c>
      <c r="G33" s="3">
        <f t="shared" si="2"/>
        <v>62759.524458808257</v>
      </c>
      <c r="H33" s="3">
        <f t="shared" si="3"/>
        <v>134681.91132389309</v>
      </c>
      <c r="I33" s="3">
        <f t="shared" si="4"/>
        <v>289027.32125962077</v>
      </c>
      <c r="R33" s="21">
        <f t="shared" si="5"/>
        <v>85178.795583606043</v>
      </c>
      <c r="S33">
        <v>17578284.142518483</v>
      </c>
      <c r="U33">
        <v>29244.891697620282</v>
      </c>
      <c r="V33">
        <v>62759.524458808257</v>
      </c>
      <c r="W33">
        <v>134681.91132389309</v>
      </c>
      <c r="X33">
        <v>289027.32125962077</v>
      </c>
    </row>
    <row r="34" spans="1:24">
      <c r="A34">
        <v>32</v>
      </c>
      <c r="B34">
        <v>0.33004</v>
      </c>
      <c r="C34">
        <v>8.2862000000000005E-2</v>
      </c>
      <c r="D34">
        <f t="shared" si="6"/>
        <v>4.1020000000000084E-3</v>
      </c>
      <c r="E34" s="3">
        <f t="shared" si="0"/>
        <v>833563292.45641291</v>
      </c>
      <c r="F34" s="3">
        <f t="shared" si="1"/>
        <v>30156.4971703466</v>
      </c>
      <c r="G34" s="3">
        <f t="shared" si="2"/>
        <v>64715.829394176042</v>
      </c>
      <c r="H34" s="3">
        <f t="shared" si="3"/>
        <v>138880.14083725773</v>
      </c>
      <c r="I34" s="3">
        <f t="shared" si="4"/>
        <v>298036.71991125389</v>
      </c>
      <c r="R34" s="21">
        <f t="shared" si="5"/>
        <v>87833.941549510579</v>
      </c>
      <c r="S34">
        <v>18126224.623582464</v>
      </c>
      <c r="U34">
        <v>30156.4971703466</v>
      </c>
      <c r="V34">
        <v>64715.829394176042</v>
      </c>
      <c r="W34">
        <v>138880.14083725773</v>
      </c>
      <c r="X34">
        <v>298036.71991125389</v>
      </c>
    </row>
    <row r="35" spans="1:24">
      <c r="A35">
        <v>33</v>
      </c>
      <c r="B35">
        <v>0.34005000000000002</v>
      </c>
      <c r="C35">
        <v>8.7063000000000001E-2</v>
      </c>
      <c r="D35">
        <f t="shared" si="6"/>
        <v>4.2009999999999964E-3</v>
      </c>
      <c r="E35" s="3">
        <f t="shared" si="0"/>
        <v>853680982.83992696</v>
      </c>
      <c r="F35" s="3">
        <f t="shared" si="1"/>
        <v>30884.31121711987</v>
      </c>
      <c r="G35" s="3">
        <f t="shared" si="2"/>
        <v>66277.718011928999</v>
      </c>
      <c r="H35" s="3">
        <f t="shared" si="3"/>
        <v>142231.9531100239</v>
      </c>
      <c r="I35" s="3">
        <f t="shared" si="4"/>
        <v>305229.70754441101</v>
      </c>
      <c r="R35" s="21">
        <f t="shared" si="5"/>
        <v>89953.775828740341</v>
      </c>
      <c r="S35">
        <v>18563693.233464092</v>
      </c>
      <c r="U35">
        <v>30884.31121711987</v>
      </c>
      <c r="V35">
        <v>66277.718011928999</v>
      </c>
      <c r="W35">
        <v>142231.9531100239</v>
      </c>
      <c r="X35">
        <v>305229.70754441101</v>
      </c>
    </row>
    <row r="36" spans="1:24">
      <c r="A36">
        <v>34</v>
      </c>
      <c r="B36">
        <v>0.35</v>
      </c>
      <c r="C36">
        <v>9.1333999999999999E-2</v>
      </c>
      <c r="D36">
        <f t="shared" si="6"/>
        <v>4.270999999999997E-3</v>
      </c>
      <c r="E36" s="3">
        <f t="shared" si="0"/>
        <v>867905612.40402973</v>
      </c>
      <c r="F36" s="3">
        <f t="shared" si="1"/>
        <v>31398.927209787904</v>
      </c>
      <c r="G36" s="3">
        <f t="shared" si="2"/>
        <v>67382.083701249416</v>
      </c>
      <c r="H36" s="3">
        <f t="shared" si="3"/>
        <v>144601.92138369725</v>
      </c>
      <c r="I36" s="3">
        <f t="shared" si="4"/>
        <v>310315.65839613898</v>
      </c>
      <c r="R36" s="21">
        <f t="shared" si="5"/>
        <v>91452.648551428254</v>
      </c>
      <c r="S36">
        <v>18873014.472774375</v>
      </c>
      <c r="U36">
        <v>31398.927209787904</v>
      </c>
      <c r="V36">
        <v>67382.083701249416</v>
      </c>
      <c r="W36">
        <v>144601.92138369725</v>
      </c>
      <c r="X36">
        <v>310315.65839613898</v>
      </c>
    </row>
    <row r="37" spans="1:24">
      <c r="A37">
        <v>35</v>
      </c>
      <c r="B37">
        <v>0.36</v>
      </c>
      <c r="C37">
        <v>9.5709000000000002E-2</v>
      </c>
      <c r="D37">
        <f t="shared" si="6"/>
        <v>4.3750000000000039E-3</v>
      </c>
      <c r="E37" s="3">
        <f t="shared" si="0"/>
        <v>889039347.75641215</v>
      </c>
      <c r="F37" s="3">
        <f t="shared" si="1"/>
        <v>32163.499541751888</v>
      </c>
      <c r="G37" s="3">
        <f t="shared" si="2"/>
        <v>69022.855582525575</v>
      </c>
      <c r="H37" s="3">
        <f t="shared" si="3"/>
        <v>148123.01710458362</v>
      </c>
      <c r="I37" s="3">
        <f t="shared" si="4"/>
        <v>317871.92823299236</v>
      </c>
      <c r="R37" s="21">
        <f t="shared" si="5"/>
        <v>93679.545167993274</v>
      </c>
      <c r="S37">
        <v>19332577.456892539</v>
      </c>
      <c r="U37">
        <v>32163.499541751888</v>
      </c>
      <c r="V37">
        <v>69022.855582525575</v>
      </c>
      <c r="W37">
        <v>148123.01710458362</v>
      </c>
      <c r="X37">
        <v>317871.92823299236</v>
      </c>
    </row>
    <row r="38" spans="1:24">
      <c r="A38">
        <v>36</v>
      </c>
      <c r="B38">
        <v>0.37003000000000003</v>
      </c>
      <c r="C38">
        <v>0.1002</v>
      </c>
      <c r="D38">
        <f t="shared" si="6"/>
        <v>4.490999999999995E-3</v>
      </c>
      <c r="E38" s="3">
        <f t="shared" si="0"/>
        <v>912611591.03406596</v>
      </c>
      <c r="F38" s="3">
        <f t="shared" si="1"/>
        <v>33016.291758173124</v>
      </c>
      <c r="G38" s="3">
        <f t="shared" si="2"/>
        <v>70852.947296256389</v>
      </c>
      <c r="H38" s="3">
        <f t="shared" si="3"/>
        <v>152050.39310095625</v>
      </c>
      <c r="I38" s="3">
        <f t="shared" si="4"/>
        <v>326300.07535871211</v>
      </c>
      <c r="R38" s="21">
        <f t="shared" si="5"/>
        <v>96163.391394161576</v>
      </c>
      <c r="S38">
        <v>19845166.939178105</v>
      </c>
      <c r="U38">
        <v>33016.291758173124</v>
      </c>
      <c r="V38">
        <v>70852.947296256389</v>
      </c>
      <c r="W38">
        <v>152050.39310095625</v>
      </c>
      <c r="X38">
        <v>326300.07535871211</v>
      </c>
    </row>
    <row r="39" spans="1:24">
      <c r="A39">
        <v>37</v>
      </c>
      <c r="B39">
        <v>0.38</v>
      </c>
      <c r="C39">
        <v>0.10477</v>
      </c>
      <c r="D39">
        <f t="shared" si="6"/>
        <v>4.5700000000000046E-3</v>
      </c>
      <c r="E39" s="3">
        <f t="shared" si="0"/>
        <v>928665101.54212654</v>
      </c>
      <c r="F39" s="3">
        <f t="shared" si="1"/>
        <v>33597.072664184256</v>
      </c>
      <c r="G39" s="3">
        <f t="shared" si="2"/>
        <v>72099.302859918142</v>
      </c>
      <c r="H39" s="3">
        <f t="shared" si="3"/>
        <v>154725.07158124505</v>
      </c>
      <c r="I39" s="3">
        <f t="shared" si="4"/>
        <v>332039.9341770914</v>
      </c>
      <c r="R39" s="21">
        <f t="shared" si="5"/>
        <v>97854.976324052404</v>
      </c>
      <c r="S39">
        <v>20194258.052114036</v>
      </c>
      <c r="U39">
        <v>33597.072664184256</v>
      </c>
      <c r="V39">
        <v>72099.302859918142</v>
      </c>
      <c r="W39">
        <v>154725.07158124505</v>
      </c>
      <c r="X39">
        <v>332039.9341770914</v>
      </c>
    </row>
    <row r="40" spans="1:24">
      <c r="A40">
        <v>38</v>
      </c>
      <c r="B40">
        <v>0.39</v>
      </c>
      <c r="C40">
        <v>0.10949</v>
      </c>
      <c r="D40">
        <f t="shared" si="6"/>
        <v>4.720000000000002E-3</v>
      </c>
      <c r="E40" s="3">
        <f t="shared" si="0"/>
        <v>959146450.60806012</v>
      </c>
      <c r="F40" s="3">
        <f t="shared" si="1"/>
        <v>34699.821219901445</v>
      </c>
      <c r="G40" s="3">
        <f t="shared" si="2"/>
        <v>74465.800765604698</v>
      </c>
      <c r="H40" s="3">
        <f t="shared" si="3"/>
        <v>159803.5750248307</v>
      </c>
      <c r="I40" s="3">
        <f t="shared" si="4"/>
        <v>342938.40028793667</v>
      </c>
      <c r="R40" s="21">
        <f t="shared" si="5"/>
        <v>101066.84644409783</v>
      </c>
      <c r="S40">
        <v>20857089.279207483</v>
      </c>
      <c r="U40">
        <v>34699.821219901445</v>
      </c>
      <c r="V40">
        <v>74465.800765604698</v>
      </c>
      <c r="W40">
        <v>159803.5750248307</v>
      </c>
      <c r="X40">
        <v>342938.40028793667</v>
      </c>
    </row>
    <row r="41" spans="1:24">
      <c r="A41">
        <v>39</v>
      </c>
      <c r="B41">
        <v>0.40003</v>
      </c>
      <c r="C41">
        <v>0.11434999999999999</v>
      </c>
      <c r="D41">
        <f t="shared" si="6"/>
        <v>4.8599999999999893E-3</v>
      </c>
      <c r="E41" s="3">
        <f t="shared" si="0"/>
        <v>987595709.73626268</v>
      </c>
      <c r="F41" s="3">
        <f t="shared" si="1"/>
        <v>35729.053205237411</v>
      </c>
      <c r="G41" s="3">
        <f t="shared" si="2"/>
        <v>76674.532144245299</v>
      </c>
      <c r="H41" s="3">
        <f t="shared" si="3"/>
        <v>164543.51157217691</v>
      </c>
      <c r="I41" s="3">
        <f t="shared" si="4"/>
        <v>353110.30199139146</v>
      </c>
      <c r="R41" s="21">
        <f t="shared" si="5"/>
        <v>104064.59188947333</v>
      </c>
      <c r="S41">
        <v>21475731.757827986</v>
      </c>
      <c r="U41">
        <v>35729.053205237411</v>
      </c>
      <c r="V41">
        <v>76674.532144245299</v>
      </c>
      <c r="W41">
        <v>164543.51157217691</v>
      </c>
      <c r="X41">
        <v>353110.30199139146</v>
      </c>
    </row>
    <row r="42" spans="1:24">
      <c r="A42">
        <v>40</v>
      </c>
      <c r="B42">
        <v>0.41000999999999999</v>
      </c>
      <c r="C42">
        <v>0.11932</v>
      </c>
      <c r="D42">
        <f t="shared" si="6"/>
        <v>4.9700000000000022E-3</v>
      </c>
      <c r="E42" s="3">
        <f t="shared" si="0"/>
        <v>1009948699.0512837</v>
      </c>
      <c r="F42" s="3">
        <f t="shared" si="1"/>
        <v>36537.735479430128</v>
      </c>
      <c r="G42" s="3">
        <f t="shared" si="2"/>
        <v>78409.963941749011</v>
      </c>
      <c r="H42" s="3">
        <f t="shared" si="3"/>
        <v>168267.74743080689</v>
      </c>
      <c r="I42" s="3">
        <f t="shared" si="4"/>
        <v>361102.5104726791</v>
      </c>
      <c r="R42" s="21">
        <f t="shared" si="5"/>
        <v>106419.96331084031</v>
      </c>
      <c r="S42">
        <v>21961807.991029914</v>
      </c>
      <c r="U42">
        <v>36537.735479430128</v>
      </c>
      <c r="V42">
        <v>78409.963941749011</v>
      </c>
      <c r="W42">
        <v>168267.74743080689</v>
      </c>
      <c r="X42">
        <v>361102.5104726791</v>
      </c>
    </row>
    <row r="43" spans="1:24">
      <c r="A43">
        <v>41</v>
      </c>
      <c r="B43">
        <v>0.42002</v>
      </c>
      <c r="C43">
        <v>0.12444</v>
      </c>
      <c r="D43">
        <f t="shared" si="6"/>
        <v>5.1199999999999996E-3</v>
      </c>
      <c r="E43" s="3">
        <f t="shared" si="0"/>
        <v>1040430048.1172173</v>
      </c>
      <c r="F43" s="3">
        <f t="shared" si="1"/>
        <v>37640.484035147318</v>
      </c>
      <c r="G43" s="3">
        <f t="shared" si="2"/>
        <v>80776.461847435567</v>
      </c>
      <c r="H43" s="3">
        <f t="shared" si="3"/>
        <v>173346.25087439251</v>
      </c>
      <c r="I43" s="3">
        <f t="shared" si="4"/>
        <v>372000.97658352437</v>
      </c>
      <c r="R43" s="21">
        <f t="shared" si="5"/>
        <v>109631.83343088573</v>
      </c>
      <c r="S43">
        <v>22624639.218123361</v>
      </c>
      <c r="U43">
        <v>37640.484035147318</v>
      </c>
      <c r="V43">
        <v>80776.461847435567</v>
      </c>
      <c r="W43">
        <v>173346.25087439251</v>
      </c>
      <c r="X43">
        <v>372000.97658352437</v>
      </c>
    </row>
    <row r="44" spans="1:24">
      <c r="A44">
        <v>42</v>
      </c>
      <c r="B44">
        <v>0.43002000000000001</v>
      </c>
      <c r="C44">
        <v>0.12969</v>
      </c>
      <c r="D44">
        <f t="shared" si="6"/>
        <v>5.2500000000000047E-3</v>
      </c>
      <c r="E44" s="3">
        <f t="shared" si="0"/>
        <v>1066847217.3076946</v>
      </c>
      <c r="F44" s="3">
        <f t="shared" si="1"/>
        <v>38596.199450102264</v>
      </c>
      <c r="G44" s="3">
        <f t="shared" si="2"/>
        <v>82827.426699030693</v>
      </c>
      <c r="H44" s="3">
        <f t="shared" si="3"/>
        <v>177747.62052550033</v>
      </c>
      <c r="I44" s="3">
        <f t="shared" si="4"/>
        <v>381446.31387959077</v>
      </c>
      <c r="R44" s="21">
        <f t="shared" si="5"/>
        <v>112415.45420159193</v>
      </c>
      <c r="S44">
        <v>23199092.948271047</v>
      </c>
      <c r="U44">
        <v>38596.199450102264</v>
      </c>
      <c r="V44">
        <v>82827.426699030693</v>
      </c>
      <c r="W44">
        <v>177747.62052550033</v>
      </c>
      <c r="X44">
        <v>381446.31387959077</v>
      </c>
    </row>
    <row r="45" spans="1:24">
      <c r="A45">
        <v>43</v>
      </c>
      <c r="B45">
        <v>0.44</v>
      </c>
      <c r="C45">
        <v>0.13506000000000001</v>
      </c>
      <c r="D45">
        <f t="shared" si="6"/>
        <v>5.3700000000000137E-3</v>
      </c>
      <c r="E45" s="3">
        <f t="shared" si="0"/>
        <v>1091232296.5604436</v>
      </c>
      <c r="F45" s="3">
        <f t="shared" si="1"/>
        <v>39478.398294676095</v>
      </c>
      <c r="G45" s="3">
        <f t="shared" si="2"/>
        <v>84720.625023580098</v>
      </c>
      <c r="H45" s="3">
        <f t="shared" si="3"/>
        <v>181810.4232803692</v>
      </c>
      <c r="I45" s="3">
        <f t="shared" si="4"/>
        <v>390165.08676826779</v>
      </c>
      <c r="R45" s="21">
        <f t="shared" si="5"/>
        <v>114984.9502976285</v>
      </c>
      <c r="S45">
        <v>23729357.929945853</v>
      </c>
      <c r="U45">
        <v>39478.398294676095</v>
      </c>
      <c r="V45">
        <v>84720.625023580098</v>
      </c>
      <c r="W45">
        <v>181810.4232803692</v>
      </c>
      <c r="X45">
        <v>390165.08676826779</v>
      </c>
    </row>
    <row r="46" spans="1:24">
      <c r="A46">
        <v>44</v>
      </c>
      <c r="B46">
        <v>0.45</v>
      </c>
      <c r="C46">
        <v>0.14057</v>
      </c>
      <c r="D46">
        <f t="shared" si="6"/>
        <v>5.5099999999999871E-3</v>
      </c>
      <c r="E46" s="3">
        <f t="shared" si="0"/>
        <v>1119681555.6886435</v>
      </c>
      <c r="F46" s="3">
        <f t="shared" si="1"/>
        <v>40507.630280011959</v>
      </c>
      <c r="G46" s="3">
        <f t="shared" si="2"/>
        <v>86929.356402220496</v>
      </c>
      <c r="H46" s="3">
        <f t="shared" si="3"/>
        <v>186550.35982771497</v>
      </c>
      <c r="I46" s="3">
        <f t="shared" si="4"/>
        <v>400336.98847172159</v>
      </c>
      <c r="R46" s="21">
        <f t="shared" si="5"/>
        <v>117982.69574300371</v>
      </c>
      <c r="S46">
        <v>24348000.408566296</v>
      </c>
      <c r="U46">
        <v>40507.630280011959</v>
      </c>
      <c r="V46">
        <v>86929.356402220496</v>
      </c>
      <c r="W46">
        <v>186550.35982771497</v>
      </c>
      <c r="X46">
        <v>400336.98847172159</v>
      </c>
    </row>
    <row r="47" spans="1:24">
      <c r="A47">
        <v>45</v>
      </c>
      <c r="B47">
        <v>0.46000999999999997</v>
      </c>
      <c r="C47">
        <v>0.14623</v>
      </c>
      <c r="D47">
        <f t="shared" si="6"/>
        <v>5.6599999999999984E-3</v>
      </c>
      <c r="E47" s="3">
        <f t="shared" si="0"/>
        <v>1150162904.7545798</v>
      </c>
      <c r="F47" s="3">
        <f t="shared" si="1"/>
        <v>41610.378835729251</v>
      </c>
      <c r="G47" s="3">
        <f t="shared" si="2"/>
        <v>89295.854307907255</v>
      </c>
      <c r="H47" s="3">
        <f t="shared" si="3"/>
        <v>191628.86327130106</v>
      </c>
      <c r="I47" s="3">
        <f t="shared" si="4"/>
        <v>411235.45458256785</v>
      </c>
      <c r="R47" s="21">
        <f t="shared" si="5"/>
        <v>121194.56586304944</v>
      </c>
      <c r="S47">
        <v>25010831.635659803</v>
      </c>
      <c r="U47">
        <v>41610.378835729251</v>
      </c>
      <c r="V47">
        <v>89295.854307907255</v>
      </c>
      <c r="W47">
        <v>191628.86327130106</v>
      </c>
      <c r="X47">
        <v>411235.45458256785</v>
      </c>
    </row>
    <row r="48" spans="1:24">
      <c r="A48">
        <v>46</v>
      </c>
      <c r="B48">
        <v>0.47003</v>
      </c>
      <c r="C48">
        <v>0.15203</v>
      </c>
      <c r="D48">
        <f t="shared" si="6"/>
        <v>5.7999999999999996E-3</v>
      </c>
      <c r="E48" s="3">
        <f t="shared" si="0"/>
        <v>1178612163.8827851</v>
      </c>
      <c r="F48" s="3">
        <f t="shared" si="1"/>
        <v>42639.610821065311</v>
      </c>
      <c r="G48" s="3">
        <f t="shared" si="2"/>
        <v>91504.585686548089</v>
      </c>
      <c r="H48" s="3">
        <f t="shared" si="3"/>
        <v>196368.79981864776</v>
      </c>
      <c r="I48" s="3">
        <f t="shared" si="4"/>
        <v>421407.35628602363</v>
      </c>
      <c r="R48" s="21">
        <f t="shared" si="5"/>
        <v>124192.31130842523</v>
      </c>
      <c r="S48">
        <v>25629474.114280365</v>
      </c>
      <c r="U48">
        <v>42639.610821065311</v>
      </c>
      <c r="V48">
        <v>91504.585686548089</v>
      </c>
      <c r="W48">
        <v>196368.79981864776</v>
      </c>
      <c r="X48">
        <v>421407.35628602363</v>
      </c>
    </row>
    <row r="49" spans="1:24">
      <c r="A49">
        <v>47</v>
      </c>
      <c r="B49">
        <v>0.48004999999999998</v>
      </c>
      <c r="C49">
        <v>0.15795000000000001</v>
      </c>
      <c r="D49">
        <f t="shared" si="6"/>
        <v>5.9200000000000086E-3</v>
      </c>
      <c r="E49" s="3">
        <f t="shared" si="0"/>
        <v>1202997243.1355343</v>
      </c>
      <c r="F49" s="3">
        <f t="shared" si="1"/>
        <v>43521.80966563915</v>
      </c>
      <c r="G49" s="3">
        <f t="shared" si="2"/>
        <v>93397.784011097508</v>
      </c>
      <c r="H49" s="3">
        <f t="shared" si="3"/>
        <v>200431.60257351666</v>
      </c>
      <c r="I49" s="3">
        <f t="shared" si="4"/>
        <v>430126.12917470071</v>
      </c>
      <c r="R49" s="21">
        <f t="shared" si="5"/>
        <v>126761.80740446183</v>
      </c>
      <c r="S49">
        <v>26159739.095955178</v>
      </c>
      <c r="U49">
        <v>43521.80966563915</v>
      </c>
      <c r="V49">
        <v>93397.784011097508</v>
      </c>
      <c r="W49">
        <v>200431.60257351666</v>
      </c>
      <c r="X49">
        <v>430126.12917470071</v>
      </c>
    </row>
    <row r="50" spans="1:24">
      <c r="A50">
        <v>48</v>
      </c>
      <c r="B50">
        <v>0.49002000000000001</v>
      </c>
      <c r="C50">
        <v>0.16399</v>
      </c>
      <c r="D50">
        <f t="shared" si="6"/>
        <v>6.0399999999999898E-3</v>
      </c>
      <c r="E50" s="3">
        <f t="shared" si="0"/>
        <v>1227382322.3882778</v>
      </c>
      <c r="F50" s="3">
        <f t="shared" si="1"/>
        <v>44404.008510212778</v>
      </c>
      <c r="G50" s="3">
        <f t="shared" si="2"/>
        <v>95290.982335646491</v>
      </c>
      <c r="H50" s="3">
        <f t="shared" si="3"/>
        <v>204494.4053283846</v>
      </c>
      <c r="I50" s="3">
        <f t="shared" si="4"/>
        <v>438844.90206337569</v>
      </c>
      <c r="R50" s="21">
        <f t="shared" si="5"/>
        <v>129331.3035004978</v>
      </c>
      <c r="S50">
        <v>26690004.07762986</v>
      </c>
      <c r="U50">
        <v>44404.008510212778</v>
      </c>
      <c r="V50">
        <v>95290.982335646491</v>
      </c>
      <c r="W50">
        <v>204494.4053283846</v>
      </c>
      <c r="X50">
        <v>438844.90206337569</v>
      </c>
    </row>
    <row r="51" spans="1:24">
      <c r="A51">
        <v>49</v>
      </c>
      <c r="B51">
        <v>0.50000999999999995</v>
      </c>
      <c r="C51">
        <v>0.17018</v>
      </c>
      <c r="D51">
        <f t="shared" si="6"/>
        <v>6.1900000000000011E-3</v>
      </c>
      <c r="E51" s="3">
        <f t="shared" si="0"/>
        <v>1257863671.4542141</v>
      </c>
      <c r="F51" s="3">
        <f t="shared" si="1"/>
        <v>45506.757065930062</v>
      </c>
      <c r="G51" s="3">
        <f t="shared" si="2"/>
        <v>97657.480241333236</v>
      </c>
      <c r="H51" s="3">
        <f t="shared" si="3"/>
        <v>209572.90877197069</v>
      </c>
      <c r="I51" s="3">
        <f t="shared" si="4"/>
        <v>449743.36817422189</v>
      </c>
      <c r="R51" s="21">
        <f t="shared" si="5"/>
        <v>132543.1736205435</v>
      </c>
      <c r="S51">
        <v>27352835.304723363</v>
      </c>
      <c r="U51">
        <v>45506.757065930062</v>
      </c>
      <c r="V51">
        <v>97657.480241333236</v>
      </c>
      <c r="W51">
        <v>209572.90877197069</v>
      </c>
      <c r="X51">
        <v>449743.36817422189</v>
      </c>
    </row>
    <row r="52" spans="1:24">
      <c r="A52">
        <v>50</v>
      </c>
      <c r="B52">
        <v>0.51</v>
      </c>
      <c r="C52">
        <v>0.17649000000000001</v>
      </c>
      <c r="D52">
        <f t="shared" si="6"/>
        <v>6.31000000000001E-3</v>
      </c>
      <c r="E52" s="3">
        <f t="shared" si="0"/>
        <v>1282248750.7069633</v>
      </c>
      <c r="F52" s="3">
        <f t="shared" si="1"/>
        <v>46388.955910503901</v>
      </c>
      <c r="G52" s="3">
        <f t="shared" si="2"/>
        <v>99550.67856588267</v>
      </c>
      <c r="H52" s="3">
        <f t="shared" si="3"/>
        <v>213635.71152683959</v>
      </c>
      <c r="I52" s="3">
        <f t="shared" si="4"/>
        <v>458462.14106289897</v>
      </c>
      <c r="R52" s="21">
        <f t="shared" si="5"/>
        <v>135112.6697165801</v>
      </c>
      <c r="S52">
        <v>27883100.286398176</v>
      </c>
      <c r="U52">
        <v>46388.955910503901</v>
      </c>
      <c r="V52">
        <v>99550.67856588267</v>
      </c>
      <c r="W52">
        <v>213635.71152683959</v>
      </c>
      <c r="X52">
        <v>458462.14106289897</v>
      </c>
    </row>
    <row r="53" spans="1:24">
      <c r="A53">
        <v>51</v>
      </c>
      <c r="B53">
        <v>0.52</v>
      </c>
      <c r="C53">
        <v>0.18295</v>
      </c>
      <c r="D53">
        <f t="shared" si="6"/>
        <v>6.4599999999999935E-3</v>
      </c>
      <c r="E53" s="3">
        <f t="shared" si="0"/>
        <v>1312730099.7728939</v>
      </c>
      <c r="F53" s="3">
        <f t="shared" si="1"/>
        <v>47491.704466220981</v>
      </c>
      <c r="G53" s="3">
        <f t="shared" si="2"/>
        <v>101917.17647156898</v>
      </c>
      <c r="H53" s="3">
        <f t="shared" si="3"/>
        <v>218714.21497042471</v>
      </c>
      <c r="I53" s="3">
        <f t="shared" si="4"/>
        <v>469360.60717374319</v>
      </c>
      <c r="R53" s="21">
        <f t="shared" si="5"/>
        <v>138324.53983662522</v>
      </c>
      <c r="S53">
        <v>28545931.513491556</v>
      </c>
      <c r="U53">
        <v>47491.704466220981</v>
      </c>
      <c r="V53">
        <v>101917.17647156898</v>
      </c>
      <c r="W53">
        <v>218714.21497042471</v>
      </c>
      <c r="X53">
        <v>469360.60717374319</v>
      </c>
    </row>
    <row r="54" spans="1:24">
      <c r="A54">
        <v>52</v>
      </c>
      <c r="B54">
        <v>0.53</v>
      </c>
      <c r="C54">
        <v>0.18953999999999999</v>
      </c>
      <c r="D54">
        <f t="shared" si="6"/>
        <v>6.5899999999999848E-3</v>
      </c>
      <c r="E54" s="3">
        <f t="shared" si="0"/>
        <v>1339147268.9633684</v>
      </c>
      <c r="F54" s="3">
        <f t="shared" si="1"/>
        <v>48447.419881175832</v>
      </c>
      <c r="G54" s="3">
        <f t="shared" si="2"/>
        <v>103968.1413231639</v>
      </c>
      <c r="H54" s="3">
        <f t="shared" si="3"/>
        <v>223115.58462153206</v>
      </c>
      <c r="I54" s="3">
        <f t="shared" si="4"/>
        <v>478805.9444698086</v>
      </c>
      <c r="R54" s="21">
        <f t="shared" si="5"/>
        <v>141108.16060733111</v>
      </c>
      <c r="S54">
        <v>29120385.243639182</v>
      </c>
      <c r="U54">
        <v>48447.419881175832</v>
      </c>
      <c r="V54">
        <v>103968.1413231639</v>
      </c>
      <c r="W54">
        <v>223115.58462153206</v>
      </c>
      <c r="X54">
        <v>478805.9444698086</v>
      </c>
    </row>
    <row r="55" spans="1:24">
      <c r="A55">
        <v>53</v>
      </c>
      <c r="B55">
        <v>0.54005000000000003</v>
      </c>
      <c r="C55">
        <v>0.1963</v>
      </c>
      <c r="D55">
        <f t="shared" si="6"/>
        <v>6.760000000000016E-3</v>
      </c>
      <c r="E55" s="3">
        <f t="shared" si="0"/>
        <v>1373692797.9047668</v>
      </c>
      <c r="F55" s="3">
        <f t="shared" si="1"/>
        <v>49697.201577655556</v>
      </c>
      <c r="G55" s="3">
        <f t="shared" si="2"/>
        <v>106650.17228294251</v>
      </c>
      <c r="H55" s="3">
        <f t="shared" si="3"/>
        <v>228871.22185759692</v>
      </c>
      <c r="I55" s="3">
        <f t="shared" si="4"/>
        <v>491157.53939543571</v>
      </c>
      <c r="R55" s="21">
        <f t="shared" si="5"/>
        <v>144748.28007671668</v>
      </c>
      <c r="S55">
        <v>29871593.967678573</v>
      </c>
      <c r="U55">
        <v>49697.201577655556</v>
      </c>
      <c r="V55">
        <v>106650.17228294251</v>
      </c>
      <c r="W55">
        <v>228871.22185759692</v>
      </c>
      <c r="X55">
        <v>491157.53939543571</v>
      </c>
    </row>
    <row r="56" spans="1:24">
      <c r="A56">
        <v>54</v>
      </c>
      <c r="B56">
        <v>0.55000000000000004</v>
      </c>
      <c r="C56">
        <v>0.20313999999999999</v>
      </c>
      <c r="D56">
        <f t="shared" si="6"/>
        <v>6.839999999999985E-3</v>
      </c>
      <c r="E56" s="3">
        <f t="shared" si="0"/>
        <v>1389949517.4065919</v>
      </c>
      <c r="F56" s="3">
        <f t="shared" si="1"/>
        <v>50285.334140704508</v>
      </c>
      <c r="G56" s="3">
        <f t="shared" si="2"/>
        <v>107912.30449930821</v>
      </c>
      <c r="H56" s="3">
        <f t="shared" si="3"/>
        <v>231579.75702750825</v>
      </c>
      <c r="I56" s="3">
        <f t="shared" si="4"/>
        <v>496970.05465455103</v>
      </c>
      <c r="R56" s="21">
        <f t="shared" si="5"/>
        <v>146461.27747407358</v>
      </c>
      <c r="S56">
        <v>30225103.955461614</v>
      </c>
      <c r="U56">
        <v>50285.334140704508</v>
      </c>
      <c r="V56">
        <v>107912.30449930821</v>
      </c>
      <c r="W56">
        <v>231579.75702750825</v>
      </c>
      <c r="X56">
        <v>496970.05465455103</v>
      </c>
    </row>
    <row r="57" spans="1:24">
      <c r="A57">
        <v>55</v>
      </c>
      <c r="B57">
        <v>0.56001999999999996</v>
      </c>
      <c r="C57">
        <v>0.21018000000000001</v>
      </c>
      <c r="D57">
        <f t="shared" si="6"/>
        <v>7.0400000000000185E-3</v>
      </c>
      <c r="E57" s="3">
        <f t="shared" si="0"/>
        <v>1430591316.1611776</v>
      </c>
      <c r="F57" s="3">
        <f t="shared" si="1"/>
        <v>51755.665548327706</v>
      </c>
      <c r="G57" s="3">
        <f t="shared" si="2"/>
        <v>111067.63504022421</v>
      </c>
      <c r="H57" s="3">
        <f t="shared" si="3"/>
        <v>238351.09495229038</v>
      </c>
      <c r="I57" s="3">
        <f t="shared" si="4"/>
        <v>511501.34280234744</v>
      </c>
      <c r="R57" s="21">
        <f t="shared" si="5"/>
        <v>150743.7709674683</v>
      </c>
      <c r="S57">
        <v>31108878.92491971</v>
      </c>
      <c r="U57">
        <v>51755.665548327706</v>
      </c>
      <c r="V57">
        <v>111067.63504022421</v>
      </c>
      <c r="W57">
        <v>238351.09495229038</v>
      </c>
      <c r="X57">
        <v>511501.34280234744</v>
      </c>
    </row>
    <row r="58" spans="1:24">
      <c r="A58">
        <v>56</v>
      </c>
      <c r="B58">
        <v>0.57001000000000002</v>
      </c>
      <c r="C58">
        <v>0.21737000000000001</v>
      </c>
      <c r="D58">
        <f t="shared" si="6"/>
        <v>7.1900000000000019E-3</v>
      </c>
      <c r="E58" s="3">
        <f t="shared" si="0"/>
        <v>1461072665.2271082</v>
      </c>
      <c r="F58" s="3">
        <f t="shared" si="1"/>
        <v>52858.414104044779</v>
      </c>
      <c r="G58" s="3">
        <f t="shared" si="2"/>
        <v>113434.13294591052</v>
      </c>
      <c r="H58" s="3">
        <f t="shared" si="3"/>
        <v>243429.59839587551</v>
      </c>
      <c r="I58" s="3">
        <f t="shared" si="4"/>
        <v>522399.80891319155</v>
      </c>
      <c r="R58" s="21">
        <f t="shared" si="5"/>
        <v>153955.64108751339</v>
      </c>
      <c r="S58">
        <v>31771710.152013086</v>
      </c>
      <c r="U58">
        <v>52858.414104044779</v>
      </c>
      <c r="V58">
        <v>113434.13294591052</v>
      </c>
      <c r="W58">
        <v>243429.59839587551</v>
      </c>
      <c r="X58">
        <v>522399.80891319155</v>
      </c>
    </row>
    <row r="59" spans="1:24">
      <c r="A59">
        <v>57</v>
      </c>
      <c r="B59">
        <v>0.58001000000000003</v>
      </c>
      <c r="C59">
        <v>0.22474</v>
      </c>
      <c r="D59">
        <f t="shared" si="6"/>
        <v>7.3699999999999877E-3</v>
      </c>
      <c r="E59" s="3">
        <f t="shared" si="0"/>
        <v>1497650284.1062264</v>
      </c>
      <c r="F59" s="3">
        <f t="shared" si="1"/>
        <v>54181.712370905334</v>
      </c>
      <c r="G59" s="3">
        <f t="shared" si="2"/>
        <v>116273.93043273421</v>
      </c>
      <c r="H59" s="3">
        <f t="shared" si="3"/>
        <v>249523.80252817791</v>
      </c>
      <c r="I59" s="3">
        <f t="shared" si="4"/>
        <v>535477.96824620513</v>
      </c>
      <c r="R59" s="21">
        <f t="shared" si="5"/>
        <v>157809.88523156769</v>
      </c>
      <c r="S59">
        <v>32567107.624525178</v>
      </c>
      <c r="U59">
        <v>54181.712370905334</v>
      </c>
      <c r="V59">
        <v>116273.93043273421</v>
      </c>
      <c r="W59">
        <v>249523.80252817791</v>
      </c>
      <c r="X59">
        <v>535477.96824620513</v>
      </c>
    </row>
    <row r="60" spans="1:24">
      <c r="A60">
        <v>58</v>
      </c>
      <c r="B60">
        <v>0.59</v>
      </c>
      <c r="C60">
        <v>0.23229</v>
      </c>
      <c r="D60">
        <f t="shared" si="6"/>
        <v>7.5500000000000012E-3</v>
      </c>
      <c r="E60" s="3">
        <f t="shared" si="0"/>
        <v>1534227902.9853501</v>
      </c>
      <c r="F60" s="3">
        <f t="shared" si="1"/>
        <v>55505.01063776607</v>
      </c>
      <c r="G60" s="3">
        <f t="shared" si="2"/>
        <v>119113.72791955833</v>
      </c>
      <c r="H60" s="3">
        <f t="shared" si="3"/>
        <v>255618.00666048122</v>
      </c>
      <c r="I60" s="3">
        <f t="shared" si="4"/>
        <v>548556.12757922057</v>
      </c>
      <c r="R60" s="21">
        <f t="shared" si="5"/>
        <v>161664.12937562255</v>
      </c>
      <c r="S60">
        <v>33362505.097037386</v>
      </c>
      <c r="U60">
        <v>55505.01063776607</v>
      </c>
      <c r="V60">
        <v>119113.72791955833</v>
      </c>
      <c r="W60">
        <v>255618.00666048122</v>
      </c>
      <c r="X60">
        <v>548556.12757922057</v>
      </c>
    </row>
    <row r="61" spans="1:24">
      <c r="A61">
        <v>59</v>
      </c>
      <c r="B61">
        <v>0.6</v>
      </c>
      <c r="C61">
        <v>0.23999000000000001</v>
      </c>
      <c r="D61">
        <f t="shared" si="6"/>
        <v>7.7000000000000124E-3</v>
      </c>
      <c r="E61" s="3">
        <f t="shared" si="0"/>
        <v>1564709252.0512865</v>
      </c>
      <c r="F61" s="3">
        <f t="shared" si="1"/>
        <v>56607.759193483369</v>
      </c>
      <c r="G61" s="3">
        <f t="shared" si="2"/>
        <v>121480.2258252451</v>
      </c>
      <c r="H61" s="3">
        <f t="shared" si="3"/>
        <v>260696.51010406733</v>
      </c>
      <c r="I61" s="3">
        <f t="shared" si="4"/>
        <v>559454.59369006695</v>
      </c>
      <c r="R61" s="21">
        <f t="shared" si="5"/>
        <v>164875.99949566828</v>
      </c>
      <c r="S61">
        <v>34025336.324130893</v>
      </c>
      <c r="U61">
        <v>56607.759193483369</v>
      </c>
      <c r="V61">
        <v>121480.2258252451</v>
      </c>
      <c r="W61">
        <v>260696.51010406733</v>
      </c>
      <c r="X61">
        <v>559454.59369006695</v>
      </c>
    </row>
    <row r="62" spans="1:24">
      <c r="A62">
        <v>60</v>
      </c>
      <c r="B62">
        <v>0.61002000000000001</v>
      </c>
      <c r="C62">
        <v>0.24790000000000001</v>
      </c>
      <c r="D62">
        <f t="shared" si="6"/>
        <v>7.9100000000000004E-3</v>
      </c>
      <c r="E62" s="3">
        <f t="shared" si="0"/>
        <v>1607383140.7435918</v>
      </c>
      <c r="F62" s="3">
        <f t="shared" si="1"/>
        <v>58151.607171487361</v>
      </c>
      <c r="G62" s="3">
        <f t="shared" si="2"/>
        <v>124793.32289320613</v>
      </c>
      <c r="H62" s="3">
        <f t="shared" si="3"/>
        <v>267806.41492508695</v>
      </c>
      <c r="I62" s="3">
        <f t="shared" si="4"/>
        <v>574712.44624524959</v>
      </c>
      <c r="R62" s="21">
        <f t="shared" si="5"/>
        <v>169372.61766373168</v>
      </c>
      <c r="S62">
        <v>34953300.042061679</v>
      </c>
      <c r="U62">
        <v>58151.607171487361</v>
      </c>
      <c r="V62">
        <v>124793.32289320613</v>
      </c>
      <c r="W62">
        <v>267806.41492508695</v>
      </c>
      <c r="X62">
        <v>574712.44624524959</v>
      </c>
    </row>
    <row r="63" spans="1:24">
      <c r="A63">
        <v>61</v>
      </c>
      <c r="B63">
        <v>0.62000999999999995</v>
      </c>
      <c r="C63">
        <v>0.25599</v>
      </c>
      <c r="D63">
        <f t="shared" si="6"/>
        <v>8.0899999999999861E-3</v>
      </c>
      <c r="E63" s="3">
        <f t="shared" si="0"/>
        <v>1643960759.6227098</v>
      </c>
      <c r="F63" s="3">
        <f t="shared" si="1"/>
        <v>59474.905438347909</v>
      </c>
      <c r="G63" s="3">
        <f t="shared" si="2"/>
        <v>127633.12038002981</v>
      </c>
      <c r="H63" s="3">
        <f t="shared" si="3"/>
        <v>273900.61905738933</v>
      </c>
      <c r="I63" s="3">
        <f t="shared" si="4"/>
        <v>587790.60557826317</v>
      </c>
      <c r="R63" s="21">
        <f t="shared" si="5"/>
        <v>173226.86180778596</v>
      </c>
      <c r="S63">
        <v>35748697.514573768</v>
      </c>
      <c r="U63">
        <v>59474.905438347909</v>
      </c>
      <c r="V63">
        <v>127633.12038002981</v>
      </c>
      <c r="W63">
        <v>273900.61905738933</v>
      </c>
      <c r="X63">
        <v>587790.60557826317</v>
      </c>
    </row>
    <row r="64" spans="1:24">
      <c r="A64">
        <v>62</v>
      </c>
      <c r="B64">
        <v>0.63000999999999996</v>
      </c>
      <c r="C64">
        <v>0.26429999999999998</v>
      </c>
      <c r="D64">
        <f t="shared" si="6"/>
        <v>8.3099999999999841E-3</v>
      </c>
      <c r="E64" s="3">
        <f t="shared" si="0"/>
        <v>1688666738.2527461</v>
      </c>
      <c r="F64" s="3">
        <f t="shared" si="1"/>
        <v>61092.269986733125</v>
      </c>
      <c r="G64" s="3">
        <f t="shared" si="2"/>
        <v>131103.98397503677</v>
      </c>
      <c r="H64" s="3">
        <f t="shared" si="3"/>
        <v>281349.0907746483</v>
      </c>
      <c r="I64" s="3">
        <f t="shared" si="4"/>
        <v>603775.02254083625</v>
      </c>
      <c r="R64" s="21">
        <f t="shared" si="5"/>
        <v>177937.60465051929</v>
      </c>
      <c r="S64">
        <v>36720849.980977498</v>
      </c>
      <c r="U64">
        <v>61092.269986733125</v>
      </c>
      <c r="V64">
        <v>131103.98397503677</v>
      </c>
      <c r="W64">
        <v>281349.0907746483</v>
      </c>
      <c r="X64">
        <v>603775.02254083625</v>
      </c>
    </row>
    <row r="65" spans="1:24">
      <c r="A65">
        <v>63</v>
      </c>
      <c r="B65">
        <v>0.64</v>
      </c>
      <c r="C65">
        <v>0.27282000000000001</v>
      </c>
      <c r="D65">
        <f t="shared" si="6"/>
        <v>8.5200000000000276E-3</v>
      </c>
      <c r="E65" s="3">
        <f t="shared" si="0"/>
        <v>1731340626.9450626</v>
      </c>
      <c r="F65" s="3">
        <f t="shared" si="1"/>
        <v>62636.117964737532</v>
      </c>
      <c r="G65" s="3">
        <f t="shared" si="2"/>
        <v>134417.08104299867</v>
      </c>
      <c r="H65" s="3">
        <f t="shared" si="3"/>
        <v>288458.99559566972</v>
      </c>
      <c r="I65" s="3">
        <f t="shared" si="4"/>
        <v>619032.87509602308</v>
      </c>
      <c r="R65" s="21">
        <f t="shared" si="5"/>
        <v>182434.22281858389</v>
      </c>
      <c r="S65">
        <v>37648813.69890853</v>
      </c>
      <c r="U65">
        <v>62636.117964737532</v>
      </c>
      <c r="V65">
        <v>134417.08104299867</v>
      </c>
      <c r="W65">
        <v>288458.99559566972</v>
      </c>
      <c r="X65">
        <v>619032.87509602308</v>
      </c>
    </row>
    <row r="66" spans="1:24">
      <c r="A66">
        <v>64</v>
      </c>
      <c r="B66">
        <v>0.65005999999999997</v>
      </c>
      <c r="C66">
        <v>0.28166000000000002</v>
      </c>
      <c r="D66">
        <f t="shared" si="6"/>
        <v>8.8400000000000145E-3</v>
      </c>
      <c r="E66" s="3">
        <f t="shared" si="0"/>
        <v>1796367504.9523859</v>
      </c>
      <c r="F66" s="3">
        <f t="shared" si="1"/>
        <v>64988.64821693414</v>
      </c>
      <c r="G66" s="3">
        <f t="shared" si="2"/>
        <v>139465.60990846317</v>
      </c>
      <c r="H66" s="3">
        <f t="shared" si="3"/>
        <v>299293.1362753188</v>
      </c>
      <c r="I66" s="3">
        <f t="shared" si="4"/>
        <v>642282.93613249226</v>
      </c>
      <c r="R66" s="21">
        <f t="shared" si="5"/>
        <v>189286.21240801393</v>
      </c>
      <c r="S66">
        <v>39062853.650041178</v>
      </c>
      <c r="U66">
        <v>64988.64821693414</v>
      </c>
      <c r="V66">
        <v>139465.60990846317</v>
      </c>
      <c r="W66">
        <v>299293.1362753188</v>
      </c>
      <c r="X66">
        <v>642282.93613249226</v>
      </c>
    </row>
    <row r="67" spans="1:24">
      <c r="A67">
        <v>65</v>
      </c>
      <c r="B67">
        <v>0.66</v>
      </c>
      <c r="C67">
        <v>0.29060000000000002</v>
      </c>
      <c r="D67">
        <f t="shared" si="6"/>
        <v>8.9400000000000035E-3</v>
      </c>
      <c r="E67" s="3">
        <f t="shared" ref="E67:E101" si="7">D67*$L$2</f>
        <v>1816688404.3296733</v>
      </c>
      <c r="F67" s="3">
        <f t="shared" ref="F67:F101" si="8">E67/(M$2*1/K$2)*(1+N$2)^(P$2-O$2)</f>
        <v>65723.813920745539</v>
      </c>
      <c r="G67" s="3">
        <f t="shared" ref="G67:G101" si="9">E67/(M$2*1/K$2)*(1+N$2)^(P$3-O$2)</f>
        <v>141043.27517892077</v>
      </c>
      <c r="H67" s="3">
        <f t="shared" ref="H67:H101" si="10">E67/(M$2*1/K$2)*(1+N$2)^(P$4-O$2)</f>
        <v>302678.80523770896</v>
      </c>
      <c r="I67" s="3">
        <f t="shared" ref="I67:I101" si="11">E67/(M$2*1/K$2)*(1+N$2)^(P$5-O$2)</f>
        <v>649548.58020638861</v>
      </c>
      <c r="R67" s="21">
        <f t="shared" ref="R67:R101" si="12">E67/(M$2*1/K$2)*(1+N$2)^(P$7-O$2)</f>
        <v>191427.45915471073</v>
      </c>
      <c r="S67">
        <v>39504741.13477011</v>
      </c>
      <c r="U67">
        <v>65723.813920745539</v>
      </c>
      <c r="V67">
        <v>141043.27517892077</v>
      </c>
      <c r="W67">
        <v>302678.80523770896</v>
      </c>
      <c r="X67">
        <v>649548.58020638861</v>
      </c>
    </row>
    <row r="68" spans="1:24">
      <c r="A68">
        <v>66</v>
      </c>
      <c r="B68">
        <v>0.67013999999999996</v>
      </c>
      <c r="C68">
        <v>0.29988999999999999</v>
      </c>
      <c r="D68">
        <f t="shared" ref="D68:D101" si="13">C68-C67</f>
        <v>9.289999999999965E-3</v>
      </c>
      <c r="E68" s="3">
        <f t="shared" si="7"/>
        <v>1887811552.1501782</v>
      </c>
      <c r="F68" s="3">
        <f t="shared" si="8"/>
        <v>68296.89388408541</v>
      </c>
      <c r="G68" s="3">
        <f t="shared" si="9"/>
        <v>146565.1036255222</v>
      </c>
      <c r="H68" s="3">
        <f t="shared" si="10"/>
        <v>314528.64660607436</v>
      </c>
      <c r="I68" s="3">
        <f t="shared" si="11"/>
        <v>674978.33446502511</v>
      </c>
      <c r="R68" s="21">
        <f t="shared" si="12"/>
        <v>198921.82276814934</v>
      </c>
      <c r="S68">
        <v>41051347.331321336</v>
      </c>
      <c r="U68">
        <v>68296.89388408541</v>
      </c>
      <c r="V68">
        <v>146565.1036255222</v>
      </c>
      <c r="W68">
        <v>314528.64660607436</v>
      </c>
      <c r="X68">
        <v>674978.33446502511</v>
      </c>
    </row>
    <row r="69" spans="1:24">
      <c r="A69">
        <v>67</v>
      </c>
      <c r="B69">
        <v>0.68003999999999998</v>
      </c>
      <c r="C69">
        <v>0.30915999999999999</v>
      </c>
      <c r="D69">
        <f t="shared" si="13"/>
        <v>9.2700000000000005E-3</v>
      </c>
      <c r="E69" s="3">
        <f t="shared" si="7"/>
        <v>1883747372.2747276</v>
      </c>
      <c r="F69" s="3">
        <f t="shared" si="8"/>
        <v>68149.86074332337</v>
      </c>
      <c r="G69" s="3">
        <f t="shared" si="9"/>
        <v>146249.57057143119</v>
      </c>
      <c r="H69" s="3">
        <f t="shared" si="10"/>
        <v>313851.51281359745</v>
      </c>
      <c r="I69" s="3">
        <f t="shared" si="11"/>
        <v>673525.20565024833</v>
      </c>
      <c r="R69" s="21">
        <f t="shared" si="12"/>
        <v>198493.5734188107</v>
      </c>
      <c r="S69">
        <v>40962969.834375702</v>
      </c>
      <c r="U69">
        <v>68149.86074332337</v>
      </c>
      <c r="V69">
        <v>146249.57057143119</v>
      </c>
      <c r="W69">
        <v>313851.51281359745</v>
      </c>
      <c r="X69">
        <v>673525.20565024833</v>
      </c>
    </row>
    <row r="70" spans="1:24">
      <c r="A70">
        <v>68</v>
      </c>
      <c r="B70">
        <v>0.69001999999999997</v>
      </c>
      <c r="C70">
        <v>0.31878000000000001</v>
      </c>
      <c r="D70">
        <f t="shared" si="13"/>
        <v>9.6200000000000174E-3</v>
      </c>
      <c r="E70" s="3">
        <f t="shared" si="7"/>
        <v>1954870520.0952439</v>
      </c>
      <c r="F70" s="3">
        <f t="shared" si="8"/>
        <v>70722.940706663634</v>
      </c>
      <c r="G70" s="3">
        <f t="shared" si="9"/>
        <v>151771.39901803349</v>
      </c>
      <c r="H70" s="3">
        <f t="shared" si="10"/>
        <v>325701.35418196465</v>
      </c>
      <c r="I70" s="3">
        <f t="shared" si="11"/>
        <v>698954.95990888879</v>
      </c>
      <c r="R70" s="21">
        <f t="shared" si="12"/>
        <v>205987.93703225051</v>
      </c>
      <c r="S70">
        <v>42509576.030927174</v>
      </c>
      <c r="U70">
        <v>70722.940706663634</v>
      </c>
      <c r="V70">
        <v>151771.39901803349</v>
      </c>
      <c r="W70">
        <v>325701.35418196465</v>
      </c>
      <c r="X70">
        <v>698954.95990888879</v>
      </c>
    </row>
    <row r="71" spans="1:24">
      <c r="A71">
        <v>69</v>
      </c>
      <c r="B71">
        <v>0.70001000000000002</v>
      </c>
      <c r="C71">
        <v>0.32868999999999998</v>
      </c>
      <c r="D71">
        <f t="shared" si="13"/>
        <v>9.9099999999999744E-3</v>
      </c>
      <c r="E71" s="3">
        <f t="shared" si="7"/>
        <v>2013801128.2893744</v>
      </c>
      <c r="F71" s="3">
        <f t="shared" si="8"/>
        <v>72854.921247716586</v>
      </c>
      <c r="G71" s="3">
        <f t="shared" si="9"/>
        <v>156346.62830236022</v>
      </c>
      <c r="H71" s="3">
        <f t="shared" si="10"/>
        <v>335519.79417289561</v>
      </c>
      <c r="I71" s="3">
        <f t="shared" si="11"/>
        <v>720025.32772318693</v>
      </c>
      <c r="R71" s="21">
        <f t="shared" si="12"/>
        <v>212197.55259767084</v>
      </c>
      <c r="S71">
        <v>43791049.736640997</v>
      </c>
      <c r="U71">
        <v>72854.921247716586</v>
      </c>
      <c r="V71">
        <v>156346.62830236022</v>
      </c>
      <c r="W71">
        <v>335519.79417289561</v>
      </c>
      <c r="X71">
        <v>720025.32772318693</v>
      </c>
    </row>
    <row r="72" spans="1:24">
      <c r="A72">
        <v>70</v>
      </c>
      <c r="B72">
        <v>0.71</v>
      </c>
      <c r="C72">
        <v>0.33885999999999999</v>
      </c>
      <c r="D72">
        <f t="shared" si="13"/>
        <v>1.0170000000000012E-2</v>
      </c>
      <c r="E72" s="3">
        <f t="shared" si="7"/>
        <v>2066635466.6703346</v>
      </c>
      <c r="F72" s="3">
        <f t="shared" si="8"/>
        <v>74766.352077626696</v>
      </c>
      <c r="G72" s="3">
        <f t="shared" si="9"/>
        <v>160448.55800555091</v>
      </c>
      <c r="H72" s="3">
        <f t="shared" si="10"/>
        <v>344322.53347511217</v>
      </c>
      <c r="I72" s="3">
        <f t="shared" si="11"/>
        <v>738916.00231532182</v>
      </c>
      <c r="R72" s="21">
        <f t="shared" si="12"/>
        <v>217764.79413908385</v>
      </c>
      <c r="S72">
        <v>44939957.196936496</v>
      </c>
      <c r="U72">
        <v>74766.352077626696</v>
      </c>
      <c r="V72">
        <v>160448.55800555091</v>
      </c>
      <c r="W72">
        <v>344322.53347511217</v>
      </c>
      <c r="X72">
        <v>738916.00231532182</v>
      </c>
    </row>
    <row r="73" spans="1:24">
      <c r="A73">
        <v>71</v>
      </c>
      <c r="B73">
        <v>0.72001999999999999</v>
      </c>
      <c r="C73">
        <v>0.34937000000000001</v>
      </c>
      <c r="D73">
        <f t="shared" si="13"/>
        <v>1.0510000000000019E-2</v>
      </c>
      <c r="E73" s="3">
        <f t="shared" si="7"/>
        <v>2135726524.5531199</v>
      </c>
      <c r="F73" s="3">
        <f t="shared" si="8"/>
        <v>77265.915470585736</v>
      </c>
      <c r="G73" s="3">
        <f t="shared" si="9"/>
        <v>165812.61992510728</v>
      </c>
      <c r="H73" s="3">
        <f t="shared" si="10"/>
        <v>355833.80794724001</v>
      </c>
      <c r="I73" s="3">
        <f t="shared" si="11"/>
        <v>763619.19216657197</v>
      </c>
      <c r="R73" s="21">
        <f t="shared" si="12"/>
        <v>225045.03307785373</v>
      </c>
      <c r="S73">
        <v>46442374.645015031</v>
      </c>
      <c r="U73">
        <v>77265.915470585736</v>
      </c>
      <c r="V73">
        <v>165812.61992510728</v>
      </c>
      <c r="W73">
        <v>355833.80794724001</v>
      </c>
      <c r="X73">
        <v>763619.19216657197</v>
      </c>
    </row>
    <row r="74" spans="1:24">
      <c r="A74">
        <v>72</v>
      </c>
      <c r="B74">
        <v>0.73</v>
      </c>
      <c r="C74">
        <v>0.36013000000000001</v>
      </c>
      <c r="D74">
        <f t="shared" si="13"/>
        <v>1.0759999999999992E-2</v>
      </c>
      <c r="E74" s="3">
        <f t="shared" si="7"/>
        <v>2186528772.9963379</v>
      </c>
      <c r="F74" s="3">
        <f t="shared" si="8"/>
        <v>79103.829730114216</v>
      </c>
      <c r="G74" s="3">
        <f t="shared" si="9"/>
        <v>169756.78310125117</v>
      </c>
      <c r="H74" s="3">
        <f t="shared" si="10"/>
        <v>364297.98035321524</v>
      </c>
      <c r="I74" s="3">
        <f t="shared" si="11"/>
        <v>781783.30235131236</v>
      </c>
      <c r="R74" s="21">
        <f t="shared" si="12"/>
        <v>230398.14994459561</v>
      </c>
      <c r="S74">
        <v>47547093.35683734</v>
      </c>
      <c r="U74">
        <v>79103.829730114216</v>
      </c>
      <c r="V74">
        <v>169756.78310125117</v>
      </c>
      <c r="W74">
        <v>364297.98035321524</v>
      </c>
      <c r="X74">
        <v>781783.30235131236</v>
      </c>
    </row>
    <row r="75" spans="1:24">
      <c r="A75">
        <v>73</v>
      </c>
      <c r="B75">
        <v>0.74</v>
      </c>
      <c r="C75">
        <v>0.37119000000000002</v>
      </c>
      <c r="D75">
        <f t="shared" si="13"/>
        <v>1.1060000000000014E-2</v>
      </c>
      <c r="E75" s="3">
        <f t="shared" si="7"/>
        <v>2247491471.1282105</v>
      </c>
      <c r="F75" s="3">
        <f t="shared" si="8"/>
        <v>81309.326841548798</v>
      </c>
      <c r="G75" s="3">
        <f t="shared" si="9"/>
        <v>174489.77891262469</v>
      </c>
      <c r="H75" s="3">
        <f t="shared" si="10"/>
        <v>374454.98724038748</v>
      </c>
      <c r="I75" s="3">
        <f t="shared" si="11"/>
        <v>803580.23457300488</v>
      </c>
      <c r="R75" s="21">
        <f t="shared" si="12"/>
        <v>236821.89018468707</v>
      </c>
      <c r="S75">
        <v>48872755.81102436</v>
      </c>
      <c r="U75">
        <v>81309.326841548798</v>
      </c>
      <c r="V75">
        <v>174489.77891262469</v>
      </c>
      <c r="W75">
        <v>374454.98724038748</v>
      </c>
      <c r="X75">
        <v>803580.23457300488</v>
      </c>
    </row>
    <row r="76" spans="1:24">
      <c r="A76">
        <v>74</v>
      </c>
      <c r="B76">
        <v>0.75</v>
      </c>
      <c r="C76">
        <v>0.38255</v>
      </c>
      <c r="D76">
        <f t="shared" si="13"/>
        <v>1.1359999999999981E-2</v>
      </c>
      <c r="E76" s="3">
        <f t="shared" si="7"/>
        <v>2308454169.2600722</v>
      </c>
      <c r="F76" s="3">
        <f t="shared" si="8"/>
        <v>83514.823952982973</v>
      </c>
      <c r="G76" s="3">
        <f t="shared" si="9"/>
        <v>179222.77472399737</v>
      </c>
      <c r="H76" s="3">
        <f t="shared" si="10"/>
        <v>384611.99412755779</v>
      </c>
      <c r="I76" s="3">
        <f t="shared" si="11"/>
        <v>825377.16679469333</v>
      </c>
      <c r="R76" s="21">
        <f t="shared" si="12"/>
        <v>243245.63042477734</v>
      </c>
      <c r="S76">
        <v>50198418.265211128</v>
      </c>
      <c r="U76">
        <v>83514.823952982973</v>
      </c>
      <c r="V76">
        <v>179222.77472399737</v>
      </c>
      <c r="W76">
        <v>384611.99412755779</v>
      </c>
      <c r="X76">
        <v>825377.16679469333</v>
      </c>
    </row>
    <row r="77" spans="1:24">
      <c r="A77">
        <v>75</v>
      </c>
      <c r="B77">
        <v>0.76002000000000003</v>
      </c>
      <c r="C77">
        <v>0.39424999999999999</v>
      </c>
      <c r="D77">
        <f t="shared" si="13"/>
        <v>1.1699999999999988E-2</v>
      </c>
      <c r="E77" s="3">
        <f t="shared" si="7"/>
        <v>2377545227.1428576</v>
      </c>
      <c r="F77" s="3">
        <f t="shared" si="8"/>
        <v>86014.387345942028</v>
      </c>
      <c r="G77" s="3">
        <f t="shared" si="9"/>
        <v>184586.83664355375</v>
      </c>
      <c r="H77" s="3">
        <f t="shared" si="10"/>
        <v>396123.26859968569</v>
      </c>
      <c r="I77" s="3">
        <f t="shared" si="11"/>
        <v>850080.3566459436</v>
      </c>
      <c r="R77" s="21">
        <f t="shared" si="12"/>
        <v>250525.86936354724</v>
      </c>
      <c r="S77">
        <v>51700835.713289663</v>
      </c>
      <c r="U77">
        <v>86014.387345942028</v>
      </c>
      <c r="V77">
        <v>184586.83664355375</v>
      </c>
      <c r="W77">
        <v>396123.26859968569</v>
      </c>
      <c r="X77">
        <v>850080.3566459436</v>
      </c>
    </row>
    <row r="78" spans="1:24">
      <c r="A78">
        <v>76</v>
      </c>
      <c r="B78">
        <v>0.77000999999999997</v>
      </c>
      <c r="C78">
        <v>0.40626000000000001</v>
      </c>
      <c r="D78">
        <f t="shared" si="13"/>
        <v>1.2010000000000021E-2</v>
      </c>
      <c r="E78" s="3">
        <f t="shared" si="7"/>
        <v>2440540015.2124615</v>
      </c>
      <c r="F78" s="3">
        <f t="shared" si="8"/>
        <v>88293.401027757835</v>
      </c>
      <c r="G78" s="3">
        <f t="shared" si="9"/>
        <v>189477.59898197322</v>
      </c>
      <c r="H78" s="3">
        <f t="shared" si="10"/>
        <v>406618.84238309728</v>
      </c>
      <c r="I78" s="3">
        <f t="shared" si="11"/>
        <v>872603.85327502654</v>
      </c>
      <c r="R78" s="21">
        <f t="shared" si="12"/>
        <v>257163.73427830861</v>
      </c>
      <c r="S78">
        <v>53070686.91594962</v>
      </c>
      <c r="U78">
        <v>88293.401027757835</v>
      </c>
      <c r="V78">
        <v>189477.59898197322</v>
      </c>
      <c r="W78">
        <v>406618.84238309728</v>
      </c>
      <c r="X78">
        <v>872603.85327502654</v>
      </c>
    </row>
    <row r="79" spans="1:24">
      <c r="A79">
        <v>77</v>
      </c>
      <c r="B79">
        <v>0.78</v>
      </c>
      <c r="C79">
        <v>0.41858000000000001</v>
      </c>
      <c r="D79">
        <f t="shared" si="13"/>
        <v>1.2319999999999998E-2</v>
      </c>
      <c r="E79" s="3">
        <f t="shared" si="7"/>
        <v>2503534803.2820539</v>
      </c>
      <c r="F79" s="3">
        <f t="shared" si="8"/>
        <v>90572.414709573219</v>
      </c>
      <c r="G79" s="3">
        <f t="shared" si="9"/>
        <v>194368.36132039179</v>
      </c>
      <c r="H79" s="3">
        <f t="shared" si="10"/>
        <v>417114.416166507</v>
      </c>
      <c r="I79" s="3">
        <f t="shared" si="11"/>
        <v>895127.34990410542</v>
      </c>
      <c r="R79" s="21">
        <f t="shared" si="12"/>
        <v>263801.5991930688</v>
      </c>
      <c r="S79">
        <v>54440538.118609332</v>
      </c>
      <c r="U79">
        <v>90572.414709573219</v>
      </c>
      <c r="V79">
        <v>194368.36132039179</v>
      </c>
      <c r="W79">
        <v>417114.416166507</v>
      </c>
      <c r="X79">
        <v>895127.34990410542</v>
      </c>
    </row>
    <row r="80" spans="1:24">
      <c r="A80">
        <v>78</v>
      </c>
      <c r="B80">
        <v>0.79000999999999999</v>
      </c>
      <c r="C80">
        <v>0.43128</v>
      </c>
      <c r="D80">
        <f t="shared" si="13"/>
        <v>1.2699999999999989E-2</v>
      </c>
      <c r="E80" s="3">
        <f t="shared" si="7"/>
        <v>2580754220.9157519</v>
      </c>
      <c r="F80" s="3">
        <f t="shared" si="8"/>
        <v>93366.044384056746</v>
      </c>
      <c r="G80" s="3">
        <f t="shared" si="9"/>
        <v>200363.48934813103</v>
      </c>
      <c r="H80" s="3">
        <f t="shared" si="10"/>
        <v>429979.95822359051</v>
      </c>
      <c r="I80" s="3">
        <f t="shared" si="11"/>
        <v>922736.79738491331</v>
      </c>
      <c r="R80" s="21">
        <f t="shared" si="12"/>
        <v>271938.33683051716</v>
      </c>
      <c r="S80">
        <v>56119710.560579389</v>
      </c>
      <c r="U80">
        <v>93366.044384056746</v>
      </c>
      <c r="V80">
        <v>200363.48934813103</v>
      </c>
      <c r="W80">
        <v>429979.95822359051</v>
      </c>
      <c r="X80">
        <v>922736.79738491331</v>
      </c>
    </row>
    <row r="81" spans="1:24">
      <c r="A81">
        <v>79</v>
      </c>
      <c r="B81">
        <v>0.80001</v>
      </c>
      <c r="C81">
        <v>0.44436999999999999</v>
      </c>
      <c r="D81">
        <f t="shared" si="13"/>
        <v>1.3089999999999991E-2</v>
      </c>
      <c r="E81" s="3">
        <f t="shared" si="7"/>
        <v>2660005728.4871807</v>
      </c>
      <c r="F81" s="3">
        <f t="shared" si="8"/>
        <v>96233.190628921482</v>
      </c>
      <c r="G81" s="3">
        <f t="shared" si="9"/>
        <v>206516.38390291616</v>
      </c>
      <c r="H81" s="3">
        <f t="shared" si="10"/>
        <v>443184.06717691338</v>
      </c>
      <c r="I81" s="3">
        <f t="shared" si="11"/>
        <v>951072.80927311152</v>
      </c>
      <c r="R81" s="21">
        <f t="shared" si="12"/>
        <v>280289.19914263539</v>
      </c>
      <c r="S81">
        <v>57843071.751022384</v>
      </c>
      <c r="U81">
        <v>96233.190628921482</v>
      </c>
      <c r="V81">
        <v>206516.38390291616</v>
      </c>
      <c r="W81">
        <v>443184.06717691338</v>
      </c>
      <c r="X81">
        <v>951072.80927311152</v>
      </c>
    </row>
    <row r="82" spans="1:24">
      <c r="A82">
        <v>80</v>
      </c>
      <c r="B82">
        <v>0.81008999999999998</v>
      </c>
      <c r="C82">
        <v>0.45806000000000002</v>
      </c>
      <c r="D82">
        <f t="shared" si="13"/>
        <v>1.3690000000000035E-2</v>
      </c>
      <c r="E82" s="3">
        <f t="shared" si="7"/>
        <v>2781931124.750926</v>
      </c>
      <c r="F82" s="3">
        <f t="shared" si="8"/>
        <v>100644.18485179065</v>
      </c>
      <c r="G82" s="3">
        <f t="shared" si="9"/>
        <v>215982.37552566323</v>
      </c>
      <c r="H82" s="3">
        <f t="shared" si="10"/>
        <v>463498.08095125778</v>
      </c>
      <c r="I82" s="3">
        <f t="shared" si="11"/>
        <v>994666.67371649644</v>
      </c>
      <c r="R82" s="21">
        <f t="shared" si="12"/>
        <v>293136.67962281831</v>
      </c>
      <c r="S82">
        <v>60494396.65939641</v>
      </c>
      <c r="U82">
        <v>100644.18485179065</v>
      </c>
      <c r="V82">
        <v>215982.37552566323</v>
      </c>
      <c r="W82">
        <v>463498.08095125778</v>
      </c>
      <c r="X82">
        <v>994666.67371649644</v>
      </c>
    </row>
    <row r="83" spans="1:24">
      <c r="A83">
        <v>81</v>
      </c>
      <c r="B83">
        <v>0.82001999999999997</v>
      </c>
      <c r="C83">
        <v>0.47195999999999999</v>
      </c>
      <c r="D83">
        <f t="shared" si="13"/>
        <v>1.3899999999999968E-2</v>
      </c>
      <c r="E83" s="3">
        <f t="shared" si="7"/>
        <v>2824605013.4432201</v>
      </c>
      <c r="F83" s="3">
        <f t="shared" si="8"/>
        <v>102188.03282979423</v>
      </c>
      <c r="G83" s="3">
        <f t="shared" si="9"/>
        <v>219295.47259362336</v>
      </c>
      <c r="H83" s="3">
        <f t="shared" si="10"/>
        <v>470607.98577227548</v>
      </c>
      <c r="I83" s="3">
        <f t="shared" si="11"/>
        <v>1009924.5262716751</v>
      </c>
      <c r="R83" s="21">
        <f t="shared" si="12"/>
        <v>297633.29779088049</v>
      </c>
      <c r="S83">
        <v>61422360.37732695</v>
      </c>
      <c r="U83">
        <v>102188.03282979423</v>
      </c>
      <c r="V83">
        <v>219295.47259362336</v>
      </c>
      <c r="W83">
        <v>470607.98577227548</v>
      </c>
      <c r="X83">
        <v>1009924.5262716751</v>
      </c>
    </row>
    <row r="84" spans="1:24">
      <c r="A84">
        <v>82</v>
      </c>
      <c r="B84">
        <v>0.83001000000000003</v>
      </c>
      <c r="C84">
        <v>0.4864</v>
      </c>
      <c r="D84">
        <f t="shared" si="13"/>
        <v>1.4440000000000008E-2</v>
      </c>
      <c r="E84" s="3">
        <f t="shared" si="7"/>
        <v>2934337870.0805912</v>
      </c>
      <c r="F84" s="3">
        <f t="shared" si="8"/>
        <v>106157.92763037646</v>
      </c>
      <c r="G84" s="3">
        <f t="shared" si="9"/>
        <v>227814.86505409572</v>
      </c>
      <c r="H84" s="3">
        <f t="shared" si="10"/>
        <v>488890.59816918545</v>
      </c>
      <c r="I84" s="3">
        <f t="shared" si="11"/>
        <v>1049159.0042707217</v>
      </c>
      <c r="R84" s="21">
        <f t="shared" si="12"/>
        <v>309196.03022304509</v>
      </c>
      <c r="S84">
        <v>63808552.794863574</v>
      </c>
      <c r="U84">
        <v>106157.92763037646</v>
      </c>
      <c r="V84">
        <v>227814.86505409572</v>
      </c>
      <c r="W84">
        <v>488890.59816918545</v>
      </c>
      <c r="X84">
        <v>1049159.0042707217</v>
      </c>
    </row>
    <row r="85" spans="1:24">
      <c r="A85">
        <v>83</v>
      </c>
      <c r="B85">
        <v>0.84001999999999999</v>
      </c>
      <c r="C85">
        <v>0.50136999999999998</v>
      </c>
      <c r="D85">
        <f t="shared" si="13"/>
        <v>1.4969999999999983E-2</v>
      </c>
      <c r="E85" s="3">
        <f t="shared" si="7"/>
        <v>3042038636.78022</v>
      </c>
      <c r="F85" s="3">
        <f t="shared" si="8"/>
        <v>110054.30586057711</v>
      </c>
      <c r="G85" s="3">
        <f t="shared" si="9"/>
        <v>236176.49098752133</v>
      </c>
      <c r="H85" s="3">
        <f t="shared" si="10"/>
        <v>506834.64366985421</v>
      </c>
      <c r="I85" s="3">
        <f t="shared" si="11"/>
        <v>1087666.9178623739</v>
      </c>
      <c r="R85" s="21">
        <f t="shared" si="12"/>
        <v>320544.63798053865</v>
      </c>
      <c r="S85">
        <v>66150556.463927031</v>
      </c>
      <c r="U85">
        <v>110054.30586057711</v>
      </c>
      <c r="V85">
        <v>236176.49098752133</v>
      </c>
      <c r="W85">
        <v>506834.64366985421</v>
      </c>
      <c r="X85">
        <v>1087666.9178623739</v>
      </c>
    </row>
    <row r="86" spans="1:24">
      <c r="A86">
        <v>84</v>
      </c>
      <c r="B86">
        <v>0.85001000000000004</v>
      </c>
      <c r="C86">
        <v>0.51678000000000002</v>
      </c>
      <c r="D86">
        <f t="shared" si="13"/>
        <v>1.5410000000000035E-2</v>
      </c>
      <c r="E86" s="3">
        <f t="shared" si="7"/>
        <v>3131450594.0403037</v>
      </c>
      <c r="F86" s="3">
        <f t="shared" si="8"/>
        <v>113289.03495734795</v>
      </c>
      <c r="G86" s="3">
        <f t="shared" si="9"/>
        <v>243118.2181775361</v>
      </c>
      <c r="H86" s="3">
        <f t="shared" si="10"/>
        <v>521731.58710437402</v>
      </c>
      <c r="I86" s="3">
        <f t="shared" si="11"/>
        <v>1119635.7517875242</v>
      </c>
      <c r="R86" s="21">
        <f t="shared" si="12"/>
        <v>329966.12366600643</v>
      </c>
      <c r="S86">
        <v>68094861.396734729</v>
      </c>
      <c r="U86">
        <v>113289.03495734795</v>
      </c>
      <c r="V86">
        <v>243118.2181775361</v>
      </c>
      <c r="W86">
        <v>521731.58710437402</v>
      </c>
      <c r="X86">
        <v>1119635.7517875242</v>
      </c>
    </row>
    <row r="87" spans="1:24">
      <c r="A87">
        <v>85</v>
      </c>
      <c r="B87">
        <v>0.86</v>
      </c>
      <c r="C87">
        <v>0.53269</v>
      </c>
      <c r="D87">
        <f t="shared" si="13"/>
        <v>1.590999999999998E-2</v>
      </c>
      <c r="E87" s="3">
        <f t="shared" si="7"/>
        <v>3233055090.9267397</v>
      </c>
      <c r="F87" s="3">
        <f t="shared" si="8"/>
        <v>116964.86347640491</v>
      </c>
      <c r="G87" s="3">
        <f t="shared" si="9"/>
        <v>251006.54452982388</v>
      </c>
      <c r="H87" s="3">
        <f t="shared" si="10"/>
        <v>538659.93191632454</v>
      </c>
      <c r="I87" s="3">
        <f t="shared" si="11"/>
        <v>1155963.972157005</v>
      </c>
      <c r="R87" s="21">
        <f t="shared" si="12"/>
        <v>340672.35739949025</v>
      </c>
      <c r="S87">
        <v>70304298.820379347</v>
      </c>
      <c r="U87">
        <v>116964.86347640491</v>
      </c>
      <c r="V87">
        <v>251006.54452982388</v>
      </c>
      <c r="W87">
        <v>538659.93191632454</v>
      </c>
      <c r="X87">
        <v>1155963.972157005</v>
      </c>
    </row>
    <row r="88" spans="1:24">
      <c r="A88">
        <v>86</v>
      </c>
      <c r="B88">
        <v>0.87</v>
      </c>
      <c r="C88">
        <v>0.54930000000000001</v>
      </c>
      <c r="D88">
        <f t="shared" si="13"/>
        <v>1.6610000000000014E-2</v>
      </c>
      <c r="E88" s="3">
        <f t="shared" si="7"/>
        <v>3375301386.5677724</v>
      </c>
      <c r="F88" s="3">
        <f t="shared" si="8"/>
        <v>122111.02340308543</v>
      </c>
      <c r="G88" s="3">
        <f t="shared" si="9"/>
        <v>262050.20142302848</v>
      </c>
      <c r="H88" s="3">
        <f t="shared" si="10"/>
        <v>562359.61465305905</v>
      </c>
      <c r="I88" s="3">
        <f t="shared" si="11"/>
        <v>1206823.4806742861</v>
      </c>
      <c r="R88" s="21">
        <f t="shared" si="12"/>
        <v>355661.08462636982</v>
      </c>
      <c r="S88">
        <v>73397511.213482291</v>
      </c>
      <c r="U88">
        <v>122111.02340308543</v>
      </c>
      <c r="V88">
        <v>262050.20142302848</v>
      </c>
      <c r="W88">
        <v>562359.61465305905</v>
      </c>
      <c r="X88">
        <v>1206823.4806742861</v>
      </c>
    </row>
    <row r="89" spans="1:24">
      <c r="A89">
        <v>87</v>
      </c>
      <c r="B89">
        <v>0.88002000000000002</v>
      </c>
      <c r="C89">
        <v>0.56664999999999999</v>
      </c>
      <c r="D89">
        <f t="shared" si="13"/>
        <v>1.7349999999999977E-2</v>
      </c>
      <c r="E89" s="3">
        <f t="shared" si="7"/>
        <v>3525676041.9597063</v>
      </c>
      <c r="F89" s="3">
        <f t="shared" si="8"/>
        <v>127551.24961129006</v>
      </c>
      <c r="G89" s="3">
        <f t="shared" si="9"/>
        <v>273724.92442441505</v>
      </c>
      <c r="H89" s="3">
        <f t="shared" si="10"/>
        <v>587413.56497474737</v>
      </c>
      <c r="I89" s="3">
        <f t="shared" si="11"/>
        <v>1260589.2468211211</v>
      </c>
      <c r="R89" s="21">
        <f t="shared" si="12"/>
        <v>371506.31055192673</v>
      </c>
      <c r="S89">
        <v>76667478.600476518</v>
      </c>
      <c r="U89">
        <v>127551.24961129006</v>
      </c>
      <c r="V89">
        <v>273724.92442441505</v>
      </c>
      <c r="W89">
        <v>587413.56497474737</v>
      </c>
      <c r="X89">
        <v>1260589.2468211211</v>
      </c>
    </row>
    <row r="90" spans="1:24">
      <c r="A90">
        <v>88</v>
      </c>
      <c r="B90">
        <v>0.89000999999999997</v>
      </c>
      <c r="C90">
        <v>0.58472000000000002</v>
      </c>
      <c r="D90">
        <f t="shared" si="13"/>
        <v>1.807000000000003E-2</v>
      </c>
      <c r="E90" s="3">
        <f t="shared" si="7"/>
        <v>3671986517.4762011</v>
      </c>
      <c r="F90" s="3">
        <f t="shared" si="8"/>
        <v>132844.44267873303</v>
      </c>
      <c r="G90" s="3">
        <f t="shared" si="9"/>
        <v>285084.11437171156</v>
      </c>
      <c r="H90" s="3">
        <f t="shared" si="10"/>
        <v>611790.38150396058</v>
      </c>
      <c r="I90" s="3">
        <f t="shared" si="11"/>
        <v>1312901.8841531831</v>
      </c>
      <c r="R90" s="21">
        <f t="shared" si="12"/>
        <v>386923.28712814621</v>
      </c>
      <c r="S90">
        <v>79849068.490525365</v>
      </c>
      <c r="U90">
        <v>132844.44267873303</v>
      </c>
      <c r="V90">
        <v>285084.11437171156</v>
      </c>
      <c r="W90">
        <v>611790.38150396058</v>
      </c>
      <c r="X90">
        <v>1312901.8841531831</v>
      </c>
    </row>
    <row r="91" spans="1:24">
      <c r="A91">
        <v>89</v>
      </c>
      <c r="B91">
        <v>0.9</v>
      </c>
      <c r="C91">
        <v>0.60375999999999996</v>
      </c>
      <c r="D91">
        <f t="shared" si="13"/>
        <v>1.9039999999999946E-2</v>
      </c>
      <c r="E91" s="3">
        <f t="shared" si="7"/>
        <v>3869099241.4358912</v>
      </c>
      <c r="F91" s="3">
        <f t="shared" si="8"/>
        <v>139975.5500057037</v>
      </c>
      <c r="G91" s="3">
        <f t="shared" si="9"/>
        <v>300387.46749515017</v>
      </c>
      <c r="H91" s="3">
        <f t="shared" si="10"/>
        <v>644631.37043914536</v>
      </c>
      <c r="I91" s="3">
        <f t="shared" si="11"/>
        <v>1383378.6316699774</v>
      </c>
      <c r="R91" s="21">
        <f t="shared" si="12"/>
        <v>407693.38057110517</v>
      </c>
      <c r="S91">
        <v>84135377.092396021</v>
      </c>
      <c r="U91">
        <v>139975.5500057037</v>
      </c>
      <c r="V91">
        <v>300387.46749515017</v>
      </c>
      <c r="W91">
        <v>644631.37043914536</v>
      </c>
      <c r="X91">
        <v>1383378.6316699774</v>
      </c>
    </row>
    <row r="92" spans="1:24">
      <c r="A92">
        <v>90</v>
      </c>
      <c r="B92">
        <v>0.91000999999999999</v>
      </c>
      <c r="C92">
        <v>0.62380000000000002</v>
      </c>
      <c r="D92">
        <f t="shared" si="13"/>
        <v>2.0040000000000058E-2</v>
      </c>
      <c r="E92" s="3">
        <f t="shared" si="7"/>
        <v>4072308235.2088079</v>
      </c>
      <c r="F92" s="3">
        <f t="shared" si="8"/>
        <v>147327.20704381922</v>
      </c>
      <c r="G92" s="3">
        <f t="shared" si="9"/>
        <v>316164.12019972916</v>
      </c>
      <c r="H92" s="3">
        <f t="shared" si="10"/>
        <v>678488.06006305397</v>
      </c>
      <c r="I92" s="3">
        <f t="shared" si="11"/>
        <v>1456035.0724089551</v>
      </c>
      <c r="R92" s="21">
        <f t="shared" si="12"/>
        <v>429105.84803807747</v>
      </c>
      <c r="S92">
        <v>88554251.939686224</v>
      </c>
      <c r="U92">
        <v>147327.20704381922</v>
      </c>
      <c r="V92">
        <v>316164.12019972916</v>
      </c>
      <c r="W92">
        <v>678488.06006305397</v>
      </c>
      <c r="X92">
        <v>1456035.0724089551</v>
      </c>
    </row>
    <row r="93" spans="1:24">
      <c r="A93">
        <v>91</v>
      </c>
      <c r="B93">
        <v>0.92001999999999995</v>
      </c>
      <c r="C93">
        <v>0.64487000000000005</v>
      </c>
      <c r="D93">
        <f t="shared" si="13"/>
        <v>2.1070000000000033E-2</v>
      </c>
      <c r="E93" s="3">
        <f t="shared" si="7"/>
        <v>4281613498.7948837</v>
      </c>
      <c r="F93" s="3">
        <f t="shared" si="8"/>
        <v>154899.4137930772</v>
      </c>
      <c r="G93" s="3">
        <f t="shared" si="9"/>
        <v>332414.07248544338</v>
      </c>
      <c r="H93" s="3">
        <f t="shared" si="10"/>
        <v>713360.45037567511</v>
      </c>
      <c r="I93" s="3">
        <f t="shared" si="11"/>
        <v>1530871.2063700922</v>
      </c>
      <c r="R93" s="21">
        <f t="shared" si="12"/>
        <v>451160.68952905596</v>
      </c>
      <c r="S93">
        <v>93105693.032394543</v>
      </c>
      <c r="U93">
        <v>154899.4137930772</v>
      </c>
      <c r="V93">
        <v>332414.07248544338</v>
      </c>
      <c r="W93">
        <v>713360.45037567511</v>
      </c>
      <c r="X93">
        <v>1530871.2063700922</v>
      </c>
    </row>
    <row r="94" spans="1:24">
      <c r="A94">
        <v>92</v>
      </c>
      <c r="B94">
        <v>0.93001999999999996</v>
      </c>
      <c r="C94">
        <v>0.66734000000000004</v>
      </c>
      <c r="D94">
        <f t="shared" si="13"/>
        <v>2.246999999999999E-2</v>
      </c>
      <c r="E94" s="3">
        <f t="shared" si="7"/>
        <v>4566106090.0769262</v>
      </c>
      <c r="F94" s="3">
        <f t="shared" si="8"/>
        <v>165191.73364643747</v>
      </c>
      <c r="G94" s="3">
        <f t="shared" si="9"/>
        <v>354501.38627185085</v>
      </c>
      <c r="H94" s="3">
        <f t="shared" si="10"/>
        <v>760759.81584914029</v>
      </c>
      <c r="I94" s="3">
        <f t="shared" si="11"/>
        <v>1632590.2234046464</v>
      </c>
      <c r="R94" s="21">
        <f t="shared" si="12"/>
        <v>481138.14398281276</v>
      </c>
      <c r="S94">
        <v>99292117.818599954</v>
      </c>
      <c r="U94">
        <v>165191.73364643747</v>
      </c>
      <c r="V94">
        <v>354501.38627185085</v>
      </c>
      <c r="W94">
        <v>760759.81584914029</v>
      </c>
      <c r="X94">
        <v>1632590.2234046464</v>
      </c>
    </row>
    <row r="95" spans="1:24">
      <c r="A95">
        <v>93</v>
      </c>
      <c r="B95">
        <v>0.94001999999999997</v>
      </c>
      <c r="C95">
        <v>0.69150999999999996</v>
      </c>
      <c r="D95">
        <f t="shared" si="13"/>
        <v>2.4169999999999914E-2</v>
      </c>
      <c r="E95" s="3">
        <f t="shared" si="7"/>
        <v>4911561379.4908304</v>
      </c>
      <c r="F95" s="3">
        <f t="shared" si="8"/>
        <v>177689.55061123191</v>
      </c>
      <c r="G95" s="3">
        <f t="shared" si="9"/>
        <v>381321.69586963096</v>
      </c>
      <c r="H95" s="3">
        <f t="shared" si="10"/>
        <v>818316.18820977584</v>
      </c>
      <c r="I95" s="3">
        <f t="shared" si="11"/>
        <v>1756106.1726608891</v>
      </c>
      <c r="R95" s="21">
        <f t="shared" si="12"/>
        <v>517539.33867665991</v>
      </c>
      <c r="S95">
        <v>106804205.05899213</v>
      </c>
      <c r="U95">
        <v>177689.55061123191</v>
      </c>
      <c r="V95">
        <v>381321.69586963096</v>
      </c>
      <c r="W95">
        <v>818316.18820977584</v>
      </c>
      <c r="X95">
        <v>1756106.1726608891</v>
      </c>
    </row>
    <row r="96" spans="1:24">
      <c r="A96">
        <v>94</v>
      </c>
      <c r="B96">
        <v>0.95004</v>
      </c>
      <c r="C96">
        <v>0.71750999999999998</v>
      </c>
      <c r="D96">
        <f t="shared" si="13"/>
        <v>2.6000000000000023E-2</v>
      </c>
      <c r="E96" s="3">
        <f t="shared" si="7"/>
        <v>5283433838.0952492</v>
      </c>
      <c r="F96" s="3">
        <f t="shared" si="8"/>
        <v>191143.08299098263</v>
      </c>
      <c r="G96" s="3">
        <f t="shared" si="9"/>
        <v>410192.97031900909</v>
      </c>
      <c r="H96" s="3">
        <f t="shared" si="10"/>
        <v>880273.93022152537</v>
      </c>
      <c r="I96" s="3">
        <f t="shared" si="11"/>
        <v>1889067.4592132114</v>
      </c>
      <c r="R96" s="21">
        <f t="shared" si="12"/>
        <v>556724.15414121712</v>
      </c>
      <c r="S96">
        <v>114890746.02953281</v>
      </c>
      <c r="U96">
        <v>191143.08299098263</v>
      </c>
      <c r="V96">
        <v>410192.97031900909</v>
      </c>
      <c r="W96">
        <v>880273.93022152537</v>
      </c>
      <c r="X96">
        <v>1889067.4592132114</v>
      </c>
    </row>
    <row r="97" spans="1:24">
      <c r="A97">
        <v>95</v>
      </c>
      <c r="B97">
        <v>0.96</v>
      </c>
      <c r="C97">
        <v>0.74539999999999995</v>
      </c>
      <c r="D97">
        <f t="shared" si="13"/>
        <v>2.788999999999997E-2</v>
      </c>
      <c r="E97" s="3">
        <f t="shared" si="7"/>
        <v>5667498836.3260078</v>
      </c>
      <c r="F97" s="3">
        <f t="shared" si="8"/>
        <v>205037.71479301905</v>
      </c>
      <c r="G97" s="3">
        <f t="shared" si="9"/>
        <v>440010.84393065923</v>
      </c>
      <c r="H97" s="3">
        <f t="shared" si="10"/>
        <v>944263.07361070358</v>
      </c>
      <c r="I97" s="3">
        <f t="shared" si="11"/>
        <v>2026388.13220986</v>
      </c>
      <c r="R97" s="21">
        <f t="shared" si="12"/>
        <v>597193.71765378898</v>
      </c>
      <c r="S97">
        <v>123242419.49091013</v>
      </c>
      <c r="U97">
        <v>205037.71479301905</v>
      </c>
      <c r="V97">
        <v>440010.84393065923</v>
      </c>
      <c r="W97">
        <v>944263.07361070358</v>
      </c>
      <c r="X97">
        <v>2026388.13220986</v>
      </c>
    </row>
    <row r="98" spans="1:24">
      <c r="A98">
        <v>96</v>
      </c>
      <c r="B98">
        <v>0.97001000000000004</v>
      </c>
      <c r="C98">
        <v>0.77654000000000001</v>
      </c>
      <c r="D98">
        <f t="shared" si="13"/>
        <v>3.1140000000000057E-2</v>
      </c>
      <c r="E98" s="3">
        <f t="shared" si="7"/>
        <v>6327928066.0879307</v>
      </c>
      <c r="F98" s="3">
        <f t="shared" si="8"/>
        <v>228930.60016689249</v>
      </c>
      <c r="G98" s="3">
        <f t="shared" si="9"/>
        <v>491284.96522053669</v>
      </c>
      <c r="H98" s="3">
        <f t="shared" si="10"/>
        <v>1054297.314888397</v>
      </c>
      <c r="I98" s="3">
        <f t="shared" si="11"/>
        <v>2262521.5646115174</v>
      </c>
      <c r="R98" s="21">
        <f t="shared" si="12"/>
        <v>666784.23692144291</v>
      </c>
      <c r="S98">
        <v>137603762.74460208</v>
      </c>
      <c r="U98">
        <v>228930.60016689249</v>
      </c>
      <c r="V98">
        <v>491284.96522053669</v>
      </c>
      <c r="W98">
        <v>1054297.314888397</v>
      </c>
      <c r="X98">
        <v>2262521.5646115174</v>
      </c>
    </row>
    <row r="99" spans="1:24">
      <c r="A99">
        <v>97</v>
      </c>
      <c r="B99">
        <v>0.98</v>
      </c>
      <c r="C99">
        <v>0.81257000000000001</v>
      </c>
      <c r="D99">
        <f t="shared" si="13"/>
        <v>3.6030000000000006E-2</v>
      </c>
      <c r="E99" s="3">
        <f t="shared" si="7"/>
        <v>7321620045.637373</v>
      </c>
      <c r="F99" s="3">
        <f t="shared" si="8"/>
        <v>264880.20308327308</v>
      </c>
      <c r="G99" s="3">
        <f t="shared" si="9"/>
        <v>568432.7969459187</v>
      </c>
      <c r="H99" s="3">
        <f t="shared" si="10"/>
        <v>1219856.5271492898</v>
      </c>
      <c r="I99" s="3">
        <f t="shared" si="11"/>
        <v>2617811.5598250753</v>
      </c>
      <c r="R99" s="21">
        <f t="shared" si="12"/>
        <v>771491.20283492457</v>
      </c>
      <c r="S99">
        <v>159212060.7478486</v>
      </c>
      <c r="U99">
        <v>264880.20308327308</v>
      </c>
      <c r="V99">
        <v>568432.7969459187</v>
      </c>
      <c r="W99">
        <v>1219856.5271492898</v>
      </c>
      <c r="X99">
        <v>2617811.5598250753</v>
      </c>
    </row>
    <row r="100" spans="1:24">
      <c r="A100">
        <v>98</v>
      </c>
      <c r="B100">
        <v>0.99</v>
      </c>
      <c r="C100">
        <v>0.85992000000000002</v>
      </c>
      <c r="D100">
        <f t="shared" si="13"/>
        <v>4.7350000000000003E-2</v>
      </c>
      <c r="E100" s="3">
        <f t="shared" si="7"/>
        <v>9621945855.1465321</v>
      </c>
      <c r="F100" s="3">
        <f t="shared" si="8"/>
        <v>348100.96075473155</v>
      </c>
      <c r="G100" s="3">
        <f t="shared" si="9"/>
        <v>747024.50556173327</v>
      </c>
      <c r="H100" s="3">
        <f t="shared" si="10"/>
        <v>1603114.2536918919</v>
      </c>
      <c r="I100" s="3">
        <f t="shared" si="11"/>
        <v>3440282.4689902109</v>
      </c>
      <c r="R100" s="21">
        <f t="shared" si="12"/>
        <v>1013880.3345610234</v>
      </c>
      <c r="S100">
        <v>209233724.0191682</v>
      </c>
      <c r="U100">
        <v>348100.96075473155</v>
      </c>
      <c r="V100">
        <v>747024.50556173327</v>
      </c>
      <c r="W100">
        <v>1603114.2536918919</v>
      </c>
      <c r="X100">
        <v>3440282.4689902109</v>
      </c>
    </row>
    <row r="101" spans="1:24">
      <c r="A101">
        <v>99</v>
      </c>
      <c r="B101">
        <v>1</v>
      </c>
      <c r="C101">
        <v>1</v>
      </c>
      <c r="D101">
        <f t="shared" si="13"/>
        <v>0.14007999999999998</v>
      </c>
      <c r="E101" s="3">
        <f t="shared" si="7"/>
        <v>28465515847.706989</v>
      </c>
      <c r="F101" s="3">
        <f t="shared" si="8"/>
        <v>1029820.1178991084</v>
      </c>
      <c r="G101" s="3">
        <f t="shared" si="9"/>
        <v>2209993.5108571821</v>
      </c>
      <c r="H101" s="3">
        <f t="shared" si="10"/>
        <v>4742645.0825165827</v>
      </c>
      <c r="I101" s="3">
        <f t="shared" si="11"/>
        <v>10177714.218714861</v>
      </c>
      <c r="R101" s="21">
        <f t="shared" si="12"/>
        <v>2999458.4427731391</v>
      </c>
      <c r="S101">
        <v>618995988.60834372</v>
      </c>
      <c r="U101">
        <v>1029820.1178991084</v>
      </c>
      <c r="V101">
        <v>2209993.5108571821</v>
      </c>
      <c r="W101">
        <v>4742645.0825165827</v>
      </c>
      <c r="X101">
        <v>10177714.218714861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31473-3196-4D54-B1D0-886C18C0BDA2}">
  <dimension ref="A1:S11"/>
  <sheetViews>
    <sheetView workbookViewId="0">
      <selection activeCell="S2" sqref="S2:S11"/>
    </sheetView>
  </sheetViews>
  <sheetFormatPr defaultColWidth="8.85546875" defaultRowHeight="15"/>
  <cols>
    <col min="5" max="5" width="22.7109375" customWidth="1"/>
    <col min="6" max="6" width="17.7109375" customWidth="1"/>
    <col min="7" max="7" width="18.140625" customWidth="1"/>
    <col min="8" max="8" width="18" customWidth="1"/>
    <col min="9" max="9" width="18.140625" customWidth="1"/>
    <col min="18" max="18" width="17" customWidth="1"/>
    <col min="19" max="19" width="17.425781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1</v>
      </c>
      <c r="B2">
        <v>0.1</v>
      </c>
      <c r="C2">
        <v>3.9271920000000002E-2</v>
      </c>
      <c r="D2">
        <f>C2</f>
        <v>3.9271920000000002E-2</v>
      </c>
      <c r="E2" s="3">
        <f>D2*$L$2</f>
        <v>19491337432.749599</v>
      </c>
      <c r="F2" s="3">
        <f>E2/(M$2*1/K$2)*(1+N$2)^(P$2-O$2)</f>
        <v>8375.753455567823</v>
      </c>
      <c r="G2" s="3">
        <f>E2/(M$2*1/K$2)*(1+N$2)^(P$3-O$2)</f>
        <v>10151.251215766915</v>
      </c>
      <c r="H2" s="3">
        <f>E2/(M$2*1/K$2)*(1+N$2)^(P$4-O$2)</f>
        <v>12303.12016611565</v>
      </c>
      <c r="I2" s="3">
        <f>E2/(M$2*1/K$2)*(1+N$2)^(P$5-O$2)</f>
        <v>14911.143720567054</v>
      </c>
      <c r="K2">
        <f>COUNT(A2:A11)</f>
        <v>10</v>
      </c>
      <c r="L2" s="14">
        <v>496317405228.71301</v>
      </c>
      <c r="M2">
        <v>43053054</v>
      </c>
      <c r="N2" s="17">
        <v>3.9199999999999999E-2</v>
      </c>
      <c r="O2">
        <v>2019</v>
      </c>
      <c r="P2">
        <v>2035</v>
      </c>
      <c r="R2" s="21">
        <f>E2/(M$2*1/K$2)*(1+N$2)^(P$7-O$2)</f>
        <v>10962.708129751238</v>
      </c>
      <c r="S2">
        <v>10962.708129751238</v>
      </c>
    </row>
    <row r="3" spans="1:19">
      <c r="A3">
        <v>2</v>
      </c>
      <c r="B3">
        <v>0.2</v>
      </c>
      <c r="C3">
        <v>9.3471799999999994E-2</v>
      </c>
      <c r="D3">
        <f t="shared" ref="D3:D11" si="0">C3-C2</f>
        <v>5.4199879999999992E-2</v>
      </c>
      <c r="E3" s="3">
        <f t="shared" ref="E3:E11" si="1">D3*$L$2</f>
        <v>26900343805.307613</v>
      </c>
      <c r="F3" s="3">
        <f t="shared" ref="F3:F11" si="2">E3/(M$2*1/K$2)*(1+N$2)^(P$2-O$2)</f>
        <v>11559.527321337006</v>
      </c>
      <c r="G3" s="3">
        <f t="shared" ref="G3:G11" si="3">E3/(M$2*1/K$2)*(1+N$2)^(P$3-O$2)</f>
        <v>14009.923572476742</v>
      </c>
      <c r="H3" s="3">
        <f t="shared" ref="H3:H11" si="4">E3/(M$2*1/K$2)*(1+N$2)^(P$4-O$2)</f>
        <v>16979.756442492449</v>
      </c>
      <c r="I3" s="3">
        <f t="shared" ref="I3:I11" si="5">E3/(M$2*1/K$2)*(1+N$2)^(P$5-O$2)</f>
        <v>20579.136449592679</v>
      </c>
      <c r="P3">
        <v>2040</v>
      </c>
      <c r="R3" s="21">
        <f t="shared" ref="R3:R11" si="6">E3/(M$2*1/K$2)*(1+N$2)^(P$7-O$2)</f>
        <v>15129.829789517329</v>
      </c>
      <c r="S3">
        <v>15129.829789517329</v>
      </c>
    </row>
    <row r="4" spans="1:19">
      <c r="A4">
        <v>3</v>
      </c>
      <c r="B4">
        <v>0.3</v>
      </c>
      <c r="C4">
        <v>0.1578078</v>
      </c>
      <c r="D4">
        <f t="shared" si="0"/>
        <v>6.4336000000000004E-2</v>
      </c>
      <c r="E4" s="3">
        <f t="shared" si="1"/>
        <v>31931076582.794483</v>
      </c>
      <c r="F4" s="3">
        <f t="shared" si="2"/>
        <v>13721.31727497437</v>
      </c>
      <c r="G4" s="3">
        <f t="shared" si="3"/>
        <v>16629.971191059165</v>
      </c>
      <c r="H4" s="3">
        <f t="shared" si="4"/>
        <v>20155.203489088806</v>
      </c>
      <c r="I4" s="3">
        <f t="shared" si="5"/>
        <v>24427.716862491114</v>
      </c>
      <c r="P4">
        <v>2045</v>
      </c>
      <c r="R4" s="21">
        <f t="shared" si="6"/>
        <v>17959.315211369234</v>
      </c>
      <c r="S4">
        <v>17959.315211369234</v>
      </c>
    </row>
    <row r="5" spans="1:19">
      <c r="A5">
        <v>4</v>
      </c>
      <c r="B5">
        <v>0.4</v>
      </c>
      <c r="C5">
        <v>0.23089480000000001</v>
      </c>
      <c r="D5">
        <f t="shared" si="0"/>
        <v>7.3087000000000013E-2</v>
      </c>
      <c r="E5" s="3">
        <f t="shared" si="1"/>
        <v>36274350195.950958</v>
      </c>
      <c r="F5" s="3">
        <f t="shared" si="2"/>
        <v>15587.694536123663</v>
      </c>
      <c r="G5" s="3">
        <f t="shared" si="3"/>
        <v>18891.984339109389</v>
      </c>
      <c r="H5" s="3">
        <f t="shared" si="4"/>
        <v>22896.719681158822</v>
      </c>
      <c r="I5" s="3">
        <f t="shared" si="5"/>
        <v>27750.381471165267</v>
      </c>
      <c r="P5">
        <v>2050</v>
      </c>
      <c r="R5" s="21">
        <f t="shared" si="6"/>
        <v>20402.146090110415</v>
      </c>
      <c r="S5">
        <v>20402.146090110415</v>
      </c>
    </row>
    <row r="6" spans="1:19">
      <c r="A6">
        <v>5</v>
      </c>
      <c r="B6">
        <v>0.5</v>
      </c>
      <c r="C6">
        <v>0.3127373</v>
      </c>
      <c r="D6">
        <f t="shared" si="0"/>
        <v>8.1842499999999985E-2</v>
      </c>
      <c r="E6" s="3">
        <f t="shared" si="1"/>
        <v>40619857237.430939</v>
      </c>
      <c r="F6" s="3">
        <f t="shared" si="2"/>
        <v>17455.031538751078</v>
      </c>
      <c r="G6" s="3">
        <f t="shared" si="3"/>
        <v>21155.160675271378</v>
      </c>
      <c r="H6" s="3">
        <f t="shared" si="4"/>
        <v>25639.645634726283</v>
      </c>
      <c r="I6" s="3">
        <f t="shared" si="5"/>
        <v>31074.754683512005</v>
      </c>
      <c r="R6" s="21">
        <f t="shared" si="6"/>
        <v>22846.233138312702</v>
      </c>
      <c r="S6">
        <v>22846.233138312702</v>
      </c>
    </row>
    <row r="7" spans="1:19">
      <c r="A7">
        <v>6</v>
      </c>
      <c r="B7">
        <v>0.6</v>
      </c>
      <c r="C7">
        <v>0.40443249999999997</v>
      </c>
      <c r="D7">
        <f t="shared" si="0"/>
        <v>9.1695199999999977E-2</v>
      </c>
      <c r="E7" s="3">
        <f t="shared" si="1"/>
        <v>45509923735.927872</v>
      </c>
      <c r="F7" s="3">
        <f t="shared" si="2"/>
        <v>19556.374841336565</v>
      </c>
      <c r="G7" s="3">
        <f t="shared" si="3"/>
        <v>23701.948121711139</v>
      </c>
      <c r="H7" s="3">
        <f t="shared" si="4"/>
        <v>28726.302769408961</v>
      </c>
      <c r="I7" s="3">
        <f t="shared" si="5"/>
        <v>34815.723440212234</v>
      </c>
      <c r="P7">
        <v>2042</v>
      </c>
      <c r="R7" s="21">
        <f t="shared" si="6"/>
        <v>25596.602216015039</v>
      </c>
      <c r="S7">
        <v>25596.602216015039</v>
      </c>
    </row>
    <row r="8" spans="1:19">
      <c r="A8">
        <v>7</v>
      </c>
      <c r="B8">
        <v>0.7</v>
      </c>
      <c r="C8">
        <v>0.50816329999999998</v>
      </c>
      <c r="D8">
        <f t="shared" si="0"/>
        <v>0.10373080000000001</v>
      </c>
      <c r="E8" s="3">
        <f t="shared" si="1"/>
        <v>51483401498.298592</v>
      </c>
      <c r="F8" s="3">
        <f t="shared" si="2"/>
        <v>22123.278071171837</v>
      </c>
      <c r="G8" s="3">
        <f t="shared" si="3"/>
        <v>26812.985196865211</v>
      </c>
      <c r="H8" s="3">
        <f t="shared" si="4"/>
        <v>32496.819542495232</v>
      </c>
      <c r="I8" s="3">
        <f t="shared" si="5"/>
        <v>39385.51685401165</v>
      </c>
      <c r="R8" s="21">
        <f t="shared" si="6"/>
        <v>28956.325141872356</v>
      </c>
      <c r="S8">
        <v>28956.325141872356</v>
      </c>
    </row>
    <row r="9" spans="1:19">
      <c r="A9">
        <v>8</v>
      </c>
      <c r="B9">
        <v>0.8</v>
      </c>
      <c r="C9">
        <v>0.62783</v>
      </c>
      <c r="D9">
        <f t="shared" si="0"/>
        <v>0.11966670000000001</v>
      </c>
      <c r="E9" s="3">
        <f t="shared" si="1"/>
        <v>59392666036.282837</v>
      </c>
      <c r="F9" s="3">
        <f t="shared" si="2"/>
        <v>25522.02123149054</v>
      </c>
      <c r="G9" s="3">
        <f t="shared" si="3"/>
        <v>30932.19618143994</v>
      </c>
      <c r="H9" s="3">
        <f t="shared" si="4"/>
        <v>37489.223597484197</v>
      </c>
      <c r="I9" s="3">
        <f t="shared" si="5"/>
        <v>45436.214024320216</v>
      </c>
      <c r="R9" s="21">
        <f t="shared" si="6"/>
        <v>33404.812012005081</v>
      </c>
      <c r="S9">
        <v>33404.812012005081</v>
      </c>
    </row>
    <row r="10" spans="1:19">
      <c r="A10">
        <v>9</v>
      </c>
      <c r="B10">
        <v>0.9</v>
      </c>
      <c r="C10">
        <v>0.7723951</v>
      </c>
      <c r="D10">
        <f t="shared" si="0"/>
        <v>0.1445651</v>
      </c>
      <c r="E10" s="3">
        <f t="shared" si="1"/>
        <v>71750175318.629425</v>
      </c>
      <c r="F10" s="3">
        <f t="shared" si="2"/>
        <v>30832.249502430946</v>
      </c>
      <c r="G10" s="3">
        <f t="shared" si="3"/>
        <v>37368.090155318758</v>
      </c>
      <c r="H10" s="3">
        <f t="shared" si="4"/>
        <v>45289.40263492403</v>
      </c>
      <c r="I10" s="3">
        <f t="shared" si="5"/>
        <v>54889.880175915729</v>
      </c>
      <c r="R10" s="21">
        <f t="shared" si="6"/>
        <v>40355.169725552019</v>
      </c>
      <c r="S10">
        <v>40355.169725552019</v>
      </c>
    </row>
    <row r="11" spans="1:19">
      <c r="A11">
        <v>10</v>
      </c>
      <c r="B11">
        <v>1</v>
      </c>
      <c r="C11">
        <v>1</v>
      </c>
      <c r="D11">
        <f t="shared" si="0"/>
        <v>0.2276049</v>
      </c>
      <c r="E11" s="3">
        <f t="shared" si="1"/>
        <v>112964273385.3407</v>
      </c>
      <c r="F11" s="3">
        <f t="shared" si="2"/>
        <v>48542.636257131519</v>
      </c>
      <c r="G11" s="3">
        <f t="shared" si="3"/>
        <v>58832.736414198924</v>
      </c>
      <c r="H11" s="3">
        <f t="shared" si="4"/>
        <v>71304.138812075791</v>
      </c>
      <c r="I11" s="3">
        <f t="shared" si="5"/>
        <v>86419.237343254208</v>
      </c>
      <c r="R11" s="21">
        <f t="shared" si="6"/>
        <v>63535.627685155632</v>
      </c>
      <c r="S11">
        <v>63535.627685155632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460D9-E6CD-AA49-99BD-A9D04D246394}">
  <dimension ref="A1:S101"/>
  <sheetViews>
    <sheetView topLeftCell="A88" workbookViewId="0">
      <selection activeCell="G106" sqref="G106"/>
    </sheetView>
  </sheetViews>
  <sheetFormatPr defaultColWidth="8.85546875" defaultRowHeight="15"/>
  <cols>
    <col min="4" max="4" width="11.42578125" customWidth="1"/>
    <col min="5" max="5" width="21" customWidth="1"/>
    <col min="6" max="7" width="15.140625" customWidth="1"/>
    <col min="8" max="8" width="14" customWidth="1"/>
    <col min="9" max="9" width="15.28515625" customWidth="1"/>
    <col min="12" max="12" width="12.140625" bestFit="1" customWidth="1"/>
    <col min="13" max="13" width="13.7109375" customWidth="1"/>
    <col min="18" max="18" width="18.140625" customWidth="1"/>
    <col min="19" max="19" width="19.140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>
        <v>0</v>
      </c>
      <c r="B2">
        <v>1.0043E-2</v>
      </c>
      <c r="C2">
        <v>2.0969999999999999E-3</v>
      </c>
      <c r="D2">
        <f>C2</f>
        <v>2.0969999999999999E-3</v>
      </c>
      <c r="E2" s="3">
        <f>D2*$L$2</f>
        <v>144383595.62449425</v>
      </c>
      <c r="F2" s="3">
        <f>E2/(M$2*1/K$2)*(1+N$2)^(P$2-O$2)</f>
        <v>1398.8130763991371</v>
      </c>
      <c r="G2" s="3">
        <f>E2/(M$2*1/K$2)*(1+N$2)^(P$3-O$2)</f>
        <v>1619.2475448679127</v>
      </c>
      <c r="H2" s="3">
        <f>E2/(M$2*1/K$2)*(1+N$2)^(P$4-O$2)</f>
        <v>1874.4195745655238</v>
      </c>
      <c r="I2" s="3">
        <f>E2/(M$2*1/K$2)*(1+N$2)^(P$5-O$2)</f>
        <v>2169.8033464061878</v>
      </c>
      <c r="K2">
        <f>COUNT(A2:A101)</f>
        <v>100</v>
      </c>
      <c r="L2">
        <v>68852453802.810806</v>
      </c>
      <c r="M2">
        <v>16486542</v>
      </c>
      <c r="N2" s="17">
        <v>2.9700000000000001E-2</v>
      </c>
      <c r="O2">
        <v>2019</v>
      </c>
      <c r="P2">
        <v>2035</v>
      </c>
      <c r="R2" s="21">
        <f>E2/(M$2*1/K$2)*(1+N$2)^(P$7-O$2)</f>
        <v>1716.8591710999192</v>
      </c>
      <c r="S2">
        <v>2092.6644644844746</v>
      </c>
    </row>
    <row r="3" spans="1:19">
      <c r="A3">
        <v>1</v>
      </c>
      <c r="B3">
        <v>2.0108000000000001E-2</v>
      </c>
      <c r="C3">
        <v>4.7254000000000003E-3</v>
      </c>
      <c r="D3">
        <f>C3-C2</f>
        <v>2.6284000000000004E-3</v>
      </c>
      <c r="E3" s="3">
        <f t="shared" ref="E3:E66" si="0">D3*$L$2</f>
        <v>180971789.57530794</v>
      </c>
      <c r="F3" s="3">
        <f t="shared" ref="F3:F66" si="1">E3/(M$2*1/K$2)*(1+N$2)^(P$2-O$2)</f>
        <v>1753.2857844575549</v>
      </c>
      <c r="G3" s="3">
        <f t="shared" ref="G3:G66" si="2">E3/(M$2*1/K$2)*(1+N$2)^(P$3-O$2)</f>
        <v>2029.5804706394001</v>
      </c>
      <c r="H3" s="3">
        <f t="shared" ref="H3:H66" si="3">E3/(M$2*1/K$2)*(1+N$2)^(P$4-O$2)</f>
        <v>2349.4155506857528</v>
      </c>
      <c r="I3" s="3">
        <f t="shared" ref="I3:I66" si="4">E3/(M$2*1/K$2)*(1+N$2)^(P$5-O$2)</f>
        <v>2719.6524156862297</v>
      </c>
      <c r="P3">
        <v>2040</v>
      </c>
      <c r="R3" s="21">
        <f t="shared" ref="R3:R66" si="5">E3/(M$2*1/K$2)*(1+N$2)^(P$7-O$2)</f>
        <v>2151.927823232727</v>
      </c>
      <c r="S3">
        <v>2622.9657980214561</v>
      </c>
    </row>
    <row r="4" spans="1:19">
      <c r="A4">
        <v>2</v>
      </c>
      <c r="B4">
        <v>3.0020000000000002E-2</v>
      </c>
      <c r="C4">
        <v>7.5561999999999999E-3</v>
      </c>
      <c r="D4">
        <f t="shared" ref="D4:D67" si="6">C4-C3</f>
        <v>2.8307999999999996E-3</v>
      </c>
      <c r="E4" s="3">
        <f t="shared" si="0"/>
        <v>194907526.22499681</v>
      </c>
      <c r="F4" s="3">
        <f t="shared" si="1"/>
        <v>1888.2975949788636</v>
      </c>
      <c r="G4" s="3">
        <f t="shared" si="2"/>
        <v>2185.8683595670418</v>
      </c>
      <c r="H4" s="3">
        <f t="shared" si="3"/>
        <v>2530.3323470100545</v>
      </c>
      <c r="I4" s="3">
        <f t="shared" si="4"/>
        <v>2929.079309969783</v>
      </c>
      <c r="P4">
        <v>2045</v>
      </c>
      <c r="R4" s="21">
        <f t="shared" si="5"/>
        <v>2317.6370727466146</v>
      </c>
      <c r="S4">
        <v>2824.9473371781828</v>
      </c>
    </row>
    <row r="5" spans="1:19">
      <c r="A5">
        <v>3</v>
      </c>
      <c r="B5">
        <v>4.0042000000000001E-2</v>
      </c>
      <c r="C5">
        <v>1.0626E-2</v>
      </c>
      <c r="D5">
        <f t="shared" si="6"/>
        <v>3.0698000000000001E-3</v>
      </c>
      <c r="E5" s="3">
        <f t="shared" si="0"/>
        <v>211363262.68386862</v>
      </c>
      <c r="F5" s="3">
        <f t="shared" si="1"/>
        <v>2047.7235965331765</v>
      </c>
      <c r="G5" s="3">
        <f t="shared" si="2"/>
        <v>2370.4177936268566</v>
      </c>
      <c r="H5" s="3">
        <f t="shared" si="3"/>
        <v>2743.9643347645424</v>
      </c>
      <c r="I5" s="3">
        <f t="shared" si="4"/>
        <v>3176.3768778243752</v>
      </c>
      <c r="P5">
        <v>2050</v>
      </c>
      <c r="R5" s="21">
        <f t="shared" si="5"/>
        <v>2513.3115323998722</v>
      </c>
      <c r="S5">
        <v>3063.453206044082</v>
      </c>
    </row>
    <row r="6" spans="1:19">
      <c r="A6">
        <v>4</v>
      </c>
      <c r="B6">
        <v>5.0042000000000003E-2</v>
      </c>
      <c r="C6">
        <v>1.3865000000000001E-2</v>
      </c>
      <c r="D6">
        <f t="shared" si="6"/>
        <v>3.2390000000000006E-3</v>
      </c>
      <c r="E6" s="3">
        <f t="shared" si="0"/>
        <v>223013097.86730424</v>
      </c>
      <c r="F6" s="3">
        <f t="shared" si="1"/>
        <v>2160.5892009808326</v>
      </c>
      <c r="G6" s="3">
        <f t="shared" si="2"/>
        <v>2501.0695268608347</v>
      </c>
      <c r="H6" s="3">
        <f t="shared" si="3"/>
        <v>2895.205055802448</v>
      </c>
      <c r="I6" s="3">
        <f t="shared" si="4"/>
        <v>3351.4511392511413</v>
      </c>
      <c r="R6" s="21">
        <f t="shared" si="5"/>
        <v>2651.8392251753166</v>
      </c>
      <c r="S6">
        <v>3232.3033860110704</v>
      </c>
    </row>
    <row r="7" spans="1:19">
      <c r="A7">
        <v>5</v>
      </c>
      <c r="B7">
        <v>6.0004000000000002E-2</v>
      </c>
      <c r="C7">
        <v>1.7236000000000001E-2</v>
      </c>
      <c r="D7">
        <f t="shared" si="6"/>
        <v>3.3710000000000007E-3</v>
      </c>
      <c r="E7" s="3">
        <f t="shared" si="0"/>
        <v>232101621.76927528</v>
      </c>
      <c r="F7" s="3">
        <f t="shared" si="1"/>
        <v>2248.6403817555993</v>
      </c>
      <c r="G7" s="3">
        <f t="shared" si="2"/>
        <v>2602.9964109440793</v>
      </c>
      <c r="H7" s="3">
        <f t="shared" si="3"/>
        <v>3013.1942707965577</v>
      </c>
      <c r="I7" s="3">
        <f t="shared" si="4"/>
        <v>3488.0338963925892</v>
      </c>
      <c r="P7">
        <v>2042</v>
      </c>
      <c r="R7" s="21">
        <f t="shared" si="5"/>
        <v>2759.9104748582872</v>
      </c>
      <c r="S7">
        <v>3364.0304767654575</v>
      </c>
    </row>
    <row r="8" spans="1:19">
      <c r="A8">
        <v>6</v>
      </c>
      <c r="B8">
        <v>7.0000999999999994E-2</v>
      </c>
      <c r="C8">
        <v>2.0747000000000002E-2</v>
      </c>
      <c r="D8">
        <f t="shared" si="6"/>
        <v>3.5110000000000002E-3</v>
      </c>
      <c r="E8" s="3">
        <f t="shared" si="0"/>
        <v>241740965.30166876</v>
      </c>
      <c r="F8" s="3">
        <f t="shared" si="1"/>
        <v>2342.0279977288369</v>
      </c>
      <c r="G8" s="3">
        <f t="shared" si="2"/>
        <v>2711.1006819414602</v>
      </c>
      <c r="H8" s="3">
        <f t="shared" si="3"/>
        <v>3138.3343473054629</v>
      </c>
      <c r="I8" s="3">
        <f t="shared" si="4"/>
        <v>3632.8943963910951</v>
      </c>
      <c r="R8" s="21">
        <f t="shared" si="5"/>
        <v>2874.5314972493165</v>
      </c>
      <c r="S8">
        <v>3503.7410275655657</v>
      </c>
    </row>
    <row r="9" spans="1:19">
      <c r="A9">
        <v>7</v>
      </c>
      <c r="B9">
        <v>8.0018000000000006E-2</v>
      </c>
      <c r="C9">
        <v>2.4393000000000001E-2</v>
      </c>
      <c r="D9">
        <f t="shared" si="6"/>
        <v>3.6459999999999999E-3</v>
      </c>
      <c r="E9" s="3">
        <f t="shared" si="0"/>
        <v>251036046.56504819</v>
      </c>
      <c r="F9" s="3">
        <f t="shared" si="1"/>
        <v>2432.0803417030297</v>
      </c>
      <c r="G9" s="3">
        <f t="shared" si="2"/>
        <v>2815.3440861175054</v>
      </c>
      <c r="H9" s="3">
        <f t="shared" si="3"/>
        <v>3259.0051353676204</v>
      </c>
      <c r="I9" s="3">
        <f t="shared" si="4"/>
        <v>3772.5813071039388</v>
      </c>
      <c r="R9" s="21">
        <f t="shared" si="5"/>
        <v>2985.0589116978085</v>
      </c>
      <c r="S9">
        <v>3638.4619158370974</v>
      </c>
    </row>
    <row r="10" spans="1:19">
      <c r="A10">
        <v>8</v>
      </c>
      <c r="B10">
        <v>9.0008000000000005E-2</v>
      </c>
      <c r="C10">
        <v>2.8145E-2</v>
      </c>
      <c r="D10">
        <f t="shared" si="6"/>
        <v>3.7519999999999984E-3</v>
      </c>
      <c r="E10" s="3">
        <f t="shared" si="0"/>
        <v>258334406.66814604</v>
      </c>
      <c r="F10" s="3">
        <f t="shared" si="1"/>
        <v>2502.788108082766</v>
      </c>
      <c r="G10" s="3">
        <f t="shared" si="2"/>
        <v>2897.1944627298076</v>
      </c>
      <c r="H10" s="3">
        <f t="shared" si="3"/>
        <v>3353.754050438647</v>
      </c>
      <c r="I10" s="3">
        <f t="shared" si="4"/>
        <v>3882.2613999599494</v>
      </c>
      <c r="R10" s="21">
        <f t="shared" si="5"/>
        <v>3071.8434000795874</v>
      </c>
      <c r="S10">
        <v>3744.2427614428925</v>
      </c>
    </row>
    <row r="11" spans="1:19">
      <c r="A11">
        <v>9</v>
      </c>
      <c r="B11">
        <v>0.10002</v>
      </c>
      <c r="C11">
        <v>3.2021000000000001E-2</v>
      </c>
      <c r="D11">
        <f t="shared" si="6"/>
        <v>3.876000000000001E-3</v>
      </c>
      <c r="E11" s="3">
        <f t="shared" si="0"/>
        <v>266872110.93969476</v>
      </c>
      <c r="F11" s="3">
        <f t="shared" si="1"/>
        <v>2585.5028536590639</v>
      </c>
      <c r="G11" s="3">
        <f t="shared" si="2"/>
        <v>2992.9439598989184</v>
      </c>
      <c r="H11" s="3">
        <f t="shared" si="3"/>
        <v>3464.5924039179649</v>
      </c>
      <c r="I11" s="3">
        <f t="shared" si="4"/>
        <v>4010.566414244342</v>
      </c>
      <c r="R11" s="21">
        <f t="shared" si="5"/>
        <v>3173.364877054501</v>
      </c>
      <c r="S11">
        <v>3867.9863921515621</v>
      </c>
    </row>
    <row r="12" spans="1:19">
      <c r="A12">
        <v>10</v>
      </c>
      <c r="B12">
        <v>0.11001</v>
      </c>
      <c r="C12">
        <v>3.6006000000000003E-2</v>
      </c>
      <c r="D12">
        <f t="shared" si="6"/>
        <v>3.9850000000000024E-3</v>
      </c>
      <c r="E12" s="3">
        <f t="shared" si="0"/>
        <v>274377028.40420121</v>
      </c>
      <c r="F12" s="3">
        <f t="shared" si="1"/>
        <v>2658.2117832382282</v>
      </c>
      <c r="G12" s="3">
        <f t="shared" si="2"/>
        <v>3077.110856604023</v>
      </c>
      <c r="H12" s="3">
        <f t="shared" si="3"/>
        <v>3562.0228920570416</v>
      </c>
      <c r="I12" s="3">
        <f t="shared" si="4"/>
        <v>4123.350660671751</v>
      </c>
      <c r="R12" s="21">
        <f t="shared" si="5"/>
        <v>3262.6055302018035</v>
      </c>
      <c r="S12">
        <v>3976.7610352745041</v>
      </c>
    </row>
    <row r="13" spans="1:19">
      <c r="A13">
        <v>11</v>
      </c>
      <c r="B13">
        <v>0.12013</v>
      </c>
      <c r="C13">
        <v>4.0150999999999999E-2</v>
      </c>
      <c r="D13">
        <f t="shared" si="6"/>
        <v>4.1449999999999959E-3</v>
      </c>
      <c r="E13" s="3">
        <f t="shared" si="0"/>
        <v>285393421.01265049</v>
      </c>
      <c r="F13" s="3">
        <f t="shared" si="1"/>
        <v>2764.9404872076384</v>
      </c>
      <c r="G13" s="3">
        <f t="shared" si="2"/>
        <v>3200.6585948867387</v>
      </c>
      <c r="H13" s="3">
        <f t="shared" si="3"/>
        <v>3705.040122352927</v>
      </c>
      <c r="I13" s="3">
        <f t="shared" si="4"/>
        <v>4288.9055178128938</v>
      </c>
      <c r="R13" s="21">
        <f t="shared" si="5"/>
        <v>3393.6009843629745</v>
      </c>
      <c r="S13">
        <v>4136.4302361889067</v>
      </c>
    </row>
    <row r="14" spans="1:19">
      <c r="A14">
        <v>12</v>
      </c>
      <c r="B14">
        <v>0.13006999999999999</v>
      </c>
      <c r="C14">
        <v>4.4330000000000001E-2</v>
      </c>
      <c r="D14">
        <f t="shared" si="6"/>
        <v>4.1790000000000022E-3</v>
      </c>
      <c r="E14" s="3">
        <f t="shared" si="0"/>
        <v>287734404.44194651</v>
      </c>
      <c r="F14" s="3">
        <f t="shared" si="1"/>
        <v>2787.6203368011429</v>
      </c>
      <c r="G14" s="3">
        <f t="shared" si="2"/>
        <v>3226.9124892718219</v>
      </c>
      <c r="H14" s="3">
        <f t="shared" si="3"/>
        <v>3735.4312837908096</v>
      </c>
      <c r="I14" s="3">
        <f t="shared" si="4"/>
        <v>4324.0859249553951</v>
      </c>
      <c r="R14" s="21">
        <f t="shared" si="5"/>
        <v>3421.43751837223</v>
      </c>
      <c r="S14">
        <v>4170.3599413832253</v>
      </c>
    </row>
    <row r="15" spans="1:19">
      <c r="A15">
        <v>13</v>
      </c>
      <c r="B15">
        <v>0.14004</v>
      </c>
      <c r="C15">
        <v>4.8626000000000003E-2</v>
      </c>
      <c r="D15">
        <f t="shared" si="6"/>
        <v>4.2960000000000012E-3</v>
      </c>
      <c r="E15" s="3">
        <f t="shared" si="0"/>
        <v>295790141.53687531</v>
      </c>
      <c r="F15" s="3">
        <f t="shared" si="1"/>
        <v>2865.6657015787769</v>
      </c>
      <c r="G15" s="3">
        <f t="shared" si="2"/>
        <v>3317.2567728910612</v>
      </c>
      <c r="H15" s="3">
        <f t="shared" si="3"/>
        <v>3840.0126334446795</v>
      </c>
      <c r="I15" s="3">
        <f t="shared" si="4"/>
        <v>4445.1479142398593</v>
      </c>
      <c r="R15" s="21">
        <f t="shared" si="5"/>
        <v>3517.2279442275894</v>
      </c>
      <c r="S15">
        <v>4287.1180445518858</v>
      </c>
    </row>
    <row r="16" spans="1:19">
      <c r="A16">
        <v>14</v>
      </c>
      <c r="B16">
        <v>0.15004000000000001</v>
      </c>
      <c r="C16">
        <v>5.3030000000000001E-2</v>
      </c>
      <c r="D16">
        <f t="shared" si="6"/>
        <v>4.4039999999999982E-3</v>
      </c>
      <c r="E16" s="3">
        <f t="shared" si="0"/>
        <v>303226206.54757869</v>
      </c>
      <c r="F16" s="3">
        <f t="shared" si="1"/>
        <v>2937.7075767581296</v>
      </c>
      <c r="G16" s="3">
        <f t="shared" si="2"/>
        <v>3400.6514962318956</v>
      </c>
      <c r="H16" s="3">
        <f t="shared" si="3"/>
        <v>3936.5492638944038</v>
      </c>
      <c r="I16" s="3">
        <f t="shared" si="4"/>
        <v>4556.8974428101319</v>
      </c>
      <c r="R16" s="21">
        <f t="shared" si="5"/>
        <v>3605.6498757863815</v>
      </c>
      <c r="S16">
        <v>4394.8947551691099</v>
      </c>
    </row>
    <row r="17" spans="1:19">
      <c r="A17">
        <v>15</v>
      </c>
      <c r="B17">
        <v>0.16009000000000001</v>
      </c>
      <c r="C17">
        <v>5.7555000000000002E-2</v>
      </c>
      <c r="D17">
        <f t="shared" si="6"/>
        <v>4.5250000000000012E-3</v>
      </c>
      <c r="E17" s="3">
        <f t="shared" si="0"/>
        <v>311557353.45771897</v>
      </c>
      <c r="F17" s="3">
        <f t="shared" si="1"/>
        <v>3018.4211591350008</v>
      </c>
      <c r="G17" s="3">
        <f t="shared" si="2"/>
        <v>3494.0844733082054</v>
      </c>
      <c r="H17" s="3">
        <f t="shared" si="3"/>
        <v>4044.7060443056735</v>
      </c>
      <c r="I17" s="3">
        <f t="shared" si="4"/>
        <v>4682.0983035231293</v>
      </c>
      <c r="R17" s="21">
        <f t="shared" si="5"/>
        <v>3704.7151879957732</v>
      </c>
      <c r="S17">
        <v>4515.6445883606339</v>
      </c>
    </row>
    <row r="18" spans="1:19">
      <c r="A18">
        <v>16</v>
      </c>
      <c r="B18">
        <v>0.17004</v>
      </c>
      <c r="C18">
        <v>6.2136999999999998E-2</v>
      </c>
      <c r="D18">
        <f t="shared" si="6"/>
        <v>4.5819999999999958E-3</v>
      </c>
      <c r="E18" s="3">
        <f t="shared" si="0"/>
        <v>315481943.32447881</v>
      </c>
      <c r="F18" s="3">
        <f t="shared" si="1"/>
        <v>3056.4432599241009</v>
      </c>
      <c r="G18" s="3">
        <f t="shared" si="2"/>
        <v>3538.0983550714204</v>
      </c>
      <c r="H18" s="3">
        <f t="shared" si="3"/>
        <v>4095.6559325985795</v>
      </c>
      <c r="I18" s="3">
        <f t="shared" si="4"/>
        <v>4741.0772213796572</v>
      </c>
      <c r="R18" s="21">
        <f t="shared" si="5"/>
        <v>3751.3823185406873</v>
      </c>
      <c r="S18">
        <v>4572.5267411863861</v>
      </c>
    </row>
    <row r="19" spans="1:19">
      <c r="A19">
        <v>17</v>
      </c>
      <c r="B19">
        <v>0.18004999999999999</v>
      </c>
      <c r="C19">
        <v>6.6835000000000006E-2</v>
      </c>
      <c r="D19">
        <f t="shared" si="6"/>
        <v>4.6980000000000077E-3</v>
      </c>
      <c r="E19" s="3">
        <f t="shared" si="0"/>
        <v>323468827.96560568</v>
      </c>
      <c r="F19" s="3">
        <f t="shared" si="1"/>
        <v>3133.8215703019346</v>
      </c>
      <c r="G19" s="3">
        <f t="shared" si="2"/>
        <v>3627.6704653264028</v>
      </c>
      <c r="H19" s="3">
        <f t="shared" si="3"/>
        <v>4199.3434245631115</v>
      </c>
      <c r="I19" s="3">
        <f t="shared" si="4"/>
        <v>4861.1044928070032</v>
      </c>
      <c r="R19" s="21">
        <f t="shared" si="5"/>
        <v>3846.3540228075503</v>
      </c>
      <c r="S19">
        <v>4688.2869118493454</v>
      </c>
    </row>
    <row r="20" spans="1:19">
      <c r="A20">
        <v>18</v>
      </c>
      <c r="B20">
        <v>0.19011</v>
      </c>
      <c r="C20">
        <v>7.1653999999999995E-2</v>
      </c>
      <c r="D20">
        <f t="shared" si="6"/>
        <v>4.81899999999999E-3</v>
      </c>
      <c r="E20" s="3">
        <f t="shared" si="0"/>
        <v>331799974.87574458</v>
      </c>
      <c r="F20" s="3">
        <f t="shared" si="1"/>
        <v>3214.5351526787922</v>
      </c>
      <c r="G20" s="3">
        <f t="shared" si="2"/>
        <v>3721.1034424026966</v>
      </c>
      <c r="H20" s="3">
        <f t="shared" si="3"/>
        <v>4307.5002049743634</v>
      </c>
      <c r="I20" s="3">
        <f t="shared" si="4"/>
        <v>4986.3053535199788</v>
      </c>
      <c r="R20" s="21">
        <f t="shared" si="5"/>
        <v>3945.4193350169257</v>
      </c>
      <c r="S20">
        <v>4809.0367450408494</v>
      </c>
    </row>
    <row r="21" spans="1:19">
      <c r="A21">
        <v>19</v>
      </c>
      <c r="B21">
        <v>0.20007</v>
      </c>
      <c r="C21">
        <v>7.6508000000000007E-2</v>
      </c>
      <c r="D21">
        <f t="shared" si="6"/>
        <v>4.8540000000000111E-3</v>
      </c>
      <c r="E21" s="3">
        <f t="shared" si="0"/>
        <v>334209810.75884444</v>
      </c>
      <c r="F21" s="3">
        <f t="shared" si="1"/>
        <v>3237.8820566721161</v>
      </c>
      <c r="G21" s="3">
        <f t="shared" si="2"/>
        <v>3748.1295101520586</v>
      </c>
      <c r="H21" s="3">
        <f t="shared" si="3"/>
        <v>4338.7852241016089</v>
      </c>
      <c r="I21" s="3">
        <f t="shared" si="4"/>
        <v>5022.5204785196283</v>
      </c>
      <c r="R21" s="21">
        <f t="shared" si="5"/>
        <v>3974.0745906147008</v>
      </c>
      <c r="S21">
        <v>4843.9643827408981</v>
      </c>
    </row>
    <row r="22" spans="1:19">
      <c r="A22">
        <v>20</v>
      </c>
      <c r="B22">
        <v>0.21012</v>
      </c>
      <c r="C22">
        <v>8.1492999999999996E-2</v>
      </c>
      <c r="D22">
        <f t="shared" si="6"/>
        <v>4.9849999999999894E-3</v>
      </c>
      <c r="E22" s="3">
        <f t="shared" si="0"/>
        <v>343229482.20701116</v>
      </c>
      <c r="F22" s="3">
        <f t="shared" si="1"/>
        <v>3325.2661830470597</v>
      </c>
      <c r="G22" s="3">
        <f t="shared" si="2"/>
        <v>3849.2842208710194</v>
      </c>
      <c r="H22" s="3">
        <f t="shared" si="3"/>
        <v>4455.8805814063508</v>
      </c>
      <c r="I22" s="3">
        <f t="shared" si="4"/>
        <v>5158.0685178039212</v>
      </c>
      <c r="R22" s="21">
        <f t="shared" si="5"/>
        <v>4081.3271187091459</v>
      </c>
      <c r="S22">
        <v>4974.6935409895486</v>
      </c>
    </row>
    <row r="23" spans="1:19">
      <c r="A23">
        <v>21</v>
      </c>
      <c r="B23">
        <v>0.22</v>
      </c>
      <c r="C23">
        <v>8.6466000000000001E-2</v>
      </c>
      <c r="D23">
        <f t="shared" si="6"/>
        <v>4.9730000000000052E-3</v>
      </c>
      <c r="E23" s="3">
        <f t="shared" si="0"/>
        <v>342403252.76137853</v>
      </c>
      <c r="F23" s="3">
        <f t="shared" si="1"/>
        <v>3317.2615302493641</v>
      </c>
      <c r="G23" s="3">
        <f t="shared" si="2"/>
        <v>3840.0181404998275</v>
      </c>
      <c r="H23" s="3">
        <f t="shared" si="3"/>
        <v>4445.1542891341724</v>
      </c>
      <c r="I23" s="3">
        <f t="shared" si="4"/>
        <v>5145.651903518351</v>
      </c>
      <c r="R23" s="21">
        <f t="shared" si="5"/>
        <v>4071.5024596470707</v>
      </c>
      <c r="S23">
        <v>4962.7183509209835</v>
      </c>
    </row>
    <row r="24" spans="1:19">
      <c r="A24">
        <v>22</v>
      </c>
      <c r="B24">
        <v>0.23008999999999999</v>
      </c>
      <c r="C24">
        <v>9.1628000000000001E-2</v>
      </c>
      <c r="D24">
        <f t="shared" si="6"/>
        <v>5.1619999999999999E-3</v>
      </c>
      <c r="E24" s="3">
        <f t="shared" si="0"/>
        <v>355416366.53010941</v>
      </c>
      <c r="F24" s="3">
        <f t="shared" si="1"/>
        <v>3443.3348118132312</v>
      </c>
      <c r="G24" s="3">
        <f t="shared" si="2"/>
        <v>3985.9589063462877</v>
      </c>
      <c r="H24" s="3">
        <f t="shared" si="3"/>
        <v>4614.0933924211895</v>
      </c>
      <c r="I24" s="3">
        <f t="shared" si="4"/>
        <v>5341.2135785163282</v>
      </c>
      <c r="R24" s="21">
        <f t="shared" si="5"/>
        <v>4226.2408398749558</v>
      </c>
      <c r="S24">
        <v>5151.3275945011237</v>
      </c>
    </row>
    <row r="25" spans="1:19">
      <c r="A25">
        <v>23</v>
      </c>
      <c r="B25">
        <v>0.24</v>
      </c>
      <c r="C25">
        <v>9.6787999999999999E-2</v>
      </c>
      <c r="D25">
        <f t="shared" si="6"/>
        <v>5.1599999999999979E-3</v>
      </c>
      <c r="E25" s="3">
        <f t="shared" si="0"/>
        <v>355278661.62250364</v>
      </c>
      <c r="F25" s="3">
        <f t="shared" si="1"/>
        <v>3442.0007030136121</v>
      </c>
      <c r="G25" s="3">
        <f t="shared" si="2"/>
        <v>3984.4145596177518</v>
      </c>
      <c r="H25" s="3">
        <f t="shared" si="3"/>
        <v>4612.3056770424882</v>
      </c>
      <c r="I25" s="3">
        <f t="shared" si="4"/>
        <v>5339.1441428020617</v>
      </c>
      <c r="R25" s="21">
        <f t="shared" si="5"/>
        <v>4224.6033966979394</v>
      </c>
      <c r="S25">
        <v>5149.3317294896915</v>
      </c>
    </row>
    <row r="26" spans="1:19">
      <c r="A26">
        <v>24</v>
      </c>
      <c r="B26">
        <v>0.25002999999999997</v>
      </c>
      <c r="C26">
        <v>0.10208</v>
      </c>
      <c r="D26">
        <f t="shared" si="6"/>
        <v>5.292000000000005E-3</v>
      </c>
      <c r="E26" s="3">
        <f t="shared" si="0"/>
        <v>364367185.52447516</v>
      </c>
      <c r="F26" s="3">
        <f t="shared" si="1"/>
        <v>3530.0518837883837</v>
      </c>
      <c r="G26" s="3">
        <f t="shared" si="2"/>
        <v>4086.3414437010024</v>
      </c>
      <c r="H26" s="3">
        <f t="shared" si="3"/>
        <v>4730.2948920366052</v>
      </c>
      <c r="I26" s="3">
        <f t="shared" si="4"/>
        <v>5475.7268999435173</v>
      </c>
      <c r="R26" s="21">
        <f t="shared" si="5"/>
        <v>4332.6746463809159</v>
      </c>
      <c r="S26">
        <v>5281.0588202440867</v>
      </c>
    </row>
    <row r="27" spans="1:19">
      <c r="A27">
        <v>25</v>
      </c>
      <c r="B27">
        <v>0.26001999999999997</v>
      </c>
      <c r="C27">
        <v>0.10746</v>
      </c>
      <c r="D27">
        <f t="shared" si="6"/>
        <v>5.3799999999999959E-3</v>
      </c>
      <c r="E27" s="3">
        <f t="shared" si="0"/>
        <v>370426201.45912188</v>
      </c>
      <c r="F27" s="3">
        <f t="shared" si="1"/>
        <v>3588.7526709715562</v>
      </c>
      <c r="G27" s="3">
        <f t="shared" si="2"/>
        <v>4154.2926997564928</v>
      </c>
      <c r="H27" s="3">
        <f t="shared" si="3"/>
        <v>4808.9543686993384</v>
      </c>
      <c r="I27" s="3">
        <f t="shared" si="4"/>
        <v>5566.7820713711408</v>
      </c>
      <c r="R27" s="21">
        <f t="shared" si="5"/>
        <v>4404.7221461695563</v>
      </c>
      <c r="S27">
        <v>5368.8768807470033</v>
      </c>
    </row>
    <row r="28" spans="1:19">
      <c r="A28">
        <v>26</v>
      </c>
      <c r="B28">
        <v>0.27000999999999997</v>
      </c>
      <c r="C28">
        <v>0.11291</v>
      </c>
      <c r="D28">
        <f t="shared" si="6"/>
        <v>5.4499999999999965E-3</v>
      </c>
      <c r="E28" s="3">
        <f t="shared" si="0"/>
        <v>375245873.22531867</v>
      </c>
      <c r="F28" s="3">
        <f t="shared" si="1"/>
        <v>3635.4464789581748</v>
      </c>
      <c r="G28" s="3">
        <f t="shared" si="2"/>
        <v>4208.3448352551832</v>
      </c>
      <c r="H28" s="3">
        <f t="shared" si="3"/>
        <v>4871.5244069537903</v>
      </c>
      <c r="I28" s="3">
        <f t="shared" si="4"/>
        <v>5639.2123213703935</v>
      </c>
      <c r="R28" s="21">
        <f t="shared" si="5"/>
        <v>4462.0326573650709</v>
      </c>
      <c r="S28">
        <v>5438.7321561470571</v>
      </c>
    </row>
    <row r="29" spans="1:19">
      <c r="A29">
        <v>27</v>
      </c>
      <c r="B29">
        <v>0.28003</v>
      </c>
      <c r="C29">
        <v>0.11848</v>
      </c>
      <c r="D29">
        <f t="shared" si="6"/>
        <v>5.5700000000000055E-3</v>
      </c>
      <c r="E29" s="3">
        <f t="shared" si="0"/>
        <v>383508167.6816566</v>
      </c>
      <c r="F29" s="3">
        <f t="shared" si="1"/>
        <v>3715.4930069352422</v>
      </c>
      <c r="G29" s="3">
        <f t="shared" si="2"/>
        <v>4301.0056389672318</v>
      </c>
      <c r="H29" s="3">
        <f t="shared" si="3"/>
        <v>4978.787329675718</v>
      </c>
      <c r="I29" s="3">
        <f t="shared" si="4"/>
        <v>5763.3784642262654</v>
      </c>
      <c r="R29" s="21">
        <f t="shared" si="5"/>
        <v>4560.2792479859618</v>
      </c>
      <c r="S29">
        <v>5558.4840568328736</v>
      </c>
    </row>
    <row r="30" spans="1:19">
      <c r="A30">
        <v>28</v>
      </c>
      <c r="B30">
        <v>0.29002</v>
      </c>
      <c r="C30">
        <v>0.12411999999999999</v>
      </c>
      <c r="D30">
        <f t="shared" si="6"/>
        <v>5.6399999999999922E-3</v>
      </c>
      <c r="E30" s="3">
        <f t="shared" si="0"/>
        <v>388327839.44785243</v>
      </c>
      <c r="F30" s="3">
        <f t="shared" si="1"/>
        <v>3762.1868149218512</v>
      </c>
      <c r="G30" s="3">
        <f t="shared" si="2"/>
        <v>4355.0577744659104</v>
      </c>
      <c r="H30" s="3">
        <f t="shared" si="3"/>
        <v>5041.3573679301571</v>
      </c>
      <c r="I30" s="3">
        <f t="shared" si="4"/>
        <v>5835.8087142255035</v>
      </c>
      <c r="R30" s="21">
        <f t="shared" si="5"/>
        <v>4617.5897591814646</v>
      </c>
      <c r="S30">
        <v>5628.3393322329139</v>
      </c>
    </row>
    <row r="31" spans="1:19">
      <c r="A31">
        <v>29</v>
      </c>
      <c r="B31">
        <v>0.30009999999999998</v>
      </c>
      <c r="C31">
        <v>0.12989999999999999</v>
      </c>
      <c r="D31">
        <f t="shared" si="6"/>
        <v>5.7799999999999935E-3</v>
      </c>
      <c r="E31" s="3">
        <f t="shared" si="0"/>
        <v>397967182.98024601</v>
      </c>
      <c r="F31" s="3">
        <f t="shared" si="1"/>
        <v>3855.5744308950902</v>
      </c>
      <c r="G31" s="3">
        <f t="shared" si="2"/>
        <v>4463.162045463293</v>
      </c>
      <c r="H31" s="3">
        <f t="shared" si="3"/>
        <v>5166.4974444390637</v>
      </c>
      <c r="I31" s="3">
        <f t="shared" si="4"/>
        <v>5980.6692142240108</v>
      </c>
      <c r="R31" s="21">
        <f t="shared" si="5"/>
        <v>4732.2107815724949</v>
      </c>
      <c r="S31">
        <v>5768.0498830330234</v>
      </c>
    </row>
    <row r="32" spans="1:19">
      <c r="A32">
        <v>30</v>
      </c>
      <c r="B32">
        <v>0.31006</v>
      </c>
      <c r="C32">
        <v>0.13569000000000001</v>
      </c>
      <c r="D32">
        <f t="shared" si="6"/>
        <v>5.7900000000000174E-3</v>
      </c>
      <c r="E32" s="3">
        <f t="shared" si="0"/>
        <v>398655707.51827574</v>
      </c>
      <c r="F32" s="3">
        <f t="shared" si="1"/>
        <v>3862.244974893194</v>
      </c>
      <c r="G32" s="3">
        <f t="shared" si="2"/>
        <v>4470.8837791059814</v>
      </c>
      <c r="H32" s="3">
        <f t="shared" si="3"/>
        <v>5175.4360213325781</v>
      </c>
      <c r="I32" s="3">
        <f t="shared" si="4"/>
        <v>5991.0163927953572</v>
      </c>
      <c r="R32" s="21">
        <f t="shared" si="5"/>
        <v>4740.3979974575877</v>
      </c>
      <c r="S32">
        <v>5778.0292080901972</v>
      </c>
    </row>
    <row r="33" spans="1:19">
      <c r="A33">
        <v>31</v>
      </c>
      <c r="B33">
        <v>0.32002999999999998</v>
      </c>
      <c r="C33">
        <v>0.14158000000000001</v>
      </c>
      <c r="D33">
        <f t="shared" si="6"/>
        <v>5.8900000000000063E-3</v>
      </c>
      <c r="E33" s="3">
        <f t="shared" si="0"/>
        <v>405540952.89855611</v>
      </c>
      <c r="F33" s="3">
        <f t="shared" si="1"/>
        <v>3928.9504148740707</v>
      </c>
      <c r="G33" s="3">
        <f t="shared" si="2"/>
        <v>4548.1011155326732</v>
      </c>
      <c r="H33" s="3">
        <f t="shared" si="3"/>
        <v>5264.8217902674996</v>
      </c>
      <c r="I33" s="3">
        <f t="shared" si="4"/>
        <v>6094.4881785085645</v>
      </c>
      <c r="R33" s="21">
        <f t="shared" si="5"/>
        <v>4822.2701563083137</v>
      </c>
      <c r="S33">
        <v>5877.8224586616916</v>
      </c>
    </row>
    <row r="34" spans="1:19">
      <c r="A34">
        <v>32</v>
      </c>
      <c r="B34">
        <v>0.33001999999999998</v>
      </c>
      <c r="C34">
        <v>0.14757000000000001</v>
      </c>
      <c r="D34">
        <f t="shared" si="6"/>
        <v>5.9899999999999953E-3</v>
      </c>
      <c r="E34" s="3">
        <f t="shared" si="0"/>
        <v>412426198.27883643</v>
      </c>
      <c r="F34" s="3">
        <f t="shared" si="1"/>
        <v>3995.6558548549474</v>
      </c>
      <c r="G34" s="3">
        <f t="shared" si="2"/>
        <v>4625.3184519593651</v>
      </c>
      <c r="H34" s="3">
        <f t="shared" si="3"/>
        <v>5354.2075592024221</v>
      </c>
      <c r="I34" s="3">
        <f t="shared" si="4"/>
        <v>6197.9599642217709</v>
      </c>
      <c r="R34" s="21">
        <f t="shared" si="5"/>
        <v>4904.1423151590407</v>
      </c>
      <c r="S34">
        <v>5977.6157092331869</v>
      </c>
    </row>
    <row r="35" spans="1:19">
      <c r="A35">
        <v>33</v>
      </c>
      <c r="B35">
        <v>0.34001999999999999</v>
      </c>
      <c r="C35">
        <v>0.15367</v>
      </c>
      <c r="D35">
        <f t="shared" si="6"/>
        <v>6.0999999999999943E-3</v>
      </c>
      <c r="E35" s="3">
        <f t="shared" si="0"/>
        <v>419999968.19714552</v>
      </c>
      <c r="F35" s="3">
        <f t="shared" si="1"/>
        <v>4069.0318388339197</v>
      </c>
      <c r="G35" s="3">
        <f t="shared" si="2"/>
        <v>4710.2575220287354</v>
      </c>
      <c r="H35" s="3">
        <f t="shared" si="3"/>
        <v>5452.5319050308472</v>
      </c>
      <c r="I35" s="3">
        <f t="shared" si="4"/>
        <v>6311.7789285063109</v>
      </c>
      <c r="R35" s="21">
        <f t="shared" si="5"/>
        <v>4994.2016898948486</v>
      </c>
      <c r="S35">
        <v>6087.3882848618423</v>
      </c>
    </row>
    <row r="36" spans="1:19">
      <c r="A36">
        <v>34</v>
      </c>
      <c r="B36">
        <v>0.35003000000000001</v>
      </c>
      <c r="C36">
        <v>0.15984999999999999</v>
      </c>
      <c r="D36">
        <f t="shared" si="6"/>
        <v>6.1799999999999911E-3</v>
      </c>
      <c r="E36" s="3">
        <f t="shared" si="0"/>
        <v>425508164.50137019</v>
      </c>
      <c r="F36" s="3">
        <f t="shared" si="1"/>
        <v>4122.3961908186238</v>
      </c>
      <c r="G36" s="3">
        <f t="shared" si="2"/>
        <v>4772.0313911700932</v>
      </c>
      <c r="H36" s="3">
        <f t="shared" si="3"/>
        <v>5524.0405201787889</v>
      </c>
      <c r="I36" s="3">
        <f t="shared" si="4"/>
        <v>6394.5563570768809</v>
      </c>
      <c r="R36" s="21">
        <f t="shared" si="5"/>
        <v>5059.6994169754344</v>
      </c>
      <c r="S36">
        <v>6167.2228853190436</v>
      </c>
    </row>
    <row r="37" spans="1:19">
      <c r="A37">
        <v>35</v>
      </c>
      <c r="B37">
        <v>0.36003000000000002</v>
      </c>
      <c r="C37">
        <v>0.16611999999999999</v>
      </c>
      <c r="D37">
        <f t="shared" si="6"/>
        <v>6.2699999999999978E-3</v>
      </c>
      <c r="E37" s="3">
        <f t="shared" si="0"/>
        <v>431704885.34362358</v>
      </c>
      <c r="F37" s="3">
        <f t="shared" si="1"/>
        <v>4182.4310868014245</v>
      </c>
      <c r="G37" s="3">
        <f t="shared" si="2"/>
        <v>4841.5269939541295</v>
      </c>
      <c r="H37" s="3">
        <f t="shared" si="3"/>
        <v>5604.4877122202333</v>
      </c>
      <c r="I37" s="3">
        <f t="shared" si="4"/>
        <v>6487.6809642187845</v>
      </c>
      <c r="R37" s="21">
        <f t="shared" si="5"/>
        <v>5133.3843599411011</v>
      </c>
      <c r="S37">
        <v>6257.0368108334051</v>
      </c>
    </row>
    <row r="38" spans="1:19">
      <c r="A38">
        <v>36</v>
      </c>
      <c r="B38">
        <v>0.37004999999999999</v>
      </c>
      <c r="C38">
        <v>0.17249</v>
      </c>
      <c r="D38">
        <f t="shared" si="6"/>
        <v>6.3700000000000145E-3</v>
      </c>
      <c r="E38" s="3">
        <f t="shared" si="0"/>
        <v>438590130.72390586</v>
      </c>
      <c r="F38" s="3">
        <f t="shared" si="1"/>
        <v>4249.1365267823194</v>
      </c>
      <c r="G38" s="3">
        <f t="shared" si="2"/>
        <v>4918.7443303808432</v>
      </c>
      <c r="H38" s="3">
        <f t="shared" si="3"/>
        <v>5693.8734811551813</v>
      </c>
      <c r="I38" s="3">
        <f t="shared" si="4"/>
        <v>6591.1527499320209</v>
      </c>
      <c r="R38" s="21">
        <f t="shared" si="5"/>
        <v>5215.2565187918508</v>
      </c>
      <c r="S38">
        <v>6356.8300614049276</v>
      </c>
    </row>
    <row r="39" spans="1:19">
      <c r="A39">
        <v>37</v>
      </c>
      <c r="B39">
        <v>0.38003999999999999</v>
      </c>
      <c r="C39">
        <v>0.17893000000000001</v>
      </c>
      <c r="D39">
        <f t="shared" si="6"/>
        <v>6.4400000000000013E-3</v>
      </c>
      <c r="E39" s="3">
        <f t="shared" si="0"/>
        <v>443409802.4901017</v>
      </c>
      <c r="F39" s="3">
        <f t="shared" si="1"/>
        <v>4295.8303347689298</v>
      </c>
      <c r="G39" s="3">
        <f t="shared" si="2"/>
        <v>4972.7964658795236</v>
      </c>
      <c r="H39" s="3">
        <f t="shared" si="3"/>
        <v>5756.4435194096213</v>
      </c>
      <c r="I39" s="3">
        <f t="shared" si="4"/>
        <v>6663.58299993126</v>
      </c>
      <c r="R39" s="21">
        <f t="shared" si="5"/>
        <v>5272.5670299873545</v>
      </c>
      <c r="S39">
        <v>6426.6853368049688</v>
      </c>
    </row>
    <row r="40" spans="1:19">
      <c r="A40">
        <v>38</v>
      </c>
      <c r="B40">
        <v>0.39001999999999998</v>
      </c>
      <c r="C40">
        <v>0.18545</v>
      </c>
      <c r="D40">
        <f t="shared" si="6"/>
        <v>6.519999999999998E-3</v>
      </c>
      <c r="E40" s="3">
        <f t="shared" si="0"/>
        <v>448917998.79432631</v>
      </c>
      <c r="F40" s="3">
        <f t="shared" si="1"/>
        <v>4349.1946867536344</v>
      </c>
      <c r="G40" s="3">
        <f t="shared" si="2"/>
        <v>5034.5703350208805</v>
      </c>
      <c r="H40" s="3">
        <f t="shared" si="3"/>
        <v>5827.952134557564</v>
      </c>
      <c r="I40" s="3">
        <f t="shared" si="4"/>
        <v>6746.36042850183</v>
      </c>
      <c r="R40" s="21">
        <f t="shared" si="5"/>
        <v>5338.0647570679394</v>
      </c>
      <c r="S40">
        <v>6506.5199372621692</v>
      </c>
    </row>
    <row r="41" spans="1:19">
      <c r="A41">
        <v>39</v>
      </c>
      <c r="B41">
        <v>0.40000999999999998</v>
      </c>
      <c r="C41">
        <v>0.19208</v>
      </c>
      <c r="D41">
        <f t="shared" si="6"/>
        <v>6.629999999999997E-3</v>
      </c>
      <c r="E41" s="3">
        <f t="shared" si="0"/>
        <v>456491768.71263546</v>
      </c>
      <c r="F41" s="3">
        <f t="shared" si="1"/>
        <v>4422.5706707326062</v>
      </c>
      <c r="G41" s="3">
        <f t="shared" si="2"/>
        <v>5119.5094050902508</v>
      </c>
      <c r="H41" s="3">
        <f t="shared" si="3"/>
        <v>5926.2764803859882</v>
      </c>
      <c r="I41" s="3">
        <f t="shared" si="4"/>
        <v>6860.17939278637</v>
      </c>
      <c r="R41" s="21">
        <f t="shared" si="5"/>
        <v>5428.1241318037482</v>
      </c>
      <c r="S41">
        <v>6616.2925128908255</v>
      </c>
    </row>
    <row r="42" spans="1:19">
      <c r="A42">
        <v>40</v>
      </c>
      <c r="B42">
        <v>0.41003000000000001</v>
      </c>
      <c r="C42">
        <v>0.19880999999999999</v>
      </c>
      <c r="D42">
        <f t="shared" si="6"/>
        <v>6.729999999999986E-3</v>
      </c>
      <c r="E42" s="3">
        <f t="shared" si="0"/>
        <v>463377014.09291577</v>
      </c>
      <c r="F42" s="3">
        <f t="shared" si="1"/>
        <v>4489.2761107134829</v>
      </c>
      <c r="G42" s="3">
        <f t="shared" si="2"/>
        <v>5196.7267415169435</v>
      </c>
      <c r="H42" s="3">
        <f t="shared" si="3"/>
        <v>6015.6622493209106</v>
      </c>
      <c r="I42" s="3">
        <f t="shared" si="4"/>
        <v>6963.6511784995773</v>
      </c>
      <c r="R42" s="21">
        <f t="shared" si="5"/>
        <v>5509.9962906544743</v>
      </c>
      <c r="S42">
        <v>6716.0857634623198</v>
      </c>
    </row>
    <row r="43" spans="1:19">
      <c r="A43">
        <v>41</v>
      </c>
      <c r="B43">
        <v>0.42004999999999998</v>
      </c>
      <c r="C43">
        <v>0.20563999999999999</v>
      </c>
      <c r="D43">
        <f t="shared" si="6"/>
        <v>6.8300000000000027E-3</v>
      </c>
      <c r="E43" s="3">
        <f t="shared" si="0"/>
        <v>470262259.473198</v>
      </c>
      <c r="F43" s="3">
        <f t="shared" si="1"/>
        <v>4555.9815506943778</v>
      </c>
      <c r="G43" s="3">
        <f t="shared" si="2"/>
        <v>5273.9440779436563</v>
      </c>
      <c r="H43" s="3">
        <f t="shared" si="3"/>
        <v>6105.0480182558567</v>
      </c>
      <c r="I43" s="3">
        <f t="shared" si="4"/>
        <v>7067.1229642128119</v>
      </c>
      <c r="R43" s="21">
        <f t="shared" si="5"/>
        <v>5591.868449505223</v>
      </c>
      <c r="S43">
        <v>6815.8790140338415</v>
      </c>
    </row>
    <row r="44" spans="1:19">
      <c r="A44">
        <v>42</v>
      </c>
      <c r="B44">
        <v>0.43002000000000001</v>
      </c>
      <c r="C44">
        <v>0.21253</v>
      </c>
      <c r="D44">
        <f t="shared" si="6"/>
        <v>6.8900000000000072E-3</v>
      </c>
      <c r="E44" s="3">
        <f t="shared" si="0"/>
        <v>474393406.70136696</v>
      </c>
      <c r="F44" s="3">
        <f t="shared" si="1"/>
        <v>4596.0048146829113</v>
      </c>
      <c r="G44" s="3">
        <f t="shared" si="2"/>
        <v>5320.2744797996811</v>
      </c>
      <c r="H44" s="3">
        <f t="shared" si="3"/>
        <v>6158.6794796168215</v>
      </c>
      <c r="I44" s="3">
        <f t="shared" si="4"/>
        <v>7129.2060356407483</v>
      </c>
      <c r="R44" s="21">
        <f t="shared" si="5"/>
        <v>5640.9917448156684</v>
      </c>
      <c r="S44">
        <v>6875.7549643767506</v>
      </c>
    </row>
    <row r="45" spans="1:19">
      <c r="A45">
        <v>43</v>
      </c>
      <c r="B45">
        <v>0.44001000000000001</v>
      </c>
      <c r="C45">
        <v>0.21953</v>
      </c>
      <c r="D45">
        <f t="shared" si="6"/>
        <v>7.0000000000000062E-3</v>
      </c>
      <c r="E45" s="3">
        <f t="shared" si="0"/>
        <v>481967176.61967605</v>
      </c>
      <c r="F45" s="3">
        <f t="shared" si="1"/>
        <v>4669.3807986618831</v>
      </c>
      <c r="G45" s="3">
        <f t="shared" si="2"/>
        <v>5405.2135498690504</v>
      </c>
      <c r="H45" s="3">
        <f t="shared" si="3"/>
        <v>6257.0038254452447</v>
      </c>
      <c r="I45" s="3">
        <f t="shared" si="4"/>
        <v>7243.0249999252874</v>
      </c>
      <c r="R45" s="21">
        <f t="shared" si="5"/>
        <v>5731.0511195514755</v>
      </c>
      <c r="S45">
        <v>6985.5275400054052</v>
      </c>
    </row>
    <row r="46" spans="1:19">
      <c r="A46">
        <v>44</v>
      </c>
      <c r="B46">
        <v>0.45005000000000001</v>
      </c>
      <c r="C46">
        <v>0.22667000000000001</v>
      </c>
      <c r="D46">
        <f t="shared" si="6"/>
        <v>7.1400000000000075E-3</v>
      </c>
      <c r="E46" s="3">
        <f t="shared" si="0"/>
        <v>491606520.15206969</v>
      </c>
      <c r="F46" s="3">
        <f t="shared" si="1"/>
        <v>4762.7684146351221</v>
      </c>
      <c r="G46" s="3">
        <f t="shared" si="2"/>
        <v>5513.3178208664331</v>
      </c>
      <c r="H46" s="3">
        <f t="shared" si="3"/>
        <v>6382.1439019541513</v>
      </c>
      <c r="I46" s="3">
        <f t="shared" si="4"/>
        <v>7387.8854999237947</v>
      </c>
      <c r="R46" s="21">
        <f t="shared" si="5"/>
        <v>5845.6721419425066</v>
      </c>
      <c r="S46">
        <v>7125.2380908055147</v>
      </c>
    </row>
    <row r="47" spans="1:19">
      <c r="A47">
        <v>45</v>
      </c>
      <c r="B47">
        <v>0.46000999999999997</v>
      </c>
      <c r="C47">
        <v>0.23385</v>
      </c>
      <c r="D47">
        <f t="shared" si="6"/>
        <v>7.1799999999999919E-3</v>
      </c>
      <c r="E47" s="3">
        <f t="shared" si="0"/>
        <v>494360618.30418104</v>
      </c>
      <c r="F47" s="3">
        <f t="shared" si="1"/>
        <v>4789.4505906274653</v>
      </c>
      <c r="G47" s="3">
        <f t="shared" si="2"/>
        <v>5544.2047554371011</v>
      </c>
      <c r="H47" s="3">
        <f t="shared" si="3"/>
        <v>6417.8982095281099</v>
      </c>
      <c r="I47" s="3">
        <f t="shared" si="4"/>
        <v>7429.2742142090656</v>
      </c>
      <c r="R47" s="21">
        <f t="shared" si="5"/>
        <v>5878.4210054827881</v>
      </c>
      <c r="S47">
        <v>7165.1553910341017</v>
      </c>
    </row>
    <row r="48" spans="1:19">
      <c r="A48">
        <v>46</v>
      </c>
      <c r="B48">
        <v>0.47001999999999999</v>
      </c>
      <c r="C48">
        <v>0.24116000000000001</v>
      </c>
      <c r="D48">
        <f t="shared" si="6"/>
        <v>7.3100000000000109E-3</v>
      </c>
      <c r="E48" s="3">
        <f t="shared" si="0"/>
        <v>503311437.29854774</v>
      </c>
      <c r="F48" s="3">
        <f t="shared" si="1"/>
        <v>4876.1676626026265</v>
      </c>
      <c r="G48" s="3">
        <f t="shared" si="2"/>
        <v>5644.5872927918263</v>
      </c>
      <c r="H48" s="3">
        <f t="shared" si="3"/>
        <v>6534.0997091435383</v>
      </c>
      <c r="I48" s="3">
        <f t="shared" si="4"/>
        <v>7563.7875356362683</v>
      </c>
      <c r="R48" s="21">
        <f t="shared" si="5"/>
        <v>5984.8548119887591</v>
      </c>
      <c r="S48">
        <v>7294.8866167770775</v>
      </c>
    </row>
    <row r="49" spans="1:19">
      <c r="A49">
        <v>47</v>
      </c>
      <c r="B49">
        <v>0.48</v>
      </c>
      <c r="C49">
        <v>0.24853</v>
      </c>
      <c r="D49">
        <f t="shared" si="6"/>
        <v>7.3699999999999877E-3</v>
      </c>
      <c r="E49" s="3">
        <f t="shared" si="0"/>
        <v>507442584.5267148</v>
      </c>
      <c r="F49" s="3">
        <f t="shared" si="1"/>
        <v>4916.1909265911418</v>
      </c>
      <c r="G49" s="3">
        <f t="shared" si="2"/>
        <v>5690.9176946478292</v>
      </c>
      <c r="H49" s="3">
        <f t="shared" si="3"/>
        <v>6587.7311705044767</v>
      </c>
      <c r="I49" s="3">
        <f t="shared" si="4"/>
        <v>7625.8706070641756</v>
      </c>
      <c r="R49" s="21">
        <f t="shared" si="5"/>
        <v>6033.9781072991818</v>
      </c>
      <c r="S49">
        <v>7354.7625671199585</v>
      </c>
    </row>
    <row r="50" spans="1:19">
      <c r="A50">
        <v>48</v>
      </c>
      <c r="B50">
        <v>0.49007000000000001</v>
      </c>
      <c r="C50">
        <v>0.25607999999999997</v>
      </c>
      <c r="D50">
        <f t="shared" si="6"/>
        <v>7.5499999999999734E-3</v>
      </c>
      <c r="E50" s="3">
        <f t="shared" si="0"/>
        <v>519836026.21121973</v>
      </c>
      <c r="F50" s="3">
        <f t="shared" si="1"/>
        <v>5036.2607185567231</v>
      </c>
      <c r="G50" s="3">
        <f t="shared" si="2"/>
        <v>5829.9089002158789</v>
      </c>
      <c r="H50" s="3">
        <f t="shared" si="3"/>
        <v>6748.625554587341</v>
      </c>
      <c r="I50" s="3">
        <f t="shared" si="4"/>
        <v>7812.1198213479538</v>
      </c>
      <c r="R50" s="21">
        <f t="shared" si="5"/>
        <v>6181.3479932304926</v>
      </c>
      <c r="S50">
        <v>7534.3904181486532</v>
      </c>
    </row>
    <row r="51" spans="1:19">
      <c r="A51">
        <v>49</v>
      </c>
      <c r="B51">
        <v>0.5</v>
      </c>
      <c r="C51">
        <v>0.26362999999999998</v>
      </c>
      <c r="D51">
        <f t="shared" si="6"/>
        <v>7.5500000000000012E-3</v>
      </c>
      <c r="E51" s="3">
        <f t="shared" si="0"/>
        <v>519836026.21122169</v>
      </c>
      <c r="F51" s="3">
        <f t="shared" si="1"/>
        <v>5036.2607185567413</v>
      </c>
      <c r="G51" s="3">
        <f t="shared" si="2"/>
        <v>5829.9089002159008</v>
      </c>
      <c r="H51" s="3">
        <f t="shared" si="3"/>
        <v>6748.6255545873664</v>
      </c>
      <c r="I51" s="3">
        <f t="shared" si="4"/>
        <v>7812.1198213479829</v>
      </c>
      <c r="R51" s="21">
        <f t="shared" si="5"/>
        <v>6181.3479932305163</v>
      </c>
      <c r="S51">
        <v>7534.3904181486814</v>
      </c>
    </row>
    <row r="52" spans="1:19">
      <c r="A52">
        <v>50</v>
      </c>
      <c r="B52">
        <v>0.51005999999999996</v>
      </c>
      <c r="C52">
        <v>0.27139000000000002</v>
      </c>
      <c r="D52">
        <f t="shared" si="6"/>
        <v>7.7600000000000446E-3</v>
      </c>
      <c r="E52" s="3">
        <f t="shared" si="0"/>
        <v>534295041.50981492</v>
      </c>
      <c r="F52" s="3">
        <f t="shared" si="1"/>
        <v>5176.3421425166271</v>
      </c>
      <c r="G52" s="3">
        <f t="shared" si="2"/>
        <v>5992.0653067120047</v>
      </c>
      <c r="H52" s="3">
        <f t="shared" si="3"/>
        <v>6936.3356693507621</v>
      </c>
      <c r="I52" s="3">
        <f t="shared" si="4"/>
        <v>8029.4105713457857</v>
      </c>
      <c r="R52" s="21">
        <f t="shared" si="5"/>
        <v>6353.2795268170958</v>
      </c>
      <c r="S52">
        <v>7743.9562443488867</v>
      </c>
    </row>
    <row r="53" spans="1:19">
      <c r="A53">
        <v>51</v>
      </c>
      <c r="B53">
        <v>0.52002000000000004</v>
      </c>
      <c r="C53">
        <v>0.27916999999999997</v>
      </c>
      <c r="D53">
        <f t="shared" si="6"/>
        <v>7.7799999999999536E-3</v>
      </c>
      <c r="E53" s="3">
        <f t="shared" si="0"/>
        <v>535672090.5858649</v>
      </c>
      <c r="F53" s="3">
        <f t="shared" si="1"/>
        <v>5189.6832305127436</v>
      </c>
      <c r="G53" s="3">
        <f t="shared" si="2"/>
        <v>6007.508773997276</v>
      </c>
      <c r="H53" s="3">
        <f t="shared" si="3"/>
        <v>6954.2128231376682</v>
      </c>
      <c r="I53" s="3">
        <f t="shared" si="4"/>
        <v>8050.1049284883366</v>
      </c>
      <c r="R53" s="21">
        <f t="shared" si="5"/>
        <v>6369.6539585871687</v>
      </c>
      <c r="S53">
        <v>7763.9148944630979</v>
      </c>
    </row>
    <row r="54" spans="1:19">
      <c r="A54">
        <v>52</v>
      </c>
      <c r="B54">
        <v>0.53000999999999998</v>
      </c>
      <c r="C54">
        <v>0.28705999999999998</v>
      </c>
      <c r="D54">
        <f t="shared" si="6"/>
        <v>7.8900000000000081E-3</v>
      </c>
      <c r="E54" s="3">
        <f t="shared" si="0"/>
        <v>543245860.50417781</v>
      </c>
      <c r="F54" s="3">
        <f t="shared" si="1"/>
        <v>5263.0592144917518</v>
      </c>
      <c r="G54" s="3">
        <f t="shared" si="2"/>
        <v>6092.447844066688</v>
      </c>
      <c r="H54" s="3">
        <f t="shared" si="3"/>
        <v>7052.5371689661415</v>
      </c>
      <c r="I54" s="3">
        <f t="shared" si="4"/>
        <v>8163.923892772932</v>
      </c>
      <c r="R54" s="21">
        <f t="shared" si="5"/>
        <v>6459.7133333230213</v>
      </c>
      <c r="S54">
        <v>7873.6874700918079</v>
      </c>
    </row>
    <row r="55" spans="1:19">
      <c r="A55">
        <v>53</v>
      </c>
      <c r="B55">
        <v>0.54</v>
      </c>
      <c r="C55">
        <v>0.29508000000000001</v>
      </c>
      <c r="D55">
        <f t="shared" si="6"/>
        <v>8.0200000000000271E-3</v>
      </c>
      <c r="E55" s="3">
        <f t="shared" si="0"/>
        <v>552196679.49854457</v>
      </c>
      <c r="F55" s="3">
        <f t="shared" si="1"/>
        <v>5349.7762864669139</v>
      </c>
      <c r="G55" s="3">
        <f t="shared" si="2"/>
        <v>6192.8303814214141</v>
      </c>
      <c r="H55" s="3">
        <f t="shared" si="3"/>
        <v>7168.7386685815709</v>
      </c>
      <c r="I55" s="3">
        <f t="shared" si="4"/>
        <v>8298.4372142001357</v>
      </c>
      <c r="R55" s="21">
        <f t="shared" si="5"/>
        <v>6566.1471398289932</v>
      </c>
      <c r="S55">
        <v>8003.4186958347846</v>
      </c>
    </row>
    <row r="56" spans="1:19">
      <c r="A56">
        <v>54</v>
      </c>
      <c r="B56">
        <v>0.55001</v>
      </c>
      <c r="C56">
        <v>0.30325000000000002</v>
      </c>
      <c r="D56">
        <f t="shared" si="6"/>
        <v>8.1700000000000106E-3</v>
      </c>
      <c r="E56" s="3">
        <f t="shared" si="0"/>
        <v>562524547.56896496</v>
      </c>
      <c r="F56" s="3">
        <f t="shared" si="1"/>
        <v>5449.834446438228</v>
      </c>
      <c r="G56" s="3">
        <f t="shared" si="2"/>
        <v>6308.6563860614506</v>
      </c>
      <c r="H56" s="3">
        <f t="shared" si="3"/>
        <v>7302.8173219839518</v>
      </c>
      <c r="I56" s="3">
        <f t="shared" si="4"/>
        <v>8453.6448927699439</v>
      </c>
      <c r="R56" s="21">
        <f t="shared" si="5"/>
        <v>6688.9553781050818</v>
      </c>
      <c r="S56">
        <v>8153.1085716920252</v>
      </c>
    </row>
    <row r="57" spans="1:19">
      <c r="A57">
        <v>55</v>
      </c>
      <c r="B57">
        <v>0.56003999999999998</v>
      </c>
      <c r="C57">
        <v>0.31157000000000001</v>
      </c>
      <c r="D57">
        <f t="shared" si="6"/>
        <v>8.3199999999999941E-3</v>
      </c>
      <c r="E57" s="3">
        <f t="shared" si="0"/>
        <v>572852415.63938546</v>
      </c>
      <c r="F57" s="3">
        <f t="shared" si="1"/>
        <v>5549.8926064095431</v>
      </c>
      <c r="G57" s="3">
        <f t="shared" si="2"/>
        <v>6424.4823907014897</v>
      </c>
      <c r="H57" s="3">
        <f t="shared" si="3"/>
        <v>7436.8959753863355</v>
      </c>
      <c r="I57" s="3">
        <f t="shared" si="4"/>
        <v>8608.8525713397557</v>
      </c>
      <c r="R57" s="21">
        <f t="shared" si="5"/>
        <v>6811.7636163811712</v>
      </c>
      <c r="S57">
        <v>8302.7984475492685</v>
      </c>
    </row>
    <row r="58" spans="1:19">
      <c r="A58">
        <v>56</v>
      </c>
      <c r="B58">
        <v>0.56999999999999995</v>
      </c>
      <c r="C58">
        <v>0.31996999999999998</v>
      </c>
      <c r="D58">
        <f t="shared" si="6"/>
        <v>8.3999999999999631E-3</v>
      </c>
      <c r="E58" s="3">
        <f t="shared" si="0"/>
        <v>578360611.94360828</v>
      </c>
      <c r="F58" s="3">
        <f t="shared" si="1"/>
        <v>5603.2569583942304</v>
      </c>
      <c r="G58" s="3">
        <f t="shared" si="2"/>
        <v>6486.2562598428267</v>
      </c>
      <c r="H58" s="3">
        <f t="shared" si="3"/>
        <v>7508.4045905342546</v>
      </c>
      <c r="I58" s="3">
        <f t="shared" si="4"/>
        <v>8691.6299999102994</v>
      </c>
      <c r="R58" s="21">
        <f t="shared" si="5"/>
        <v>6877.2613434617351</v>
      </c>
      <c r="S58">
        <v>8382.6330480064426</v>
      </c>
    </row>
    <row r="59" spans="1:19">
      <c r="A59">
        <v>57</v>
      </c>
      <c r="B59">
        <v>0.58120000000000005</v>
      </c>
      <c r="C59">
        <v>0.32955000000000001</v>
      </c>
      <c r="D59">
        <f t="shared" si="6"/>
        <v>9.5800000000000329E-3</v>
      </c>
      <c r="E59" s="3">
        <f t="shared" si="0"/>
        <v>659606507.43092978</v>
      </c>
      <c r="F59" s="3">
        <f t="shared" si="1"/>
        <v>6390.3811501687078</v>
      </c>
      <c r="G59" s="3">
        <f t="shared" si="2"/>
        <v>7397.4208296779479</v>
      </c>
      <c r="H59" s="3">
        <f t="shared" si="3"/>
        <v>8563.1566639665143</v>
      </c>
      <c r="I59" s="3">
        <f t="shared" si="4"/>
        <v>9912.5970713263468</v>
      </c>
      <c r="R59" s="21">
        <f t="shared" si="5"/>
        <v>7843.3528179004688</v>
      </c>
      <c r="S59">
        <v>9560.1934047502782</v>
      </c>
    </row>
    <row r="60" spans="1:19">
      <c r="A60">
        <v>58</v>
      </c>
      <c r="B60">
        <v>0.59004999999999996</v>
      </c>
      <c r="C60">
        <v>0.33722000000000002</v>
      </c>
      <c r="D60">
        <f t="shared" si="6"/>
        <v>7.6700000000000101E-3</v>
      </c>
      <c r="E60" s="3">
        <f t="shared" si="0"/>
        <v>528098320.66755956</v>
      </c>
      <c r="F60" s="3">
        <f t="shared" si="1"/>
        <v>5116.3072465338082</v>
      </c>
      <c r="G60" s="3">
        <f t="shared" si="2"/>
        <v>5922.5697039279485</v>
      </c>
      <c r="H60" s="3">
        <f t="shared" si="3"/>
        <v>6855.8884773092932</v>
      </c>
      <c r="I60" s="3">
        <f t="shared" si="4"/>
        <v>7936.2859642038538</v>
      </c>
      <c r="R60" s="21">
        <f t="shared" si="5"/>
        <v>6279.5945838514062</v>
      </c>
      <c r="S60">
        <v>7654.1423188344979</v>
      </c>
    </row>
    <row r="61" spans="1:19">
      <c r="A61">
        <v>59</v>
      </c>
      <c r="B61">
        <v>0.60009999999999997</v>
      </c>
      <c r="C61">
        <v>0.34606999999999999</v>
      </c>
      <c r="D61">
        <f t="shared" si="6"/>
        <v>8.849999999999969E-3</v>
      </c>
      <c r="E61" s="3">
        <f t="shared" si="0"/>
        <v>609344216.15487349</v>
      </c>
      <c r="F61" s="3">
        <f t="shared" si="1"/>
        <v>5903.4314383082119</v>
      </c>
      <c r="G61" s="3">
        <f t="shared" si="2"/>
        <v>6833.7342737629833</v>
      </c>
      <c r="H61" s="3">
        <f t="shared" si="3"/>
        <v>7910.6405507414529</v>
      </c>
      <c r="I61" s="3">
        <f t="shared" si="4"/>
        <v>9157.2530356197858</v>
      </c>
      <c r="R61" s="21">
        <f t="shared" si="5"/>
        <v>7245.6860582900481</v>
      </c>
      <c r="S61">
        <v>8831.7026755782226</v>
      </c>
    </row>
    <row r="62" spans="1:19">
      <c r="A62">
        <v>60</v>
      </c>
      <c r="B62">
        <v>0.61001000000000005</v>
      </c>
      <c r="C62">
        <v>0.35493999999999998</v>
      </c>
      <c r="D62">
        <f t="shared" si="6"/>
        <v>8.869999999999989E-3</v>
      </c>
      <c r="E62" s="3">
        <f t="shared" si="0"/>
        <v>610721265.23093104</v>
      </c>
      <c r="F62" s="3">
        <f t="shared" si="1"/>
        <v>5916.7725263044022</v>
      </c>
      <c r="G62" s="3">
        <f t="shared" si="2"/>
        <v>6849.1777410483392</v>
      </c>
      <c r="H62" s="3">
        <f t="shared" si="3"/>
        <v>7928.5177045284572</v>
      </c>
      <c r="I62" s="3">
        <f t="shared" si="4"/>
        <v>9177.9473927624513</v>
      </c>
      <c r="R62" s="21">
        <f t="shared" si="5"/>
        <v>7262.060490060212</v>
      </c>
      <c r="S62">
        <v>8851.6613256925448</v>
      </c>
    </row>
    <row r="63" spans="1:19">
      <c r="A63">
        <v>61</v>
      </c>
      <c r="B63">
        <v>0.62012999999999996</v>
      </c>
      <c r="C63">
        <v>0.36414000000000002</v>
      </c>
      <c r="D63">
        <f t="shared" si="6"/>
        <v>9.2000000000000415E-3</v>
      </c>
      <c r="E63" s="3">
        <f t="shared" si="0"/>
        <v>633442574.98586226</v>
      </c>
      <c r="F63" s="3">
        <f t="shared" si="1"/>
        <v>6136.900478241354</v>
      </c>
      <c r="G63" s="3">
        <f t="shared" si="2"/>
        <v>7103.9949512564926</v>
      </c>
      <c r="H63" s="3">
        <f t="shared" si="3"/>
        <v>8223.4907420137806</v>
      </c>
      <c r="I63" s="3">
        <f t="shared" si="4"/>
        <v>9519.4042856161268</v>
      </c>
      <c r="R63" s="21">
        <f t="shared" si="5"/>
        <v>7532.2386142676814</v>
      </c>
      <c r="S63">
        <v>9180.9790525785666</v>
      </c>
    </row>
    <row r="64" spans="1:19">
      <c r="A64">
        <v>62</v>
      </c>
      <c r="B64">
        <v>0.63004000000000004</v>
      </c>
      <c r="C64">
        <v>0.37330000000000002</v>
      </c>
      <c r="D64">
        <f t="shared" si="6"/>
        <v>9.1600000000000015E-3</v>
      </c>
      <c r="E64" s="3">
        <f t="shared" si="0"/>
        <v>630688476.83374703</v>
      </c>
      <c r="F64" s="3">
        <f t="shared" si="1"/>
        <v>6110.2183022489735</v>
      </c>
      <c r="G64" s="3">
        <f t="shared" si="2"/>
        <v>7073.1080166857801</v>
      </c>
      <c r="H64" s="3">
        <f t="shared" si="3"/>
        <v>8187.7364344397711</v>
      </c>
      <c r="I64" s="3">
        <f t="shared" si="4"/>
        <v>9478.0155713307959</v>
      </c>
      <c r="R64" s="21">
        <f t="shared" si="5"/>
        <v>7499.4897507273536</v>
      </c>
      <c r="S64">
        <v>9141.0617523499222</v>
      </c>
    </row>
    <row r="65" spans="1:19">
      <c r="A65">
        <v>63</v>
      </c>
      <c r="B65">
        <v>0.64002000000000003</v>
      </c>
      <c r="C65">
        <v>0.38267000000000001</v>
      </c>
      <c r="D65">
        <f t="shared" si="6"/>
        <v>9.3699999999999894E-3</v>
      </c>
      <c r="E65" s="3">
        <f t="shared" si="0"/>
        <v>645147492.1323365</v>
      </c>
      <c r="F65" s="3">
        <f t="shared" si="1"/>
        <v>6250.299726208822</v>
      </c>
      <c r="G65" s="3">
        <f t="shared" si="2"/>
        <v>7235.2644231818431</v>
      </c>
      <c r="H65" s="3">
        <f t="shared" si="3"/>
        <v>8375.4465492031177</v>
      </c>
      <c r="I65" s="3">
        <f t="shared" si="4"/>
        <v>9695.3063213285423</v>
      </c>
      <c r="R65" s="21">
        <f t="shared" si="5"/>
        <v>7671.4212843138885</v>
      </c>
      <c r="S65">
        <v>9350.6275785500729</v>
      </c>
    </row>
    <row r="66" spans="1:19">
      <c r="A66">
        <v>64</v>
      </c>
      <c r="B66">
        <v>0.65007000000000004</v>
      </c>
      <c r="C66">
        <v>0.39228000000000002</v>
      </c>
      <c r="D66">
        <f t="shared" si="6"/>
        <v>9.6100000000000074E-3</v>
      </c>
      <c r="E66" s="3">
        <f t="shared" si="0"/>
        <v>661672081.04501235</v>
      </c>
      <c r="F66" s="3">
        <f t="shared" si="1"/>
        <v>6410.3927821629559</v>
      </c>
      <c r="G66" s="3">
        <f t="shared" si="2"/>
        <v>7420.5860306059385</v>
      </c>
      <c r="H66" s="3">
        <f t="shared" si="3"/>
        <v>8589.9723946469712</v>
      </c>
      <c r="I66" s="3">
        <f t="shared" si="4"/>
        <v>9943.6386070402859</v>
      </c>
      <c r="R66" s="21">
        <f t="shared" si="5"/>
        <v>7867.9144655556684</v>
      </c>
      <c r="S66">
        <v>9590.131379921706</v>
      </c>
    </row>
    <row r="67" spans="1:19">
      <c r="A67">
        <v>65</v>
      </c>
      <c r="B67">
        <v>0.66003999999999996</v>
      </c>
      <c r="C67">
        <v>0.40200000000000002</v>
      </c>
      <c r="D67">
        <f t="shared" si="6"/>
        <v>9.7200000000000064E-3</v>
      </c>
      <c r="E67" s="3">
        <f t="shared" ref="E67:E101" si="7">D67*$L$2</f>
        <v>669245850.96332145</v>
      </c>
      <c r="F67" s="3">
        <f t="shared" ref="F67:F101" si="8">E67/(M$2*1/K$2)*(1+N$2)^(P$2-O$2)</f>
        <v>6483.7687661419277</v>
      </c>
      <c r="G67" s="3">
        <f t="shared" ref="G67:G101" si="9">E67/(M$2*1/K$2)*(1+N$2)^(P$3-O$2)</f>
        <v>7505.5251006753087</v>
      </c>
      <c r="H67" s="3">
        <f t="shared" ref="H67:H101" si="10">E67/(M$2*1/K$2)*(1+N$2)^(P$4-O$2)</f>
        <v>8688.2967404753945</v>
      </c>
      <c r="I67" s="3">
        <f t="shared" ref="I67:I101" si="11">E67/(M$2*1/K$2)*(1+N$2)^(P$5-O$2)</f>
        <v>10057.457571324825</v>
      </c>
      <c r="R67" s="21">
        <f t="shared" ref="R67:R101" si="12">E67/(M$2*1/K$2)*(1+N$2)^(P$7-O$2)</f>
        <v>7957.9738402914763</v>
      </c>
      <c r="S67">
        <v>9699.9039555503605</v>
      </c>
    </row>
    <row r="68" spans="1:19">
      <c r="A68">
        <v>66</v>
      </c>
      <c r="B68">
        <v>0.67000999999999999</v>
      </c>
      <c r="C68">
        <v>0.41187000000000001</v>
      </c>
      <c r="D68">
        <f t="shared" ref="D68:D101" si="13">C68-C67</f>
        <v>9.8699999999999899E-3</v>
      </c>
      <c r="E68" s="3">
        <f t="shared" si="7"/>
        <v>679573719.03374195</v>
      </c>
      <c r="F68" s="3">
        <f t="shared" si="8"/>
        <v>6583.8269261132418</v>
      </c>
      <c r="G68" s="3">
        <f t="shared" si="9"/>
        <v>7621.3511053153461</v>
      </c>
      <c r="H68" s="3">
        <f t="shared" si="10"/>
        <v>8822.3753938777772</v>
      </c>
      <c r="I68" s="3">
        <f t="shared" si="11"/>
        <v>10212.665249894635</v>
      </c>
      <c r="R68" s="21">
        <f t="shared" si="12"/>
        <v>8080.7820785675649</v>
      </c>
      <c r="S68">
        <v>9849.5938314076011</v>
      </c>
    </row>
    <row r="69" spans="1:19">
      <c r="A69">
        <v>67</v>
      </c>
      <c r="B69">
        <v>0.68005000000000004</v>
      </c>
      <c r="C69">
        <v>0.42198000000000002</v>
      </c>
      <c r="D69">
        <f t="shared" si="13"/>
        <v>1.0110000000000008E-2</v>
      </c>
      <c r="E69" s="3">
        <f t="shared" si="7"/>
        <v>696098307.94641781</v>
      </c>
      <c r="F69" s="3">
        <f t="shared" si="8"/>
        <v>6743.9199820673766</v>
      </c>
      <c r="G69" s="3">
        <f t="shared" si="9"/>
        <v>7806.6727127394433</v>
      </c>
      <c r="H69" s="3">
        <f t="shared" si="10"/>
        <v>9036.9012393216326</v>
      </c>
      <c r="I69" s="3">
        <f t="shared" si="11"/>
        <v>10460.997535606379</v>
      </c>
      <c r="R69" s="21">
        <f t="shared" si="12"/>
        <v>8277.2752598093466</v>
      </c>
      <c r="S69">
        <v>10089.097632779236</v>
      </c>
    </row>
    <row r="70" spans="1:19">
      <c r="A70">
        <v>68</v>
      </c>
      <c r="B70">
        <v>0.69006999999999996</v>
      </c>
      <c r="C70">
        <v>0.43225999999999998</v>
      </c>
      <c r="D70">
        <f t="shared" si="13"/>
        <v>1.0279999999999956E-2</v>
      </c>
      <c r="E70" s="3">
        <f t="shared" si="7"/>
        <v>707803225.09289205</v>
      </c>
      <c r="F70" s="3">
        <f t="shared" si="8"/>
        <v>6857.3192300348437</v>
      </c>
      <c r="G70" s="3">
        <f t="shared" si="9"/>
        <v>7937.9421846647929</v>
      </c>
      <c r="H70" s="3">
        <f t="shared" si="10"/>
        <v>9188.8570465109697</v>
      </c>
      <c r="I70" s="3">
        <f t="shared" si="11"/>
        <v>10636.899571318794</v>
      </c>
      <c r="R70" s="21">
        <f t="shared" si="12"/>
        <v>8416.4579298555527</v>
      </c>
      <c r="S70">
        <v>10258.746158750741</v>
      </c>
    </row>
    <row r="71" spans="1:19">
      <c r="A71">
        <v>69</v>
      </c>
      <c r="B71">
        <v>0.70030999999999999</v>
      </c>
      <c r="C71">
        <v>0.44295000000000001</v>
      </c>
      <c r="D71">
        <f t="shared" si="13"/>
        <v>1.0690000000000033E-2</v>
      </c>
      <c r="E71" s="3">
        <f t="shared" si="7"/>
        <v>736032731.15204978</v>
      </c>
      <c r="F71" s="3">
        <f t="shared" si="8"/>
        <v>7130.8115339565193</v>
      </c>
      <c r="G71" s="3">
        <f t="shared" si="9"/>
        <v>8254.5332640143242</v>
      </c>
      <c r="H71" s="3">
        <f t="shared" si="10"/>
        <v>9555.3386991442585</v>
      </c>
      <c r="I71" s="3">
        <f t="shared" si="11"/>
        <v>11061.13389274307</v>
      </c>
      <c r="R71" s="21">
        <f t="shared" si="12"/>
        <v>8752.1337811436297</v>
      </c>
      <c r="S71">
        <v>10667.898486093993</v>
      </c>
    </row>
    <row r="72" spans="1:19">
      <c r="A72">
        <v>70</v>
      </c>
      <c r="B72">
        <v>0.71001999999999998</v>
      </c>
      <c r="C72">
        <v>0.45323999999999998</v>
      </c>
      <c r="D72">
        <f t="shared" si="13"/>
        <v>1.0289999999999966E-2</v>
      </c>
      <c r="E72" s="3">
        <f t="shared" si="7"/>
        <v>708491749.63092089</v>
      </c>
      <c r="F72" s="3">
        <f t="shared" si="8"/>
        <v>6863.9897740329388</v>
      </c>
      <c r="G72" s="3">
        <f t="shared" si="9"/>
        <v>7945.6639183074712</v>
      </c>
      <c r="H72" s="3">
        <f t="shared" si="10"/>
        <v>9197.7956234044723</v>
      </c>
      <c r="I72" s="3">
        <f t="shared" si="11"/>
        <v>10647.246749890128</v>
      </c>
      <c r="R72" s="21">
        <f t="shared" si="12"/>
        <v>8424.6451457406347</v>
      </c>
      <c r="S72">
        <v>10268.725483807902</v>
      </c>
    </row>
    <row r="73" spans="1:19">
      <c r="A73">
        <v>71</v>
      </c>
      <c r="B73">
        <v>0.72001000000000004</v>
      </c>
      <c r="C73">
        <v>0.46405000000000002</v>
      </c>
      <c r="D73">
        <f t="shared" si="13"/>
        <v>1.0810000000000042E-2</v>
      </c>
      <c r="E73" s="3">
        <f t="shared" si="7"/>
        <v>744295025.60838771</v>
      </c>
      <c r="F73" s="3">
        <f t="shared" si="8"/>
        <v>7210.8580619335862</v>
      </c>
      <c r="G73" s="3">
        <f t="shared" si="9"/>
        <v>8347.1940677263719</v>
      </c>
      <c r="H73" s="3">
        <f t="shared" si="10"/>
        <v>9662.6016218661862</v>
      </c>
      <c r="I73" s="3">
        <f t="shared" si="11"/>
        <v>11185.300035598941</v>
      </c>
      <c r="R73" s="21">
        <f t="shared" si="12"/>
        <v>8850.3803717645205</v>
      </c>
      <c r="S73">
        <v>10787.650386779807</v>
      </c>
    </row>
    <row r="74" spans="1:19">
      <c r="A74">
        <v>72</v>
      </c>
      <c r="B74">
        <v>0.73001000000000005</v>
      </c>
      <c r="C74">
        <v>0.47509000000000001</v>
      </c>
      <c r="D74">
        <f t="shared" si="13"/>
        <v>1.1039999999999994E-2</v>
      </c>
      <c r="E74" s="3">
        <f t="shared" si="7"/>
        <v>760131089.98303092</v>
      </c>
      <c r="F74" s="3">
        <f t="shared" si="8"/>
        <v>7364.2805738895877</v>
      </c>
      <c r="G74" s="3">
        <f t="shared" si="9"/>
        <v>8524.7939415077471</v>
      </c>
      <c r="H74" s="3">
        <f t="shared" si="10"/>
        <v>9868.1888904164862</v>
      </c>
      <c r="I74" s="3">
        <f t="shared" si="11"/>
        <v>11423.285142739294</v>
      </c>
      <c r="R74" s="21">
        <f t="shared" si="12"/>
        <v>9038.686337121173</v>
      </c>
      <c r="S74">
        <v>11017.174863094224</v>
      </c>
    </row>
    <row r="75" spans="1:19">
      <c r="A75">
        <v>73</v>
      </c>
      <c r="B75">
        <v>0.74002000000000001</v>
      </c>
      <c r="C75">
        <v>0.48637999999999998</v>
      </c>
      <c r="D75">
        <f t="shared" si="13"/>
        <v>1.1289999999999967E-2</v>
      </c>
      <c r="E75" s="3">
        <f t="shared" si="7"/>
        <v>777344203.43373168</v>
      </c>
      <c r="F75" s="3">
        <f t="shared" si="8"/>
        <v>7531.0441738417794</v>
      </c>
      <c r="G75" s="3">
        <f t="shared" si="9"/>
        <v>8717.8372825744773</v>
      </c>
      <c r="H75" s="3">
        <f t="shared" si="10"/>
        <v>10091.653312753791</v>
      </c>
      <c r="I75" s="3">
        <f t="shared" si="11"/>
        <v>11681.964607022312</v>
      </c>
      <c r="R75" s="21">
        <f t="shared" si="12"/>
        <v>9243.3667342479876</v>
      </c>
      <c r="S75">
        <v>11266.657989522961</v>
      </c>
    </row>
    <row r="76" spans="1:19">
      <c r="A76">
        <v>74</v>
      </c>
      <c r="B76">
        <v>0.75007000000000001</v>
      </c>
      <c r="C76">
        <v>0.49795</v>
      </c>
      <c r="D76">
        <f t="shared" si="13"/>
        <v>1.1570000000000025E-2</v>
      </c>
      <c r="E76" s="3">
        <f t="shared" si="7"/>
        <v>796622890.49852276</v>
      </c>
      <c r="F76" s="3">
        <f t="shared" si="8"/>
        <v>7717.8194057882929</v>
      </c>
      <c r="G76" s="3">
        <f t="shared" si="9"/>
        <v>8934.0458245692844</v>
      </c>
      <c r="H76" s="3">
        <f t="shared" si="10"/>
        <v>10341.933465771654</v>
      </c>
      <c r="I76" s="3">
        <f t="shared" si="11"/>
        <v>11971.685607019383</v>
      </c>
      <c r="R76" s="21">
        <f t="shared" si="12"/>
        <v>9472.6087790300935</v>
      </c>
      <c r="S76">
        <v>11546.079091123234</v>
      </c>
    </row>
    <row r="77" spans="1:19">
      <c r="A77">
        <v>75</v>
      </c>
      <c r="B77">
        <v>0.76004000000000005</v>
      </c>
      <c r="C77">
        <v>0.50968000000000002</v>
      </c>
      <c r="D77">
        <f t="shared" si="13"/>
        <v>1.1730000000000018E-2</v>
      </c>
      <c r="E77" s="3">
        <f t="shared" si="7"/>
        <v>807639283.10697198</v>
      </c>
      <c r="F77" s="3">
        <f t="shared" si="8"/>
        <v>7824.548109757704</v>
      </c>
      <c r="G77" s="3">
        <f t="shared" si="9"/>
        <v>9057.5935628520019</v>
      </c>
      <c r="H77" s="3">
        <f t="shared" si="10"/>
        <v>10484.950696067539</v>
      </c>
      <c r="I77" s="3">
        <f t="shared" si="11"/>
        <v>12137.240464160526</v>
      </c>
      <c r="R77" s="21">
        <f t="shared" si="12"/>
        <v>9603.6042331912649</v>
      </c>
      <c r="S77">
        <v>11705.748292037637</v>
      </c>
    </row>
    <row r="78" spans="1:19">
      <c r="A78">
        <v>76</v>
      </c>
      <c r="B78">
        <v>0.77000999999999997</v>
      </c>
      <c r="C78">
        <v>0.52168999999999999</v>
      </c>
      <c r="D78">
        <f t="shared" si="13"/>
        <v>1.2009999999999965E-2</v>
      </c>
      <c r="E78" s="3">
        <f t="shared" si="7"/>
        <v>826917970.17175543</v>
      </c>
      <c r="F78" s="3">
        <f t="shared" si="8"/>
        <v>8011.3233417041438</v>
      </c>
      <c r="G78" s="3">
        <f t="shared" si="9"/>
        <v>9273.8021048467217</v>
      </c>
      <c r="H78" s="3">
        <f t="shared" si="10"/>
        <v>10735.230849085301</v>
      </c>
      <c r="I78" s="3">
        <f t="shared" si="11"/>
        <v>12426.961464157481</v>
      </c>
      <c r="R78" s="21">
        <f t="shared" si="12"/>
        <v>9832.8462779732818</v>
      </c>
      <c r="S78">
        <v>11985.1693936378</v>
      </c>
    </row>
    <row r="79" spans="1:19">
      <c r="A79">
        <v>77</v>
      </c>
      <c r="B79">
        <v>0.78</v>
      </c>
      <c r="C79">
        <v>0.53398000000000001</v>
      </c>
      <c r="D79">
        <f t="shared" si="13"/>
        <v>1.2290000000000023E-2</v>
      </c>
      <c r="E79" s="3">
        <f t="shared" si="7"/>
        <v>846196657.2365464</v>
      </c>
      <c r="F79" s="3">
        <f t="shared" si="8"/>
        <v>8198.0985736506573</v>
      </c>
      <c r="G79" s="3">
        <f t="shared" si="9"/>
        <v>9490.0106468415288</v>
      </c>
      <c r="H79" s="3">
        <f t="shared" si="10"/>
        <v>10985.511002103163</v>
      </c>
      <c r="I79" s="3">
        <f t="shared" si="11"/>
        <v>12716.682464154554</v>
      </c>
      <c r="R79" s="21">
        <f t="shared" si="12"/>
        <v>10062.088322755388</v>
      </c>
      <c r="S79">
        <v>12264.590495238073</v>
      </c>
    </row>
    <row r="80" spans="1:19">
      <c r="A80">
        <v>78</v>
      </c>
      <c r="B80">
        <v>0.79008</v>
      </c>
      <c r="C80">
        <v>0.54669999999999996</v>
      </c>
      <c r="D80">
        <f t="shared" si="13"/>
        <v>1.2719999999999954E-2</v>
      </c>
      <c r="E80" s="3">
        <f t="shared" si="7"/>
        <v>875803212.37175024</v>
      </c>
      <c r="F80" s="3">
        <f t="shared" si="8"/>
        <v>8484.9319655684121</v>
      </c>
      <c r="G80" s="3">
        <f t="shared" si="9"/>
        <v>9822.0451934762877</v>
      </c>
      <c r="H80" s="3">
        <f t="shared" si="10"/>
        <v>11369.869808523308</v>
      </c>
      <c r="I80" s="3">
        <f t="shared" si="11"/>
        <v>13161.61114272132</v>
      </c>
      <c r="R80" s="21">
        <f t="shared" si="12"/>
        <v>10414.138605813492</v>
      </c>
      <c r="S80">
        <v>12693.701472695479</v>
      </c>
    </row>
    <row r="81" spans="1:19">
      <c r="A81">
        <v>79</v>
      </c>
      <c r="B81">
        <v>0.80001999999999995</v>
      </c>
      <c r="C81">
        <v>0.55957999999999997</v>
      </c>
      <c r="D81">
        <f t="shared" si="13"/>
        <v>1.2880000000000003E-2</v>
      </c>
      <c r="E81" s="3">
        <f t="shared" si="7"/>
        <v>886819604.98020339</v>
      </c>
      <c r="F81" s="3">
        <f t="shared" si="8"/>
        <v>8591.6606695378596</v>
      </c>
      <c r="G81" s="3">
        <f t="shared" si="9"/>
        <v>9945.5929317590471</v>
      </c>
      <c r="H81" s="3">
        <f t="shared" si="10"/>
        <v>11512.887038819243</v>
      </c>
      <c r="I81" s="3">
        <f t="shared" si="11"/>
        <v>13327.16599986252</v>
      </c>
      <c r="R81" s="21">
        <f t="shared" si="12"/>
        <v>10545.134059974709</v>
      </c>
      <c r="S81">
        <v>12853.370673609938</v>
      </c>
    </row>
    <row r="82" spans="1:19">
      <c r="A82">
        <v>80</v>
      </c>
      <c r="B82">
        <v>0.81001999999999996</v>
      </c>
      <c r="C82">
        <v>0.57291999999999998</v>
      </c>
      <c r="D82">
        <f t="shared" si="13"/>
        <v>1.3340000000000019E-2</v>
      </c>
      <c r="E82" s="3">
        <f t="shared" si="7"/>
        <v>918491733.72949743</v>
      </c>
      <c r="F82" s="3">
        <f t="shared" si="8"/>
        <v>8898.5056934499353</v>
      </c>
      <c r="G82" s="3">
        <f t="shared" si="9"/>
        <v>10300.792679321881</v>
      </c>
      <c r="H82" s="3">
        <f t="shared" si="10"/>
        <v>11924.061575919943</v>
      </c>
      <c r="I82" s="3">
        <f t="shared" si="11"/>
        <v>13803.136214143338</v>
      </c>
      <c r="R82" s="21">
        <f t="shared" si="12"/>
        <v>10921.745990688103</v>
      </c>
      <c r="S82">
        <v>13312.419626238878</v>
      </c>
    </row>
    <row r="83" spans="1:19">
      <c r="A83">
        <v>81</v>
      </c>
      <c r="B83">
        <v>0.82001999999999997</v>
      </c>
      <c r="C83">
        <v>0.58665</v>
      </c>
      <c r="D83">
        <f t="shared" si="13"/>
        <v>1.373000000000002E-2</v>
      </c>
      <c r="E83" s="3">
        <f t="shared" si="7"/>
        <v>945344190.71259379</v>
      </c>
      <c r="F83" s="3">
        <f t="shared" si="8"/>
        <v>9158.656909375386</v>
      </c>
      <c r="G83" s="3">
        <f t="shared" si="9"/>
        <v>10601.940291386016</v>
      </c>
      <c r="H83" s="3">
        <f t="shared" si="10"/>
        <v>12272.666074766183</v>
      </c>
      <c r="I83" s="3">
        <f t="shared" si="11"/>
        <v>14206.676178424894</v>
      </c>
      <c r="R83" s="21">
        <f t="shared" si="12"/>
        <v>11241.047410205974</v>
      </c>
      <c r="S83">
        <v>13701.613303467755</v>
      </c>
    </row>
    <row r="84" spans="1:19">
      <c r="A84">
        <v>82</v>
      </c>
      <c r="B84">
        <v>0.83003000000000005</v>
      </c>
      <c r="C84">
        <v>0.60080999999999996</v>
      </c>
      <c r="D84">
        <f t="shared" si="13"/>
        <v>1.415999999999995E-2</v>
      </c>
      <c r="E84" s="3">
        <f t="shared" si="7"/>
        <v>974950745.84779763</v>
      </c>
      <c r="F84" s="3">
        <f t="shared" si="8"/>
        <v>9445.4903012931391</v>
      </c>
      <c r="G84" s="3">
        <f t="shared" si="9"/>
        <v>10933.974838020775</v>
      </c>
      <c r="H84" s="3">
        <f t="shared" si="10"/>
        <v>12657.024881186326</v>
      </c>
      <c r="I84" s="3">
        <f t="shared" si="11"/>
        <v>14651.604856991658</v>
      </c>
      <c r="R84" s="21">
        <f t="shared" si="12"/>
        <v>11593.097693264077</v>
      </c>
      <c r="S84">
        <v>14130.724280925158</v>
      </c>
    </row>
    <row r="85" spans="1:19">
      <c r="A85">
        <v>83</v>
      </c>
      <c r="B85">
        <v>0.84003000000000005</v>
      </c>
      <c r="C85">
        <v>0.61538000000000004</v>
      </c>
      <c r="D85">
        <f t="shared" si="13"/>
        <v>1.4570000000000083E-2</v>
      </c>
      <c r="E85" s="3">
        <f t="shared" si="7"/>
        <v>1003180251.9069592</v>
      </c>
      <c r="F85" s="3">
        <f t="shared" si="8"/>
        <v>9718.982605214851</v>
      </c>
      <c r="G85" s="3">
        <f t="shared" si="9"/>
        <v>11250.565917370348</v>
      </c>
      <c r="H85" s="3">
        <f t="shared" si="10"/>
        <v>13023.506533819664</v>
      </c>
      <c r="I85" s="3">
        <f t="shared" si="11"/>
        <v>15075.83917841599</v>
      </c>
      <c r="R85" s="21">
        <f t="shared" si="12"/>
        <v>11928.773544552199</v>
      </c>
      <c r="S85">
        <v>14539.876608268461</v>
      </c>
    </row>
    <row r="86" spans="1:19">
      <c r="A86">
        <v>84</v>
      </c>
      <c r="B86">
        <v>0.85002</v>
      </c>
      <c r="C86">
        <v>0.63036999999999999</v>
      </c>
      <c r="D86">
        <f t="shared" si="13"/>
        <v>1.4989999999999948E-2</v>
      </c>
      <c r="E86" s="3">
        <f t="shared" si="7"/>
        <v>1032098282.5041304</v>
      </c>
      <c r="F86" s="3">
        <f t="shared" si="8"/>
        <v>9999.1454531344734</v>
      </c>
      <c r="G86" s="3">
        <f t="shared" si="9"/>
        <v>11574.878730362389</v>
      </c>
      <c r="H86" s="3">
        <f t="shared" si="10"/>
        <v>13398.926763346259</v>
      </c>
      <c r="I86" s="3">
        <f t="shared" si="11"/>
        <v>15510.420678411368</v>
      </c>
      <c r="R86" s="21">
        <f t="shared" si="12"/>
        <v>12272.636611725178</v>
      </c>
      <c r="S86">
        <v>14959.008260668652</v>
      </c>
    </row>
    <row r="87" spans="1:19">
      <c r="A87">
        <v>85</v>
      </c>
      <c r="B87">
        <v>0.86004000000000003</v>
      </c>
      <c r="C87">
        <v>0.64590999999999998</v>
      </c>
      <c r="D87">
        <f t="shared" si="13"/>
        <v>1.5539999999999998E-2</v>
      </c>
      <c r="E87" s="3">
        <f t="shared" si="7"/>
        <v>1069967132.0956798</v>
      </c>
      <c r="F87" s="3">
        <f t="shared" si="8"/>
        <v>10366.025373029368</v>
      </c>
      <c r="G87" s="3">
        <f t="shared" si="9"/>
        <v>11999.574080709279</v>
      </c>
      <c r="H87" s="3">
        <f t="shared" si="10"/>
        <v>13890.548492488428</v>
      </c>
      <c r="I87" s="3">
        <f t="shared" si="11"/>
        <v>16079.515499834119</v>
      </c>
      <c r="R87" s="21">
        <f t="shared" si="12"/>
        <v>12722.933485404263</v>
      </c>
      <c r="S87">
        <v>15507.871138811983</v>
      </c>
    </row>
    <row r="88" spans="1:19">
      <c r="A88">
        <v>86</v>
      </c>
      <c r="B88">
        <v>0.87002000000000002</v>
      </c>
      <c r="C88">
        <v>0.66183999999999998</v>
      </c>
      <c r="D88">
        <f t="shared" si="13"/>
        <v>1.593E-2</v>
      </c>
      <c r="E88" s="3">
        <f t="shared" si="7"/>
        <v>1096819589.0787761</v>
      </c>
      <c r="F88" s="3">
        <f t="shared" si="8"/>
        <v>10626.176588954819</v>
      </c>
      <c r="G88" s="3">
        <f t="shared" si="9"/>
        <v>12300.721692773415</v>
      </c>
      <c r="H88" s="3">
        <f t="shared" si="10"/>
        <v>14239.152991334666</v>
      </c>
      <c r="I88" s="3">
        <f t="shared" si="11"/>
        <v>16483.055464115674</v>
      </c>
      <c r="R88" s="21">
        <f t="shared" si="12"/>
        <v>13042.234904922134</v>
      </c>
      <c r="S88">
        <v>15897.064816040858</v>
      </c>
    </row>
    <row r="89" spans="1:19">
      <c r="A89">
        <v>87</v>
      </c>
      <c r="B89">
        <v>0.88</v>
      </c>
      <c r="C89">
        <v>0.67834000000000005</v>
      </c>
      <c r="D89">
        <f t="shared" si="13"/>
        <v>1.650000000000007E-2</v>
      </c>
      <c r="E89" s="3">
        <f t="shared" si="7"/>
        <v>1136065487.7463832</v>
      </c>
      <c r="F89" s="3">
        <f t="shared" si="8"/>
        <v>11006.397596845904</v>
      </c>
      <c r="G89" s="3">
        <f t="shared" si="9"/>
        <v>12740.860510405662</v>
      </c>
      <c r="H89" s="3">
        <f t="shared" si="10"/>
        <v>14748.651874263842</v>
      </c>
      <c r="I89" s="3">
        <f t="shared" si="11"/>
        <v>17072.844642681091</v>
      </c>
      <c r="R89" s="21">
        <f t="shared" si="12"/>
        <v>13508.906210371382</v>
      </c>
      <c r="S89">
        <v>16465.886344298509</v>
      </c>
    </row>
    <row r="90" spans="1:19">
      <c r="A90">
        <v>88</v>
      </c>
      <c r="B90">
        <v>0.89002000000000003</v>
      </c>
      <c r="C90">
        <v>0.69547000000000003</v>
      </c>
      <c r="D90">
        <f t="shared" si="13"/>
        <v>1.7129999999999979E-2</v>
      </c>
      <c r="E90" s="3">
        <f t="shared" si="7"/>
        <v>1179442533.6421475</v>
      </c>
      <c r="F90" s="3">
        <f t="shared" si="8"/>
        <v>11426.64186872541</v>
      </c>
      <c r="G90" s="3">
        <f t="shared" si="9"/>
        <v>13227.329729893803</v>
      </c>
      <c r="H90" s="3">
        <f t="shared" si="10"/>
        <v>15311.78221855383</v>
      </c>
      <c r="I90" s="3">
        <f t="shared" si="11"/>
        <v>17724.716892674271</v>
      </c>
      <c r="R90" s="21">
        <f t="shared" si="12"/>
        <v>14024.700811130937</v>
      </c>
      <c r="S90">
        <v>17094.583822898901</v>
      </c>
    </row>
    <row r="91" spans="1:19">
      <c r="A91">
        <v>89</v>
      </c>
      <c r="B91">
        <v>0.9</v>
      </c>
      <c r="C91">
        <v>0.71316999999999997</v>
      </c>
      <c r="D91">
        <f t="shared" si="13"/>
        <v>1.7699999999999938E-2</v>
      </c>
      <c r="E91" s="3">
        <f t="shared" si="7"/>
        <v>1218688432.309747</v>
      </c>
      <c r="F91" s="3">
        <f t="shared" si="8"/>
        <v>11806.862876616424</v>
      </c>
      <c r="G91" s="3">
        <f t="shared" si="9"/>
        <v>13667.468547525967</v>
      </c>
      <c r="H91" s="3">
        <f t="shared" si="10"/>
        <v>15821.281101482906</v>
      </c>
      <c r="I91" s="3">
        <f t="shared" si="11"/>
        <v>18314.506071239572</v>
      </c>
      <c r="R91" s="21">
        <f t="shared" si="12"/>
        <v>14491.372116580096</v>
      </c>
      <c r="S91">
        <v>17663.405351156445</v>
      </c>
    </row>
    <row r="92" spans="1:19">
      <c r="A92">
        <v>90</v>
      </c>
      <c r="B92">
        <v>0.91003000000000001</v>
      </c>
      <c r="C92">
        <v>0.73168</v>
      </c>
      <c r="D92">
        <f t="shared" si="13"/>
        <v>1.8510000000000026E-2</v>
      </c>
      <c r="E92" s="3">
        <f t="shared" si="7"/>
        <v>1274458919.8900299</v>
      </c>
      <c r="F92" s="3">
        <f t="shared" si="8"/>
        <v>12347.176940461643</v>
      </c>
      <c r="G92" s="3">
        <f t="shared" si="9"/>
        <v>14292.928972582311</v>
      </c>
      <c r="H92" s="3">
        <f t="shared" si="10"/>
        <v>16545.305829855937</v>
      </c>
      <c r="I92" s="3">
        <f t="shared" si="11"/>
        <v>19152.627535516734</v>
      </c>
      <c r="R92" s="21">
        <f t="shared" si="12"/>
        <v>15154.536603271126</v>
      </c>
      <c r="S92">
        <v>18471.730680785731</v>
      </c>
    </row>
    <row r="93" spans="1:19">
      <c r="A93">
        <v>91</v>
      </c>
      <c r="B93">
        <v>0.92000999999999999</v>
      </c>
      <c r="C93">
        <v>0.75092000000000003</v>
      </c>
      <c r="D93">
        <f t="shared" si="13"/>
        <v>1.9240000000000035E-2</v>
      </c>
      <c r="E93" s="3">
        <f t="shared" si="7"/>
        <v>1324721211.1660824</v>
      </c>
      <c r="F93" s="3">
        <f t="shared" si="8"/>
        <v>12834.126652322102</v>
      </c>
      <c r="G93" s="3">
        <f t="shared" si="9"/>
        <v>14856.615528497234</v>
      </c>
      <c r="H93" s="3">
        <f t="shared" si="10"/>
        <v>17197.821943080948</v>
      </c>
      <c r="I93" s="3">
        <f t="shared" si="11"/>
        <v>19907.971571223239</v>
      </c>
      <c r="R93" s="21">
        <f t="shared" si="12"/>
        <v>15752.203362881501</v>
      </c>
      <c r="S93">
        <v>19200.221409957732</v>
      </c>
    </row>
    <row r="94" spans="1:19">
      <c r="A94">
        <v>92</v>
      </c>
      <c r="B94">
        <v>0.93001999999999996</v>
      </c>
      <c r="C94">
        <v>0.77127999999999997</v>
      </c>
      <c r="D94">
        <f t="shared" si="13"/>
        <v>2.0359999999999934E-2</v>
      </c>
      <c r="E94" s="3">
        <f t="shared" si="7"/>
        <v>1401835959.4252234</v>
      </c>
      <c r="F94" s="3">
        <f t="shared" si="8"/>
        <v>13581.227580107932</v>
      </c>
      <c r="G94" s="3">
        <f t="shared" si="9"/>
        <v>15721.4496964762</v>
      </c>
      <c r="H94" s="3">
        <f t="shared" si="10"/>
        <v>18198.942555152091</v>
      </c>
      <c r="I94" s="3">
        <f t="shared" si="11"/>
        <v>21066.855571211174</v>
      </c>
      <c r="R94" s="21">
        <f t="shared" si="12"/>
        <v>16669.171542009652</v>
      </c>
      <c r="S94">
        <v>20317.905816358492</v>
      </c>
    </row>
    <row r="95" spans="1:19">
      <c r="A95">
        <v>93</v>
      </c>
      <c r="B95">
        <v>0.94001000000000001</v>
      </c>
      <c r="C95">
        <v>0.79276999999999997</v>
      </c>
      <c r="D95">
        <f t="shared" si="13"/>
        <v>2.1490000000000009E-2</v>
      </c>
      <c r="E95" s="3">
        <f t="shared" si="7"/>
        <v>1479639232.222405</v>
      </c>
      <c r="F95" s="3">
        <f t="shared" si="8"/>
        <v>14334.999051891975</v>
      </c>
      <c r="G95" s="3">
        <f t="shared" si="9"/>
        <v>16594.005598097978</v>
      </c>
      <c r="H95" s="3">
        <f t="shared" si="10"/>
        <v>19209.001744116897</v>
      </c>
      <c r="I95" s="3">
        <f t="shared" si="11"/>
        <v>22236.086749770624</v>
      </c>
      <c r="R95" s="21">
        <f t="shared" si="12"/>
        <v>17594.326937023026</v>
      </c>
      <c r="S95">
        <v>21445.569547816587</v>
      </c>
    </row>
    <row r="96" spans="1:19">
      <c r="A96">
        <v>94</v>
      </c>
      <c r="B96">
        <v>0.95013000000000003</v>
      </c>
      <c r="C96">
        <v>0.81589999999999996</v>
      </c>
      <c r="D96">
        <f t="shared" si="13"/>
        <v>2.3129999999999984E-2</v>
      </c>
      <c r="E96" s="3">
        <f t="shared" si="7"/>
        <v>1592557256.4590127</v>
      </c>
      <c r="F96" s="3">
        <f t="shared" si="8"/>
        <v>15428.968267578453</v>
      </c>
      <c r="G96" s="3">
        <f t="shared" si="9"/>
        <v>17860.369915495845</v>
      </c>
      <c r="H96" s="3">
        <f t="shared" si="10"/>
        <v>20674.928354649754</v>
      </c>
      <c r="I96" s="3">
        <f t="shared" si="11"/>
        <v>23933.024035467373</v>
      </c>
      <c r="R96" s="21">
        <f t="shared" si="12"/>
        <v>18937.030342175058</v>
      </c>
      <c r="S96">
        <v>23082.17885718925</v>
      </c>
    </row>
    <row r="97" spans="1:19">
      <c r="A97">
        <v>95</v>
      </c>
      <c r="B97">
        <v>0.96003000000000005</v>
      </c>
      <c r="C97">
        <v>0.84047000000000005</v>
      </c>
      <c r="D97">
        <f t="shared" si="13"/>
        <v>2.4570000000000092E-2</v>
      </c>
      <c r="E97" s="3">
        <f t="shared" si="7"/>
        <v>1691704789.9350679</v>
      </c>
      <c r="F97" s="3">
        <f t="shared" si="8"/>
        <v>16389.526603303257</v>
      </c>
      <c r="G97" s="3">
        <f t="shared" si="9"/>
        <v>18972.299560040421</v>
      </c>
      <c r="H97" s="3">
        <f t="shared" si="10"/>
        <v>21962.083427312875</v>
      </c>
      <c r="I97" s="3">
        <f t="shared" si="11"/>
        <v>25423.017749737832</v>
      </c>
      <c r="R97" s="21">
        <f t="shared" si="12"/>
        <v>20115.989429625737</v>
      </c>
      <c r="S97">
        <v>24519.201665419045</v>
      </c>
    </row>
    <row r="98" spans="1:19">
      <c r="A98">
        <v>96</v>
      </c>
      <c r="B98">
        <v>0.97</v>
      </c>
      <c r="C98">
        <v>0.86787000000000003</v>
      </c>
      <c r="D98">
        <f t="shared" si="13"/>
        <v>2.739999999999998E-2</v>
      </c>
      <c r="E98" s="3">
        <f t="shared" si="7"/>
        <v>1886557234.1970148</v>
      </c>
      <c r="F98" s="3">
        <f t="shared" si="8"/>
        <v>18277.290554762199</v>
      </c>
      <c r="G98" s="3">
        <f t="shared" si="9"/>
        <v>21157.550180915965</v>
      </c>
      <c r="H98" s="3">
        <f t="shared" si="10"/>
        <v>24491.70068817135</v>
      </c>
      <c r="I98" s="3">
        <f t="shared" si="11"/>
        <v>28351.269285421793</v>
      </c>
      <c r="R98" s="21">
        <f t="shared" si="12"/>
        <v>22432.971525101457</v>
      </c>
      <c r="S98">
        <v>27343.350656592542</v>
      </c>
    </row>
    <row r="99" spans="1:19">
      <c r="A99">
        <v>97</v>
      </c>
      <c r="B99">
        <v>0.98001000000000005</v>
      </c>
      <c r="C99">
        <v>0.89936000000000005</v>
      </c>
      <c r="D99">
        <f t="shared" si="13"/>
        <v>3.1490000000000018E-2</v>
      </c>
      <c r="E99" s="3">
        <f t="shared" si="7"/>
        <v>2168163770.2505136</v>
      </c>
      <c r="F99" s="3">
        <f t="shared" si="8"/>
        <v>21005.543049980381</v>
      </c>
      <c r="G99" s="3">
        <f t="shared" si="9"/>
        <v>24315.739240768053</v>
      </c>
      <c r="H99" s="3">
        <f t="shared" si="10"/>
        <v>28147.578637610102</v>
      </c>
      <c r="I99" s="3">
        <f t="shared" si="11"/>
        <v>32583.265321092462</v>
      </c>
      <c r="R99" s="21">
        <f t="shared" si="12"/>
        <v>25781.542822096562</v>
      </c>
      <c r="S99">
        <v>31424.894604967165</v>
      </c>
    </row>
    <row r="100" spans="1:19">
      <c r="A100">
        <v>98</v>
      </c>
      <c r="B100">
        <v>0.99002000000000001</v>
      </c>
      <c r="C100">
        <v>0.93762999999999996</v>
      </c>
      <c r="D100">
        <f t="shared" si="13"/>
        <v>3.8269999999999915E-2</v>
      </c>
      <c r="E100" s="3">
        <f t="shared" si="7"/>
        <v>2634983407.0335636</v>
      </c>
      <c r="F100" s="3">
        <f t="shared" si="8"/>
        <v>25528.171880684244</v>
      </c>
      <c r="G100" s="3">
        <f t="shared" si="9"/>
        <v>29551.074650498274</v>
      </c>
      <c r="H100" s="3">
        <f t="shared" si="10"/>
        <v>34207.933771398399</v>
      </c>
      <c r="I100" s="3">
        <f t="shared" si="11"/>
        <v>39598.652392448552</v>
      </c>
      <c r="R100" s="21">
        <f t="shared" si="12"/>
        <v>31332.475192176327</v>
      </c>
      <c r="S100">
        <v>38190.876993715145</v>
      </c>
    </row>
    <row r="101" spans="1:19">
      <c r="A101">
        <v>99</v>
      </c>
      <c r="B101">
        <v>1</v>
      </c>
      <c r="C101">
        <v>1</v>
      </c>
      <c r="D101">
        <f t="shared" si="13"/>
        <v>6.2370000000000037E-2</v>
      </c>
      <c r="E101" s="3">
        <f t="shared" si="7"/>
        <v>4294327543.6813126</v>
      </c>
      <c r="F101" s="3">
        <f t="shared" si="8"/>
        <v>41604.182916077363</v>
      </c>
      <c r="G101" s="3">
        <f t="shared" si="9"/>
        <v>48160.452729333228</v>
      </c>
      <c r="H101" s="3">
        <f t="shared" si="10"/>
        <v>55749.904084717113</v>
      </c>
      <c r="I101" s="3">
        <f t="shared" si="11"/>
        <v>64535.352749334292</v>
      </c>
      <c r="R101" s="21">
        <f t="shared" si="12"/>
        <v>51063.665475203634</v>
      </c>
      <c r="S101">
        <v>62241.050381448142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1EAB9-72D8-E247-A6E7-180D43FADA4A}">
  <dimension ref="A1:S101"/>
  <sheetViews>
    <sheetView topLeftCell="A81" workbookViewId="0">
      <selection activeCell="S2" sqref="S2:S101"/>
    </sheetView>
  </sheetViews>
  <sheetFormatPr defaultColWidth="8.85546875" defaultRowHeight="15"/>
  <cols>
    <col min="5" max="5" width="20.140625" customWidth="1"/>
    <col min="6" max="6" width="17.42578125" customWidth="1"/>
    <col min="7" max="7" width="16.7109375" customWidth="1"/>
    <col min="8" max="8" width="17.7109375" customWidth="1"/>
    <col min="9" max="9" width="17.85546875" customWidth="1"/>
    <col min="18" max="18" width="16.85546875" customWidth="1"/>
    <col min="19" max="19" width="18.8554687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24</v>
      </c>
      <c r="S1" t="s">
        <v>24</v>
      </c>
    </row>
    <row r="2" spans="1:19">
      <c r="A2">
        <v>0</v>
      </c>
      <c r="B2">
        <v>1.0005999999999999E-2</v>
      </c>
      <c r="C2">
        <v>9.3738999999999997E-4</v>
      </c>
      <c r="D2">
        <f>C2</f>
        <v>9.3738999999999997E-4</v>
      </c>
      <c r="E2" s="3">
        <f>D2*$L$2</f>
        <v>215862169.19999999</v>
      </c>
      <c r="F2" s="3">
        <f>E2/(M$2*1/K$2)*(1+N$2)^(P$2-O$2)</f>
        <v>4650.6553608468712</v>
      </c>
      <c r="G2" s="3">
        <f>E2/(M$2*1/K$2)*(1+N$2)^(P$3-O$2)</f>
        <v>5690.9524152175754</v>
      </c>
      <c r="H2" s="3">
        <f>E2/(M$2*1/K$2)*(1+N$2)^(P$4-O$2)</f>
        <v>6963.9517184892366</v>
      </c>
      <c r="I2" s="3">
        <f>E2/(M$2*1/K$2)*(1+N$2)^(P$5-O$2)</f>
        <v>8521.7060342605382</v>
      </c>
      <c r="K2">
        <f>COUNT(A2:A101)</f>
        <v>100</v>
      </c>
      <c r="L2" s="14">
        <v>230280000000</v>
      </c>
      <c r="M2">
        <v>11282722</v>
      </c>
      <c r="N2" s="17">
        <v>4.1200000000000001E-2</v>
      </c>
      <c r="O2">
        <v>2013</v>
      </c>
      <c r="P2">
        <v>2035</v>
      </c>
      <c r="R2" s="21">
        <f>E2/(M$2*1/K$2)*(1+N$2)^(P$7-O$2)</f>
        <v>6169.5469444991886</v>
      </c>
      <c r="S2">
        <v>6169.5469444991886</v>
      </c>
    </row>
    <row r="3" spans="1:19">
      <c r="A3">
        <v>1</v>
      </c>
      <c r="B3">
        <v>2.0001000000000001E-2</v>
      </c>
      <c r="C3">
        <v>2.578E-3</v>
      </c>
      <c r="D3">
        <f>C3-C2</f>
        <v>1.64061E-3</v>
      </c>
      <c r="E3" s="3">
        <f t="shared" ref="E3:E66" si="0">D3*$L$2</f>
        <v>377799670.80000001</v>
      </c>
      <c r="F3" s="3">
        <f t="shared" ref="F3:F66" si="1">E3/(M$2*1/K$2)*(1+N$2)^(P$2-O$2)</f>
        <v>8139.5275088906283</v>
      </c>
      <c r="G3" s="3">
        <f t="shared" ref="G3:G66" si="2">E3/(M$2*1/K$2)*(1+N$2)^(P$3-O$2)</f>
        <v>9960.2443400613483</v>
      </c>
      <c r="H3" s="3">
        <f t="shared" ref="H3:H66" si="3">E3/(M$2*1/K$2)*(1+N$2)^(P$4-O$2)</f>
        <v>12188.234170271317</v>
      </c>
      <c r="I3" s="3">
        <f t="shared" ref="I3:I66" si="4">E3/(M$2*1/K$2)*(1+N$2)^(P$5-O$2)</f>
        <v>14914.599192297959</v>
      </c>
      <c r="P3">
        <v>2040</v>
      </c>
      <c r="R3" s="21">
        <f t="shared" ref="R3:R66" si="5">E3/(M$2*1/K$2)*(1+N$2)^(P$7-O$2)</f>
        <v>10797.875390834995</v>
      </c>
      <c r="S3">
        <v>10797.875390834995</v>
      </c>
    </row>
    <row r="4" spans="1:19">
      <c r="A4">
        <v>2</v>
      </c>
      <c r="B4">
        <v>3.0001E-2</v>
      </c>
      <c r="C4">
        <v>4.5091999999999997E-3</v>
      </c>
      <c r="D4">
        <f t="shared" ref="D4:D67" si="6">C4-C3</f>
        <v>1.9311999999999997E-3</v>
      </c>
      <c r="E4" s="3">
        <f t="shared" si="0"/>
        <v>444716735.99999994</v>
      </c>
      <c r="F4" s="3">
        <f t="shared" si="1"/>
        <v>9581.2262056000982</v>
      </c>
      <c r="G4" s="3">
        <f t="shared" si="2"/>
        <v>11724.434124823372</v>
      </c>
      <c r="H4" s="3">
        <f t="shared" si="3"/>
        <v>14347.052516824815</v>
      </c>
      <c r="I4" s="3">
        <f t="shared" si="4"/>
        <v>17556.319881120933</v>
      </c>
      <c r="P4">
        <v>2045</v>
      </c>
      <c r="R4" s="21">
        <f t="shared" si="5"/>
        <v>12710.429020169655</v>
      </c>
      <c r="S4">
        <v>12710.429020169655</v>
      </c>
    </row>
    <row r="5" spans="1:19">
      <c r="A5">
        <v>3</v>
      </c>
      <c r="B5">
        <v>4.0002000000000003E-2</v>
      </c>
      <c r="C5">
        <v>6.6499000000000003E-3</v>
      </c>
      <c r="D5">
        <f t="shared" si="6"/>
        <v>2.1407000000000006E-3</v>
      </c>
      <c r="E5" s="3">
        <f t="shared" si="0"/>
        <v>492960396.00000012</v>
      </c>
      <c r="F5" s="3">
        <f t="shared" si="1"/>
        <v>10620.614611810344</v>
      </c>
      <c r="G5" s="3">
        <f t="shared" si="2"/>
        <v>12996.321525999068</v>
      </c>
      <c r="H5" s="3">
        <f t="shared" si="3"/>
        <v>15903.446211043338</v>
      </c>
      <c r="I5" s="3">
        <f t="shared" si="4"/>
        <v>19460.860589020089</v>
      </c>
      <c r="P5">
        <v>2050</v>
      </c>
      <c r="R5" s="21">
        <f t="shared" si="5"/>
        <v>14089.278895752481</v>
      </c>
      <c r="S5">
        <v>14089.278895752481</v>
      </c>
    </row>
    <row r="6" spans="1:19">
      <c r="A6">
        <v>4</v>
      </c>
      <c r="B6">
        <v>5.0002999999999999E-2</v>
      </c>
      <c r="C6">
        <v>8.9791999999999997E-3</v>
      </c>
      <c r="D6">
        <f t="shared" si="6"/>
        <v>2.3292999999999994E-3</v>
      </c>
      <c r="E6" s="3">
        <f t="shared" si="0"/>
        <v>536391203.99999988</v>
      </c>
      <c r="F6" s="3">
        <f t="shared" si="1"/>
        <v>11556.312241458321</v>
      </c>
      <c r="G6" s="3">
        <f t="shared" si="2"/>
        <v>14141.323740136226</v>
      </c>
      <c r="H6" s="3">
        <f t="shared" si="3"/>
        <v>17304.571990182292</v>
      </c>
      <c r="I6" s="3">
        <f t="shared" si="4"/>
        <v>21175.401770451008</v>
      </c>
      <c r="R6" s="21">
        <f t="shared" si="5"/>
        <v>15330.572864892903</v>
      </c>
      <c r="S6">
        <v>15330.572864892903</v>
      </c>
    </row>
    <row r="7" spans="1:19">
      <c r="A7">
        <v>5</v>
      </c>
      <c r="B7">
        <v>6.0004000000000002E-2</v>
      </c>
      <c r="C7">
        <v>1.1455E-2</v>
      </c>
      <c r="D7">
        <f t="shared" si="6"/>
        <v>2.4758000000000002E-3</v>
      </c>
      <c r="E7" s="3">
        <f t="shared" si="0"/>
        <v>570127224</v>
      </c>
      <c r="F7" s="3">
        <f t="shared" si="1"/>
        <v>12283.139933629211</v>
      </c>
      <c r="G7" s="3">
        <f t="shared" si="2"/>
        <v>15030.734261722097</v>
      </c>
      <c r="H7" s="3">
        <f t="shared" si="3"/>
        <v>18392.933213108372</v>
      </c>
      <c r="I7" s="3">
        <f t="shared" si="4"/>
        <v>22507.216633015334</v>
      </c>
      <c r="P7">
        <v>2042</v>
      </c>
      <c r="R7" s="21">
        <f t="shared" si="5"/>
        <v>16294.78053445321</v>
      </c>
      <c r="S7">
        <v>16294.78053445321</v>
      </c>
    </row>
    <row r="8" spans="1:19">
      <c r="A8">
        <v>6</v>
      </c>
      <c r="B8">
        <v>7.0001999999999995E-2</v>
      </c>
      <c r="C8">
        <v>1.4073E-2</v>
      </c>
      <c r="D8">
        <f t="shared" si="6"/>
        <v>2.6180000000000005E-3</v>
      </c>
      <c r="E8" s="3">
        <f t="shared" si="0"/>
        <v>602873040.00000012</v>
      </c>
      <c r="F8" s="3">
        <f t="shared" si="1"/>
        <v>12988.634116746616</v>
      </c>
      <c r="G8" s="3">
        <f t="shared" si="2"/>
        <v>15894.039218510561</v>
      </c>
      <c r="H8" s="3">
        <f t="shared" si="3"/>
        <v>19449.349362597026</v>
      </c>
      <c r="I8" s="3">
        <f t="shared" si="4"/>
        <v>23799.940683913948</v>
      </c>
      <c r="R8" s="21">
        <f t="shared" si="5"/>
        <v>17230.687228046896</v>
      </c>
      <c r="S8">
        <v>17230.687228046896</v>
      </c>
    </row>
    <row r="9" spans="1:19">
      <c r="A9">
        <v>7</v>
      </c>
      <c r="B9">
        <v>0.08</v>
      </c>
      <c r="C9">
        <v>1.6813000000000002E-2</v>
      </c>
      <c r="D9">
        <f t="shared" si="6"/>
        <v>2.7400000000000011E-3</v>
      </c>
      <c r="E9" s="3">
        <f t="shared" si="0"/>
        <v>630967200.00000024</v>
      </c>
      <c r="F9" s="3">
        <f t="shared" si="1"/>
        <v>13593.910420124423</v>
      </c>
      <c r="G9" s="3">
        <f t="shared" si="2"/>
        <v>16634.708731367056</v>
      </c>
      <c r="H9" s="3">
        <f t="shared" si="3"/>
        <v>20355.697957798267</v>
      </c>
      <c r="I9" s="3">
        <f t="shared" si="4"/>
        <v>24909.028828848066</v>
      </c>
      <c r="R9" s="21">
        <f t="shared" si="5"/>
        <v>18033.64515082067</v>
      </c>
      <c r="S9">
        <v>18033.64515082067</v>
      </c>
    </row>
    <row r="10" spans="1:19">
      <c r="A10">
        <v>8</v>
      </c>
      <c r="B10">
        <v>9.0003E-2</v>
      </c>
      <c r="C10">
        <v>1.966E-2</v>
      </c>
      <c r="D10">
        <f t="shared" si="6"/>
        <v>2.8469999999999988E-3</v>
      </c>
      <c r="E10" s="3">
        <f t="shared" si="0"/>
        <v>655607159.99999976</v>
      </c>
      <c r="F10" s="3">
        <f t="shared" si="1"/>
        <v>14124.767505873795</v>
      </c>
      <c r="G10" s="3">
        <f t="shared" si="2"/>
        <v>17284.312320511668</v>
      </c>
      <c r="H10" s="3">
        <f t="shared" si="3"/>
        <v>21150.610250310812</v>
      </c>
      <c r="I10" s="3">
        <f t="shared" si="4"/>
        <v>25881.753677273864</v>
      </c>
      <c r="R10" s="21">
        <f t="shared" si="5"/>
        <v>18737.878738827152</v>
      </c>
      <c r="S10">
        <v>18737.878738827152</v>
      </c>
    </row>
    <row r="11" spans="1:19">
      <c r="A11">
        <v>9</v>
      </c>
      <c r="B11">
        <v>0.10001</v>
      </c>
      <c r="C11">
        <v>2.2617999999999999E-2</v>
      </c>
      <c r="D11">
        <f t="shared" si="6"/>
        <v>2.9579999999999988E-3</v>
      </c>
      <c r="E11" s="3">
        <f t="shared" si="0"/>
        <v>681168239.99999976</v>
      </c>
      <c r="F11" s="3">
        <f t="shared" si="1"/>
        <v>14675.469716324093</v>
      </c>
      <c r="G11" s="3">
        <f t="shared" si="2"/>
        <v>17958.200155979455</v>
      </c>
      <c r="H11" s="3">
        <f t="shared" si="3"/>
        <v>21975.23889020702</v>
      </c>
      <c r="I11" s="3">
        <f t="shared" si="4"/>
        <v>26890.842071435225</v>
      </c>
      <c r="R11" s="21">
        <f t="shared" si="5"/>
        <v>19468.438816104925</v>
      </c>
      <c r="S11">
        <v>19468.438816104925</v>
      </c>
    </row>
    <row r="12" spans="1:19">
      <c r="A12">
        <v>10</v>
      </c>
      <c r="B12">
        <v>0.11001</v>
      </c>
      <c r="C12">
        <v>2.5679E-2</v>
      </c>
      <c r="D12">
        <f t="shared" si="6"/>
        <v>3.0610000000000012E-3</v>
      </c>
      <c r="E12" s="3">
        <f t="shared" si="0"/>
        <v>704887080.00000024</v>
      </c>
      <c r="F12" s="3">
        <f t="shared" si="1"/>
        <v>15186.481677372574</v>
      </c>
      <c r="G12" s="3">
        <f t="shared" si="2"/>
        <v>18583.519498800932</v>
      </c>
      <c r="H12" s="3">
        <f t="shared" si="3"/>
        <v>22740.434835335946</v>
      </c>
      <c r="I12" s="3">
        <f t="shared" si="4"/>
        <v>27827.203374125518</v>
      </c>
      <c r="R12" s="21">
        <f t="shared" si="5"/>
        <v>20146.345914840167</v>
      </c>
      <c r="S12">
        <v>20146.345914840167</v>
      </c>
    </row>
    <row r="13" spans="1:19">
      <c r="A13">
        <v>11</v>
      </c>
      <c r="B13">
        <v>0.12</v>
      </c>
      <c r="C13">
        <v>2.8844000000000002E-2</v>
      </c>
      <c r="D13">
        <f t="shared" si="6"/>
        <v>3.1650000000000011E-3</v>
      </c>
      <c r="E13" s="3">
        <f t="shared" si="0"/>
        <v>728836200.00000024</v>
      </c>
      <c r="F13" s="3">
        <f t="shared" si="1"/>
        <v>15702.454919596275</v>
      </c>
      <c r="G13" s="3">
        <f t="shared" si="2"/>
        <v>19214.909903203185</v>
      </c>
      <c r="H13" s="3">
        <f t="shared" si="3"/>
        <v>23513.059867310774</v>
      </c>
      <c r="I13" s="3">
        <f t="shared" si="4"/>
        <v>28772.655563249682</v>
      </c>
      <c r="R13" s="21">
        <f t="shared" si="5"/>
        <v>20830.834635893218</v>
      </c>
      <c r="S13">
        <v>20830.834635893218</v>
      </c>
    </row>
    <row r="14" spans="1:19">
      <c r="A14">
        <v>12</v>
      </c>
      <c r="B14">
        <v>0.13000999999999999</v>
      </c>
      <c r="C14">
        <v>3.2120999999999997E-2</v>
      </c>
      <c r="D14">
        <f t="shared" si="6"/>
        <v>3.2769999999999952E-3</v>
      </c>
      <c r="E14" s="3">
        <f t="shared" si="0"/>
        <v>754627559.99999893</v>
      </c>
      <c r="F14" s="3">
        <f t="shared" si="1"/>
        <v>16258.118411221771</v>
      </c>
      <c r="G14" s="3">
        <f t="shared" si="2"/>
        <v>19894.86880025173</v>
      </c>
      <c r="H14" s="3">
        <f t="shared" si="3"/>
        <v>24345.117594052848</v>
      </c>
      <c r="I14" s="3">
        <f t="shared" si="4"/>
        <v>29790.834843844877</v>
      </c>
      <c r="R14" s="21">
        <f t="shared" si="5"/>
        <v>21567.976335488765</v>
      </c>
      <c r="S14">
        <v>21567.976335488765</v>
      </c>
    </row>
    <row r="15" spans="1:19">
      <c r="A15">
        <v>13</v>
      </c>
      <c r="B15">
        <v>0.14001</v>
      </c>
      <c r="C15">
        <v>3.5491000000000002E-2</v>
      </c>
      <c r="D15">
        <f t="shared" si="6"/>
        <v>3.3700000000000049E-3</v>
      </c>
      <c r="E15" s="3">
        <f t="shared" si="0"/>
        <v>776043600.00000119</v>
      </c>
      <c r="F15" s="3">
        <f t="shared" si="1"/>
        <v>16719.517560518012</v>
      </c>
      <c r="G15" s="3">
        <f t="shared" si="2"/>
        <v>20459.477527265342</v>
      </c>
      <c r="H15" s="3">
        <f t="shared" si="3"/>
        <v>25036.022670722716</v>
      </c>
      <c r="I15" s="3">
        <f t="shared" si="4"/>
        <v>30636.287282196376</v>
      </c>
      <c r="R15" s="21">
        <f t="shared" si="5"/>
        <v>22180.067211045884</v>
      </c>
      <c r="S15">
        <v>22180.067211045884</v>
      </c>
    </row>
    <row r="16" spans="1:19">
      <c r="A16">
        <v>14</v>
      </c>
      <c r="B16">
        <v>0.15</v>
      </c>
      <c r="C16">
        <v>3.8951E-2</v>
      </c>
      <c r="D16">
        <f t="shared" si="6"/>
        <v>3.4599999999999978E-3</v>
      </c>
      <c r="E16" s="3">
        <f t="shared" si="0"/>
        <v>796768799.99999952</v>
      </c>
      <c r="F16" s="3">
        <f t="shared" si="1"/>
        <v>17166.032866288486</v>
      </c>
      <c r="G16" s="3">
        <f t="shared" si="2"/>
        <v>21005.873069536479</v>
      </c>
      <c r="H16" s="3">
        <f t="shared" si="3"/>
        <v>25704.640486854722</v>
      </c>
      <c r="I16" s="3">
        <f t="shared" si="4"/>
        <v>31454.467061246065</v>
      </c>
      <c r="R16" s="21">
        <f t="shared" si="5"/>
        <v>22772.413219649436</v>
      </c>
      <c r="S16">
        <v>22772.413219649436</v>
      </c>
    </row>
    <row r="17" spans="1:19">
      <c r="A17">
        <v>15</v>
      </c>
      <c r="B17">
        <v>0.16</v>
      </c>
      <c r="C17">
        <v>4.2509999999999999E-2</v>
      </c>
      <c r="D17">
        <f t="shared" si="6"/>
        <v>3.5589999999999997E-3</v>
      </c>
      <c r="E17" s="3">
        <f t="shared" si="0"/>
        <v>819566519.99999988</v>
      </c>
      <c r="F17" s="3">
        <f t="shared" si="1"/>
        <v>17657.199702636055</v>
      </c>
      <c r="G17" s="3">
        <f t="shared" si="2"/>
        <v>21606.908166034787</v>
      </c>
      <c r="H17" s="3">
        <f t="shared" si="3"/>
        <v>26440.120084599999</v>
      </c>
      <c r="I17" s="3">
        <f t="shared" si="4"/>
        <v>32354.46481820081</v>
      </c>
      <c r="R17" s="21">
        <f t="shared" si="5"/>
        <v>23423.993829113402</v>
      </c>
      <c r="S17">
        <v>23423.993829113402</v>
      </c>
    </row>
    <row r="18" spans="1:19">
      <c r="A18">
        <v>16</v>
      </c>
      <c r="B18">
        <v>0.17</v>
      </c>
      <c r="C18">
        <v>4.616E-2</v>
      </c>
      <c r="D18">
        <f t="shared" si="6"/>
        <v>3.6500000000000005E-3</v>
      </c>
      <c r="E18" s="3">
        <f t="shared" si="0"/>
        <v>840522000.00000012</v>
      </c>
      <c r="F18" s="3">
        <f t="shared" si="1"/>
        <v>18108.676289581799</v>
      </c>
      <c r="G18" s="3">
        <f t="shared" si="2"/>
        <v>22159.374769886763</v>
      </c>
      <c r="H18" s="3">
        <f t="shared" si="3"/>
        <v>27116.166987577977</v>
      </c>
      <c r="I18" s="3">
        <f t="shared" si="4"/>
        <v>33181.735483684453</v>
      </c>
      <c r="R18" s="21">
        <f t="shared" si="5"/>
        <v>24022.921460034824</v>
      </c>
      <c r="S18">
        <v>24022.921460034824</v>
      </c>
    </row>
    <row r="19" spans="1:19">
      <c r="A19">
        <v>17</v>
      </c>
      <c r="B19">
        <v>0.18</v>
      </c>
      <c r="C19">
        <v>4.99E-2</v>
      </c>
      <c r="D19">
        <f t="shared" si="6"/>
        <v>3.7400000000000003E-3</v>
      </c>
      <c r="E19" s="3">
        <f t="shared" si="0"/>
        <v>861247200.00000012</v>
      </c>
      <c r="F19" s="3">
        <f t="shared" si="1"/>
        <v>18555.191595352309</v>
      </c>
      <c r="G19" s="3">
        <f t="shared" si="2"/>
        <v>22705.770312157947</v>
      </c>
      <c r="H19" s="3">
        <f t="shared" si="3"/>
        <v>27784.784803710038</v>
      </c>
      <c r="I19" s="3">
        <f t="shared" si="4"/>
        <v>33999.915262734212</v>
      </c>
      <c r="R19" s="21">
        <f t="shared" si="5"/>
        <v>24615.267468638423</v>
      </c>
      <c r="S19">
        <v>24615.267468638423</v>
      </c>
    </row>
    <row r="20" spans="1:19">
      <c r="A20">
        <v>18</v>
      </c>
      <c r="B20">
        <v>0.19001000000000001</v>
      </c>
      <c r="C20">
        <v>5.3735999999999999E-2</v>
      </c>
      <c r="D20">
        <f t="shared" si="6"/>
        <v>3.8359999999999991E-3</v>
      </c>
      <c r="E20" s="3">
        <f t="shared" si="0"/>
        <v>883354079.99999976</v>
      </c>
      <c r="F20" s="3">
        <f t="shared" si="1"/>
        <v>19031.47458817418</v>
      </c>
      <c r="G20" s="3">
        <f t="shared" si="2"/>
        <v>23288.592223913864</v>
      </c>
      <c r="H20" s="3">
        <f t="shared" si="3"/>
        <v>28497.977140917559</v>
      </c>
      <c r="I20" s="3">
        <f t="shared" si="4"/>
        <v>34872.640360387268</v>
      </c>
      <c r="R20" s="21">
        <f t="shared" si="5"/>
        <v>25247.103211148918</v>
      </c>
      <c r="S20">
        <v>25247.103211148918</v>
      </c>
    </row>
    <row r="21" spans="1:19">
      <c r="A21">
        <v>19</v>
      </c>
      <c r="B21">
        <v>0.2</v>
      </c>
      <c r="C21">
        <v>5.7652000000000002E-2</v>
      </c>
      <c r="D21">
        <f t="shared" si="6"/>
        <v>3.9160000000000028E-3</v>
      </c>
      <c r="E21" s="3">
        <f t="shared" si="0"/>
        <v>901776480.0000006</v>
      </c>
      <c r="F21" s="3">
        <f t="shared" si="1"/>
        <v>19428.377082192426</v>
      </c>
      <c r="G21" s="3">
        <f t="shared" si="2"/>
        <v>23774.277150377155</v>
      </c>
      <c r="H21" s="3">
        <f t="shared" si="3"/>
        <v>29092.304088590525</v>
      </c>
      <c r="I21" s="3">
        <f t="shared" si="4"/>
        <v>35599.911275098188</v>
      </c>
      <c r="R21" s="21">
        <f t="shared" si="5"/>
        <v>25773.632996574361</v>
      </c>
      <c r="S21">
        <v>25773.632996574361</v>
      </c>
    </row>
    <row r="22" spans="1:19">
      <c r="A22">
        <v>20</v>
      </c>
      <c r="B22">
        <v>0.21</v>
      </c>
      <c r="C22">
        <v>6.1670000000000003E-2</v>
      </c>
      <c r="D22">
        <f t="shared" si="6"/>
        <v>4.0180000000000007E-3</v>
      </c>
      <c r="E22" s="3">
        <f t="shared" si="0"/>
        <v>925265040.00000012</v>
      </c>
      <c r="F22" s="3">
        <f t="shared" si="1"/>
        <v>19934.427762065661</v>
      </c>
      <c r="G22" s="3">
        <f t="shared" si="2"/>
        <v>24393.525431617811</v>
      </c>
      <c r="H22" s="3">
        <f t="shared" si="3"/>
        <v>29850.070946873508</v>
      </c>
      <c r="I22" s="3">
        <f t="shared" si="4"/>
        <v>36527.181691354555</v>
      </c>
      <c r="R22" s="21">
        <f t="shared" si="5"/>
        <v>26444.958472991759</v>
      </c>
      <c r="S22">
        <v>26444.958472991759</v>
      </c>
    </row>
    <row r="23" spans="1:19">
      <c r="A23">
        <v>21</v>
      </c>
      <c r="B23">
        <v>0.22001000000000001</v>
      </c>
      <c r="C23">
        <v>6.5768999999999994E-2</v>
      </c>
      <c r="D23">
        <f t="shared" si="6"/>
        <v>4.0989999999999915E-3</v>
      </c>
      <c r="E23" s="3">
        <f t="shared" si="0"/>
        <v>943917719.99999809</v>
      </c>
      <c r="F23" s="3">
        <f t="shared" si="1"/>
        <v>20336.291537259076</v>
      </c>
      <c r="G23" s="3">
        <f t="shared" si="2"/>
        <v>24885.281419661824</v>
      </c>
      <c r="H23" s="3">
        <f t="shared" si="3"/>
        <v>30451.8269813923</v>
      </c>
      <c r="I23" s="3">
        <f t="shared" si="4"/>
        <v>37263.543492499259</v>
      </c>
      <c r="R23" s="21">
        <f t="shared" si="5"/>
        <v>26978.06988073494</v>
      </c>
      <c r="S23">
        <v>26978.06988073494</v>
      </c>
    </row>
    <row r="24" spans="1:19">
      <c r="A24">
        <v>22</v>
      </c>
      <c r="B24">
        <v>0.23</v>
      </c>
      <c r="C24">
        <v>6.9944999999999993E-2</v>
      </c>
      <c r="D24">
        <f t="shared" si="6"/>
        <v>4.1759999999999992E-3</v>
      </c>
      <c r="E24" s="3">
        <f t="shared" si="0"/>
        <v>961649279.99999976</v>
      </c>
      <c r="F24" s="3">
        <f t="shared" si="1"/>
        <v>20718.31018775166</v>
      </c>
      <c r="G24" s="3">
        <f t="shared" si="2"/>
        <v>25352.753161382763</v>
      </c>
      <c r="H24" s="3">
        <f t="shared" si="3"/>
        <v>31023.866668527557</v>
      </c>
      <c r="I24" s="3">
        <f t="shared" si="4"/>
        <v>37963.541747908559</v>
      </c>
      <c r="R24" s="21">
        <f t="shared" si="5"/>
        <v>27484.854799206954</v>
      </c>
      <c r="S24">
        <v>27484.854799206954</v>
      </c>
    </row>
    <row r="25" spans="1:19">
      <c r="A25">
        <v>23</v>
      </c>
      <c r="B25">
        <v>0.24001</v>
      </c>
      <c r="C25">
        <v>7.4218000000000006E-2</v>
      </c>
      <c r="D25">
        <f t="shared" si="6"/>
        <v>4.2730000000000129E-3</v>
      </c>
      <c r="E25" s="3">
        <f t="shared" si="0"/>
        <v>983986440.00000298</v>
      </c>
      <c r="F25" s="3">
        <f t="shared" si="1"/>
        <v>21199.554461748834</v>
      </c>
      <c r="G25" s="3">
        <f t="shared" si="2"/>
        <v>25941.646134719565</v>
      </c>
      <c r="H25" s="3">
        <f t="shared" si="3"/>
        <v>31744.488092581105</v>
      </c>
      <c r="I25" s="3">
        <f t="shared" si="4"/>
        <v>38845.357731995638</v>
      </c>
      <c r="R25" s="21">
        <f t="shared" si="5"/>
        <v>28123.27216403537</v>
      </c>
      <c r="S25">
        <v>28123.27216403537</v>
      </c>
    </row>
    <row r="26" spans="1:19">
      <c r="A26">
        <v>24</v>
      </c>
      <c r="B26">
        <v>0.25001000000000001</v>
      </c>
      <c r="C26">
        <v>7.8577999999999995E-2</v>
      </c>
      <c r="D26">
        <f t="shared" si="6"/>
        <v>4.3599999999999889E-3</v>
      </c>
      <c r="E26" s="3">
        <f t="shared" si="0"/>
        <v>1004020799.9999975</v>
      </c>
      <c r="F26" s="3">
        <f t="shared" si="1"/>
        <v>21631.18592399354</v>
      </c>
      <c r="G26" s="3">
        <f t="shared" si="2"/>
        <v>26469.828492248227</v>
      </c>
      <c r="H26" s="3">
        <f t="shared" si="3"/>
        <v>32390.818648175249</v>
      </c>
      <c r="I26" s="3">
        <f t="shared" si="4"/>
        <v>39636.264851743515</v>
      </c>
      <c r="R26" s="21">
        <f t="shared" si="5"/>
        <v>28695.873305685356</v>
      </c>
      <c r="S26">
        <v>28695.873305685356</v>
      </c>
    </row>
    <row r="27" spans="1:19">
      <c r="A27">
        <v>25</v>
      </c>
      <c r="B27">
        <v>0.26</v>
      </c>
      <c r="C27">
        <v>8.3026000000000003E-2</v>
      </c>
      <c r="D27">
        <f t="shared" si="6"/>
        <v>4.4480000000000075E-3</v>
      </c>
      <c r="E27" s="3">
        <f t="shared" si="0"/>
        <v>1024285440.0000017</v>
      </c>
      <c r="F27" s="3">
        <f t="shared" si="1"/>
        <v>22067.778667413691</v>
      </c>
      <c r="G27" s="3">
        <f t="shared" si="2"/>
        <v>27004.081911357942</v>
      </c>
      <c r="H27" s="3">
        <f t="shared" si="3"/>
        <v>33044.578290615624</v>
      </c>
      <c r="I27" s="3">
        <f t="shared" si="4"/>
        <v>40436.262857925671</v>
      </c>
      <c r="R27" s="21">
        <f t="shared" si="5"/>
        <v>29275.056069653445</v>
      </c>
      <c r="S27">
        <v>29275.056069653445</v>
      </c>
    </row>
    <row r="28" spans="1:19">
      <c r="A28">
        <v>26</v>
      </c>
      <c r="B28">
        <v>0.27000999999999997</v>
      </c>
      <c r="C28">
        <v>8.7565000000000004E-2</v>
      </c>
      <c r="D28">
        <f t="shared" si="6"/>
        <v>4.5390000000000014E-3</v>
      </c>
      <c r="E28" s="3">
        <f t="shared" si="0"/>
        <v>1045240920.0000004</v>
      </c>
      <c r="F28" s="3">
        <f t="shared" si="1"/>
        <v>22519.255254359399</v>
      </c>
      <c r="G28" s="3">
        <f t="shared" si="2"/>
        <v>27556.548515209877</v>
      </c>
      <c r="H28" s="3">
        <f t="shared" si="3"/>
        <v>33720.625193593558</v>
      </c>
      <c r="I28" s="3">
        <f t="shared" si="4"/>
        <v>41263.533523409256</v>
      </c>
      <c r="R28" s="21">
        <f t="shared" si="5"/>
        <v>29873.983700574823</v>
      </c>
      <c r="S28">
        <v>29873.983700574823</v>
      </c>
    </row>
    <row r="29" spans="1:19">
      <c r="A29">
        <v>27</v>
      </c>
      <c r="B29">
        <v>0.28000000000000003</v>
      </c>
      <c r="C29">
        <v>9.2185000000000003E-2</v>
      </c>
      <c r="D29">
        <f t="shared" si="6"/>
        <v>4.6199999999999991E-3</v>
      </c>
      <c r="E29" s="3">
        <f t="shared" si="0"/>
        <v>1063893599.9999998</v>
      </c>
      <c r="F29" s="3">
        <f t="shared" si="1"/>
        <v>22921.119029552843</v>
      </c>
      <c r="G29" s="3">
        <f t="shared" si="2"/>
        <v>28048.304503253923</v>
      </c>
      <c r="H29" s="3">
        <f t="shared" si="3"/>
        <v>34322.381228112383</v>
      </c>
      <c r="I29" s="3">
        <f t="shared" si="4"/>
        <v>41999.895324554011</v>
      </c>
      <c r="R29" s="21">
        <f t="shared" si="5"/>
        <v>30407.095108318041</v>
      </c>
      <c r="S29">
        <v>30407.095108318041</v>
      </c>
    </row>
    <row r="30" spans="1:19">
      <c r="A30">
        <v>28</v>
      </c>
      <c r="B30">
        <v>0.29000999999999999</v>
      </c>
      <c r="C30">
        <v>9.6897999999999998E-2</v>
      </c>
      <c r="D30">
        <f t="shared" si="6"/>
        <v>4.712999999999995E-3</v>
      </c>
      <c r="E30" s="3">
        <f t="shared" si="0"/>
        <v>1085309639.9999988</v>
      </c>
      <c r="F30" s="3">
        <f t="shared" si="1"/>
        <v>23382.518178849015</v>
      </c>
      <c r="G30" s="3">
        <f t="shared" si="2"/>
        <v>28612.913230267448</v>
      </c>
      <c r="H30" s="3">
        <f t="shared" si="3"/>
        <v>35013.286304782152</v>
      </c>
      <c r="I30" s="3">
        <f t="shared" si="4"/>
        <v>42845.347762905381</v>
      </c>
      <c r="R30" s="21">
        <f t="shared" si="5"/>
        <v>31019.185983875064</v>
      </c>
      <c r="S30">
        <v>31019.185983875064</v>
      </c>
    </row>
    <row r="31" spans="1:19">
      <c r="A31">
        <v>29</v>
      </c>
      <c r="B31">
        <v>0.3</v>
      </c>
      <c r="C31">
        <v>0.10169</v>
      </c>
      <c r="D31">
        <f t="shared" si="6"/>
        <v>4.7920000000000046E-3</v>
      </c>
      <c r="E31" s="3">
        <f t="shared" si="0"/>
        <v>1103501760.000001</v>
      </c>
      <c r="F31" s="3">
        <f t="shared" si="1"/>
        <v>23774.459391692068</v>
      </c>
      <c r="G31" s="3">
        <f t="shared" si="2"/>
        <v>29092.527095149988</v>
      </c>
      <c r="H31" s="3">
        <f t="shared" si="3"/>
        <v>35600.184165609251</v>
      </c>
      <c r="I31" s="3">
        <f t="shared" si="4"/>
        <v>43563.527791182474</v>
      </c>
      <c r="R31" s="21">
        <f t="shared" si="5"/>
        <v>31539.134146982731</v>
      </c>
      <c r="S31">
        <v>31539.134146982731</v>
      </c>
    </row>
    <row r="32" spans="1:19">
      <c r="A32">
        <v>30</v>
      </c>
      <c r="B32">
        <v>0.31001000000000001</v>
      </c>
      <c r="C32">
        <v>0.10657</v>
      </c>
      <c r="D32">
        <f t="shared" si="6"/>
        <v>4.8799999999999955E-3</v>
      </c>
      <c r="E32" s="3">
        <f t="shared" si="0"/>
        <v>1123766399.999999</v>
      </c>
      <c r="F32" s="3">
        <f t="shared" si="1"/>
        <v>24211.052135112077</v>
      </c>
      <c r="G32" s="3">
        <f t="shared" si="2"/>
        <v>29626.780514259535</v>
      </c>
      <c r="H32" s="3">
        <f t="shared" si="3"/>
        <v>36253.943808049422</v>
      </c>
      <c r="I32" s="3">
        <f t="shared" si="4"/>
        <v>44363.525797364375</v>
      </c>
      <c r="R32" s="21">
        <f t="shared" si="5"/>
        <v>32118.316910950634</v>
      </c>
      <c r="S32">
        <v>32118.316910950634</v>
      </c>
    </row>
    <row r="33" spans="1:19">
      <c r="A33">
        <v>31</v>
      </c>
      <c r="B33">
        <v>0.32</v>
      </c>
      <c r="C33">
        <v>0.11153</v>
      </c>
      <c r="D33">
        <f t="shared" si="6"/>
        <v>4.9600000000000061E-3</v>
      </c>
      <c r="E33" s="3">
        <f t="shared" si="0"/>
        <v>1142188800.0000014</v>
      </c>
      <c r="F33" s="3">
        <f t="shared" si="1"/>
        <v>24607.954629130363</v>
      </c>
      <c r="G33" s="3">
        <f t="shared" si="2"/>
        <v>30112.46544072287</v>
      </c>
      <c r="H33" s="3">
        <f t="shared" si="3"/>
        <v>36848.270755722442</v>
      </c>
      <c r="I33" s="3">
        <f t="shared" si="4"/>
        <v>45090.796712075367</v>
      </c>
      <c r="R33" s="21">
        <f t="shared" si="5"/>
        <v>32644.846696376128</v>
      </c>
      <c r="S33">
        <v>32644.846696376128</v>
      </c>
    </row>
    <row r="34" spans="1:19">
      <c r="A34">
        <v>32</v>
      </c>
      <c r="B34">
        <v>0.33</v>
      </c>
      <c r="C34">
        <v>0.11659</v>
      </c>
      <c r="D34">
        <f t="shared" si="6"/>
        <v>5.0599999999999951E-3</v>
      </c>
      <c r="E34" s="3">
        <f t="shared" si="0"/>
        <v>1165216799.9999988</v>
      </c>
      <c r="F34" s="3">
        <f t="shared" si="1"/>
        <v>25104.082746653094</v>
      </c>
      <c r="G34" s="3">
        <f t="shared" si="2"/>
        <v>30719.571598801889</v>
      </c>
      <c r="H34" s="3">
        <f t="shared" si="3"/>
        <v>37591.179440313535</v>
      </c>
      <c r="I34" s="3">
        <f t="shared" si="4"/>
        <v>45999.885355463877</v>
      </c>
      <c r="R34" s="21">
        <f t="shared" si="5"/>
        <v>33303.008928157826</v>
      </c>
      <c r="S34">
        <v>33303.008928157826</v>
      </c>
    </row>
    <row r="35" spans="1:19">
      <c r="A35">
        <v>33</v>
      </c>
      <c r="B35">
        <v>0.34000999999999998</v>
      </c>
      <c r="C35">
        <v>0.12171999999999999</v>
      </c>
      <c r="D35">
        <f t="shared" si="6"/>
        <v>5.1299999999999957E-3</v>
      </c>
      <c r="E35" s="3">
        <f t="shared" si="0"/>
        <v>1181336399.999999</v>
      </c>
      <c r="F35" s="3">
        <f t="shared" si="1"/>
        <v>25451.37242891905</v>
      </c>
      <c r="G35" s="3">
        <f t="shared" si="2"/>
        <v>31144.545909457258</v>
      </c>
      <c r="H35" s="3">
        <f t="shared" si="3"/>
        <v>38111.215519527366</v>
      </c>
      <c r="I35" s="3">
        <f t="shared" si="4"/>
        <v>46636.247405835922</v>
      </c>
      <c r="R35" s="21">
        <f t="shared" si="5"/>
        <v>33763.722490405074</v>
      </c>
      <c r="S35">
        <v>33763.722490405074</v>
      </c>
    </row>
    <row r="36" spans="1:19">
      <c r="A36">
        <v>34</v>
      </c>
      <c r="B36">
        <v>0.35</v>
      </c>
      <c r="C36">
        <v>0.12694</v>
      </c>
      <c r="D36">
        <f t="shared" si="6"/>
        <v>5.2200000000000024E-3</v>
      </c>
      <c r="E36" s="3">
        <f t="shared" si="0"/>
        <v>1202061600.0000005</v>
      </c>
      <c r="F36" s="3">
        <f t="shared" si="1"/>
        <v>25897.887734689593</v>
      </c>
      <c r="G36" s="3">
        <f t="shared" si="2"/>
        <v>31690.941451728479</v>
      </c>
      <c r="H36" s="3">
        <f t="shared" si="3"/>
        <v>38779.833335659474</v>
      </c>
      <c r="I36" s="3">
        <f t="shared" si="4"/>
        <v>47454.427184885732</v>
      </c>
      <c r="R36" s="21">
        <f t="shared" si="5"/>
        <v>34356.068499008717</v>
      </c>
      <c r="S36">
        <v>34356.068499008717</v>
      </c>
    </row>
    <row r="37" spans="1:19">
      <c r="A37">
        <v>35</v>
      </c>
      <c r="B37">
        <v>0.36</v>
      </c>
      <c r="C37">
        <v>0.13225999999999999</v>
      </c>
      <c r="D37">
        <f t="shared" si="6"/>
        <v>5.3199999999999914E-3</v>
      </c>
      <c r="E37" s="3">
        <f t="shared" si="0"/>
        <v>1225089599.9999981</v>
      </c>
      <c r="F37" s="3">
        <f t="shared" si="1"/>
        <v>26394.015852212331</v>
      </c>
      <c r="G37" s="3">
        <f t="shared" si="2"/>
        <v>32298.047609807501</v>
      </c>
      <c r="H37" s="3">
        <f t="shared" si="3"/>
        <v>39522.742020250575</v>
      </c>
      <c r="I37" s="3">
        <f t="shared" si="4"/>
        <v>48363.515828274249</v>
      </c>
      <c r="R37" s="21">
        <f t="shared" si="5"/>
        <v>35014.230730790427</v>
      </c>
      <c r="S37">
        <v>35014.230730790427</v>
      </c>
    </row>
    <row r="38" spans="1:19">
      <c r="A38">
        <v>36</v>
      </c>
      <c r="B38">
        <v>0.37</v>
      </c>
      <c r="C38">
        <v>0.13766999999999999</v>
      </c>
      <c r="D38">
        <f t="shared" si="6"/>
        <v>5.4099999999999981E-3</v>
      </c>
      <c r="E38" s="3">
        <f t="shared" si="0"/>
        <v>1245814799.9999995</v>
      </c>
      <c r="F38" s="3">
        <f t="shared" si="1"/>
        <v>26840.53115798287</v>
      </c>
      <c r="G38" s="3">
        <f t="shared" si="2"/>
        <v>32844.443152078718</v>
      </c>
      <c r="H38" s="3">
        <f t="shared" si="3"/>
        <v>40191.359836382682</v>
      </c>
      <c r="I38" s="3">
        <f t="shared" si="4"/>
        <v>49181.695607324058</v>
      </c>
      <c r="R38" s="21">
        <f t="shared" si="5"/>
        <v>35606.576739394062</v>
      </c>
      <c r="S38">
        <v>35606.576739394062</v>
      </c>
    </row>
    <row r="39" spans="1:19">
      <c r="A39">
        <v>37</v>
      </c>
      <c r="B39">
        <v>0.38</v>
      </c>
      <c r="C39">
        <v>0.14316000000000001</v>
      </c>
      <c r="D39">
        <f t="shared" si="6"/>
        <v>5.4900000000000226E-3</v>
      </c>
      <c r="E39" s="3">
        <f t="shared" si="0"/>
        <v>1264237200.0000052</v>
      </c>
      <c r="F39" s="3">
        <f t="shared" si="1"/>
        <v>27237.433652001226</v>
      </c>
      <c r="G39" s="3">
        <f t="shared" si="2"/>
        <v>33330.128078542148</v>
      </c>
      <c r="H39" s="3">
        <f t="shared" si="3"/>
        <v>40785.686784055812</v>
      </c>
      <c r="I39" s="3">
        <f t="shared" si="4"/>
        <v>49908.966522035182</v>
      </c>
      <c r="R39" s="21">
        <f t="shared" si="5"/>
        <v>36133.106524819646</v>
      </c>
      <c r="S39">
        <v>36133.106524819646</v>
      </c>
    </row>
    <row r="40" spans="1:19">
      <c r="A40">
        <v>38</v>
      </c>
      <c r="B40">
        <v>0.39</v>
      </c>
      <c r="C40">
        <v>0.14874999999999999</v>
      </c>
      <c r="D40">
        <f t="shared" si="6"/>
        <v>5.5899999999999839E-3</v>
      </c>
      <c r="E40" s="3">
        <f t="shared" si="0"/>
        <v>1287265199.9999962</v>
      </c>
      <c r="F40" s="3">
        <f t="shared" si="1"/>
        <v>27733.561769523822</v>
      </c>
      <c r="G40" s="3">
        <f t="shared" si="2"/>
        <v>33937.234236621</v>
      </c>
      <c r="H40" s="3">
        <f t="shared" si="3"/>
        <v>41528.595468646694</v>
      </c>
      <c r="I40" s="3">
        <f t="shared" si="4"/>
        <v>50818.055165423437</v>
      </c>
      <c r="R40" s="21">
        <f t="shared" si="5"/>
        <v>36791.268756601166</v>
      </c>
      <c r="S40">
        <v>36791.268756601166</v>
      </c>
    </row>
    <row r="41" spans="1:19">
      <c r="A41">
        <v>39</v>
      </c>
      <c r="B41">
        <v>0.40000999999999998</v>
      </c>
      <c r="C41">
        <v>0.15443000000000001</v>
      </c>
      <c r="D41">
        <f t="shared" si="6"/>
        <v>5.6800000000000184E-3</v>
      </c>
      <c r="E41" s="3">
        <f t="shared" si="0"/>
        <v>1307990400.0000043</v>
      </c>
      <c r="F41" s="3">
        <f t="shared" si="1"/>
        <v>28180.077075294506</v>
      </c>
      <c r="G41" s="3">
        <f t="shared" si="2"/>
        <v>34483.629778892391</v>
      </c>
      <c r="H41" s="3">
        <f t="shared" si="3"/>
        <v>42197.213284779013</v>
      </c>
      <c r="I41" s="3">
        <f t="shared" si="4"/>
        <v>51636.234944473508</v>
      </c>
      <c r="R41" s="21">
        <f t="shared" si="5"/>
        <v>37383.614765204999</v>
      </c>
      <c r="S41">
        <v>37383.614765204999</v>
      </c>
    </row>
    <row r="42" spans="1:19">
      <c r="A42">
        <v>40</v>
      </c>
      <c r="B42">
        <v>0.41</v>
      </c>
      <c r="C42">
        <v>0.16020000000000001</v>
      </c>
      <c r="D42">
        <f t="shared" si="6"/>
        <v>5.7699999999999974E-3</v>
      </c>
      <c r="E42" s="3">
        <f t="shared" si="0"/>
        <v>1328715599.9999993</v>
      </c>
      <c r="F42" s="3">
        <f t="shared" si="1"/>
        <v>28626.592381064904</v>
      </c>
      <c r="G42" s="3">
        <f t="shared" si="2"/>
        <v>35030.025321163434</v>
      </c>
      <c r="H42" s="3">
        <f t="shared" si="3"/>
        <v>42865.831100910909</v>
      </c>
      <c r="I42" s="3">
        <f t="shared" si="4"/>
        <v>52454.414723523063</v>
      </c>
      <c r="R42" s="21">
        <f t="shared" si="5"/>
        <v>37975.960773808445</v>
      </c>
      <c r="S42">
        <v>37975.960773808445</v>
      </c>
    </row>
    <row r="43" spans="1:19">
      <c r="A43">
        <v>41</v>
      </c>
      <c r="B43">
        <v>0.42</v>
      </c>
      <c r="C43">
        <v>0.16608000000000001</v>
      </c>
      <c r="D43">
        <f t="shared" si="6"/>
        <v>5.8799999999999963E-3</v>
      </c>
      <c r="E43" s="3">
        <f t="shared" si="0"/>
        <v>1354046399.999999</v>
      </c>
      <c r="F43" s="3">
        <f t="shared" si="1"/>
        <v>29172.333310339967</v>
      </c>
      <c r="G43" s="3">
        <f t="shared" si="2"/>
        <v>35697.84209505043</v>
      </c>
      <c r="H43" s="3">
        <f t="shared" si="3"/>
        <v>43683.030653961199</v>
      </c>
      <c r="I43" s="3">
        <f t="shared" si="4"/>
        <v>53454.412231250535</v>
      </c>
      <c r="R43" s="21">
        <f t="shared" si="5"/>
        <v>38699.939228768395</v>
      </c>
      <c r="S43">
        <v>38699.939228768395</v>
      </c>
    </row>
    <row r="44" spans="1:19">
      <c r="A44">
        <v>42</v>
      </c>
      <c r="B44">
        <v>0.43</v>
      </c>
      <c r="C44">
        <v>0.17205000000000001</v>
      </c>
      <c r="D44">
        <f t="shared" si="6"/>
        <v>5.9700000000000031E-3</v>
      </c>
      <c r="E44" s="3">
        <f t="shared" si="0"/>
        <v>1374771600.0000007</v>
      </c>
      <c r="F44" s="3">
        <f t="shared" si="1"/>
        <v>29618.848616110514</v>
      </c>
      <c r="G44" s="3">
        <f t="shared" si="2"/>
        <v>36244.237637321654</v>
      </c>
      <c r="H44" s="3">
        <f t="shared" si="3"/>
        <v>44351.648470093314</v>
      </c>
      <c r="I44" s="3">
        <f t="shared" si="4"/>
        <v>54272.592010300352</v>
      </c>
      <c r="R44" s="21">
        <f t="shared" si="5"/>
        <v>39292.285237372045</v>
      </c>
      <c r="S44">
        <v>39292.285237372045</v>
      </c>
    </row>
    <row r="45" spans="1:19">
      <c r="A45">
        <v>43</v>
      </c>
      <c r="B45">
        <v>0.44001000000000001</v>
      </c>
      <c r="C45">
        <v>0.17812</v>
      </c>
      <c r="D45">
        <f t="shared" si="6"/>
        <v>6.0699999999999921E-3</v>
      </c>
      <c r="E45" s="3">
        <f t="shared" si="0"/>
        <v>1397799599.9999981</v>
      </c>
      <c r="F45" s="3">
        <f t="shared" si="1"/>
        <v>30114.976733633248</v>
      </c>
      <c r="G45" s="3">
        <f t="shared" si="2"/>
        <v>36851.343795400673</v>
      </c>
      <c r="H45" s="3">
        <f t="shared" si="3"/>
        <v>45094.5571546844</v>
      </c>
      <c r="I45" s="3">
        <f t="shared" si="4"/>
        <v>55181.680653688862</v>
      </c>
      <c r="R45" s="21">
        <f t="shared" si="5"/>
        <v>39950.44746915374</v>
      </c>
      <c r="S45">
        <v>39950.44746915374</v>
      </c>
    </row>
    <row r="46" spans="1:19">
      <c r="A46">
        <v>44</v>
      </c>
      <c r="B46">
        <v>0.45</v>
      </c>
      <c r="C46">
        <v>0.18429000000000001</v>
      </c>
      <c r="D46">
        <f t="shared" si="6"/>
        <v>6.1700000000000088E-3</v>
      </c>
      <c r="E46" s="3">
        <f t="shared" si="0"/>
        <v>1420827600.0000021</v>
      </c>
      <c r="F46" s="3">
        <f t="shared" si="1"/>
        <v>30611.104851156124</v>
      </c>
      <c r="G46" s="3">
        <f t="shared" si="2"/>
        <v>37458.449953479874</v>
      </c>
      <c r="H46" s="3">
        <f t="shared" si="3"/>
        <v>45837.465839275712</v>
      </c>
      <c r="I46" s="3">
        <f t="shared" si="4"/>
        <v>56090.769297077641</v>
      </c>
      <c r="R46" s="21">
        <f t="shared" si="5"/>
        <v>40608.609700935638</v>
      </c>
      <c r="S46">
        <v>40608.609700935638</v>
      </c>
    </row>
    <row r="47" spans="1:19">
      <c r="A47">
        <v>45</v>
      </c>
      <c r="B47">
        <v>0.46</v>
      </c>
      <c r="C47">
        <v>0.19056999999999999</v>
      </c>
      <c r="D47">
        <f t="shared" si="6"/>
        <v>6.27999999999998E-3</v>
      </c>
      <c r="E47" s="3">
        <f t="shared" si="0"/>
        <v>1446158399.9999955</v>
      </c>
      <c r="F47" s="3">
        <f t="shared" si="1"/>
        <v>31156.845780431046</v>
      </c>
      <c r="G47" s="3">
        <f t="shared" si="2"/>
        <v>38126.266727366688</v>
      </c>
      <c r="H47" s="3">
        <f t="shared" si="3"/>
        <v>46654.665392325791</v>
      </c>
      <c r="I47" s="3">
        <f t="shared" si="4"/>
        <v>57090.766804804851</v>
      </c>
      <c r="R47" s="21">
        <f t="shared" si="5"/>
        <v>41332.588155895399</v>
      </c>
      <c r="S47">
        <v>41332.588155895399</v>
      </c>
    </row>
    <row r="48" spans="1:19">
      <c r="A48">
        <v>46</v>
      </c>
      <c r="B48">
        <v>0.47</v>
      </c>
      <c r="C48">
        <v>0.19694999999999999</v>
      </c>
      <c r="D48">
        <f t="shared" si="6"/>
        <v>6.3799999999999968E-3</v>
      </c>
      <c r="E48" s="3">
        <f t="shared" si="0"/>
        <v>1469186399.9999993</v>
      </c>
      <c r="F48" s="3">
        <f t="shared" si="1"/>
        <v>31652.973897953922</v>
      </c>
      <c r="G48" s="3">
        <f t="shared" si="2"/>
        <v>38733.372885445882</v>
      </c>
      <c r="H48" s="3">
        <f t="shared" si="3"/>
        <v>47397.574076917095</v>
      </c>
      <c r="I48" s="3">
        <f t="shared" si="4"/>
        <v>57999.855448193623</v>
      </c>
      <c r="R48" s="21">
        <f t="shared" si="5"/>
        <v>41990.750387677283</v>
      </c>
      <c r="S48">
        <v>41990.750387677283</v>
      </c>
    </row>
    <row r="49" spans="1:19">
      <c r="A49">
        <v>47</v>
      </c>
      <c r="B49">
        <v>0.48</v>
      </c>
      <c r="C49">
        <v>0.20343</v>
      </c>
      <c r="D49">
        <f t="shared" si="6"/>
        <v>6.4800000000000135E-3</v>
      </c>
      <c r="E49" s="3">
        <f t="shared" si="0"/>
        <v>1492214400.0000031</v>
      </c>
      <c r="F49" s="3">
        <f t="shared" si="1"/>
        <v>32149.10201547679</v>
      </c>
      <c r="G49" s="3">
        <f t="shared" si="2"/>
        <v>39340.479043525069</v>
      </c>
      <c r="H49" s="3">
        <f t="shared" si="3"/>
        <v>48140.482761508392</v>
      </c>
      <c r="I49" s="3">
        <f t="shared" si="4"/>
        <v>58908.94409158238</v>
      </c>
      <c r="R49" s="21">
        <f t="shared" si="5"/>
        <v>42648.912619459166</v>
      </c>
      <c r="S49">
        <v>42648.912619459166</v>
      </c>
    </row>
    <row r="50" spans="1:19">
      <c r="A50">
        <v>48</v>
      </c>
      <c r="B50">
        <v>0.49</v>
      </c>
      <c r="C50">
        <v>0.21002000000000001</v>
      </c>
      <c r="D50">
        <f t="shared" si="6"/>
        <v>6.5900000000000125E-3</v>
      </c>
      <c r="E50" s="3">
        <f t="shared" si="0"/>
        <v>1517545200.0000029</v>
      </c>
      <c r="F50" s="3">
        <f t="shared" si="1"/>
        <v>32694.842944751854</v>
      </c>
      <c r="G50" s="3">
        <f t="shared" si="2"/>
        <v>40008.295817412065</v>
      </c>
      <c r="H50" s="3">
        <f t="shared" si="3"/>
        <v>48957.682314558682</v>
      </c>
      <c r="I50" s="3">
        <f t="shared" si="4"/>
        <v>59908.941599309852</v>
      </c>
      <c r="R50" s="21">
        <f t="shared" si="5"/>
        <v>43372.891074419116</v>
      </c>
      <c r="S50">
        <v>43372.891074419116</v>
      </c>
    </row>
    <row r="51" spans="1:19">
      <c r="A51">
        <v>49</v>
      </c>
      <c r="B51">
        <v>0.5</v>
      </c>
      <c r="C51">
        <v>0.21672</v>
      </c>
      <c r="D51">
        <f t="shared" si="6"/>
        <v>6.6999999999999837E-3</v>
      </c>
      <c r="E51" s="3">
        <f t="shared" si="0"/>
        <v>1542875999.9999962</v>
      </c>
      <c r="F51" s="3">
        <f t="shared" si="1"/>
        <v>33240.583874026779</v>
      </c>
      <c r="G51" s="3">
        <f t="shared" si="2"/>
        <v>40676.112591298886</v>
      </c>
      <c r="H51" s="3">
        <f t="shared" si="3"/>
        <v>49774.881867608761</v>
      </c>
      <c r="I51" s="3">
        <f t="shared" si="4"/>
        <v>60908.939107037062</v>
      </c>
      <c r="R51" s="21">
        <f t="shared" si="5"/>
        <v>44096.869529378877</v>
      </c>
      <c r="S51">
        <v>44096.869529378877</v>
      </c>
    </row>
    <row r="52" spans="1:19">
      <c r="A52">
        <v>50</v>
      </c>
      <c r="B52">
        <v>0.51002000000000003</v>
      </c>
      <c r="C52">
        <v>0.22355</v>
      </c>
      <c r="D52">
        <f t="shared" si="6"/>
        <v>6.8300000000000027E-3</v>
      </c>
      <c r="E52" s="3">
        <f t="shared" si="0"/>
        <v>1572812400.0000007</v>
      </c>
      <c r="F52" s="3">
        <f t="shared" si="1"/>
        <v>33885.550426806498</v>
      </c>
      <c r="G52" s="3">
        <f t="shared" si="2"/>
        <v>41465.350596801822</v>
      </c>
      <c r="H52" s="3">
        <f t="shared" si="3"/>
        <v>50740.663157577437</v>
      </c>
      <c r="I52" s="3">
        <f t="shared" si="4"/>
        <v>62090.754343442444</v>
      </c>
      <c r="R52" s="21">
        <f t="shared" si="5"/>
        <v>44952.480430695316</v>
      </c>
      <c r="S52">
        <v>44952.480430695316</v>
      </c>
    </row>
    <row r="53" spans="1:19">
      <c r="A53">
        <v>51</v>
      </c>
      <c r="B53">
        <v>0.52</v>
      </c>
      <c r="C53">
        <v>0.23044999999999999</v>
      </c>
      <c r="D53">
        <f t="shared" si="6"/>
        <v>6.8999999999999895E-3</v>
      </c>
      <c r="E53" s="3">
        <f t="shared" si="0"/>
        <v>1588931999.9999976</v>
      </c>
      <c r="F53" s="3">
        <f t="shared" si="1"/>
        <v>34232.840109072386</v>
      </c>
      <c r="G53" s="3">
        <f t="shared" si="2"/>
        <v>41890.324907457107</v>
      </c>
      <c r="H53" s="3">
        <f t="shared" si="3"/>
        <v>51260.699236791166</v>
      </c>
      <c r="I53" s="3">
        <f t="shared" si="4"/>
        <v>62727.116393814351</v>
      </c>
      <c r="R53" s="21">
        <f t="shared" si="5"/>
        <v>45413.19399294247</v>
      </c>
      <c r="S53">
        <v>45413.19399294247</v>
      </c>
    </row>
    <row r="54" spans="1:19">
      <c r="A54">
        <v>52</v>
      </c>
      <c r="B54">
        <v>0.53</v>
      </c>
      <c r="C54">
        <v>0.23748</v>
      </c>
      <c r="D54">
        <f t="shared" si="6"/>
        <v>7.0300000000000085E-3</v>
      </c>
      <c r="E54" s="3">
        <f t="shared" si="0"/>
        <v>1618868400.0000019</v>
      </c>
      <c r="F54" s="3">
        <f t="shared" si="1"/>
        <v>34877.806661852104</v>
      </c>
      <c r="G54" s="3">
        <f t="shared" si="2"/>
        <v>42679.562912960035</v>
      </c>
      <c r="H54" s="3">
        <f t="shared" si="3"/>
        <v>52226.480526759835</v>
      </c>
      <c r="I54" s="3">
        <f t="shared" si="4"/>
        <v>63908.931630219726</v>
      </c>
      <c r="R54" s="21">
        <f t="shared" si="5"/>
        <v>46268.804894258901</v>
      </c>
      <c r="S54">
        <v>46268.804894258901</v>
      </c>
    </row>
    <row r="55" spans="1:19">
      <c r="A55">
        <v>53</v>
      </c>
      <c r="B55">
        <v>0.54000999999999999</v>
      </c>
      <c r="C55">
        <v>0.24462999999999999</v>
      </c>
      <c r="D55">
        <f t="shared" si="6"/>
        <v>7.1499999999999897E-3</v>
      </c>
      <c r="E55" s="3">
        <f t="shared" si="0"/>
        <v>1646501999.9999976</v>
      </c>
      <c r="F55" s="3">
        <f t="shared" si="1"/>
        <v>35473.160402879359</v>
      </c>
      <c r="G55" s="3">
        <f t="shared" si="2"/>
        <v>43408.090302654826</v>
      </c>
      <c r="H55" s="3">
        <f t="shared" si="3"/>
        <v>53117.970948269111</v>
      </c>
      <c r="I55" s="3">
        <f t="shared" si="4"/>
        <v>64999.838002285891</v>
      </c>
      <c r="R55" s="21">
        <f t="shared" si="5"/>
        <v>47058.59957239691</v>
      </c>
      <c r="S55">
        <v>47058.59957239691</v>
      </c>
    </row>
    <row r="56" spans="1:19">
      <c r="A56">
        <v>54</v>
      </c>
      <c r="B56">
        <v>0.55000000000000004</v>
      </c>
      <c r="C56">
        <v>0.25189</v>
      </c>
      <c r="D56">
        <f t="shared" si="6"/>
        <v>7.2600000000000164E-3</v>
      </c>
      <c r="E56" s="3">
        <f t="shared" si="0"/>
        <v>1671832800.0000038</v>
      </c>
      <c r="F56" s="3">
        <f t="shared" si="1"/>
        <v>36018.901332154564</v>
      </c>
      <c r="G56" s="3">
        <f t="shared" si="2"/>
        <v>44075.907076541989</v>
      </c>
      <c r="H56" s="3">
        <f t="shared" si="3"/>
        <v>53935.170501319604</v>
      </c>
      <c r="I56" s="3">
        <f t="shared" si="4"/>
        <v>65999.83551001361</v>
      </c>
      <c r="R56" s="21">
        <f t="shared" si="5"/>
        <v>47782.578027357042</v>
      </c>
      <c r="S56">
        <v>47782.578027357042</v>
      </c>
    </row>
    <row r="57" spans="1:19">
      <c r="A57">
        <v>55</v>
      </c>
      <c r="B57">
        <v>0.56000000000000005</v>
      </c>
      <c r="C57">
        <v>0.25928000000000001</v>
      </c>
      <c r="D57">
        <f t="shared" si="6"/>
        <v>7.3900000000000077E-3</v>
      </c>
      <c r="E57" s="3">
        <f t="shared" si="0"/>
        <v>1701769200.0000017</v>
      </c>
      <c r="F57" s="3">
        <f t="shared" si="1"/>
        <v>36663.867884934138</v>
      </c>
      <c r="G57" s="3">
        <f t="shared" si="2"/>
        <v>44865.14508204475</v>
      </c>
      <c r="H57" s="3">
        <f t="shared" si="3"/>
        <v>54900.951791288062</v>
      </c>
      <c r="I57" s="3">
        <f t="shared" si="4"/>
        <v>67181.650746418731</v>
      </c>
      <c r="R57" s="21">
        <f t="shared" si="5"/>
        <v>48638.188928673291</v>
      </c>
      <c r="S57">
        <v>48638.188928673291</v>
      </c>
    </row>
    <row r="58" spans="1:19">
      <c r="A58">
        <v>56</v>
      </c>
      <c r="B58">
        <v>0.56999999999999995</v>
      </c>
      <c r="C58">
        <v>0.26680999999999999</v>
      </c>
      <c r="D58">
        <f t="shared" si="6"/>
        <v>7.5299999999999812E-3</v>
      </c>
      <c r="E58" s="3">
        <f t="shared" si="0"/>
        <v>1734008399.9999957</v>
      </c>
      <c r="F58" s="3">
        <f t="shared" si="1"/>
        <v>37358.447249465913</v>
      </c>
      <c r="G58" s="3">
        <f t="shared" si="2"/>
        <v>45715.09370335532</v>
      </c>
      <c r="H58" s="3">
        <f t="shared" si="3"/>
        <v>55941.02394971552</v>
      </c>
      <c r="I58" s="3">
        <f t="shared" si="4"/>
        <v>68454.374847162559</v>
      </c>
      <c r="R58" s="21">
        <f t="shared" si="5"/>
        <v>49559.616053167607</v>
      </c>
      <c r="S58">
        <v>49559.616053167607</v>
      </c>
    </row>
    <row r="59" spans="1:19">
      <c r="A59">
        <v>57</v>
      </c>
      <c r="B59">
        <v>0.57999999999999996</v>
      </c>
      <c r="C59">
        <v>0.27446999999999999</v>
      </c>
      <c r="D59">
        <f t="shared" si="6"/>
        <v>7.6600000000000001E-3</v>
      </c>
      <c r="E59" s="3">
        <f t="shared" si="0"/>
        <v>1763944800</v>
      </c>
      <c r="F59" s="3">
        <f t="shared" si="1"/>
        <v>38003.413802245632</v>
      </c>
      <c r="G59" s="3">
        <f t="shared" si="2"/>
        <v>46504.331708858248</v>
      </c>
      <c r="H59" s="3">
        <f t="shared" si="3"/>
        <v>56906.805239684189</v>
      </c>
      <c r="I59" s="3">
        <f t="shared" si="4"/>
        <v>69636.190083567926</v>
      </c>
      <c r="R59" s="21">
        <f t="shared" si="5"/>
        <v>50415.226954484038</v>
      </c>
      <c r="S59">
        <v>50415.226954484038</v>
      </c>
    </row>
    <row r="60" spans="1:19">
      <c r="A60">
        <v>58</v>
      </c>
      <c r="B60">
        <v>0.59</v>
      </c>
      <c r="C60">
        <v>0.28227000000000002</v>
      </c>
      <c r="D60">
        <f t="shared" si="6"/>
        <v>7.8000000000000291E-3</v>
      </c>
      <c r="E60" s="3">
        <f t="shared" si="0"/>
        <v>1796184000.0000067</v>
      </c>
      <c r="F60" s="3">
        <f t="shared" si="1"/>
        <v>38697.993166777684</v>
      </c>
      <c r="G60" s="3">
        <f t="shared" si="2"/>
        <v>47354.280330169146</v>
      </c>
      <c r="H60" s="3">
        <f t="shared" si="3"/>
        <v>57946.877398112054</v>
      </c>
      <c r="I60" s="3">
        <f t="shared" si="4"/>
        <v>70908.914184312249</v>
      </c>
      <c r="R60" s="21">
        <f t="shared" si="5"/>
        <v>51336.65407897871</v>
      </c>
      <c r="S60">
        <v>51336.65407897871</v>
      </c>
    </row>
    <row r="61" spans="1:19">
      <c r="A61">
        <v>59</v>
      </c>
      <c r="B61">
        <v>0.6</v>
      </c>
      <c r="C61">
        <v>0.29020000000000001</v>
      </c>
      <c r="D61">
        <f t="shared" si="6"/>
        <v>7.9299999999999926E-3</v>
      </c>
      <c r="E61" s="3">
        <f t="shared" si="0"/>
        <v>1826120399.9999983</v>
      </c>
      <c r="F61" s="3">
        <f t="shared" si="1"/>
        <v>39342.959719557126</v>
      </c>
      <c r="G61" s="3">
        <f t="shared" si="2"/>
        <v>48143.518335671739</v>
      </c>
      <c r="H61" s="3">
        <f t="shared" si="3"/>
        <v>58912.658688080308</v>
      </c>
      <c r="I61" s="3">
        <f t="shared" si="4"/>
        <v>72090.729420717107</v>
      </c>
      <c r="R61" s="21">
        <f t="shared" si="5"/>
        <v>52192.264980294785</v>
      </c>
      <c r="S61">
        <v>52192.264980294785</v>
      </c>
    </row>
    <row r="62" spans="1:19">
      <c r="A62">
        <v>60</v>
      </c>
      <c r="B62">
        <v>0.61002999999999996</v>
      </c>
      <c r="C62">
        <v>0.29827999999999999</v>
      </c>
      <c r="D62">
        <f t="shared" si="6"/>
        <v>8.0799999999999761E-3</v>
      </c>
      <c r="E62" s="3">
        <f t="shared" si="0"/>
        <v>1860662399.9999945</v>
      </c>
      <c r="F62" s="3">
        <f t="shared" si="1"/>
        <v>40087.151895841234</v>
      </c>
      <c r="G62" s="3">
        <f t="shared" si="2"/>
        <v>49054.177572790279</v>
      </c>
      <c r="H62" s="3">
        <f t="shared" si="3"/>
        <v>60027.021714966962</v>
      </c>
      <c r="I62" s="3">
        <f t="shared" si="4"/>
        <v>73454.36238579989</v>
      </c>
      <c r="R62" s="21">
        <f t="shared" si="5"/>
        <v>53179.508327967342</v>
      </c>
      <c r="S62">
        <v>53179.508327967342</v>
      </c>
    </row>
    <row r="63" spans="1:19">
      <c r="A63">
        <v>61</v>
      </c>
      <c r="B63">
        <v>0.62</v>
      </c>
      <c r="C63">
        <v>0.30645</v>
      </c>
      <c r="D63">
        <f t="shared" si="6"/>
        <v>8.1700000000000106E-3</v>
      </c>
      <c r="E63" s="3">
        <f t="shared" si="0"/>
        <v>1881387600.0000024</v>
      </c>
      <c r="F63" s="3">
        <f t="shared" si="1"/>
        <v>40533.667201611912</v>
      </c>
      <c r="G63" s="3">
        <f t="shared" si="2"/>
        <v>49600.573115061663</v>
      </c>
      <c r="H63" s="3">
        <f t="shared" si="3"/>
        <v>60695.639531099274</v>
      </c>
      <c r="I63" s="3">
        <f t="shared" si="4"/>
        <v>74272.542164849961</v>
      </c>
      <c r="R63" s="21">
        <f t="shared" si="5"/>
        <v>53771.854336571167</v>
      </c>
      <c r="S63">
        <v>53771.854336571167</v>
      </c>
    </row>
    <row r="64" spans="1:19">
      <c r="A64">
        <v>62</v>
      </c>
      <c r="B64">
        <v>0.63000999999999996</v>
      </c>
      <c r="C64">
        <v>0.31479000000000001</v>
      </c>
      <c r="D64">
        <f t="shared" si="6"/>
        <v>8.3400000000000141E-3</v>
      </c>
      <c r="E64" s="3">
        <f t="shared" si="0"/>
        <v>1920535200.0000033</v>
      </c>
      <c r="F64" s="3">
        <f t="shared" si="1"/>
        <v>41377.085001400672</v>
      </c>
      <c r="G64" s="3">
        <f t="shared" si="2"/>
        <v>50632.653583796142</v>
      </c>
      <c r="H64" s="3">
        <f t="shared" si="3"/>
        <v>61958.5842949043</v>
      </c>
      <c r="I64" s="3">
        <f t="shared" si="4"/>
        <v>75817.99285861064</v>
      </c>
      <c r="R64" s="21">
        <f t="shared" si="5"/>
        <v>54890.730130600205</v>
      </c>
      <c r="S64">
        <v>54890.730130600205</v>
      </c>
    </row>
    <row r="65" spans="1:19">
      <c r="A65">
        <v>63</v>
      </c>
      <c r="B65">
        <v>0.64000999999999997</v>
      </c>
      <c r="C65">
        <v>0.32328000000000001</v>
      </c>
      <c r="D65">
        <f t="shared" si="6"/>
        <v>8.4899999999999975E-3</v>
      </c>
      <c r="E65" s="3">
        <f t="shared" si="0"/>
        <v>1955077199.9999995</v>
      </c>
      <c r="F65" s="3">
        <f t="shared" si="1"/>
        <v>42121.277177684773</v>
      </c>
      <c r="G65" s="3">
        <f t="shared" si="2"/>
        <v>51543.312820914682</v>
      </c>
      <c r="H65" s="3">
        <f t="shared" si="3"/>
        <v>63072.947321790947</v>
      </c>
      <c r="I65" s="3">
        <f t="shared" si="4"/>
        <v>77181.625823693408</v>
      </c>
      <c r="R65" s="21">
        <f t="shared" si="5"/>
        <v>55877.973478272768</v>
      </c>
      <c r="S65">
        <v>55877.973478272768</v>
      </c>
    </row>
    <row r="66" spans="1:19">
      <c r="A66">
        <v>64</v>
      </c>
      <c r="B66">
        <v>0.65</v>
      </c>
      <c r="C66">
        <v>0.33195000000000002</v>
      </c>
      <c r="D66">
        <f t="shared" si="6"/>
        <v>8.670000000000011E-3</v>
      </c>
      <c r="E66" s="3">
        <f t="shared" si="0"/>
        <v>1996527600.0000026</v>
      </c>
      <c r="F66" s="3">
        <f t="shared" si="1"/>
        <v>43014.307789225859</v>
      </c>
      <c r="G66" s="3">
        <f t="shared" si="2"/>
        <v>52636.103905457116</v>
      </c>
      <c r="H66" s="3">
        <f t="shared" si="3"/>
        <v>64410.182954055163</v>
      </c>
      <c r="I66" s="3">
        <f t="shared" si="4"/>
        <v>78817.985381793042</v>
      </c>
      <c r="R66" s="21">
        <f t="shared" si="5"/>
        <v>57062.665495480047</v>
      </c>
      <c r="S66">
        <v>57062.665495480047</v>
      </c>
    </row>
    <row r="67" spans="1:19">
      <c r="A67">
        <v>65</v>
      </c>
      <c r="B67">
        <v>0.66</v>
      </c>
      <c r="C67">
        <v>0.34081</v>
      </c>
      <c r="D67">
        <f t="shared" si="6"/>
        <v>8.859999999999979E-3</v>
      </c>
      <c r="E67" s="3">
        <f t="shared" ref="E67:E101" si="7">D67*$L$2</f>
        <v>2040280799.9999952</v>
      </c>
      <c r="F67" s="3">
        <f t="shared" ref="F67:F101" si="8">E67/(M$2*1/K$2)*(1+N$2)^(P$2-O$2)</f>
        <v>43956.951212519001</v>
      </c>
      <c r="G67" s="3">
        <f t="shared" ref="G67:G101" si="9">E67/(M$2*1/K$2)*(1+N$2)^(P$3-O$2)</f>
        <v>53789.605605807192</v>
      </c>
      <c r="H67" s="3">
        <f t="shared" ref="H67:H101" si="10">E67/(M$2*1/K$2)*(1+N$2)^(P$4-O$2)</f>
        <v>65821.70945477816</v>
      </c>
      <c r="I67" s="3">
        <f t="shared" ref="I67:I101" si="11">E67/(M$2*1/K$2)*(1+N$2)^(P$5-O$2)</f>
        <v>80545.253804231121</v>
      </c>
      <c r="R67" s="21">
        <f t="shared" ref="R67:R101" si="12">E67/(M$2*1/K$2)*(1+N$2)^(P$7-O$2)</f>
        <v>58313.17373586521</v>
      </c>
      <c r="S67">
        <v>58313.17373586521</v>
      </c>
    </row>
    <row r="68" spans="1:19">
      <c r="A68">
        <v>66</v>
      </c>
      <c r="B68">
        <v>0.67000999999999999</v>
      </c>
      <c r="C68">
        <v>0.34982999999999997</v>
      </c>
      <c r="D68">
        <f t="shared" ref="D68:D101" si="13">C68-C67</f>
        <v>9.0199999999999725E-3</v>
      </c>
      <c r="E68" s="3">
        <f t="shared" si="7"/>
        <v>2077125599.9999936</v>
      </c>
      <c r="F68" s="3">
        <f t="shared" si="8"/>
        <v>44750.756200555428</v>
      </c>
      <c r="G68" s="3">
        <f t="shared" si="9"/>
        <v>54760.975458733694</v>
      </c>
      <c r="H68" s="3">
        <f t="shared" si="10"/>
        <v>67010.363350123996</v>
      </c>
      <c r="I68" s="3">
        <f t="shared" si="11"/>
        <v>81999.79563365283</v>
      </c>
      <c r="R68" s="21">
        <f t="shared" si="12"/>
        <v>59366.233306716007</v>
      </c>
      <c r="S68">
        <v>59366.233306716007</v>
      </c>
    </row>
    <row r="69" spans="1:19">
      <c r="A69">
        <v>67</v>
      </c>
      <c r="B69">
        <v>0.68</v>
      </c>
      <c r="C69">
        <v>0.35904000000000003</v>
      </c>
      <c r="D69">
        <f t="shared" si="13"/>
        <v>9.2100000000000515E-3</v>
      </c>
      <c r="E69" s="3">
        <f t="shared" si="7"/>
        <v>2120878800.0000119</v>
      </c>
      <c r="F69" s="3">
        <f t="shared" si="8"/>
        <v>45693.399623849116</v>
      </c>
      <c r="G69" s="3">
        <f t="shared" si="9"/>
        <v>55914.477159084439</v>
      </c>
      <c r="H69" s="3">
        <f t="shared" si="10"/>
        <v>68421.889850847816</v>
      </c>
      <c r="I69" s="3">
        <f t="shared" si="11"/>
        <v>83727.064056091913</v>
      </c>
      <c r="R69" s="21">
        <f t="shared" si="12"/>
        <v>60616.741547101898</v>
      </c>
      <c r="S69">
        <v>60616.741547101898</v>
      </c>
    </row>
    <row r="70" spans="1:19">
      <c r="A70">
        <v>68</v>
      </c>
      <c r="B70">
        <v>0.69</v>
      </c>
      <c r="C70">
        <v>0.36846000000000001</v>
      </c>
      <c r="D70">
        <f t="shared" si="13"/>
        <v>9.4199999999999839E-3</v>
      </c>
      <c r="E70" s="3">
        <f t="shared" si="7"/>
        <v>2169237599.9999962</v>
      </c>
      <c r="F70" s="3">
        <f t="shared" si="8"/>
        <v>46735.268670646634</v>
      </c>
      <c r="G70" s="3">
        <f t="shared" si="9"/>
        <v>57189.40009105012</v>
      </c>
      <c r="H70" s="3">
        <f t="shared" si="10"/>
        <v>69981.998088488792</v>
      </c>
      <c r="I70" s="3">
        <f t="shared" si="11"/>
        <v>85636.150207207393</v>
      </c>
      <c r="R70" s="21">
        <f t="shared" si="12"/>
        <v>61998.882233843186</v>
      </c>
      <c r="S70">
        <v>61998.882233843186</v>
      </c>
    </row>
    <row r="71" spans="1:19">
      <c r="A71">
        <v>69</v>
      </c>
      <c r="B71">
        <v>0.70001000000000002</v>
      </c>
      <c r="C71">
        <v>0.37806000000000001</v>
      </c>
      <c r="D71">
        <f t="shared" si="13"/>
        <v>9.5999999999999974E-3</v>
      </c>
      <c r="E71" s="3">
        <f t="shared" si="7"/>
        <v>2210687999.9999995</v>
      </c>
      <c r="F71" s="3">
        <f t="shared" si="8"/>
        <v>47628.299282187727</v>
      </c>
      <c r="G71" s="3">
        <f t="shared" si="9"/>
        <v>58282.191175592568</v>
      </c>
      <c r="H71" s="3">
        <f t="shared" si="10"/>
        <v>71319.233720753007</v>
      </c>
      <c r="I71" s="3">
        <f t="shared" si="11"/>
        <v>87272.509765307041</v>
      </c>
      <c r="R71" s="21">
        <f t="shared" si="12"/>
        <v>63183.574251050479</v>
      </c>
      <c r="S71">
        <v>63183.574251050479</v>
      </c>
    </row>
    <row r="72" spans="1:19">
      <c r="A72">
        <v>70</v>
      </c>
      <c r="B72">
        <v>0.71001000000000003</v>
      </c>
      <c r="C72">
        <v>0.38785999999999998</v>
      </c>
      <c r="D72">
        <f t="shared" si="13"/>
        <v>9.7999999999999754E-3</v>
      </c>
      <c r="E72" s="3">
        <f t="shared" si="7"/>
        <v>2256743999.9999943</v>
      </c>
      <c r="F72" s="3">
        <f t="shared" si="8"/>
        <v>48620.555517233195</v>
      </c>
      <c r="G72" s="3">
        <f t="shared" si="9"/>
        <v>59496.403491750607</v>
      </c>
      <c r="H72" s="3">
        <f t="shared" si="10"/>
        <v>72805.051089935194</v>
      </c>
      <c r="I72" s="3">
        <f t="shared" si="11"/>
        <v>89090.68705208406</v>
      </c>
      <c r="R72" s="21">
        <f t="shared" si="12"/>
        <v>64499.898714613875</v>
      </c>
      <c r="S72">
        <v>64499.898714613875</v>
      </c>
    </row>
    <row r="73" spans="1:19">
      <c r="A73">
        <v>71</v>
      </c>
      <c r="B73">
        <v>0.72001000000000004</v>
      </c>
      <c r="C73">
        <v>0.39784999999999998</v>
      </c>
      <c r="D73">
        <f t="shared" si="13"/>
        <v>9.9899999999999989E-3</v>
      </c>
      <c r="E73" s="3">
        <f t="shared" si="7"/>
        <v>2300497199.9999995</v>
      </c>
      <c r="F73" s="3">
        <f t="shared" si="8"/>
        <v>49563.198940526607</v>
      </c>
      <c r="G73" s="3">
        <f t="shared" si="9"/>
        <v>60649.905192101018</v>
      </c>
      <c r="H73" s="3">
        <f t="shared" si="10"/>
        <v>74216.577590658606</v>
      </c>
      <c r="I73" s="3">
        <f t="shared" si="11"/>
        <v>90817.955474522634</v>
      </c>
      <c r="R73" s="21">
        <f t="shared" si="12"/>
        <v>65750.406954999402</v>
      </c>
      <c r="S73">
        <v>65750.406954999402</v>
      </c>
    </row>
    <row r="74" spans="1:19">
      <c r="A74">
        <v>72</v>
      </c>
      <c r="B74">
        <v>0.73</v>
      </c>
      <c r="C74">
        <v>0.40805000000000002</v>
      </c>
      <c r="D74">
        <f t="shared" si="13"/>
        <v>1.0200000000000042E-2</v>
      </c>
      <c r="E74" s="3">
        <f t="shared" si="7"/>
        <v>2348856000.0000095</v>
      </c>
      <c r="F74" s="3">
        <f t="shared" si="8"/>
        <v>50605.067987324677</v>
      </c>
      <c r="G74" s="3">
        <f t="shared" si="9"/>
        <v>61924.828124067368</v>
      </c>
      <c r="H74" s="3">
        <f t="shared" si="10"/>
        <v>75776.685828300397</v>
      </c>
      <c r="I74" s="3">
        <f t="shared" si="11"/>
        <v>92727.041625639118</v>
      </c>
      <c r="R74" s="21">
        <f t="shared" si="12"/>
        <v>67132.547641741417</v>
      </c>
      <c r="S74">
        <v>67132.547641741417</v>
      </c>
    </row>
    <row r="75" spans="1:19">
      <c r="A75">
        <v>73</v>
      </c>
      <c r="B75">
        <v>0.74</v>
      </c>
      <c r="C75">
        <v>0.41848999999999997</v>
      </c>
      <c r="D75">
        <f t="shared" si="13"/>
        <v>1.0439999999999949E-2</v>
      </c>
      <c r="E75" s="3">
        <f t="shared" si="7"/>
        <v>2404123199.9999886</v>
      </c>
      <c r="F75" s="3">
        <f t="shared" si="8"/>
        <v>51795.775469378925</v>
      </c>
      <c r="G75" s="3">
        <f t="shared" si="9"/>
        <v>63381.88290345663</v>
      </c>
      <c r="H75" s="3">
        <f t="shared" si="10"/>
        <v>77559.666671318555</v>
      </c>
      <c r="I75" s="3">
        <f t="shared" si="11"/>
        <v>94908.854369770968</v>
      </c>
      <c r="R75" s="21">
        <f t="shared" si="12"/>
        <v>68712.136998017086</v>
      </c>
      <c r="S75">
        <v>68712.136998017086</v>
      </c>
    </row>
    <row r="76" spans="1:19">
      <c r="A76">
        <v>74</v>
      </c>
      <c r="B76">
        <v>0.75</v>
      </c>
      <c r="C76">
        <v>0.42919000000000002</v>
      </c>
      <c r="D76">
        <f t="shared" si="13"/>
        <v>1.0700000000000043E-2</v>
      </c>
      <c r="E76" s="3">
        <f t="shared" si="7"/>
        <v>2463996000.00001</v>
      </c>
      <c r="F76" s="3">
        <f t="shared" si="8"/>
        <v>53085.708574938632</v>
      </c>
      <c r="G76" s="3">
        <f t="shared" si="9"/>
        <v>64960.358914462828</v>
      </c>
      <c r="H76" s="3">
        <f t="shared" si="10"/>
        <v>79491.2292512563</v>
      </c>
      <c r="I76" s="3">
        <f t="shared" si="11"/>
        <v>97272.484842582213</v>
      </c>
      <c r="R76" s="21">
        <f t="shared" si="12"/>
        <v>70423.358800650312</v>
      </c>
      <c r="S76">
        <v>70423.358800650312</v>
      </c>
    </row>
    <row r="77" spans="1:19">
      <c r="A77">
        <v>75</v>
      </c>
      <c r="B77">
        <v>0.76</v>
      </c>
      <c r="C77">
        <v>0.44014999999999999</v>
      </c>
      <c r="D77">
        <f t="shared" si="13"/>
        <v>1.095999999999997E-2</v>
      </c>
      <c r="E77" s="3">
        <f t="shared" si="7"/>
        <v>2523868799.9999928</v>
      </c>
      <c r="F77" s="3">
        <f t="shared" si="8"/>
        <v>54375.641680497516</v>
      </c>
      <c r="G77" s="3">
        <f t="shared" si="9"/>
        <v>66538.834925468007</v>
      </c>
      <c r="H77" s="3">
        <f t="shared" si="10"/>
        <v>81422.791831192808</v>
      </c>
      <c r="I77" s="3">
        <f t="shared" si="11"/>
        <v>99636.115315391944</v>
      </c>
      <c r="R77" s="21">
        <f t="shared" si="12"/>
        <v>72134.580603282433</v>
      </c>
      <c r="S77">
        <v>72134.580603282433</v>
      </c>
    </row>
    <row r="78" spans="1:19">
      <c r="A78">
        <v>76</v>
      </c>
      <c r="B78">
        <v>0.77</v>
      </c>
      <c r="C78">
        <v>0.45139000000000001</v>
      </c>
      <c r="D78">
        <f t="shared" si="13"/>
        <v>1.1240000000000028E-2</v>
      </c>
      <c r="E78" s="3">
        <f t="shared" si="7"/>
        <v>2588347200.0000062</v>
      </c>
      <c r="F78" s="3">
        <f t="shared" si="8"/>
        <v>55764.800409561612</v>
      </c>
      <c r="G78" s="3">
        <f t="shared" si="9"/>
        <v>68238.732168089802</v>
      </c>
      <c r="H78" s="3">
        <f t="shared" si="10"/>
        <v>83502.936148048539</v>
      </c>
      <c r="I78" s="3">
        <f t="shared" si="11"/>
        <v>102181.56351688059</v>
      </c>
      <c r="R78" s="21">
        <f t="shared" si="12"/>
        <v>73977.434852271792</v>
      </c>
      <c r="S78">
        <v>73977.434852271792</v>
      </c>
    </row>
    <row r="79" spans="1:19">
      <c r="A79">
        <v>77</v>
      </c>
      <c r="B79">
        <v>0.78002000000000005</v>
      </c>
      <c r="C79">
        <v>0.46296999999999999</v>
      </c>
      <c r="D79">
        <f t="shared" si="13"/>
        <v>1.1579999999999979E-2</v>
      </c>
      <c r="E79" s="3">
        <f t="shared" si="7"/>
        <v>2666642399.9999952</v>
      </c>
      <c r="F79" s="3">
        <f t="shared" si="8"/>
        <v>57451.636009138856</v>
      </c>
      <c r="G79" s="3">
        <f t="shared" si="9"/>
        <v>70302.893105558425</v>
      </c>
      <c r="H79" s="3">
        <f t="shared" si="10"/>
        <v>86028.825675658183</v>
      </c>
      <c r="I79" s="3">
        <f t="shared" si="11"/>
        <v>105272.46490440144</v>
      </c>
      <c r="R79" s="21">
        <f t="shared" si="12"/>
        <v>76215.186440329519</v>
      </c>
      <c r="S79">
        <v>76215.186440329519</v>
      </c>
    </row>
    <row r="80" spans="1:19">
      <c r="A80">
        <v>78</v>
      </c>
      <c r="B80">
        <v>0.79000999999999999</v>
      </c>
      <c r="C80">
        <v>0.47482999999999997</v>
      </c>
      <c r="D80">
        <f t="shared" si="13"/>
        <v>1.1859999999999982E-2</v>
      </c>
      <c r="E80" s="3">
        <f t="shared" si="7"/>
        <v>2731120799.9999957</v>
      </c>
      <c r="F80" s="3">
        <f t="shared" si="8"/>
        <v>58840.794738202676</v>
      </c>
      <c r="G80" s="3">
        <f t="shared" si="9"/>
        <v>72002.790348179886</v>
      </c>
      <c r="H80" s="3">
        <f t="shared" si="10"/>
        <v>88108.969992513492</v>
      </c>
      <c r="I80" s="3">
        <f t="shared" si="11"/>
        <v>107817.91310588959</v>
      </c>
      <c r="R80" s="21">
        <f t="shared" si="12"/>
        <v>78058.040689318499</v>
      </c>
      <c r="S80">
        <v>78058.040689318499</v>
      </c>
    </row>
    <row r="81" spans="1:19">
      <c r="A81">
        <v>79</v>
      </c>
      <c r="B81">
        <v>0.8</v>
      </c>
      <c r="C81">
        <v>0.48704999999999998</v>
      </c>
      <c r="D81">
        <f t="shared" si="13"/>
        <v>1.2220000000000009E-2</v>
      </c>
      <c r="E81" s="3">
        <f t="shared" si="7"/>
        <v>2814021600.0000019</v>
      </c>
      <c r="F81" s="3">
        <f t="shared" si="8"/>
        <v>60626.855961284848</v>
      </c>
      <c r="G81" s="3">
        <f t="shared" si="9"/>
        <v>74188.372517264768</v>
      </c>
      <c r="H81" s="3">
        <f t="shared" si="10"/>
        <v>90783.441257041937</v>
      </c>
      <c r="I81" s="3">
        <f t="shared" si="11"/>
        <v>111090.63222208884</v>
      </c>
      <c r="R81" s="21">
        <f t="shared" si="12"/>
        <v>80427.424723733071</v>
      </c>
      <c r="S81">
        <v>80427.424723733071</v>
      </c>
    </row>
    <row r="82" spans="1:19">
      <c r="A82">
        <v>80</v>
      </c>
      <c r="B82">
        <v>0.81</v>
      </c>
      <c r="C82">
        <v>0.49962000000000001</v>
      </c>
      <c r="D82">
        <f t="shared" si="13"/>
        <v>1.2570000000000026E-2</v>
      </c>
      <c r="E82" s="3">
        <f t="shared" si="7"/>
        <v>2894619600.0000057</v>
      </c>
      <c r="F82" s="3">
        <f t="shared" si="8"/>
        <v>62363.304372614693</v>
      </c>
      <c r="G82" s="3">
        <f t="shared" si="9"/>
        <v>76313.244070541681</v>
      </c>
      <c r="H82" s="3">
        <f t="shared" si="10"/>
        <v>93383.621653111171</v>
      </c>
      <c r="I82" s="3">
        <f t="shared" si="11"/>
        <v>114272.44247394915</v>
      </c>
      <c r="R82" s="21">
        <f t="shared" si="12"/>
        <v>82730.992534969395</v>
      </c>
      <c r="S82">
        <v>82730.992534969395</v>
      </c>
    </row>
    <row r="83" spans="1:19">
      <c r="A83">
        <v>81</v>
      </c>
      <c r="B83">
        <v>0.82001000000000002</v>
      </c>
      <c r="C83">
        <v>0.51263000000000003</v>
      </c>
      <c r="D83">
        <f t="shared" si="13"/>
        <v>1.3010000000000022E-2</v>
      </c>
      <c r="E83" s="3">
        <f t="shared" si="7"/>
        <v>2995942800.0000048</v>
      </c>
      <c r="F83" s="3">
        <f t="shared" si="8"/>
        <v>64546.268089714948</v>
      </c>
      <c r="G83" s="3">
        <f t="shared" si="9"/>
        <v>78984.511166089651</v>
      </c>
      <c r="H83" s="3">
        <f t="shared" si="10"/>
        <v>96652.419865312331</v>
      </c>
      <c r="I83" s="3">
        <f t="shared" si="11"/>
        <v>118272.43250485903</v>
      </c>
      <c r="R83" s="21">
        <f t="shared" si="12"/>
        <v>85626.906354809194</v>
      </c>
      <c r="S83">
        <v>85626.906354809194</v>
      </c>
    </row>
    <row r="84" spans="1:19">
      <c r="A84">
        <v>82</v>
      </c>
      <c r="B84">
        <v>0.83</v>
      </c>
      <c r="C84">
        <v>0.52605999999999997</v>
      </c>
      <c r="D84">
        <f t="shared" si="13"/>
        <v>1.3429999999999942E-2</v>
      </c>
      <c r="E84" s="3">
        <f t="shared" si="7"/>
        <v>3092660399.9999866</v>
      </c>
      <c r="F84" s="3">
        <f t="shared" si="8"/>
        <v>66630.006183310266</v>
      </c>
      <c r="G84" s="3">
        <f t="shared" si="9"/>
        <v>81534.357030021347</v>
      </c>
      <c r="H84" s="3">
        <f t="shared" si="10"/>
        <v>99772.63634059469</v>
      </c>
      <c r="I84" s="3">
        <f t="shared" si="11"/>
        <v>122090.60480709048</v>
      </c>
      <c r="R84" s="21">
        <f t="shared" si="12"/>
        <v>88391.18772829212</v>
      </c>
      <c r="S84">
        <v>88391.18772829212</v>
      </c>
    </row>
    <row r="85" spans="1:19">
      <c r="A85">
        <v>83</v>
      </c>
      <c r="B85">
        <v>0.84001000000000003</v>
      </c>
      <c r="C85">
        <v>0.53993000000000002</v>
      </c>
      <c r="D85">
        <f t="shared" si="13"/>
        <v>1.3870000000000049E-2</v>
      </c>
      <c r="E85" s="3">
        <f t="shared" si="7"/>
        <v>3193983600.0000114</v>
      </c>
      <c r="F85" s="3">
        <f t="shared" si="8"/>
        <v>68812.969900411073</v>
      </c>
      <c r="G85" s="3">
        <f t="shared" si="9"/>
        <v>84205.624125569986</v>
      </c>
      <c r="H85" s="3">
        <f t="shared" si="10"/>
        <v>103041.43455279667</v>
      </c>
      <c r="I85" s="3">
        <f t="shared" si="11"/>
        <v>126090.59483800137</v>
      </c>
      <c r="R85" s="21">
        <f t="shared" si="12"/>
        <v>91287.101548132647</v>
      </c>
      <c r="S85">
        <v>91287.101548132647</v>
      </c>
    </row>
    <row r="86" spans="1:19">
      <c r="A86">
        <v>84</v>
      </c>
      <c r="B86">
        <v>0.85</v>
      </c>
      <c r="C86">
        <v>0.55430999999999997</v>
      </c>
      <c r="D86">
        <f t="shared" si="13"/>
        <v>1.4379999999999948E-2</v>
      </c>
      <c r="E86" s="3">
        <f t="shared" si="7"/>
        <v>3311426399.9999881</v>
      </c>
      <c r="F86" s="3">
        <f t="shared" si="8"/>
        <v>71343.223299776786</v>
      </c>
      <c r="G86" s="3">
        <f t="shared" si="9"/>
        <v>87301.865531772739</v>
      </c>
      <c r="H86" s="3">
        <f t="shared" si="10"/>
        <v>106830.26884421092</v>
      </c>
      <c r="I86" s="3">
        <f t="shared" si="11"/>
        <v>130726.94691928239</v>
      </c>
      <c r="R86" s="21">
        <f t="shared" si="12"/>
        <v>94643.728930219033</v>
      </c>
      <c r="S86">
        <v>94643.728930219033</v>
      </c>
    </row>
    <row r="87" spans="1:19">
      <c r="A87">
        <v>85</v>
      </c>
      <c r="B87">
        <v>0.86</v>
      </c>
      <c r="C87">
        <v>0.56930000000000003</v>
      </c>
      <c r="D87">
        <f t="shared" si="13"/>
        <v>1.4990000000000059E-2</v>
      </c>
      <c r="E87" s="3">
        <f t="shared" si="7"/>
        <v>3451897200.0000134</v>
      </c>
      <c r="F87" s="3">
        <f t="shared" si="8"/>
        <v>74369.604816666353</v>
      </c>
      <c r="G87" s="3">
        <f t="shared" si="9"/>
        <v>91005.213096055842</v>
      </c>
      <c r="H87" s="3">
        <f t="shared" si="10"/>
        <v>111362.01182021791</v>
      </c>
      <c r="I87" s="3">
        <f t="shared" si="11"/>
        <v>136272.38764395393</v>
      </c>
      <c r="R87" s="21">
        <f t="shared" si="12"/>
        <v>98658.518544088583</v>
      </c>
      <c r="S87">
        <v>98658.518544088583</v>
      </c>
    </row>
    <row r="88" spans="1:19">
      <c r="A88">
        <v>86</v>
      </c>
      <c r="B88">
        <v>0.87000999999999995</v>
      </c>
      <c r="C88">
        <v>0.58492999999999995</v>
      </c>
      <c r="D88">
        <f t="shared" si="13"/>
        <v>1.5629999999999922E-2</v>
      </c>
      <c r="E88" s="3">
        <f t="shared" si="7"/>
        <v>3599276399.9999819</v>
      </c>
      <c r="F88" s="3">
        <f t="shared" si="8"/>
        <v>77544.824768811523</v>
      </c>
      <c r="G88" s="3">
        <f t="shared" si="9"/>
        <v>94890.692507761181</v>
      </c>
      <c r="H88" s="3">
        <f t="shared" si="10"/>
        <v>116116.62740160043</v>
      </c>
      <c r="I88" s="3">
        <f t="shared" si="11"/>
        <v>142090.55496163983</v>
      </c>
      <c r="R88" s="21">
        <f t="shared" si="12"/>
        <v>102870.75682749106</v>
      </c>
      <c r="S88">
        <v>102870.75682749106</v>
      </c>
    </row>
    <row r="89" spans="1:19">
      <c r="A89">
        <v>87</v>
      </c>
      <c r="B89">
        <v>0.88</v>
      </c>
      <c r="C89">
        <v>0.60124999999999995</v>
      </c>
      <c r="D89">
        <f t="shared" si="13"/>
        <v>1.6320000000000001E-2</v>
      </c>
      <c r="E89" s="3">
        <f t="shared" si="7"/>
        <v>3758169600.0000005</v>
      </c>
      <c r="F89" s="3">
        <f t="shared" si="8"/>
        <v>80968.108779719172</v>
      </c>
      <c r="G89" s="3">
        <f t="shared" si="9"/>
        <v>99079.724998507401</v>
      </c>
      <c r="H89" s="3">
        <f t="shared" si="10"/>
        <v>121242.69732528017</v>
      </c>
      <c r="I89" s="3">
        <f t="shared" si="11"/>
        <v>148363.26660102201</v>
      </c>
      <c r="R89" s="21">
        <f t="shared" si="12"/>
        <v>107412.07622678585</v>
      </c>
      <c r="S89">
        <v>107412.07622678585</v>
      </c>
    </row>
    <row r="90" spans="1:19">
      <c r="A90">
        <v>88</v>
      </c>
      <c r="B90">
        <v>0.89</v>
      </c>
      <c r="C90">
        <v>0.61839999999999995</v>
      </c>
      <c r="D90">
        <f t="shared" si="13"/>
        <v>1.7149999999999999E-2</v>
      </c>
      <c r="E90" s="3">
        <f t="shared" si="7"/>
        <v>3949301999.9999995</v>
      </c>
      <c r="F90" s="3">
        <f t="shared" si="8"/>
        <v>85085.972155158292</v>
      </c>
      <c r="G90" s="3">
        <f t="shared" si="9"/>
        <v>104118.70611056381</v>
      </c>
      <c r="H90" s="3">
        <f t="shared" si="10"/>
        <v>127408.8394073869</v>
      </c>
      <c r="I90" s="3">
        <f t="shared" si="11"/>
        <v>155908.70234114747</v>
      </c>
      <c r="R90" s="21">
        <f t="shared" si="12"/>
        <v>112874.82275057456</v>
      </c>
      <c r="S90">
        <v>112874.82275057456</v>
      </c>
    </row>
    <row r="91" spans="1:19">
      <c r="A91">
        <v>89</v>
      </c>
      <c r="B91">
        <v>0.9</v>
      </c>
      <c r="C91">
        <v>0.63658999999999999</v>
      </c>
      <c r="D91">
        <f t="shared" si="13"/>
        <v>1.8190000000000039E-2</v>
      </c>
      <c r="E91" s="3">
        <f t="shared" si="7"/>
        <v>4188793200.0000091</v>
      </c>
      <c r="F91" s="3">
        <f t="shared" si="8"/>
        <v>90245.704577395518</v>
      </c>
      <c r="G91" s="3">
        <f t="shared" si="9"/>
        <v>110432.61015458661</v>
      </c>
      <c r="H91" s="3">
        <f t="shared" si="10"/>
        <v>135135.08972713546</v>
      </c>
      <c r="I91" s="3">
        <f t="shared" si="11"/>
        <v>165363.22423238948</v>
      </c>
      <c r="R91" s="21">
        <f t="shared" si="12"/>
        <v>119719.70996110531</v>
      </c>
      <c r="S91">
        <v>119719.70996110531</v>
      </c>
    </row>
    <row r="92" spans="1:19">
      <c r="A92">
        <v>90</v>
      </c>
      <c r="B92">
        <v>0.91000999999999999</v>
      </c>
      <c r="C92">
        <v>0.65586999999999995</v>
      </c>
      <c r="D92">
        <f t="shared" si="13"/>
        <v>1.9279999999999964E-2</v>
      </c>
      <c r="E92" s="3">
        <f t="shared" si="7"/>
        <v>4439798399.9999914</v>
      </c>
      <c r="F92" s="3">
        <f t="shared" si="8"/>
        <v>95653.501058393536</v>
      </c>
      <c r="G92" s="3">
        <f t="shared" si="9"/>
        <v>117050.06727764821</v>
      </c>
      <c r="H92" s="3">
        <f t="shared" si="10"/>
        <v>143232.79438917874</v>
      </c>
      <c r="I92" s="3">
        <f t="shared" si="11"/>
        <v>175272.29044532467</v>
      </c>
      <c r="R92" s="21">
        <f t="shared" si="12"/>
        <v>126893.67828752616</v>
      </c>
      <c r="S92">
        <v>126893.67828752616</v>
      </c>
    </row>
    <row r="93" spans="1:19">
      <c r="A93">
        <v>91</v>
      </c>
      <c r="B93">
        <v>0.92</v>
      </c>
      <c r="C93">
        <v>0.67649000000000004</v>
      </c>
      <c r="D93">
        <f t="shared" si="13"/>
        <v>2.0620000000000083E-2</v>
      </c>
      <c r="E93" s="3">
        <f t="shared" si="7"/>
        <v>4748373600.0000191</v>
      </c>
      <c r="F93" s="3">
        <f t="shared" si="8"/>
        <v>102301.61783319949</v>
      </c>
      <c r="G93" s="3">
        <f t="shared" si="9"/>
        <v>125185.28979590873</v>
      </c>
      <c r="H93" s="3">
        <f t="shared" si="10"/>
        <v>153187.7707627014</v>
      </c>
      <c r="I93" s="3">
        <f t="shared" si="11"/>
        <v>187454.07826673321</v>
      </c>
      <c r="R93" s="21">
        <f t="shared" si="12"/>
        <v>135713.05219340275</v>
      </c>
      <c r="S93">
        <v>135713.05219340275</v>
      </c>
    </row>
    <row r="94" spans="1:19">
      <c r="A94">
        <v>92</v>
      </c>
      <c r="B94">
        <v>0.93</v>
      </c>
      <c r="C94">
        <v>0.69874999999999998</v>
      </c>
      <c r="D94">
        <f t="shared" si="13"/>
        <v>2.2259999999999946E-2</v>
      </c>
      <c r="E94" s="3">
        <f t="shared" si="7"/>
        <v>5126032799.9999876</v>
      </c>
      <c r="F94" s="3">
        <f t="shared" si="8"/>
        <v>110438.11896057255</v>
      </c>
      <c r="G94" s="3">
        <f t="shared" si="9"/>
        <v>135141.83078840497</v>
      </c>
      <c r="H94" s="3">
        <f t="shared" si="10"/>
        <v>165371.47318999568</v>
      </c>
      <c r="I94" s="3">
        <f t="shared" si="11"/>
        <v>202363.13201830524</v>
      </c>
      <c r="R94" s="21">
        <f t="shared" si="12"/>
        <v>146506.91279462297</v>
      </c>
      <c r="S94">
        <v>146506.91279462297</v>
      </c>
    </row>
    <row r="95" spans="1:19">
      <c r="A95">
        <v>93</v>
      </c>
      <c r="B95">
        <v>0.94</v>
      </c>
      <c r="C95">
        <v>0.72292999999999996</v>
      </c>
      <c r="D95">
        <f t="shared" si="13"/>
        <v>2.4179999999999979E-2</v>
      </c>
      <c r="E95" s="3">
        <f t="shared" si="7"/>
        <v>5568170399.9999952</v>
      </c>
      <c r="F95" s="3">
        <f t="shared" si="8"/>
        <v>119963.77881701027</v>
      </c>
      <c r="G95" s="3">
        <f t="shared" si="9"/>
        <v>146798.2690235237</v>
      </c>
      <c r="H95" s="3">
        <f t="shared" si="10"/>
        <v>179635.31993414654</v>
      </c>
      <c r="I95" s="3">
        <f t="shared" si="11"/>
        <v>219817.63397136697</v>
      </c>
      <c r="R95" s="21">
        <f t="shared" si="12"/>
        <v>159143.62764483329</v>
      </c>
      <c r="S95">
        <v>159143.62764483329</v>
      </c>
    </row>
    <row r="96" spans="1:19">
      <c r="A96">
        <v>94</v>
      </c>
      <c r="B96">
        <v>0.95</v>
      </c>
      <c r="C96">
        <v>0.74965000000000004</v>
      </c>
      <c r="D96">
        <f t="shared" si="13"/>
        <v>2.6720000000000077E-2</v>
      </c>
      <c r="E96" s="3">
        <f t="shared" si="7"/>
        <v>6153081600.0000181</v>
      </c>
      <c r="F96" s="3">
        <f t="shared" si="8"/>
        <v>132565.43300208959</v>
      </c>
      <c r="G96" s="3">
        <f t="shared" si="9"/>
        <v>162218.76543873316</v>
      </c>
      <c r="H96" s="3">
        <f t="shared" si="10"/>
        <v>198505.20052276319</v>
      </c>
      <c r="I96" s="3">
        <f t="shared" si="11"/>
        <v>242908.48551343867</v>
      </c>
      <c r="R96" s="21">
        <f t="shared" si="12"/>
        <v>175860.94833209104</v>
      </c>
      <c r="S96">
        <v>175860.94833209104</v>
      </c>
    </row>
    <row r="97" spans="1:19">
      <c r="A97">
        <v>95</v>
      </c>
      <c r="B97">
        <v>0.96</v>
      </c>
      <c r="C97">
        <v>0.77958000000000005</v>
      </c>
      <c r="D97">
        <f t="shared" si="13"/>
        <v>2.9930000000000012E-2</v>
      </c>
      <c r="E97" s="3">
        <f t="shared" si="7"/>
        <v>6892280400.0000029</v>
      </c>
      <c r="F97" s="3">
        <f t="shared" si="8"/>
        <v>148491.14557457078</v>
      </c>
      <c r="G97" s="3">
        <f t="shared" si="9"/>
        <v>181706.87311307152</v>
      </c>
      <c r="H97" s="3">
        <f t="shared" si="10"/>
        <v>222352.56929813948</v>
      </c>
      <c r="I97" s="3">
        <f t="shared" si="11"/>
        <v>272090.23096621264</v>
      </c>
      <c r="R97" s="21">
        <f t="shared" si="12"/>
        <v>196987.95597228562</v>
      </c>
      <c r="S97">
        <v>196987.95597228562</v>
      </c>
    </row>
    <row r="98" spans="1:19">
      <c r="A98">
        <v>96</v>
      </c>
      <c r="B98">
        <v>0.97</v>
      </c>
      <c r="C98">
        <v>0.81342999999999999</v>
      </c>
      <c r="D98">
        <f t="shared" si="13"/>
        <v>3.3849999999999936E-2</v>
      </c>
      <c r="E98" s="3">
        <f t="shared" si="7"/>
        <v>7794977999.9999847</v>
      </c>
      <c r="F98" s="3">
        <f t="shared" si="8"/>
        <v>167939.36778146375</v>
      </c>
      <c r="G98" s="3">
        <f t="shared" si="9"/>
        <v>205505.43450977138</v>
      </c>
      <c r="H98" s="3">
        <f t="shared" si="10"/>
        <v>251474.58973411308</v>
      </c>
      <c r="I98" s="3">
        <f t="shared" si="11"/>
        <v>307726.50578704564</v>
      </c>
      <c r="R98" s="21">
        <f t="shared" si="12"/>
        <v>222787.91545813074</v>
      </c>
      <c r="S98">
        <v>222787.91545813074</v>
      </c>
    </row>
    <row r="99" spans="1:19">
      <c r="A99">
        <v>97</v>
      </c>
      <c r="B99">
        <v>0.98</v>
      </c>
      <c r="C99">
        <v>0.85346</v>
      </c>
      <c r="D99">
        <f t="shared" si="13"/>
        <v>4.003000000000001E-2</v>
      </c>
      <c r="E99" s="3">
        <f t="shared" si="7"/>
        <v>9218108400.0000019</v>
      </c>
      <c r="F99" s="3">
        <f t="shared" si="8"/>
        <v>198600.08544437247</v>
      </c>
      <c r="G99" s="3">
        <f t="shared" si="9"/>
        <v>243024.59507905951</v>
      </c>
      <c r="H99" s="3">
        <f t="shared" si="10"/>
        <v>297386.34644184838</v>
      </c>
      <c r="I99" s="3">
        <f t="shared" si="11"/>
        <v>363908.18394846271</v>
      </c>
      <c r="R99" s="21">
        <f t="shared" si="12"/>
        <v>263462.34138224495</v>
      </c>
      <c r="S99">
        <v>263462.34138224495</v>
      </c>
    </row>
    <row r="100" spans="1:19">
      <c r="A100">
        <v>98</v>
      </c>
      <c r="B100">
        <v>0.99</v>
      </c>
      <c r="C100">
        <v>0.90427000000000002</v>
      </c>
      <c r="D100">
        <f t="shared" si="13"/>
        <v>5.0810000000000022E-2</v>
      </c>
      <c r="E100" s="3">
        <f t="shared" si="7"/>
        <v>11700526800.000006</v>
      </c>
      <c r="F100" s="3">
        <f t="shared" si="8"/>
        <v>252082.6965133292</v>
      </c>
      <c r="G100" s="3">
        <f t="shared" si="9"/>
        <v>308470.63891998545</v>
      </c>
      <c r="H100" s="3">
        <f t="shared" si="10"/>
        <v>377471.90264077741</v>
      </c>
      <c r="I100" s="3">
        <f t="shared" si="11"/>
        <v>461907.93970575562</v>
      </c>
      <c r="R100" s="21">
        <f t="shared" si="12"/>
        <v>334412.22996832052</v>
      </c>
      <c r="S100">
        <v>334412.22996832052</v>
      </c>
    </row>
    <row r="101" spans="1:19">
      <c r="A101">
        <v>99</v>
      </c>
      <c r="B101">
        <v>1</v>
      </c>
      <c r="C101">
        <v>1</v>
      </c>
      <c r="D101">
        <f t="shared" si="13"/>
        <v>9.5729999999999982E-2</v>
      </c>
      <c r="E101" s="3">
        <f t="shared" si="7"/>
        <v>22044704399.999996</v>
      </c>
      <c r="F101" s="3">
        <f t="shared" si="8"/>
        <v>474943.44690456579</v>
      </c>
      <c r="G101" s="3">
        <f t="shared" si="9"/>
        <v>581182.72512911214</v>
      </c>
      <c r="H101" s="3">
        <f t="shared" si="10"/>
        <v>711186.48375913396</v>
      </c>
      <c r="I101" s="3">
        <f t="shared" si="11"/>
        <v>870270.55831592111</v>
      </c>
      <c r="R101" s="21">
        <f t="shared" si="12"/>
        <v>630058.70448469394</v>
      </c>
      <c r="S101">
        <v>630058.70448469394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2BAFF-4607-C848-921A-339FF6C4B595}">
  <dimension ref="A1:S12"/>
  <sheetViews>
    <sheetView workbookViewId="0">
      <selection activeCell="S2" sqref="S2:S11"/>
    </sheetView>
  </sheetViews>
  <sheetFormatPr defaultColWidth="11.42578125" defaultRowHeight="15"/>
  <cols>
    <col min="5" max="5" width="21.7109375" customWidth="1"/>
    <col min="6" max="6" width="14.7109375" customWidth="1"/>
    <col min="7" max="7" width="14.85546875" customWidth="1"/>
    <col min="8" max="8" width="15.42578125" customWidth="1"/>
    <col min="9" max="9" width="14" customWidth="1"/>
    <col min="18" max="19" width="22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 s="1">
        <v>0</v>
      </c>
      <c r="B2" s="1">
        <v>0.1</v>
      </c>
      <c r="C2" s="1">
        <v>2.7181279999999999E-2</v>
      </c>
      <c r="D2" s="1">
        <f>C2</f>
        <v>2.7181279999999999E-2</v>
      </c>
      <c r="E2" s="3">
        <f t="shared" ref="E2:E11" si="0">D2*L$2</f>
        <v>14265871626.03756</v>
      </c>
      <c r="F2" s="3">
        <f t="shared" ref="F2:F11" si="1">E2/(M$2*1/K$2)*(1+N$2)^(P$2-O$2)</f>
        <v>31139.904989518458</v>
      </c>
      <c r="G2" s="3">
        <f>E2/(M$2*1/K$2)*(1+N$2)^(P$3-O$2)</f>
        <v>33529.999403536291</v>
      </c>
      <c r="H2" s="3">
        <f>E2/(M$2*1/K$2)*(1+N$2)^(P$4-O$2)</f>
        <v>36103.541753886697</v>
      </c>
      <c r="I2" s="3">
        <f>E2/(M$2*1/K$2)*(1+N$2)^(P$5-O$2)</f>
        <v>38874.612298298103</v>
      </c>
      <c r="K2" s="1">
        <f>COUNT(A2:A101)</f>
        <v>10</v>
      </c>
      <c r="L2" s="14">
        <v>524841789129.78198</v>
      </c>
      <c r="M2">
        <v>5804343</v>
      </c>
      <c r="N2" s="17">
        <v>1.49E-2</v>
      </c>
      <c r="O2">
        <v>2019</v>
      </c>
      <c r="P2" s="1">
        <v>2035</v>
      </c>
      <c r="R2" s="21">
        <f>E2/(M$2*1/K$2)*(1+N$2)^(P$7-O$2)</f>
        <v>34536.637380929249</v>
      </c>
      <c r="S2">
        <v>34536.637380929249</v>
      </c>
    </row>
    <row r="3" spans="1:19">
      <c r="A3" s="1">
        <v>1</v>
      </c>
      <c r="B3" s="1">
        <v>0.2</v>
      </c>
      <c r="C3" s="1">
        <v>6.3156870000000004E-2</v>
      </c>
      <c r="D3" s="1">
        <f t="shared" ref="D3:D11" si="2">C3-C2</f>
        <v>3.5975590000000002E-2</v>
      </c>
      <c r="E3" s="3">
        <f t="shared" si="0"/>
        <v>18881493020.599495</v>
      </c>
      <c r="F3" s="3">
        <f t="shared" si="1"/>
        <v>41214.999975787396</v>
      </c>
      <c r="G3" s="3">
        <f t="shared" ref="G3:G11" si="3">E3/(M$2*1/K$2)*(1+N$2)^(P$3-O$2)</f>
        <v>44378.392453992834</v>
      </c>
      <c r="H3" s="3">
        <f t="shared" ref="H3:H11" si="4">E3/(M$2*1/K$2)*(1+N$2)^(P$4-O$2)</f>
        <v>47784.586144791887</v>
      </c>
      <c r="I3" s="3">
        <f t="shared" ref="I3:I11" si="5">E3/(M$2*1/K$2)*(1+N$2)^(P$5-O$2)</f>
        <v>51452.216873249919</v>
      </c>
      <c r="J3" s="1"/>
      <c r="K3" s="1"/>
      <c r="L3" s="1"/>
      <c r="M3" s="1"/>
      <c r="P3">
        <v>2040</v>
      </c>
      <c r="R3" s="21">
        <f t="shared" ref="R3:R11" si="6">E3/(M$2*1/K$2)*(1+N$2)^(P$7-O$2)</f>
        <v>45710.720996030534</v>
      </c>
      <c r="S3">
        <v>45710.720996030534</v>
      </c>
    </row>
    <row r="4" spans="1:19">
      <c r="A4" s="1">
        <v>2</v>
      </c>
      <c r="B4" s="1">
        <v>0.3</v>
      </c>
      <c r="C4" s="1">
        <v>0.11422400000000001</v>
      </c>
      <c r="D4" s="1">
        <f t="shared" si="2"/>
        <v>5.1067130000000002E-2</v>
      </c>
      <c r="E4" s="3">
        <f t="shared" si="0"/>
        <v>26802163874.923164</v>
      </c>
      <c r="F4" s="3">
        <f t="shared" si="1"/>
        <v>58504.440419560371</v>
      </c>
      <c r="G4" s="3">
        <f t="shared" si="3"/>
        <v>62994.856696973453</v>
      </c>
      <c r="H4" s="3">
        <f t="shared" si="4"/>
        <v>67829.927810837471</v>
      </c>
      <c r="I4" s="3">
        <f t="shared" si="5"/>
        <v>73036.107200867234</v>
      </c>
      <c r="J4" s="1"/>
      <c r="K4" s="1"/>
      <c r="L4" s="1"/>
      <c r="M4" s="1"/>
      <c r="P4">
        <v>2045</v>
      </c>
      <c r="R4" s="21">
        <f t="shared" si="6"/>
        <v>64886.088914678556</v>
      </c>
      <c r="S4">
        <v>64886.088914678556</v>
      </c>
    </row>
    <row r="5" spans="1:19">
      <c r="A5" s="1">
        <v>3</v>
      </c>
      <c r="B5" s="1">
        <v>0.4</v>
      </c>
      <c r="C5" s="1">
        <v>0.1809799</v>
      </c>
      <c r="D5" s="1">
        <f t="shared" si="2"/>
        <v>6.6755899999999993E-2</v>
      </c>
      <c r="E5" s="3">
        <f t="shared" si="0"/>
        <v>35036285990.968811</v>
      </c>
      <c r="F5" s="3">
        <f t="shared" si="1"/>
        <v>76478.090196259902</v>
      </c>
      <c r="G5" s="3">
        <f t="shared" si="3"/>
        <v>82348.045683739998</v>
      </c>
      <c r="H5" s="3">
        <f t="shared" si="4"/>
        <v>88668.540369264621</v>
      </c>
      <c r="I5" s="3">
        <f t="shared" si="5"/>
        <v>95474.154680131265</v>
      </c>
      <c r="J5" s="1"/>
      <c r="K5" s="1"/>
      <c r="L5" s="1"/>
      <c r="M5" s="1"/>
      <c r="P5">
        <v>2050</v>
      </c>
      <c r="R5" s="21">
        <f t="shared" si="6"/>
        <v>84820.2995347377</v>
      </c>
      <c r="S5">
        <v>84820.2995347377</v>
      </c>
    </row>
    <row r="6" spans="1:19">
      <c r="A6" s="1">
        <v>4</v>
      </c>
      <c r="B6" s="1">
        <v>0.5</v>
      </c>
      <c r="C6" s="1">
        <v>0.2644609</v>
      </c>
      <c r="D6" s="1">
        <f t="shared" si="2"/>
        <v>8.3481E-2</v>
      </c>
      <c r="E6" s="3">
        <f t="shared" si="0"/>
        <v>43814317398.34333</v>
      </c>
      <c r="F6" s="3">
        <f t="shared" si="1"/>
        <v>95638.998915061791</v>
      </c>
      <c r="G6" s="3">
        <f t="shared" si="3"/>
        <v>102979.61980475584</v>
      </c>
      <c r="H6" s="3">
        <f t="shared" si="4"/>
        <v>110883.65850159433</v>
      </c>
      <c r="I6" s="3">
        <f t="shared" si="5"/>
        <v>119394.35925292056</v>
      </c>
      <c r="J6" s="1"/>
      <c r="K6" s="1"/>
      <c r="L6" s="1"/>
      <c r="M6" s="1"/>
      <c r="R6" s="21">
        <f t="shared" si="6"/>
        <v>106071.27498033042</v>
      </c>
      <c r="S6">
        <v>106071.27498033042</v>
      </c>
    </row>
    <row r="7" spans="1:19">
      <c r="A7" s="1">
        <v>5</v>
      </c>
      <c r="B7" s="1">
        <v>0.6</v>
      </c>
      <c r="C7" s="1">
        <v>0.36237819999999998</v>
      </c>
      <c r="D7" s="1">
        <f t="shared" si="2"/>
        <v>9.7917299999999985E-2</v>
      </c>
      <c r="E7" s="3">
        <f t="shared" si="0"/>
        <v>51391090918.757591</v>
      </c>
      <c r="F7" s="3">
        <f t="shared" si="1"/>
        <v>112177.77157036665</v>
      </c>
      <c r="G7" s="3">
        <f t="shared" si="3"/>
        <v>120787.79993421517</v>
      </c>
      <c r="H7" s="3">
        <f t="shared" si="4"/>
        <v>130058.67747868568</v>
      </c>
      <c r="I7" s="3">
        <f t="shared" si="5"/>
        <v>140041.12664290072</v>
      </c>
      <c r="J7" s="1"/>
      <c r="K7" s="1"/>
      <c r="L7" s="1"/>
      <c r="M7" s="1"/>
      <c r="P7">
        <v>2042</v>
      </c>
      <c r="R7" s="21">
        <f t="shared" si="6"/>
        <v>124414.09247171816</v>
      </c>
      <c r="S7">
        <v>124414.09247171816</v>
      </c>
    </row>
    <row r="8" spans="1:19">
      <c r="A8" s="1">
        <v>6</v>
      </c>
      <c r="B8" s="1">
        <v>0.7</v>
      </c>
      <c r="C8" s="1">
        <v>0.47927120000000001</v>
      </c>
      <c r="D8" s="1">
        <f t="shared" si="2"/>
        <v>0.11689300000000002</v>
      </c>
      <c r="E8" s="3">
        <f t="shared" si="0"/>
        <v>61350331256.74762</v>
      </c>
      <c r="F8" s="3">
        <f t="shared" si="1"/>
        <v>133917.05298425173</v>
      </c>
      <c r="G8" s="3">
        <f t="shared" si="3"/>
        <v>144195.64568988542</v>
      </c>
      <c r="H8" s="3">
        <f t="shared" si="4"/>
        <v>155263.15560698681</v>
      </c>
      <c r="I8" s="3">
        <f t="shared" si="5"/>
        <v>167180.13483489229</v>
      </c>
      <c r="J8" s="1"/>
      <c r="K8" s="1"/>
      <c r="L8" s="1"/>
      <c r="M8" s="1"/>
      <c r="R8" s="21">
        <f t="shared" si="6"/>
        <v>148524.68880674362</v>
      </c>
      <c r="S8">
        <v>148524.68880674362</v>
      </c>
    </row>
    <row r="9" spans="1:19">
      <c r="A9" s="1">
        <v>7</v>
      </c>
      <c r="B9" s="1">
        <v>0.8</v>
      </c>
      <c r="C9" s="1">
        <v>0.62088370000000004</v>
      </c>
      <c r="D9" s="1">
        <f t="shared" si="2"/>
        <v>0.14161250000000003</v>
      </c>
      <c r="E9" s="3">
        <f t="shared" si="0"/>
        <v>74324157863.141266</v>
      </c>
      <c r="F9" s="3">
        <f t="shared" si="1"/>
        <v>162236.64946346101</v>
      </c>
      <c r="G9" s="3">
        <f t="shared" si="3"/>
        <v>174688.86824068936</v>
      </c>
      <c r="H9" s="3">
        <f t="shared" si="4"/>
        <v>188096.83747867213</v>
      </c>
      <c r="I9" s="3">
        <f t="shared" si="5"/>
        <v>202533.91430031043</v>
      </c>
      <c r="J9" s="1"/>
      <c r="K9" s="1"/>
      <c r="L9" s="1"/>
      <c r="M9" s="1"/>
      <c r="R9" s="21">
        <f t="shared" si="6"/>
        <v>179933.37918990001</v>
      </c>
      <c r="S9">
        <v>179933.37918990001</v>
      </c>
    </row>
    <row r="10" spans="1:19">
      <c r="A10" s="1">
        <v>8</v>
      </c>
      <c r="B10" s="1">
        <v>0.9</v>
      </c>
      <c r="C10" s="1">
        <v>0.78425750000000005</v>
      </c>
      <c r="D10" s="1">
        <f t="shared" si="2"/>
        <v>0.16337380000000001</v>
      </c>
      <c r="E10" s="3">
        <f t="shared" si="0"/>
        <v>85745397488.931183</v>
      </c>
      <c r="F10" s="3">
        <f t="shared" si="1"/>
        <v>187167.21985780625</v>
      </c>
      <c r="G10" s="3">
        <f t="shared" si="3"/>
        <v>201532.94534155342</v>
      </c>
      <c r="H10" s="3">
        <f t="shared" si="4"/>
        <v>217001.28948272986</v>
      </c>
      <c r="I10" s="3">
        <f t="shared" si="5"/>
        <v>233656.88204159981</v>
      </c>
      <c r="J10" s="1"/>
      <c r="K10" s="1"/>
      <c r="L10" s="1"/>
      <c r="M10" s="1"/>
      <c r="R10" s="21">
        <f t="shared" si="6"/>
        <v>207583.36944192697</v>
      </c>
      <c r="S10">
        <v>207583.36944192697</v>
      </c>
    </row>
    <row r="11" spans="1:19">
      <c r="A11" s="1">
        <v>9</v>
      </c>
      <c r="B11" s="1">
        <v>1</v>
      </c>
      <c r="C11" s="1">
        <v>1</v>
      </c>
      <c r="D11" s="1">
        <f t="shared" si="2"/>
        <v>0.21574249999999995</v>
      </c>
      <c r="E11" s="3">
        <f t="shared" si="0"/>
        <v>113230679691.33195</v>
      </c>
      <c r="F11" s="3">
        <f t="shared" si="1"/>
        <v>247162.78822046588</v>
      </c>
      <c r="G11" s="3">
        <f t="shared" si="3"/>
        <v>266133.37916085729</v>
      </c>
      <c r="H11" s="3">
        <f t="shared" si="4"/>
        <v>286560.02796181414</v>
      </c>
      <c r="I11" s="3">
        <f t="shared" si="5"/>
        <v>308554.49205355957</v>
      </c>
      <c r="J11" s="1"/>
      <c r="K11" s="1"/>
      <c r="L11" s="1"/>
      <c r="M11" s="1"/>
      <c r="R11" s="21">
        <f t="shared" si="6"/>
        <v>274123.23813135835</v>
      </c>
      <c r="S11">
        <v>274123.23813135835</v>
      </c>
    </row>
    <row r="12" spans="1:19">
      <c r="A12" s="1"/>
      <c r="B12" s="1"/>
      <c r="C12" s="1"/>
      <c r="D12" s="1"/>
      <c r="E12" s="3"/>
      <c r="F12" s="3"/>
      <c r="G12" s="3"/>
      <c r="H12" s="1"/>
      <c r="I12" s="1"/>
      <c r="J12" s="1"/>
      <c r="K12" s="1"/>
      <c r="L12" s="1"/>
      <c r="M12" s="1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0014C-1794-704C-BD22-6E12C3CDD5BC}">
  <dimension ref="A1:S12"/>
  <sheetViews>
    <sheetView workbookViewId="0">
      <selection activeCell="F2" sqref="F2:I11"/>
    </sheetView>
  </sheetViews>
  <sheetFormatPr defaultColWidth="11.42578125" defaultRowHeight="15"/>
  <cols>
    <col min="5" max="5" width="21.7109375" customWidth="1"/>
    <col min="6" max="6" width="14.7109375" customWidth="1"/>
    <col min="7" max="7" width="14.85546875" customWidth="1"/>
    <col min="8" max="8" width="15.42578125" customWidth="1"/>
    <col min="9" max="9" width="14" customWidth="1"/>
    <col min="18" max="18" width="19.7109375" customWidth="1"/>
    <col min="19" max="19" width="20.8554687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25</v>
      </c>
      <c r="S1" t="s">
        <v>25</v>
      </c>
    </row>
    <row r="2" spans="1:19">
      <c r="A2" s="1">
        <v>0</v>
      </c>
      <c r="B2" s="1">
        <v>0.1</v>
      </c>
      <c r="C2" s="1">
        <v>2.7181279999999999E-2</v>
      </c>
      <c r="D2" s="1">
        <f>C2</f>
        <v>2.7181279999999999E-2</v>
      </c>
      <c r="E2" s="3">
        <f t="shared" ref="E2:E11" si="0">D2*L$2</f>
        <v>7249271973.2246151</v>
      </c>
      <c r="F2" s="3">
        <f t="shared" ref="F2:F11" si="1">E2/(M$2*1/K$2)*(1+N$2)^(P$2-O$2)</f>
        <v>30205.335049888003</v>
      </c>
      <c r="G2" s="3">
        <f>E2/(M$2*1/K$2)*(1+N$2)^(P$3-O$2)</f>
        <v>31809.02410228561</v>
      </c>
      <c r="H2" s="3">
        <f>E2/(M$2*1/K$2)*(1+N$2)^(P$4-O$2)</f>
        <v>33497.857668807366</v>
      </c>
      <c r="I2" s="3">
        <f>E2/(M$2*1/K$2)*(1+N$2)^(P$5-O$2)</f>
        <v>35276.356319244907</v>
      </c>
      <c r="K2" s="1">
        <f>COUNT(A2:A101)</f>
        <v>10</v>
      </c>
      <c r="L2" s="14">
        <v>266700904932.535</v>
      </c>
      <c r="M2">
        <v>2832071</v>
      </c>
      <c r="N2" s="17">
        <v>1.04E-2</v>
      </c>
      <c r="O2">
        <v>2019</v>
      </c>
      <c r="P2" s="1">
        <v>2035</v>
      </c>
      <c r="R2" s="21">
        <f>E2/(M$2*1/K$2)*(1+N$2)^(P$7-O$2)</f>
        <v>32474.092267660046</v>
      </c>
      <c r="S2">
        <v>53533.918456262218</v>
      </c>
    </row>
    <row r="3" spans="1:19">
      <c r="A3" s="1">
        <v>1</v>
      </c>
      <c r="B3" s="1">
        <v>0.2</v>
      </c>
      <c r="C3" s="1">
        <v>6.3156870000000004E-2</v>
      </c>
      <c r="D3" s="1">
        <f t="shared" ref="D3:D11" si="2">C3-C2</f>
        <v>3.5975590000000002E-2</v>
      </c>
      <c r="E3" s="3">
        <f t="shared" si="0"/>
        <v>9594722408.4818573</v>
      </c>
      <c r="F3" s="3">
        <f t="shared" si="1"/>
        <v>39978.056573031157</v>
      </c>
      <c r="G3" s="3">
        <f t="shared" ref="G3:G11" si="3">E3/(M$2*1/K$2)*(1+N$2)^(P$3-O$2)</f>
        <v>42100.607822881968</v>
      </c>
      <c r="H3" s="3">
        <f t="shared" ref="H3:H11" si="4">E3/(M$2*1/K$2)*(1+N$2)^(P$4-O$2)</f>
        <v>44335.851489384222</v>
      </c>
      <c r="I3" s="3">
        <f t="shared" ref="I3:I11" si="5">E3/(M$2*1/K$2)*(1+N$2)^(P$5-O$2)</f>
        <v>46689.770740563501</v>
      </c>
      <c r="J3" s="1"/>
      <c r="K3" s="1"/>
      <c r="L3" s="1"/>
      <c r="M3" s="1"/>
      <c r="P3">
        <v>2040</v>
      </c>
      <c r="R3" s="21">
        <f t="shared" ref="R3:R11" si="6">E3/(M$2*1/K$2)*(1+N$2)^(P$7-O$2)</f>
        <v>42980.854067340028</v>
      </c>
      <c r="S3">
        <v>70854.437372924396</v>
      </c>
    </row>
    <row r="4" spans="1:19">
      <c r="A4" s="1">
        <v>2</v>
      </c>
      <c r="B4" s="1">
        <v>0.3</v>
      </c>
      <c r="C4" s="1">
        <v>0.11422400000000001</v>
      </c>
      <c r="D4" s="1">
        <f t="shared" si="2"/>
        <v>5.1067130000000002E-2</v>
      </c>
      <c r="E4" s="3">
        <f t="shared" si="0"/>
        <v>13619649783.307407</v>
      </c>
      <c r="F4" s="3">
        <f t="shared" si="1"/>
        <v>56748.606823747337</v>
      </c>
      <c r="G4" s="3">
        <f t="shared" si="3"/>
        <v>59761.555342667918</v>
      </c>
      <c r="H4" s="3">
        <f t="shared" si="4"/>
        <v>62934.470057866391</v>
      </c>
      <c r="I4" s="3">
        <f t="shared" si="5"/>
        <v>66275.844039765638</v>
      </c>
      <c r="J4" s="1"/>
      <c r="K4" s="1"/>
      <c r="L4" s="1"/>
      <c r="M4" s="1"/>
      <c r="P4">
        <v>2045</v>
      </c>
      <c r="R4" s="21">
        <f t="shared" si="6"/>
        <v>61011.059503621262</v>
      </c>
      <c r="S4">
        <v>100577.4405478823</v>
      </c>
    </row>
    <row r="5" spans="1:19">
      <c r="A5" s="1">
        <v>3</v>
      </c>
      <c r="B5" s="1">
        <v>0.4</v>
      </c>
      <c r="C5" s="1">
        <v>0.1809799</v>
      </c>
      <c r="D5" s="1">
        <f t="shared" si="2"/>
        <v>6.6755899999999993E-2</v>
      </c>
      <c r="E5" s="3">
        <f t="shared" si="0"/>
        <v>17803858939.585812</v>
      </c>
      <c r="F5" s="3">
        <f t="shared" si="1"/>
        <v>74182.831936421615</v>
      </c>
      <c r="G5" s="3">
        <f t="shared" si="3"/>
        <v>78121.414152305108</v>
      </c>
      <c r="H5" s="3">
        <f t="shared" si="4"/>
        <v>82269.107148491064</v>
      </c>
      <c r="I5" s="3">
        <f t="shared" si="5"/>
        <v>86637.01322424406</v>
      </c>
      <c r="J5" s="1"/>
      <c r="K5" s="1"/>
      <c r="L5" s="1"/>
      <c r="M5" s="1"/>
      <c r="P5">
        <v>2050</v>
      </c>
      <c r="R5" s="21">
        <f t="shared" si="6"/>
        <v>79754.789178827748</v>
      </c>
      <c r="S5">
        <v>131476.69672194961</v>
      </c>
    </row>
    <row r="6" spans="1:19">
      <c r="A6" s="1">
        <v>4</v>
      </c>
      <c r="B6" s="1">
        <v>0.5</v>
      </c>
      <c r="C6" s="1">
        <v>0.2644609</v>
      </c>
      <c r="D6" s="1">
        <f t="shared" si="2"/>
        <v>8.3481E-2</v>
      </c>
      <c r="E6" s="3">
        <f t="shared" si="0"/>
        <v>22264458244.672955</v>
      </c>
      <c r="F6" s="3">
        <f t="shared" si="1"/>
        <v>92768.684009719189</v>
      </c>
      <c r="G6" s="3">
        <f t="shared" si="3"/>
        <v>97694.043145977848</v>
      </c>
      <c r="H6" s="3">
        <f t="shared" si="4"/>
        <v>102880.90391805343</v>
      </c>
      <c r="I6" s="3">
        <f t="shared" si="5"/>
        <v>108343.15020804333</v>
      </c>
      <c r="J6" s="1"/>
      <c r="K6" s="1"/>
      <c r="L6" s="1"/>
      <c r="M6" s="1"/>
      <c r="R6" s="21">
        <f t="shared" si="6"/>
        <v>99736.645831120841</v>
      </c>
      <c r="S6">
        <v>164417.01960493493</v>
      </c>
    </row>
    <row r="7" spans="1:19">
      <c r="A7" s="1">
        <v>5</v>
      </c>
      <c r="B7" s="1">
        <v>0.6</v>
      </c>
      <c r="C7" s="1">
        <v>0.36237819999999998</v>
      </c>
      <c r="D7" s="1">
        <f t="shared" si="2"/>
        <v>9.7917299999999985E-2</v>
      </c>
      <c r="E7" s="3">
        <f t="shared" si="0"/>
        <v>26114632518.550507</v>
      </c>
      <c r="F7" s="3">
        <f t="shared" si="1"/>
        <v>108811.09549220632</v>
      </c>
      <c r="G7" s="3">
        <f t="shared" si="3"/>
        <v>114588.19289344469</v>
      </c>
      <c r="H7" s="3">
        <f t="shared" si="4"/>
        <v>120672.01319120773</v>
      </c>
      <c r="I7" s="3">
        <f t="shared" si="5"/>
        <v>127078.84119579353</v>
      </c>
      <c r="J7" s="1"/>
      <c r="K7" s="1"/>
      <c r="L7" s="1"/>
      <c r="M7" s="1"/>
      <c r="P7">
        <v>2042</v>
      </c>
      <c r="R7" s="21">
        <f t="shared" si="6"/>
        <v>116984.02116457168</v>
      </c>
      <c r="S7">
        <v>192849.51825879296</v>
      </c>
    </row>
    <row r="8" spans="1:19">
      <c r="A8" s="1">
        <v>6</v>
      </c>
      <c r="B8" s="1">
        <v>0.7</v>
      </c>
      <c r="C8" s="1">
        <v>0.47927120000000001</v>
      </c>
      <c r="D8" s="1">
        <f t="shared" si="2"/>
        <v>0.11689300000000002</v>
      </c>
      <c r="E8" s="3">
        <f t="shared" si="0"/>
        <v>31175468880.27882</v>
      </c>
      <c r="F8" s="3">
        <f t="shared" si="1"/>
        <v>129897.9382128641</v>
      </c>
      <c r="G8" s="3">
        <f t="shared" si="3"/>
        <v>136794.59739896253</v>
      </c>
      <c r="H8" s="3">
        <f t="shared" si="4"/>
        <v>144057.42027159501</v>
      </c>
      <c r="I8" s="3">
        <f t="shared" si="5"/>
        <v>151705.8475254107</v>
      </c>
      <c r="J8" s="1"/>
      <c r="K8" s="1"/>
      <c r="L8" s="1"/>
      <c r="M8" s="1"/>
      <c r="R8" s="21">
        <f t="shared" si="6"/>
        <v>139654.72072851562</v>
      </c>
      <c r="S8">
        <v>230222.42992632653</v>
      </c>
    </row>
    <row r="9" spans="1:19">
      <c r="A9" s="1">
        <v>7</v>
      </c>
      <c r="B9" s="1">
        <v>0.8</v>
      </c>
      <c r="C9" s="1">
        <v>0.62088370000000004</v>
      </c>
      <c r="D9" s="1">
        <f t="shared" si="2"/>
        <v>0.14161250000000003</v>
      </c>
      <c r="E9" s="3">
        <f t="shared" si="0"/>
        <v>37768181899.758621</v>
      </c>
      <c r="F9" s="3">
        <f t="shared" si="1"/>
        <v>157367.60777094623</v>
      </c>
      <c r="G9" s="3">
        <f t="shared" si="3"/>
        <v>165722.71157520622</v>
      </c>
      <c r="H9" s="3">
        <f t="shared" si="4"/>
        <v>174521.41213084827</v>
      </c>
      <c r="I9" s="3">
        <f t="shared" si="5"/>
        <v>183787.26127905198</v>
      </c>
      <c r="J9" s="1"/>
      <c r="K9" s="1"/>
      <c r="L9" s="1"/>
      <c r="M9" s="1"/>
      <c r="R9" s="21">
        <f t="shared" si="6"/>
        <v>169187.66854445447</v>
      </c>
      <c r="S9">
        <v>278907.83757745899</v>
      </c>
    </row>
    <row r="10" spans="1:19">
      <c r="A10" s="1">
        <v>8</v>
      </c>
      <c r="B10" s="1">
        <v>0.9</v>
      </c>
      <c r="C10" s="1">
        <v>0.78425750000000005</v>
      </c>
      <c r="D10" s="1">
        <f t="shared" si="2"/>
        <v>0.16337380000000001</v>
      </c>
      <c r="E10" s="3">
        <f t="shared" si="0"/>
        <v>43571940302.266991</v>
      </c>
      <c r="F10" s="3">
        <f t="shared" si="1"/>
        <v>181549.96259828063</v>
      </c>
      <c r="G10" s="3">
        <f t="shared" si="3"/>
        <v>191188.97792458595</v>
      </c>
      <c r="H10" s="3">
        <f t="shared" si="4"/>
        <v>201339.75659763635</v>
      </c>
      <c r="I10" s="3">
        <f t="shared" si="5"/>
        <v>212029.46962133696</v>
      </c>
      <c r="J10" s="1"/>
      <c r="K10" s="1"/>
      <c r="L10" s="1"/>
      <c r="M10" s="1"/>
      <c r="R10" s="21">
        <f t="shared" si="6"/>
        <v>195186.38766526961</v>
      </c>
      <c r="S10">
        <v>321767.02815649938</v>
      </c>
    </row>
    <row r="11" spans="1:19">
      <c r="A11" s="1">
        <v>9</v>
      </c>
      <c r="B11" s="1">
        <v>1</v>
      </c>
      <c r="C11" s="1">
        <v>1</v>
      </c>
      <c r="D11" s="1">
        <f t="shared" si="2"/>
        <v>0.21574249999999995</v>
      </c>
      <c r="E11" s="3">
        <f t="shared" si="0"/>
        <v>57538719982.407417</v>
      </c>
      <c r="F11" s="3">
        <f t="shared" si="1"/>
        <v>239744.94567586441</v>
      </c>
      <c r="G11" s="3">
        <f t="shared" si="3"/>
        <v>252473.70184139052</v>
      </c>
      <c r="H11" s="3">
        <f t="shared" si="4"/>
        <v>265878.26467747916</v>
      </c>
      <c r="I11" s="3">
        <f t="shared" si="5"/>
        <v>279994.51472501265</v>
      </c>
      <c r="J11" s="1"/>
      <c r="K11" s="1"/>
      <c r="L11" s="1"/>
      <c r="M11" s="1"/>
      <c r="R11" s="21">
        <f t="shared" si="6"/>
        <v>257752.46239528255</v>
      </c>
      <c r="S11">
        <v>424907.92937456031</v>
      </c>
    </row>
    <row r="12" spans="1:19">
      <c r="A12" s="1"/>
      <c r="B12" s="1"/>
      <c r="C12" s="1"/>
      <c r="D12" s="1"/>
      <c r="E12" s="3"/>
      <c r="F12" s="3"/>
      <c r="G12" s="3"/>
      <c r="H12" s="1"/>
      <c r="I12" s="1"/>
      <c r="J12" s="1"/>
      <c r="K12" s="1"/>
      <c r="L12" s="1"/>
      <c r="M12" s="1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62632-5818-0A4F-B325-64E23B545A31}">
  <dimension ref="A1:S101"/>
  <sheetViews>
    <sheetView topLeftCell="A92" workbookViewId="0">
      <selection activeCell="F2" sqref="F2:I101"/>
    </sheetView>
  </sheetViews>
  <sheetFormatPr defaultColWidth="8.85546875" defaultRowHeight="15"/>
  <cols>
    <col min="2" max="2" width="13.140625" customWidth="1"/>
    <col min="3" max="3" width="13" customWidth="1"/>
    <col min="4" max="4" width="14.5703125" customWidth="1"/>
    <col min="5" max="5" width="21.85546875" customWidth="1"/>
    <col min="6" max="6" width="16.28515625" customWidth="1"/>
    <col min="7" max="7" width="14.7109375" customWidth="1"/>
    <col min="8" max="8" width="15.140625" customWidth="1"/>
    <col min="9" max="9" width="14.85546875" customWidth="1"/>
    <col min="18" max="18" width="16.85546875" customWidth="1"/>
    <col min="19" max="19" width="18.28515625" customWidth="1"/>
  </cols>
  <sheetData>
    <row r="1" spans="1:19">
      <c r="A1" s="24" t="s">
        <v>0</v>
      </c>
      <c r="B1" s="24" t="s">
        <v>15</v>
      </c>
      <c r="C1" s="24" t="s">
        <v>16</v>
      </c>
      <c r="D1" s="24" t="s">
        <v>17</v>
      </c>
      <c r="E1" s="2" t="s">
        <v>4</v>
      </c>
      <c r="F1" s="2" t="s">
        <v>21</v>
      </c>
      <c r="G1" s="2" t="s">
        <v>22</v>
      </c>
      <c r="H1" s="25" t="s">
        <v>23</v>
      </c>
      <c r="I1" s="25" t="s">
        <v>24</v>
      </c>
      <c r="J1" s="25"/>
      <c r="K1" s="2" t="s">
        <v>9</v>
      </c>
      <c r="L1" s="2" t="s">
        <v>18</v>
      </c>
      <c r="M1" s="24" t="s">
        <v>11</v>
      </c>
      <c r="N1" s="2" t="s">
        <v>12</v>
      </c>
      <c r="O1" s="2" t="s">
        <v>19</v>
      </c>
      <c r="P1" s="24" t="s">
        <v>14</v>
      </c>
      <c r="R1" s="25" t="s">
        <v>24</v>
      </c>
      <c r="S1" t="s">
        <v>24</v>
      </c>
    </row>
    <row r="2" spans="1:19">
      <c r="A2">
        <v>0</v>
      </c>
      <c r="B2">
        <v>1.0002E-2</v>
      </c>
      <c r="C2">
        <v>2.8050000000000002E-3</v>
      </c>
      <c r="D2">
        <f>C2</f>
        <v>2.8050000000000002E-3</v>
      </c>
      <c r="E2" s="3">
        <f t="shared" ref="E2:E65" si="0">D2*L$2</f>
        <v>398903040.67613393</v>
      </c>
      <c r="F2" s="3">
        <f t="shared" ref="F2:F65" si="1">E2/(M$2*1/K$2)*(1+N$2)^(P$2-O$2)</f>
        <v>10271.598502057645</v>
      </c>
      <c r="G2" s="3">
        <f>E2/(M$2*1/K$2)*(1+N$2)^(P$3-O$2)</f>
        <v>11098.173151061976</v>
      </c>
      <c r="H2" s="3">
        <f>E2/(M$2*1/K$2)*(1+N$2)^(P$4-O$2)</f>
        <v>11991.263800496017</v>
      </c>
      <c r="I2" s="3">
        <f>E2/(M$2*1/K$2)*(1+N$2)^(P$5-O$2)</f>
        <v>12956.223116714207</v>
      </c>
      <c r="K2" s="1">
        <f>COUNT(A2:A101)</f>
        <v>100</v>
      </c>
      <c r="L2" s="14">
        <v>142211422700.939</v>
      </c>
      <c r="M2">
        <v>4974992</v>
      </c>
      <c r="N2" s="17">
        <v>1.5599999999999999E-2</v>
      </c>
      <c r="O2">
        <v>2019</v>
      </c>
      <c r="P2" s="1">
        <v>2035</v>
      </c>
      <c r="R2" s="21">
        <f>E2/(M$2*1/K$2)*(1+N$2)^(P$7-O$2)</f>
        <v>11447.137004793154</v>
      </c>
      <c r="S2">
        <v>12787.162028956702</v>
      </c>
    </row>
    <row r="3" spans="1:19">
      <c r="A3">
        <v>1</v>
      </c>
      <c r="B3">
        <v>2.0001000000000001E-2</v>
      </c>
      <c r="C3">
        <v>6.3892999999999997E-3</v>
      </c>
      <c r="D3">
        <f>C3-C2</f>
        <v>3.5842999999999995E-3</v>
      </c>
      <c r="E3" s="3">
        <f t="shared" si="0"/>
        <v>509728402.38697559</v>
      </c>
      <c r="F3" s="3">
        <f t="shared" si="1"/>
        <v>13125.308560044637</v>
      </c>
      <c r="G3" s="3">
        <f t="shared" ref="G3:G66" si="2">E3/(M$2*1/K$2)*(1+N$2)^(P$3-O$2)</f>
        <v>14181.526568752737</v>
      </c>
      <c r="H3" s="3">
        <f t="shared" ref="H3:H66" si="3">E3/(M$2*1/K$2)*(1+N$2)^(P$4-O$2)</f>
        <v>15322.740406459132</v>
      </c>
      <c r="I3" s="3">
        <f t="shared" ref="I3:I66" si="4">E3/(M$2*1/K$2)*(1+N$2)^(P$5-O$2)</f>
        <v>16555.789845717904</v>
      </c>
      <c r="J3" s="1"/>
      <c r="K3" s="1"/>
      <c r="L3" s="1"/>
      <c r="M3" s="1"/>
      <c r="P3">
        <v>2040</v>
      </c>
      <c r="R3" s="21">
        <f t="shared" ref="R3:R66" si="5">E3/(M$2*1/K$2)*(1+N$2)^(P$7-O$2)</f>
        <v>14627.441414003599</v>
      </c>
      <c r="S3">
        <v>16339.759308516754</v>
      </c>
    </row>
    <row r="4" spans="1:19">
      <c r="A4">
        <v>2</v>
      </c>
      <c r="B4">
        <v>3.0010999999999999E-2</v>
      </c>
      <c r="C4">
        <v>1.0329E-2</v>
      </c>
      <c r="D4">
        <f t="shared" ref="D4:D67" si="6">C4-C3</f>
        <v>3.9397E-3</v>
      </c>
      <c r="E4" s="3">
        <f t="shared" si="0"/>
        <v>560270342.01488936</v>
      </c>
      <c r="F4" s="3">
        <f t="shared" si="1"/>
        <v>14426.743892533512</v>
      </c>
      <c r="G4" s="3">
        <f t="shared" si="2"/>
        <v>15587.690824684085</v>
      </c>
      <c r="H4" s="3">
        <f t="shared" si="3"/>
        <v>16842.061317224296</v>
      </c>
      <c r="I4" s="3">
        <f t="shared" si="4"/>
        <v>18197.373337939021</v>
      </c>
      <c r="J4" s="1"/>
      <c r="K4" s="1"/>
      <c r="L4" s="1"/>
      <c r="M4" s="1"/>
      <c r="P4">
        <v>2045</v>
      </c>
      <c r="R4" s="21">
        <f t="shared" si="5"/>
        <v>16077.820198853327</v>
      </c>
      <c r="S4">
        <v>17959.922369155334</v>
      </c>
    </row>
    <row r="5" spans="1:19">
      <c r="A5">
        <v>3</v>
      </c>
      <c r="B5">
        <v>4.0003999999999998E-2</v>
      </c>
      <c r="C5">
        <v>1.4482999999999999E-2</v>
      </c>
      <c r="D5">
        <f t="shared" si="6"/>
        <v>4.1539999999999997E-3</v>
      </c>
      <c r="E5" s="3">
        <f t="shared" si="0"/>
        <v>590746249.89970052</v>
      </c>
      <c r="F5" s="3">
        <f t="shared" si="1"/>
        <v>15211.486694312816</v>
      </c>
      <c r="G5" s="3">
        <f t="shared" si="2"/>
        <v>16435.583340289282</v>
      </c>
      <c r="H5" s="3">
        <f t="shared" si="3"/>
        <v>17758.185321661476</v>
      </c>
      <c r="I5" s="3">
        <f t="shared" si="4"/>
        <v>19187.219546107241</v>
      </c>
      <c r="J5" s="1"/>
      <c r="K5" s="1"/>
      <c r="L5" s="1"/>
      <c r="M5" s="1"/>
      <c r="P5">
        <v>2050</v>
      </c>
      <c r="R5" s="21">
        <f t="shared" si="5"/>
        <v>16952.373304068005</v>
      </c>
      <c r="S5">
        <v>18936.852430761541</v>
      </c>
    </row>
    <row r="6" spans="1:19">
      <c r="A6">
        <v>4</v>
      </c>
      <c r="B6">
        <v>0.05</v>
      </c>
      <c r="C6">
        <v>1.8825999999999999E-2</v>
      </c>
      <c r="D6">
        <f t="shared" si="6"/>
        <v>4.3429999999999996E-3</v>
      </c>
      <c r="E6" s="3">
        <f t="shared" si="0"/>
        <v>617624208.79017806</v>
      </c>
      <c r="F6" s="3">
        <f t="shared" si="1"/>
        <v>15903.583705681407</v>
      </c>
      <c r="G6" s="3">
        <f t="shared" si="2"/>
        <v>17183.374686296669</v>
      </c>
      <c r="H6" s="3">
        <f t="shared" si="3"/>
        <v>18566.152829074577</v>
      </c>
      <c r="I6" s="3">
        <f t="shared" si="4"/>
        <v>20060.20570263451</v>
      </c>
      <c r="J6" s="1"/>
      <c r="K6" s="1"/>
      <c r="L6" s="1"/>
      <c r="M6" s="1"/>
      <c r="R6" s="21">
        <f t="shared" si="5"/>
        <v>17723.677722572786</v>
      </c>
      <c r="S6">
        <v>19798.44730543991</v>
      </c>
    </row>
    <row r="7" spans="1:19">
      <c r="A7">
        <v>5</v>
      </c>
      <c r="B7">
        <v>6.0000999999999999E-2</v>
      </c>
      <c r="C7">
        <v>2.3328000000000002E-2</v>
      </c>
      <c r="D7">
        <f t="shared" si="6"/>
        <v>4.5020000000000025E-3</v>
      </c>
      <c r="E7" s="3">
        <f t="shared" si="0"/>
        <v>640235824.99962771</v>
      </c>
      <c r="F7" s="3">
        <f t="shared" si="1"/>
        <v>16485.824048578801</v>
      </c>
      <c r="G7" s="3">
        <f t="shared" si="2"/>
        <v>17812.468993255272</v>
      </c>
      <c r="H7" s="3">
        <f t="shared" si="3"/>
        <v>19245.871525787199</v>
      </c>
      <c r="I7" s="3">
        <f t="shared" si="4"/>
        <v>20794.622627966986</v>
      </c>
      <c r="J7" s="1"/>
      <c r="K7" s="1"/>
      <c r="L7" s="1"/>
      <c r="M7" s="1"/>
      <c r="P7">
        <v>2042</v>
      </c>
      <c r="R7" s="21">
        <f t="shared" si="5"/>
        <v>18372.552868299041</v>
      </c>
      <c r="S7">
        <v>20523.281088899501</v>
      </c>
    </row>
    <row r="8" spans="1:19">
      <c r="A8">
        <v>6</v>
      </c>
      <c r="B8">
        <v>7.0004999999999998E-2</v>
      </c>
      <c r="C8">
        <v>2.7976000000000001E-2</v>
      </c>
      <c r="D8">
        <f t="shared" si="6"/>
        <v>4.6479999999999994E-3</v>
      </c>
      <c r="E8" s="3">
        <f t="shared" si="0"/>
        <v>660998692.71396434</v>
      </c>
      <c r="F8" s="3">
        <f t="shared" si="1"/>
        <v>17020.459835138652</v>
      </c>
      <c r="G8" s="3">
        <f t="shared" si="2"/>
        <v>18390.127916626043</v>
      </c>
      <c r="H8" s="3">
        <f t="shared" si="3"/>
        <v>19870.015737862912</v>
      </c>
      <c r="I8" s="3">
        <f t="shared" si="4"/>
        <v>21468.992886448348</v>
      </c>
      <c r="J8" s="1"/>
      <c r="K8" s="1"/>
      <c r="L8" s="1"/>
      <c r="M8" s="1"/>
      <c r="R8" s="21">
        <f t="shared" si="5"/>
        <v>18968.375329154569</v>
      </c>
      <c r="S8">
        <v>21188.851732830921</v>
      </c>
    </row>
    <row r="9" spans="1:19">
      <c r="A9">
        <v>7</v>
      </c>
      <c r="B9">
        <v>8.0005000000000007E-2</v>
      </c>
      <c r="C9">
        <v>3.2752999999999997E-2</v>
      </c>
      <c r="D9">
        <f t="shared" si="6"/>
        <v>4.7769999999999965E-3</v>
      </c>
      <c r="E9" s="3">
        <f t="shared" si="0"/>
        <v>679343966.24238503</v>
      </c>
      <c r="F9" s="3">
        <f t="shared" si="1"/>
        <v>17492.843509564824</v>
      </c>
      <c r="G9" s="3">
        <f t="shared" si="2"/>
        <v>18900.525184535833</v>
      </c>
      <c r="H9" s="3">
        <f t="shared" si="3"/>
        <v>20421.485623875018</v>
      </c>
      <c r="I9" s="3">
        <f t="shared" si="4"/>
        <v>22064.840580585995</v>
      </c>
      <c r="J9" s="1"/>
      <c r="K9" s="1"/>
      <c r="L9" s="1"/>
      <c r="M9" s="1"/>
      <c r="R9" s="21">
        <f t="shared" si="5"/>
        <v>19494.821202102263</v>
      </c>
      <c r="S9">
        <v>21776.924425071698</v>
      </c>
    </row>
    <row r="10" spans="1:19">
      <c r="A10">
        <v>8</v>
      </c>
      <c r="B10">
        <v>9.0000999999999998E-2</v>
      </c>
      <c r="C10">
        <v>3.7652999999999999E-2</v>
      </c>
      <c r="D10">
        <f t="shared" si="6"/>
        <v>4.9000000000000016E-3</v>
      </c>
      <c r="E10" s="3">
        <f t="shared" si="0"/>
        <v>696835971.23460126</v>
      </c>
      <c r="F10" s="3">
        <f t="shared" si="1"/>
        <v>17943.25585029678</v>
      </c>
      <c r="G10" s="3">
        <f t="shared" si="2"/>
        <v>19387.183044635898</v>
      </c>
      <c r="H10" s="3">
        <f t="shared" si="3"/>
        <v>20947.305747747057</v>
      </c>
      <c r="I10" s="3">
        <f t="shared" si="4"/>
        <v>22632.974428484718</v>
      </c>
      <c r="J10" s="1"/>
      <c r="K10" s="1"/>
      <c r="L10" s="1"/>
      <c r="M10" s="1"/>
      <c r="R10" s="21">
        <f t="shared" si="5"/>
        <v>19996.781220494282</v>
      </c>
      <c r="S10">
        <v>22337.644899068753</v>
      </c>
    </row>
    <row r="11" spans="1:19">
      <c r="A11">
        <v>9</v>
      </c>
      <c r="B11">
        <v>0.1</v>
      </c>
      <c r="C11">
        <v>4.2666000000000003E-2</v>
      </c>
      <c r="D11">
        <f t="shared" si="6"/>
        <v>5.0130000000000036E-3</v>
      </c>
      <c r="E11" s="3">
        <f t="shared" si="0"/>
        <v>712905861.99980772</v>
      </c>
      <c r="F11" s="3">
        <f t="shared" si="1"/>
        <v>18357.049301538329</v>
      </c>
      <c r="G11" s="3">
        <f t="shared" si="2"/>
        <v>19834.275225053021</v>
      </c>
      <c r="H11" s="3">
        <f t="shared" si="3"/>
        <v>21430.376268052252</v>
      </c>
      <c r="I11" s="3">
        <f t="shared" si="4"/>
        <v>23154.918532651824</v>
      </c>
      <c r="J11" s="1"/>
      <c r="K11" s="1"/>
      <c r="L11" s="1"/>
      <c r="M11" s="1"/>
      <c r="R11" s="21">
        <f t="shared" si="5"/>
        <v>20457.931481293446</v>
      </c>
      <c r="S11">
        <v>22852.778342659531</v>
      </c>
    </row>
    <row r="12" spans="1:19">
      <c r="A12">
        <v>10</v>
      </c>
      <c r="B12">
        <v>0.11</v>
      </c>
      <c r="C12">
        <v>4.7780999999999997E-2</v>
      </c>
      <c r="D12">
        <f t="shared" si="6"/>
        <v>5.1149999999999946E-3</v>
      </c>
      <c r="E12" s="3">
        <f t="shared" si="0"/>
        <v>727411427.11530221</v>
      </c>
      <c r="F12" s="3">
        <f t="shared" si="1"/>
        <v>18730.561974340391</v>
      </c>
      <c r="G12" s="3">
        <f t="shared" si="2"/>
        <v>20237.845157818876</v>
      </c>
      <c r="H12" s="3">
        <f t="shared" si="3"/>
        <v>21866.422224433889</v>
      </c>
      <c r="I12" s="3">
        <f t="shared" si="4"/>
        <v>23626.053918714118</v>
      </c>
      <c r="J12" s="1"/>
      <c r="K12" s="1"/>
      <c r="L12" s="1"/>
      <c r="M12" s="1"/>
      <c r="R12" s="21">
        <f t="shared" si="5"/>
        <v>20874.191008740436</v>
      </c>
      <c r="S12">
        <v>23317.76605280337</v>
      </c>
    </row>
    <row r="13" spans="1:19">
      <c r="A13">
        <v>11</v>
      </c>
      <c r="B13">
        <v>0.12</v>
      </c>
      <c r="C13">
        <v>5.2991999999999997E-2</v>
      </c>
      <c r="D13">
        <f t="shared" si="6"/>
        <v>5.2110000000000004E-3</v>
      </c>
      <c r="E13" s="3">
        <f t="shared" si="0"/>
        <v>741063723.69459319</v>
      </c>
      <c r="F13" s="3">
        <f t="shared" si="1"/>
        <v>19082.103313448268</v>
      </c>
      <c r="G13" s="3">
        <f t="shared" si="2"/>
        <v>20617.675682775029</v>
      </c>
      <c r="H13" s="3">
        <f t="shared" si="3"/>
        <v>22276.818418675488</v>
      </c>
      <c r="I13" s="3">
        <f t="shared" si="4"/>
        <v>24069.475458537516</v>
      </c>
      <c r="J13" s="1"/>
      <c r="K13" s="1"/>
      <c r="L13" s="1"/>
      <c r="M13" s="1"/>
      <c r="R13" s="21">
        <f t="shared" si="5"/>
        <v>21265.964681631773</v>
      </c>
      <c r="S13">
        <v>23755.40154470352</v>
      </c>
    </row>
    <row r="14" spans="1:19">
      <c r="A14">
        <v>12</v>
      </c>
      <c r="B14">
        <v>0.13</v>
      </c>
      <c r="C14">
        <v>5.8299999999999998E-2</v>
      </c>
      <c r="D14">
        <f t="shared" si="6"/>
        <v>5.3080000000000002E-3</v>
      </c>
      <c r="E14" s="3">
        <f t="shared" si="0"/>
        <v>754858231.69658422</v>
      </c>
      <c r="F14" s="3">
        <f t="shared" si="1"/>
        <v>19437.306541505161</v>
      </c>
      <c r="G14" s="3">
        <f t="shared" si="2"/>
        <v>21001.462775699452</v>
      </c>
      <c r="H14" s="3">
        <f t="shared" si="3"/>
        <v>22691.489573273746</v>
      </c>
      <c r="I14" s="3">
        <f t="shared" si="4"/>
        <v>24517.515972734051</v>
      </c>
      <c r="J14" s="1"/>
      <c r="K14" s="1"/>
      <c r="L14" s="1"/>
      <c r="M14" s="1"/>
      <c r="R14" s="21">
        <f t="shared" si="5"/>
        <v>21661.819330282375</v>
      </c>
      <c r="S14">
        <v>24197.595739644268</v>
      </c>
    </row>
    <row r="15" spans="1:19">
      <c r="A15">
        <v>13</v>
      </c>
      <c r="B15">
        <v>0.14001</v>
      </c>
      <c r="C15">
        <v>6.3702999999999996E-2</v>
      </c>
      <c r="D15">
        <f t="shared" si="6"/>
        <v>5.4029999999999981E-3</v>
      </c>
      <c r="E15" s="3">
        <f t="shared" si="0"/>
        <v>768368316.85317314</v>
      </c>
      <c r="F15" s="3">
        <f t="shared" si="1"/>
        <v>19785.18599166397</v>
      </c>
      <c r="G15" s="3">
        <f t="shared" si="2"/>
        <v>21377.336732687283</v>
      </c>
      <c r="H15" s="3">
        <f t="shared" si="3"/>
        <v>23097.610807158628</v>
      </c>
      <c r="I15" s="3">
        <f t="shared" si="4"/>
        <v>24956.318538184256</v>
      </c>
      <c r="J15" s="1"/>
      <c r="K15" s="1"/>
      <c r="L15" s="1"/>
      <c r="M15" s="1"/>
      <c r="R15" s="21">
        <f t="shared" si="5"/>
        <v>22049.512027414396</v>
      </c>
      <c r="S15">
        <v>24630.672528503754</v>
      </c>
    </row>
    <row r="16" spans="1:19">
      <c r="A16">
        <v>14</v>
      </c>
      <c r="B16">
        <v>0.15</v>
      </c>
      <c r="C16">
        <v>6.9189000000000001E-2</v>
      </c>
      <c r="D16">
        <f t="shared" si="6"/>
        <v>5.4860000000000048E-3</v>
      </c>
      <c r="E16" s="3">
        <f t="shared" si="0"/>
        <v>780171864.93735206</v>
      </c>
      <c r="F16" s="3">
        <f t="shared" si="1"/>
        <v>20089.122774434327</v>
      </c>
      <c r="G16" s="3">
        <f t="shared" si="2"/>
        <v>21705.731874055633</v>
      </c>
      <c r="H16" s="3">
        <f t="shared" si="3"/>
        <v>23452.432516763351</v>
      </c>
      <c r="I16" s="3">
        <f t="shared" si="4"/>
        <v>25339.693411156579</v>
      </c>
      <c r="J16" s="1"/>
      <c r="K16" s="1"/>
      <c r="L16" s="1"/>
      <c r="M16" s="1"/>
      <c r="R16" s="21">
        <f t="shared" si="5"/>
        <v>22388.233015435042</v>
      </c>
      <c r="S16">
        <v>25009.044880875765</v>
      </c>
    </row>
    <row r="17" spans="1:19">
      <c r="A17">
        <v>15</v>
      </c>
      <c r="B17">
        <v>0.16</v>
      </c>
      <c r="C17">
        <v>7.4773000000000006E-2</v>
      </c>
      <c r="D17">
        <f t="shared" si="6"/>
        <v>5.5840000000000056E-3</v>
      </c>
      <c r="E17" s="3">
        <f t="shared" si="0"/>
        <v>794108584.3620441</v>
      </c>
      <c r="F17" s="3">
        <f t="shared" si="1"/>
        <v>20447.987891440262</v>
      </c>
      <c r="G17" s="3">
        <f t="shared" si="2"/>
        <v>22093.475534948349</v>
      </c>
      <c r="H17" s="3">
        <f t="shared" si="3"/>
        <v>23871.378631718293</v>
      </c>
      <c r="I17" s="3">
        <f t="shared" si="4"/>
        <v>25792.352899726273</v>
      </c>
      <c r="J17" s="1"/>
      <c r="K17" s="1"/>
      <c r="L17" s="1"/>
      <c r="M17" s="1"/>
      <c r="R17" s="21">
        <f t="shared" si="5"/>
        <v>22788.168639844927</v>
      </c>
      <c r="S17">
        <v>25455.797778857141</v>
      </c>
    </row>
    <row r="18" spans="1:19">
      <c r="A18">
        <v>16</v>
      </c>
      <c r="B18">
        <v>0.17</v>
      </c>
      <c r="C18">
        <v>8.0449000000000007E-2</v>
      </c>
      <c r="D18">
        <f t="shared" si="6"/>
        <v>5.6760000000000005E-3</v>
      </c>
      <c r="E18" s="3">
        <f t="shared" si="0"/>
        <v>807192035.25052977</v>
      </c>
      <c r="F18" s="3">
        <f t="shared" si="1"/>
        <v>20784.881674751941</v>
      </c>
      <c r="G18" s="3">
        <f t="shared" si="2"/>
        <v>22457.479788031291</v>
      </c>
      <c r="H18" s="3">
        <f t="shared" si="3"/>
        <v>24264.674984533114</v>
      </c>
      <c r="I18" s="3">
        <f t="shared" si="4"/>
        <v>26217.298542056986</v>
      </c>
      <c r="J18" s="1"/>
      <c r="K18" s="1"/>
      <c r="L18" s="1"/>
      <c r="M18" s="1"/>
      <c r="R18" s="21">
        <f t="shared" si="5"/>
        <v>23163.618409699087</v>
      </c>
      <c r="S18">
        <v>25875.198458594736</v>
      </c>
    </row>
    <row r="19" spans="1:19">
      <c r="A19">
        <v>17</v>
      </c>
      <c r="B19">
        <v>0.18</v>
      </c>
      <c r="C19">
        <v>8.6216000000000001E-2</v>
      </c>
      <c r="D19">
        <f t="shared" si="6"/>
        <v>5.7669999999999944E-3</v>
      </c>
      <c r="E19" s="3">
        <f t="shared" si="0"/>
        <v>820133274.71631444</v>
      </c>
      <c r="F19" s="3">
        <f t="shared" si="1"/>
        <v>21118.113569114572</v>
      </c>
      <c r="G19" s="3">
        <f t="shared" si="2"/>
        <v>22817.527473145932</v>
      </c>
      <c r="H19" s="3">
        <f t="shared" si="3"/>
        <v>24653.696376991247</v>
      </c>
      <c r="I19" s="3">
        <f t="shared" si="4"/>
        <v>26637.625210014528</v>
      </c>
      <c r="J19" s="1"/>
      <c r="K19" s="1"/>
      <c r="L19" s="1"/>
      <c r="M19" s="1"/>
      <c r="R19" s="21">
        <f t="shared" si="5"/>
        <v>23534.987203793957</v>
      </c>
      <c r="S19">
        <v>26290.040435291699</v>
      </c>
    </row>
    <row r="20" spans="1:19">
      <c r="A20">
        <v>18</v>
      </c>
      <c r="B20">
        <v>0.19001000000000001</v>
      </c>
      <c r="C20">
        <v>9.2064999999999994E-2</v>
      </c>
      <c r="D20">
        <f t="shared" si="6"/>
        <v>5.8489999999999931E-3</v>
      </c>
      <c r="E20" s="3">
        <f t="shared" si="0"/>
        <v>831794611.37779117</v>
      </c>
      <c r="F20" s="3">
        <f t="shared" si="1"/>
        <v>21418.388462935858</v>
      </c>
      <c r="G20" s="3">
        <f t="shared" si="2"/>
        <v>23141.966046545956</v>
      </c>
      <c r="H20" s="3">
        <f t="shared" si="3"/>
        <v>25004.243126239253</v>
      </c>
      <c r="I20" s="3">
        <f t="shared" si="4"/>
        <v>27016.381108613652</v>
      </c>
      <c r="J20" s="1"/>
      <c r="K20" s="1"/>
      <c r="L20" s="1"/>
      <c r="M20" s="1"/>
      <c r="R20" s="21">
        <f t="shared" si="5"/>
        <v>23869.627216055283</v>
      </c>
      <c r="S20">
        <v>26663.854084623046</v>
      </c>
    </row>
    <row r="21" spans="1:19">
      <c r="A21">
        <v>19</v>
      </c>
      <c r="B21">
        <v>0.2</v>
      </c>
      <c r="C21">
        <v>9.7989999999999994E-2</v>
      </c>
      <c r="D21">
        <f t="shared" si="6"/>
        <v>5.9249999999999997E-3</v>
      </c>
      <c r="E21" s="3">
        <f t="shared" si="0"/>
        <v>842602679.50306356</v>
      </c>
      <c r="F21" s="3">
        <f t="shared" si="1"/>
        <v>21696.69202306294</v>
      </c>
      <c r="G21" s="3">
        <f t="shared" si="2"/>
        <v>23442.665212136257</v>
      </c>
      <c r="H21" s="3">
        <f t="shared" si="3"/>
        <v>25329.140113347199</v>
      </c>
      <c r="I21" s="3">
        <f t="shared" si="4"/>
        <v>27367.42316097386</v>
      </c>
      <c r="J21" s="1"/>
      <c r="K21" s="1"/>
      <c r="L21" s="1"/>
      <c r="M21" s="1"/>
      <c r="R21" s="21">
        <f t="shared" si="5"/>
        <v>24179.781373760939</v>
      </c>
      <c r="S21">
        <v>27010.315515710678</v>
      </c>
    </row>
    <row r="22" spans="1:19">
      <c r="A22">
        <v>20</v>
      </c>
      <c r="B22">
        <v>0.21001</v>
      </c>
      <c r="C22">
        <v>0.104</v>
      </c>
      <c r="D22">
        <f t="shared" si="6"/>
        <v>6.0100000000000015E-3</v>
      </c>
      <c r="E22" s="3">
        <f t="shared" si="0"/>
        <v>854690650.43264353</v>
      </c>
      <c r="F22" s="3">
        <f t="shared" si="1"/>
        <v>22007.952583731356</v>
      </c>
      <c r="G22" s="3">
        <f t="shared" si="2"/>
        <v>23778.973489441167</v>
      </c>
      <c r="H22" s="3">
        <f t="shared" si="3"/>
        <v>25692.511743665265</v>
      </c>
      <c r="I22" s="3">
        <f t="shared" si="4"/>
        <v>27760.035982692476</v>
      </c>
      <c r="J22" s="1"/>
      <c r="K22" s="1"/>
      <c r="L22" s="1"/>
      <c r="M22" s="1"/>
      <c r="R22" s="21">
        <f t="shared" si="5"/>
        <v>24526.664313300127</v>
      </c>
      <c r="S22">
        <v>27397.805274163915</v>
      </c>
    </row>
    <row r="23" spans="1:19">
      <c r="A23">
        <v>21</v>
      </c>
      <c r="B23">
        <v>0.22</v>
      </c>
      <c r="C23">
        <v>0.11008999999999999</v>
      </c>
      <c r="D23">
        <f t="shared" si="6"/>
        <v>6.0899999999999982E-3</v>
      </c>
      <c r="E23" s="3">
        <f t="shared" si="0"/>
        <v>866067564.24871826</v>
      </c>
      <c r="F23" s="3">
        <f t="shared" si="1"/>
        <v>22300.903699654562</v>
      </c>
      <c r="G23" s="3">
        <f t="shared" si="2"/>
        <v>24095.498926904602</v>
      </c>
      <c r="H23" s="3">
        <f t="shared" si="3"/>
        <v>26034.508572199902</v>
      </c>
      <c r="I23" s="3">
        <f t="shared" si="4"/>
        <v>28129.553932545277</v>
      </c>
      <c r="J23" s="1"/>
      <c r="K23" s="1"/>
      <c r="L23" s="1"/>
      <c r="M23" s="1"/>
      <c r="R23" s="21">
        <f t="shared" si="5"/>
        <v>24853.142374042884</v>
      </c>
      <c r="S23">
        <v>27762.501517414006</v>
      </c>
    </row>
    <row r="24" spans="1:19">
      <c r="A24">
        <v>22</v>
      </c>
      <c r="B24">
        <v>0.23000999999999999</v>
      </c>
      <c r="C24">
        <v>0.11627999999999999</v>
      </c>
      <c r="D24">
        <f t="shared" si="6"/>
        <v>6.1900000000000011E-3</v>
      </c>
      <c r="E24" s="3">
        <f t="shared" si="0"/>
        <v>880288706.51881254</v>
      </c>
      <c r="F24" s="3">
        <f t="shared" si="1"/>
        <v>22667.092594558584</v>
      </c>
      <c r="G24" s="3">
        <f t="shared" si="2"/>
        <v>24491.155723733915</v>
      </c>
      <c r="H24" s="3">
        <f t="shared" si="3"/>
        <v>26462.004607868217</v>
      </c>
      <c r="I24" s="3">
        <f t="shared" si="4"/>
        <v>28591.451369861301</v>
      </c>
      <c r="J24" s="1"/>
      <c r="K24" s="1"/>
      <c r="L24" s="1"/>
      <c r="M24" s="1"/>
      <c r="R24" s="21">
        <f t="shared" si="5"/>
        <v>25261.239949971347</v>
      </c>
      <c r="S24">
        <v>28218.371821476645</v>
      </c>
    </row>
    <row r="25" spans="1:19">
      <c r="A25">
        <v>23</v>
      </c>
      <c r="B25">
        <v>0.24001</v>
      </c>
      <c r="C25">
        <v>0.12254</v>
      </c>
      <c r="D25">
        <f t="shared" si="6"/>
        <v>6.2600000000000017E-3</v>
      </c>
      <c r="E25" s="3">
        <f t="shared" si="0"/>
        <v>890243506.10787833</v>
      </c>
      <c r="F25" s="3">
        <f t="shared" si="1"/>
        <v>22923.424820991397</v>
      </c>
      <c r="G25" s="3">
        <f t="shared" si="2"/>
        <v>24768.115481514429</v>
      </c>
      <c r="H25" s="3">
        <f t="shared" si="3"/>
        <v>26761.251832836035</v>
      </c>
      <c r="I25" s="3">
        <f t="shared" si="4"/>
        <v>28914.779575982513</v>
      </c>
      <c r="J25" s="1"/>
      <c r="K25" s="1"/>
      <c r="L25" s="1"/>
      <c r="M25" s="1"/>
      <c r="R25" s="21">
        <f t="shared" si="5"/>
        <v>25546.908253121266</v>
      </c>
      <c r="S25">
        <v>28537.481034320484</v>
      </c>
    </row>
    <row r="26" spans="1:19">
      <c r="A26">
        <v>24</v>
      </c>
      <c r="B26">
        <v>0.25</v>
      </c>
      <c r="C26">
        <v>0.12887000000000001</v>
      </c>
      <c r="D26">
        <f t="shared" si="6"/>
        <v>6.3300000000000162E-3</v>
      </c>
      <c r="E26" s="3">
        <f t="shared" si="0"/>
        <v>900198305.69694614</v>
      </c>
      <c r="F26" s="3">
        <f t="shared" si="1"/>
        <v>23179.75704742426</v>
      </c>
      <c r="G26" s="3">
        <f t="shared" si="2"/>
        <v>25045.075239295002</v>
      </c>
      <c r="H26" s="3">
        <f t="shared" si="3"/>
        <v>27060.499057803911</v>
      </c>
      <c r="I26" s="3">
        <f t="shared" si="4"/>
        <v>29238.107782103791</v>
      </c>
      <c r="J26" s="1"/>
      <c r="K26" s="1"/>
      <c r="L26" s="1"/>
      <c r="M26" s="1"/>
      <c r="R26" s="21">
        <f t="shared" si="5"/>
        <v>25832.576556271244</v>
      </c>
      <c r="S26">
        <v>28856.590247164389</v>
      </c>
    </row>
    <row r="27" spans="1:19">
      <c r="A27">
        <v>25</v>
      </c>
      <c r="B27">
        <v>0.26001000000000002</v>
      </c>
      <c r="C27">
        <v>0.13528999999999999</v>
      </c>
      <c r="D27">
        <f t="shared" si="6"/>
        <v>6.4199999999999813E-3</v>
      </c>
      <c r="E27" s="3">
        <f t="shared" si="0"/>
        <v>912997333.74002564</v>
      </c>
      <c r="F27" s="3">
        <f t="shared" si="1"/>
        <v>23509.327052837747</v>
      </c>
      <c r="G27" s="3">
        <f t="shared" si="2"/>
        <v>25401.166356441237</v>
      </c>
      <c r="H27" s="3">
        <f t="shared" si="3"/>
        <v>27445.245489905239</v>
      </c>
      <c r="I27" s="3">
        <f t="shared" si="4"/>
        <v>29653.815475688043</v>
      </c>
      <c r="J27" s="1"/>
      <c r="K27" s="1"/>
      <c r="L27" s="1"/>
      <c r="M27" s="1"/>
      <c r="R27" s="21">
        <f t="shared" si="5"/>
        <v>26199.86437460671</v>
      </c>
      <c r="S27">
        <v>29266.873520820598</v>
      </c>
    </row>
    <row r="28" spans="1:19">
      <c r="A28">
        <v>26</v>
      </c>
      <c r="B28">
        <v>0.27</v>
      </c>
      <c r="C28">
        <v>0.14177999999999999</v>
      </c>
      <c r="D28">
        <f t="shared" si="6"/>
        <v>6.4899999999999958E-3</v>
      </c>
      <c r="E28" s="3">
        <f t="shared" si="0"/>
        <v>922952133.32909346</v>
      </c>
      <c r="F28" s="3">
        <f t="shared" si="1"/>
        <v>23765.659279270611</v>
      </c>
      <c r="G28" s="3">
        <f t="shared" si="2"/>
        <v>25678.126114221806</v>
      </c>
      <c r="H28" s="3">
        <f t="shared" si="3"/>
        <v>27744.492714873115</v>
      </c>
      <c r="I28" s="3">
        <f t="shared" si="4"/>
        <v>29977.143681809321</v>
      </c>
      <c r="J28" s="1"/>
      <c r="K28" s="1"/>
      <c r="L28" s="1"/>
      <c r="M28" s="1"/>
      <c r="R28" s="21">
        <f t="shared" si="5"/>
        <v>26485.532677756688</v>
      </c>
      <c r="S28">
        <v>29585.982733664499</v>
      </c>
    </row>
    <row r="29" spans="1:19">
      <c r="A29">
        <v>27</v>
      </c>
      <c r="B29">
        <v>0.28000000000000003</v>
      </c>
      <c r="C29">
        <v>0.14835999999999999</v>
      </c>
      <c r="D29">
        <f t="shared" si="6"/>
        <v>6.5800000000000025E-3</v>
      </c>
      <c r="E29" s="3">
        <f t="shared" si="0"/>
        <v>935751161.37217891</v>
      </c>
      <c r="F29" s="3">
        <f t="shared" si="1"/>
        <v>24095.22928468425</v>
      </c>
      <c r="G29" s="3">
        <f t="shared" si="2"/>
        <v>26034.217231368206</v>
      </c>
      <c r="H29" s="3">
        <f t="shared" si="3"/>
        <v>28129.239146974622</v>
      </c>
      <c r="I29" s="3">
        <f t="shared" si="4"/>
        <v>30392.851375393766</v>
      </c>
      <c r="J29" s="1"/>
      <c r="K29" s="1"/>
      <c r="L29" s="1"/>
      <c r="M29" s="1"/>
      <c r="R29" s="21">
        <f t="shared" si="5"/>
        <v>26852.820496092325</v>
      </c>
      <c r="S29">
        <v>29996.266007320897</v>
      </c>
    </row>
    <row r="30" spans="1:19">
      <c r="A30">
        <v>28</v>
      </c>
      <c r="B30">
        <v>0.29000999999999999</v>
      </c>
      <c r="C30">
        <v>0.15501999999999999</v>
      </c>
      <c r="D30">
        <f t="shared" si="6"/>
        <v>6.6599999999999993E-3</v>
      </c>
      <c r="E30" s="3">
        <f t="shared" si="0"/>
        <v>947128075.18825364</v>
      </c>
      <c r="F30" s="3">
        <f t="shared" si="1"/>
        <v>24388.180400607453</v>
      </c>
      <c r="G30" s="3">
        <f t="shared" si="2"/>
        <v>26350.742668831637</v>
      </c>
      <c r="H30" s="3">
        <f t="shared" si="3"/>
        <v>28471.235975509255</v>
      </c>
      <c r="I30" s="3">
        <f t="shared" si="4"/>
        <v>30762.36932524656</v>
      </c>
      <c r="J30" s="1"/>
      <c r="K30" s="1"/>
      <c r="L30" s="1"/>
      <c r="M30" s="1"/>
      <c r="R30" s="21">
        <f t="shared" si="5"/>
        <v>27179.298556835078</v>
      </c>
      <c r="S30">
        <v>30360.962250570985</v>
      </c>
    </row>
    <row r="31" spans="1:19">
      <c r="A31">
        <v>29</v>
      </c>
      <c r="B31">
        <v>0.3</v>
      </c>
      <c r="C31">
        <v>0.16175</v>
      </c>
      <c r="D31">
        <f t="shared" si="6"/>
        <v>6.7300000000000137E-3</v>
      </c>
      <c r="E31" s="3">
        <f t="shared" si="0"/>
        <v>957082874.77732134</v>
      </c>
      <c r="F31" s="3">
        <f t="shared" si="1"/>
        <v>24644.512627040316</v>
      </c>
      <c r="G31" s="3">
        <f t="shared" si="2"/>
        <v>26627.702426612206</v>
      </c>
      <c r="H31" s="3">
        <f t="shared" si="3"/>
        <v>28770.483200477131</v>
      </c>
      <c r="I31" s="3">
        <f t="shared" si="4"/>
        <v>31085.697531367838</v>
      </c>
      <c r="J31" s="1"/>
      <c r="K31" s="1"/>
      <c r="L31" s="1"/>
      <c r="M31" s="1"/>
      <c r="R31" s="21">
        <f t="shared" si="5"/>
        <v>27464.966859985056</v>
      </c>
      <c r="S31">
        <v>30680.07146341489</v>
      </c>
    </row>
    <row r="32" spans="1:19">
      <c r="A32">
        <v>30</v>
      </c>
      <c r="B32">
        <v>0.31</v>
      </c>
      <c r="C32">
        <v>0.16857</v>
      </c>
      <c r="D32">
        <f t="shared" si="6"/>
        <v>6.8199999999999927E-3</v>
      </c>
      <c r="E32" s="3">
        <f t="shared" si="0"/>
        <v>969881902.82040286</v>
      </c>
      <c r="F32" s="3">
        <f t="shared" si="1"/>
        <v>24974.082632453854</v>
      </c>
      <c r="G32" s="3">
        <f t="shared" si="2"/>
        <v>26983.793543758497</v>
      </c>
      <c r="H32" s="3">
        <f t="shared" si="3"/>
        <v>29155.229632578517</v>
      </c>
      <c r="I32" s="3">
        <f t="shared" si="4"/>
        <v>31501.405224952156</v>
      </c>
      <c r="J32" s="1"/>
      <c r="K32" s="1"/>
      <c r="L32" s="1"/>
      <c r="M32" s="1"/>
      <c r="R32" s="21">
        <f t="shared" si="5"/>
        <v>27832.254678320576</v>
      </c>
      <c r="S32">
        <v>31090.35473707116</v>
      </c>
    </row>
    <row r="33" spans="1:19">
      <c r="A33">
        <v>31</v>
      </c>
      <c r="B33">
        <v>0.32001000000000002</v>
      </c>
      <c r="C33">
        <v>0.17549000000000001</v>
      </c>
      <c r="D33">
        <f t="shared" si="6"/>
        <v>6.9200000000000095E-3</v>
      </c>
      <c r="E33" s="3">
        <f t="shared" si="0"/>
        <v>984103045.09049916</v>
      </c>
      <c r="F33" s="3">
        <f t="shared" si="1"/>
        <v>25340.271527357931</v>
      </c>
      <c r="G33" s="3">
        <f t="shared" si="2"/>
        <v>27379.450340587868</v>
      </c>
      <c r="H33" s="3">
        <f t="shared" si="3"/>
        <v>29582.725668246894</v>
      </c>
      <c r="I33" s="3">
        <f t="shared" si="4"/>
        <v>31963.302662268245</v>
      </c>
      <c r="J33" s="1"/>
      <c r="K33" s="1"/>
      <c r="L33" s="1"/>
      <c r="M33" s="1"/>
      <c r="R33" s="21">
        <f t="shared" si="5"/>
        <v>28240.352254249101</v>
      </c>
      <c r="S33">
        <v>31546.225041133861</v>
      </c>
    </row>
    <row r="34" spans="1:19">
      <c r="A34">
        <v>32</v>
      </c>
      <c r="B34">
        <v>0.33</v>
      </c>
      <c r="C34">
        <v>0.18246999999999999</v>
      </c>
      <c r="D34">
        <f t="shared" si="6"/>
        <v>6.9799999999999862E-3</v>
      </c>
      <c r="E34" s="3">
        <f t="shared" si="0"/>
        <v>992635730.4525522</v>
      </c>
      <c r="F34" s="3">
        <f t="shared" si="1"/>
        <v>25559.984864300255</v>
      </c>
      <c r="G34" s="3">
        <f t="shared" si="2"/>
        <v>27616.844418685359</v>
      </c>
      <c r="H34" s="3">
        <f t="shared" si="3"/>
        <v>29839.22328964778</v>
      </c>
      <c r="I34" s="3">
        <f t="shared" si="4"/>
        <v>32240.441124657747</v>
      </c>
      <c r="J34" s="1"/>
      <c r="K34" s="1"/>
      <c r="L34" s="1"/>
      <c r="M34" s="1"/>
      <c r="R34" s="21">
        <f t="shared" si="5"/>
        <v>28485.210799806078</v>
      </c>
      <c r="S34">
        <v>31819.747223571336</v>
      </c>
    </row>
    <row r="35" spans="1:19">
      <c r="A35">
        <v>33</v>
      </c>
      <c r="B35">
        <v>0.34</v>
      </c>
      <c r="C35">
        <v>0.18953999999999999</v>
      </c>
      <c r="D35">
        <f t="shared" si="6"/>
        <v>7.069999999999993E-3</v>
      </c>
      <c r="E35" s="3">
        <f t="shared" si="0"/>
        <v>1005434758.4956377</v>
      </c>
      <c r="F35" s="3">
        <f t="shared" si="1"/>
        <v>25889.554869713891</v>
      </c>
      <c r="G35" s="3">
        <f t="shared" si="2"/>
        <v>27972.935535831755</v>
      </c>
      <c r="H35" s="3">
        <f t="shared" si="3"/>
        <v>30223.969721749283</v>
      </c>
      <c r="I35" s="3">
        <f t="shared" si="4"/>
        <v>32656.148818242189</v>
      </c>
      <c r="J35" s="1"/>
      <c r="K35" s="1"/>
      <c r="L35" s="1"/>
      <c r="M35" s="1"/>
      <c r="R35" s="21">
        <f t="shared" si="5"/>
        <v>28852.498618141712</v>
      </c>
      <c r="S35">
        <v>32230.030497227726</v>
      </c>
    </row>
    <row r="36" spans="1:19">
      <c r="A36">
        <v>34</v>
      </c>
      <c r="B36">
        <v>0.35</v>
      </c>
      <c r="C36">
        <v>0.19669</v>
      </c>
      <c r="D36">
        <f t="shared" si="6"/>
        <v>7.1500000000000175E-3</v>
      </c>
      <c r="E36" s="3">
        <f t="shared" si="0"/>
        <v>1016811672.3117163</v>
      </c>
      <c r="F36" s="3">
        <f t="shared" si="1"/>
        <v>26182.505985637195</v>
      </c>
      <c r="G36" s="3">
        <f t="shared" si="2"/>
        <v>28289.460973295296</v>
      </c>
      <c r="H36" s="3">
        <f t="shared" si="3"/>
        <v>30565.966550284033</v>
      </c>
      <c r="I36" s="3">
        <f t="shared" si="4"/>
        <v>33025.666768095114</v>
      </c>
      <c r="J36" s="1"/>
      <c r="K36" s="1"/>
      <c r="L36" s="1"/>
      <c r="M36" s="1"/>
      <c r="R36" s="21">
        <f t="shared" si="5"/>
        <v>29178.976678884577</v>
      </c>
      <c r="S36">
        <v>32594.726740477941</v>
      </c>
    </row>
    <row r="37" spans="1:19">
      <c r="A37">
        <v>35</v>
      </c>
      <c r="B37">
        <v>0.36001</v>
      </c>
      <c r="C37">
        <v>0.20391999999999999</v>
      </c>
      <c r="D37">
        <f t="shared" si="6"/>
        <v>7.2299999999999864E-3</v>
      </c>
      <c r="E37" s="3">
        <f t="shared" si="0"/>
        <v>1028188586.127787</v>
      </c>
      <c r="F37" s="3">
        <f t="shared" si="1"/>
        <v>26475.457101560292</v>
      </c>
      <c r="G37" s="3">
        <f t="shared" si="2"/>
        <v>28605.986410758615</v>
      </c>
      <c r="H37" s="3">
        <f t="shared" si="3"/>
        <v>30907.963378818546</v>
      </c>
      <c r="I37" s="3">
        <f t="shared" si="4"/>
        <v>33395.184717947785</v>
      </c>
      <c r="J37" s="1"/>
      <c r="K37" s="1"/>
      <c r="L37" s="1"/>
      <c r="M37" s="1"/>
      <c r="R37" s="21">
        <f t="shared" si="5"/>
        <v>29505.454739627214</v>
      </c>
      <c r="S37">
        <v>32959.422983727898</v>
      </c>
    </row>
    <row r="38" spans="1:19">
      <c r="A38">
        <v>36</v>
      </c>
      <c r="B38">
        <v>0.37001000000000001</v>
      </c>
      <c r="C38">
        <v>0.21121000000000001</v>
      </c>
      <c r="D38">
        <f t="shared" si="6"/>
        <v>7.2900000000000187E-3</v>
      </c>
      <c r="E38" s="3">
        <f t="shared" si="0"/>
        <v>1036721271.4898479</v>
      </c>
      <c r="F38" s="3">
        <f t="shared" si="1"/>
        <v>26695.170438502824</v>
      </c>
      <c r="G38" s="3">
        <f t="shared" si="2"/>
        <v>28843.380488856328</v>
      </c>
      <c r="H38" s="3">
        <f t="shared" si="3"/>
        <v>31164.461000219671</v>
      </c>
      <c r="I38" s="3">
        <f t="shared" si="4"/>
        <v>33672.323180337546</v>
      </c>
      <c r="J38" s="1"/>
      <c r="K38" s="1"/>
      <c r="L38" s="1"/>
      <c r="M38" s="1"/>
      <c r="R38" s="21">
        <f t="shared" si="5"/>
        <v>29750.31328518442</v>
      </c>
      <c r="S38">
        <v>33232.945166165628</v>
      </c>
    </row>
    <row r="39" spans="1:19">
      <c r="A39">
        <v>37</v>
      </c>
      <c r="B39">
        <v>0.38</v>
      </c>
      <c r="C39">
        <v>0.21859000000000001</v>
      </c>
      <c r="D39">
        <f t="shared" si="6"/>
        <v>7.3799999999999977E-3</v>
      </c>
      <c r="E39" s="3">
        <f t="shared" si="0"/>
        <v>1049520299.5329294</v>
      </c>
      <c r="F39" s="3">
        <f t="shared" si="1"/>
        <v>27024.740443916358</v>
      </c>
      <c r="G39" s="3">
        <f t="shared" si="2"/>
        <v>29199.471606002615</v>
      </c>
      <c r="H39" s="3">
        <f t="shared" si="3"/>
        <v>31549.207432321055</v>
      </c>
      <c r="I39" s="3">
        <f t="shared" si="4"/>
        <v>34088.030873921853</v>
      </c>
      <c r="J39" s="1"/>
      <c r="K39" s="1"/>
      <c r="L39" s="1"/>
      <c r="M39" s="1"/>
      <c r="R39" s="21">
        <f t="shared" si="5"/>
        <v>30117.601103519941</v>
      </c>
      <c r="S39">
        <v>33643.228439821891</v>
      </c>
    </row>
    <row r="40" spans="1:19">
      <c r="A40">
        <v>38</v>
      </c>
      <c r="B40">
        <v>0.39</v>
      </c>
      <c r="C40">
        <v>0.22605</v>
      </c>
      <c r="D40">
        <f t="shared" si="6"/>
        <v>7.4599999999999944E-3</v>
      </c>
      <c r="E40" s="3">
        <f t="shared" si="0"/>
        <v>1060897213.3490041</v>
      </c>
      <c r="F40" s="3">
        <f t="shared" si="1"/>
        <v>27317.691559839561</v>
      </c>
      <c r="G40" s="3">
        <f t="shared" si="2"/>
        <v>29515.99704346605</v>
      </c>
      <c r="H40" s="3">
        <f t="shared" si="3"/>
        <v>31891.204260855691</v>
      </c>
      <c r="I40" s="3">
        <f t="shared" si="4"/>
        <v>34457.548823774654</v>
      </c>
      <c r="J40" s="1"/>
      <c r="K40" s="1"/>
      <c r="L40" s="1"/>
      <c r="M40" s="1"/>
      <c r="R40" s="21">
        <f t="shared" si="5"/>
        <v>30444.079164262697</v>
      </c>
      <c r="S40">
        <v>34007.924683071986</v>
      </c>
    </row>
    <row r="41" spans="1:19">
      <c r="A41">
        <v>39</v>
      </c>
      <c r="B41">
        <v>0.4</v>
      </c>
      <c r="C41">
        <v>0.2336</v>
      </c>
      <c r="D41">
        <f t="shared" si="6"/>
        <v>7.5500000000000012E-3</v>
      </c>
      <c r="E41" s="3">
        <f t="shared" si="0"/>
        <v>1073696241.3920896</v>
      </c>
      <c r="F41" s="3">
        <f t="shared" si="1"/>
        <v>27647.261565253197</v>
      </c>
      <c r="G41" s="3">
        <f t="shared" si="2"/>
        <v>29872.088160612446</v>
      </c>
      <c r="H41" s="3">
        <f t="shared" si="3"/>
        <v>32275.950692957194</v>
      </c>
      <c r="I41" s="3">
        <f t="shared" si="4"/>
        <v>34873.256517359099</v>
      </c>
      <c r="J41" s="1"/>
      <c r="K41" s="1"/>
      <c r="L41" s="1"/>
      <c r="M41" s="1"/>
      <c r="R41" s="21">
        <f t="shared" si="5"/>
        <v>30811.366982598331</v>
      </c>
      <c r="S41">
        <v>34418.20795672838</v>
      </c>
    </row>
    <row r="42" spans="1:19">
      <c r="A42">
        <v>40</v>
      </c>
      <c r="B42">
        <v>0.41</v>
      </c>
      <c r="C42">
        <v>0.24123</v>
      </c>
      <c r="D42">
        <f t="shared" si="6"/>
        <v>7.6299999999999979E-3</v>
      </c>
      <c r="E42" s="3">
        <f t="shared" si="0"/>
        <v>1085073155.2081642</v>
      </c>
      <c r="F42" s="3">
        <f t="shared" si="1"/>
        <v>27940.212681176399</v>
      </c>
      <c r="G42" s="3">
        <f t="shared" si="2"/>
        <v>30188.613598075877</v>
      </c>
      <c r="H42" s="3">
        <f t="shared" si="3"/>
        <v>32617.947521491824</v>
      </c>
      <c r="I42" s="3">
        <f t="shared" si="4"/>
        <v>35242.774467211893</v>
      </c>
      <c r="J42" s="1"/>
      <c r="K42" s="1"/>
      <c r="L42" s="1"/>
      <c r="M42" s="1"/>
      <c r="R42" s="21">
        <f t="shared" si="5"/>
        <v>31137.84504334108</v>
      </c>
      <c r="S42">
        <v>34782.90419997846</v>
      </c>
    </row>
    <row r="43" spans="1:19">
      <c r="A43">
        <v>41</v>
      </c>
      <c r="B43">
        <v>0.42</v>
      </c>
      <c r="C43">
        <v>0.24895</v>
      </c>
      <c r="D43">
        <f t="shared" si="6"/>
        <v>7.7200000000000046E-3</v>
      </c>
      <c r="E43" s="3">
        <f t="shared" si="0"/>
        <v>1097872183.2512498</v>
      </c>
      <c r="F43" s="3">
        <f t="shared" si="1"/>
        <v>28269.782686590039</v>
      </c>
      <c r="G43" s="3">
        <f t="shared" si="2"/>
        <v>30544.70471522228</v>
      </c>
      <c r="H43" s="3">
        <f t="shared" si="3"/>
        <v>33002.693953593334</v>
      </c>
      <c r="I43" s="3">
        <f t="shared" si="4"/>
        <v>35658.482160796339</v>
      </c>
      <c r="J43" s="1"/>
      <c r="K43" s="1"/>
      <c r="L43" s="1"/>
      <c r="M43" s="1"/>
      <c r="R43" s="21">
        <f t="shared" si="5"/>
        <v>31505.132861676717</v>
      </c>
      <c r="S43">
        <v>35193.187473634862</v>
      </c>
    </row>
    <row r="44" spans="1:19">
      <c r="A44">
        <v>42</v>
      </c>
      <c r="B44">
        <v>0.43</v>
      </c>
      <c r="C44">
        <v>0.25675999999999999</v>
      </c>
      <c r="D44">
        <f t="shared" si="6"/>
        <v>7.8099999999999836E-3</v>
      </c>
      <c r="E44" s="3">
        <f t="shared" si="0"/>
        <v>1110671211.2943313</v>
      </c>
      <c r="F44" s="3">
        <f t="shared" si="1"/>
        <v>28599.352692003577</v>
      </c>
      <c r="G44" s="3">
        <f t="shared" si="2"/>
        <v>30900.795832368571</v>
      </c>
      <c r="H44" s="3">
        <f t="shared" si="3"/>
        <v>33387.440385694717</v>
      </c>
      <c r="I44" s="3">
        <f t="shared" si="4"/>
        <v>36074.18985438066</v>
      </c>
      <c r="J44" s="1"/>
      <c r="K44" s="1"/>
      <c r="L44" s="1"/>
      <c r="M44" s="1"/>
      <c r="R44" s="21">
        <f t="shared" si="5"/>
        <v>31872.420680012241</v>
      </c>
      <c r="S44">
        <v>35603.470747291132</v>
      </c>
    </row>
    <row r="45" spans="1:19">
      <c r="A45">
        <v>43</v>
      </c>
      <c r="B45">
        <v>0.44</v>
      </c>
      <c r="C45">
        <v>0.26466000000000001</v>
      </c>
      <c r="D45">
        <f t="shared" si="6"/>
        <v>7.9000000000000181E-3</v>
      </c>
      <c r="E45" s="3">
        <f t="shared" si="0"/>
        <v>1123470239.3374207</v>
      </c>
      <c r="F45" s="3">
        <f t="shared" si="1"/>
        <v>28928.922697417322</v>
      </c>
      <c r="G45" s="3">
        <f t="shared" si="2"/>
        <v>31256.886949515083</v>
      </c>
      <c r="H45" s="3">
        <f t="shared" si="3"/>
        <v>33772.186817796348</v>
      </c>
      <c r="I45" s="3">
        <f t="shared" si="4"/>
        <v>36489.897547965229</v>
      </c>
      <c r="J45" s="1"/>
      <c r="K45" s="1"/>
      <c r="L45" s="1"/>
      <c r="M45" s="1"/>
      <c r="R45" s="21">
        <f t="shared" si="5"/>
        <v>32239.708498347994</v>
      </c>
      <c r="S45">
        <v>36013.754020947657</v>
      </c>
    </row>
    <row r="46" spans="1:19">
      <c r="A46">
        <v>44</v>
      </c>
      <c r="B46">
        <v>0.45001000000000002</v>
      </c>
      <c r="C46">
        <v>0.27266000000000001</v>
      </c>
      <c r="D46">
        <f t="shared" si="6"/>
        <v>8.0000000000000071E-3</v>
      </c>
      <c r="E46" s="3">
        <f t="shared" si="0"/>
        <v>1137691381.607513</v>
      </c>
      <c r="F46" s="3">
        <f t="shared" si="1"/>
        <v>29295.111592321293</v>
      </c>
      <c r="G46" s="3">
        <f t="shared" si="2"/>
        <v>31652.543746344341</v>
      </c>
      <c r="H46" s="3">
        <f t="shared" si="3"/>
        <v>34199.682853464605</v>
      </c>
      <c r="I46" s="3">
        <f t="shared" si="4"/>
        <v>36951.794985281194</v>
      </c>
      <c r="J46" s="1"/>
      <c r="K46" s="1"/>
      <c r="L46" s="1"/>
      <c r="M46" s="1"/>
      <c r="R46" s="21">
        <f t="shared" si="5"/>
        <v>32647.806074276403</v>
      </c>
      <c r="S46">
        <v>36469.624325010227</v>
      </c>
    </row>
    <row r="47" spans="1:19">
      <c r="A47">
        <v>45</v>
      </c>
      <c r="B47">
        <v>0.46000999999999997</v>
      </c>
      <c r="C47">
        <v>0.28072999999999998</v>
      </c>
      <c r="D47">
        <f t="shared" si="6"/>
        <v>8.0699999999999661E-3</v>
      </c>
      <c r="E47" s="3">
        <f t="shared" si="0"/>
        <v>1147646181.1965728</v>
      </c>
      <c r="F47" s="3">
        <f t="shared" si="1"/>
        <v>29551.443818753953</v>
      </c>
      <c r="G47" s="3">
        <f t="shared" si="2"/>
        <v>31929.503504124688</v>
      </c>
      <c r="H47" s="3">
        <f t="shared" si="3"/>
        <v>34498.93007843224</v>
      </c>
      <c r="I47" s="3">
        <f t="shared" si="4"/>
        <v>37275.123191402214</v>
      </c>
      <c r="J47" s="1"/>
      <c r="K47" s="1"/>
      <c r="L47" s="1"/>
      <c r="M47" s="1"/>
      <c r="R47" s="21">
        <f t="shared" si="5"/>
        <v>32933.474377426151</v>
      </c>
      <c r="S47">
        <v>36788.733537853877</v>
      </c>
    </row>
    <row r="48" spans="1:19">
      <c r="A48">
        <v>46</v>
      </c>
      <c r="B48">
        <v>0.47</v>
      </c>
      <c r="C48">
        <v>0.28888999999999998</v>
      </c>
      <c r="D48">
        <f t="shared" si="6"/>
        <v>8.1600000000000006E-3</v>
      </c>
      <c r="E48" s="3">
        <f t="shared" si="0"/>
        <v>1160445209.2396622</v>
      </c>
      <c r="F48" s="3">
        <f t="shared" si="1"/>
        <v>29881.01382416769</v>
      </c>
      <c r="G48" s="3">
        <f t="shared" si="2"/>
        <v>32285.594621271197</v>
      </c>
      <c r="H48" s="3">
        <f t="shared" si="3"/>
        <v>34883.676510533864</v>
      </c>
      <c r="I48" s="3">
        <f t="shared" si="4"/>
        <v>37690.830884986783</v>
      </c>
      <c r="J48" s="1"/>
      <c r="K48" s="1"/>
      <c r="L48" s="1"/>
      <c r="M48" s="1"/>
      <c r="R48" s="21">
        <f t="shared" si="5"/>
        <v>33300.762195761898</v>
      </c>
      <c r="S48">
        <v>37199.016811510395</v>
      </c>
    </row>
    <row r="49" spans="1:19">
      <c r="A49">
        <v>47</v>
      </c>
      <c r="B49">
        <v>0.48</v>
      </c>
      <c r="C49">
        <v>0.29715000000000003</v>
      </c>
      <c r="D49">
        <f t="shared" si="6"/>
        <v>8.2600000000000451E-3</v>
      </c>
      <c r="E49" s="3">
        <f t="shared" si="0"/>
        <v>1174666351.5097625</v>
      </c>
      <c r="F49" s="3">
        <f t="shared" si="1"/>
        <v>30247.202719071873</v>
      </c>
      <c r="G49" s="3">
        <f t="shared" si="2"/>
        <v>32681.251418100681</v>
      </c>
      <c r="H49" s="3">
        <f t="shared" si="3"/>
        <v>35311.172546202361</v>
      </c>
      <c r="I49" s="3">
        <f t="shared" si="4"/>
        <v>38152.728322303003</v>
      </c>
      <c r="J49" s="1"/>
      <c r="K49" s="1"/>
      <c r="L49" s="1"/>
      <c r="M49" s="1"/>
      <c r="R49" s="21">
        <f t="shared" si="5"/>
        <v>33708.859771690535</v>
      </c>
      <c r="S49">
        <v>37654.887115573234</v>
      </c>
    </row>
    <row r="50" spans="1:19">
      <c r="A50">
        <v>48</v>
      </c>
      <c r="B50">
        <v>0.49</v>
      </c>
      <c r="C50">
        <v>0.30551</v>
      </c>
      <c r="D50">
        <f t="shared" si="6"/>
        <v>8.3599999999999786E-3</v>
      </c>
      <c r="E50" s="3">
        <f t="shared" si="0"/>
        <v>1188887493.7798469</v>
      </c>
      <c r="F50" s="3">
        <f t="shared" si="1"/>
        <v>30613.391613975644</v>
      </c>
      <c r="G50" s="3">
        <f t="shared" si="2"/>
        <v>33076.908214929725</v>
      </c>
      <c r="H50" s="3">
        <f t="shared" si="3"/>
        <v>35738.668581870385</v>
      </c>
      <c r="I50" s="3">
        <f t="shared" si="4"/>
        <v>38614.625759618713</v>
      </c>
      <c r="J50" s="1"/>
      <c r="K50" s="1"/>
      <c r="L50" s="1"/>
      <c r="M50" s="1"/>
      <c r="R50" s="21">
        <f t="shared" si="5"/>
        <v>34116.957347618722</v>
      </c>
      <c r="S50">
        <v>38110.757419635556</v>
      </c>
    </row>
    <row r="51" spans="1:19">
      <c r="A51">
        <v>49</v>
      </c>
      <c r="B51">
        <v>0.5</v>
      </c>
      <c r="C51">
        <v>0.31394</v>
      </c>
      <c r="D51">
        <f t="shared" si="6"/>
        <v>8.4299999999999931E-3</v>
      </c>
      <c r="E51" s="3">
        <f t="shared" si="0"/>
        <v>1198842293.3689148</v>
      </c>
      <c r="F51" s="3">
        <f t="shared" si="1"/>
        <v>30869.723840408515</v>
      </c>
      <c r="G51" s="3">
        <f t="shared" si="2"/>
        <v>33353.867972710294</v>
      </c>
      <c r="H51" s="3">
        <f t="shared" si="3"/>
        <v>36037.915806838268</v>
      </c>
      <c r="I51" s="3">
        <f t="shared" si="4"/>
        <v>38937.953965739995</v>
      </c>
      <c r="J51" s="1"/>
      <c r="K51" s="1"/>
      <c r="L51" s="1"/>
      <c r="M51" s="1"/>
      <c r="R51" s="21">
        <f t="shared" si="5"/>
        <v>34402.625650768707</v>
      </c>
      <c r="S51">
        <v>38429.866632479469</v>
      </c>
    </row>
    <row r="52" spans="1:19">
      <c r="A52">
        <v>50</v>
      </c>
      <c r="B52">
        <v>0.51</v>
      </c>
      <c r="C52">
        <v>0.32249</v>
      </c>
      <c r="D52">
        <f t="shared" si="6"/>
        <v>8.550000000000002E-3</v>
      </c>
      <c r="E52" s="3">
        <f t="shared" si="0"/>
        <v>1215907664.0930288</v>
      </c>
      <c r="F52" s="3">
        <f t="shared" si="1"/>
        <v>31309.15051429336</v>
      </c>
      <c r="G52" s="3">
        <f t="shared" si="2"/>
        <v>33828.656128905495</v>
      </c>
      <c r="H52" s="3">
        <f t="shared" si="3"/>
        <v>36550.911049640272</v>
      </c>
      <c r="I52" s="3">
        <f t="shared" si="4"/>
        <v>39492.230890519248</v>
      </c>
      <c r="J52" s="1"/>
      <c r="K52" s="1"/>
      <c r="L52" s="1"/>
      <c r="M52" s="1"/>
      <c r="R52" s="21">
        <f t="shared" si="5"/>
        <v>34892.34274188288</v>
      </c>
      <c r="S52">
        <v>38976.910997354658</v>
      </c>
    </row>
    <row r="53" spans="1:19">
      <c r="A53">
        <v>51</v>
      </c>
      <c r="B53">
        <v>0.52</v>
      </c>
      <c r="C53">
        <v>0.33113999999999999</v>
      </c>
      <c r="D53">
        <f t="shared" si="6"/>
        <v>8.649999999999991E-3</v>
      </c>
      <c r="E53" s="3">
        <f t="shared" si="0"/>
        <v>1230128806.363121</v>
      </c>
      <c r="F53" s="3">
        <f t="shared" si="1"/>
        <v>31675.339409197335</v>
      </c>
      <c r="G53" s="3">
        <f t="shared" si="2"/>
        <v>34224.312925734746</v>
      </c>
      <c r="H53" s="3">
        <f t="shared" si="3"/>
        <v>36978.407085308529</v>
      </c>
      <c r="I53" s="3">
        <f t="shared" si="4"/>
        <v>39954.128327835206</v>
      </c>
      <c r="J53" s="1"/>
      <c r="K53" s="1"/>
      <c r="L53" s="1"/>
      <c r="M53" s="1"/>
      <c r="R53" s="21">
        <f t="shared" si="5"/>
        <v>35300.440317811292</v>
      </c>
      <c r="S53">
        <v>39432.781301417228</v>
      </c>
    </row>
    <row r="54" spans="1:19">
      <c r="A54">
        <v>52</v>
      </c>
      <c r="B54">
        <v>0.53</v>
      </c>
      <c r="C54">
        <v>0.33989999999999998</v>
      </c>
      <c r="D54">
        <f t="shared" si="6"/>
        <v>8.75999999999999E-3</v>
      </c>
      <c r="E54" s="3">
        <f t="shared" si="0"/>
        <v>1245772062.8602242</v>
      </c>
      <c r="F54" s="3">
        <f t="shared" si="1"/>
        <v>32078.147193591751</v>
      </c>
      <c r="G54" s="3">
        <f t="shared" si="2"/>
        <v>34659.535402246984</v>
      </c>
      <c r="H54" s="3">
        <f t="shared" si="3"/>
        <v>37448.652724543666</v>
      </c>
      <c r="I54" s="3">
        <f t="shared" si="4"/>
        <v>40462.215508882822</v>
      </c>
      <c r="J54" s="1"/>
      <c r="K54" s="1"/>
      <c r="L54" s="1"/>
      <c r="M54" s="1"/>
      <c r="R54" s="21">
        <f t="shared" si="5"/>
        <v>35749.347651332588</v>
      </c>
      <c r="S54">
        <v>39934.238635886119</v>
      </c>
    </row>
    <row r="55" spans="1:19">
      <c r="A55">
        <v>53</v>
      </c>
      <c r="B55">
        <v>0.54</v>
      </c>
      <c r="C55">
        <v>0.34876000000000001</v>
      </c>
      <c r="D55">
        <f t="shared" si="6"/>
        <v>8.8600000000000345E-3</v>
      </c>
      <c r="E55" s="3">
        <f t="shared" si="0"/>
        <v>1259993205.1303244</v>
      </c>
      <c r="F55" s="3">
        <f t="shared" si="1"/>
        <v>32444.336088495929</v>
      </c>
      <c r="G55" s="3">
        <f t="shared" si="2"/>
        <v>35055.19219907646</v>
      </c>
      <c r="H55" s="3">
        <f t="shared" si="3"/>
        <v>37876.148760212163</v>
      </c>
      <c r="I55" s="3">
        <f t="shared" si="4"/>
        <v>40924.112946199042</v>
      </c>
      <c r="J55" s="1"/>
      <c r="K55" s="1"/>
      <c r="L55" s="1"/>
      <c r="M55" s="1"/>
      <c r="R55" s="21">
        <f t="shared" si="5"/>
        <v>36157.445227261225</v>
      </c>
      <c r="S55">
        <v>40390.10893994895</v>
      </c>
    </row>
    <row r="56" spans="1:19">
      <c r="A56">
        <v>54</v>
      </c>
      <c r="B56">
        <v>0.55000000000000004</v>
      </c>
      <c r="C56">
        <v>0.35774</v>
      </c>
      <c r="D56">
        <f t="shared" si="6"/>
        <v>8.979999999999988E-3</v>
      </c>
      <c r="E56" s="3">
        <f t="shared" si="0"/>
        <v>1277058575.8544304</v>
      </c>
      <c r="F56" s="3">
        <f t="shared" si="1"/>
        <v>32883.762762380575</v>
      </c>
      <c r="G56" s="3">
        <f t="shared" si="2"/>
        <v>35529.980355271444</v>
      </c>
      <c r="H56" s="3">
        <f t="shared" si="3"/>
        <v>38389.144003013927</v>
      </c>
      <c r="I56" s="3">
        <f t="shared" si="4"/>
        <v>41478.389870978048</v>
      </c>
      <c r="J56" s="1"/>
      <c r="K56" s="1"/>
      <c r="L56" s="1"/>
      <c r="M56" s="1"/>
      <c r="R56" s="21">
        <f t="shared" si="5"/>
        <v>36647.16231837518</v>
      </c>
      <c r="S56">
        <v>40937.153304823893</v>
      </c>
    </row>
    <row r="57" spans="1:19">
      <c r="A57">
        <v>55</v>
      </c>
      <c r="B57">
        <v>0.56000000000000005</v>
      </c>
      <c r="C57">
        <v>0.36681999999999998</v>
      </c>
      <c r="D57">
        <f t="shared" si="6"/>
        <v>9.079999999999977E-3</v>
      </c>
      <c r="E57" s="3">
        <f t="shared" si="0"/>
        <v>1291279718.1245227</v>
      </c>
      <c r="F57" s="3">
        <f t="shared" si="1"/>
        <v>33249.951657284553</v>
      </c>
      <c r="G57" s="3">
        <f t="shared" si="2"/>
        <v>35925.637152100702</v>
      </c>
      <c r="H57" s="3">
        <f t="shared" si="3"/>
        <v>38816.640038682184</v>
      </c>
      <c r="I57" s="3">
        <f t="shared" si="4"/>
        <v>41940.287308294006</v>
      </c>
      <c r="J57" s="1"/>
      <c r="K57" s="1"/>
      <c r="L57" s="1"/>
      <c r="M57" s="1"/>
      <c r="R57" s="21">
        <f t="shared" si="5"/>
        <v>37055.259894303585</v>
      </c>
      <c r="S57">
        <v>41393.023608886462</v>
      </c>
    </row>
    <row r="58" spans="1:19">
      <c r="A58">
        <v>56</v>
      </c>
      <c r="B58">
        <v>0.56999999999999995</v>
      </c>
      <c r="C58">
        <v>0.37601000000000001</v>
      </c>
      <c r="D58">
        <f t="shared" si="6"/>
        <v>9.1900000000000315E-3</v>
      </c>
      <c r="E58" s="3">
        <f t="shared" si="0"/>
        <v>1306922974.6216338</v>
      </c>
      <c r="F58" s="3">
        <f t="shared" si="1"/>
        <v>33652.759441679169</v>
      </c>
      <c r="G58" s="3">
        <f t="shared" si="2"/>
        <v>36360.859628613151</v>
      </c>
      <c r="H58" s="3">
        <f t="shared" si="3"/>
        <v>39286.885677917562</v>
      </c>
      <c r="I58" s="3">
        <f t="shared" si="4"/>
        <v>42448.374489341877</v>
      </c>
      <c r="J58" s="1"/>
      <c r="K58" s="1"/>
      <c r="L58" s="1"/>
      <c r="M58" s="1"/>
      <c r="R58" s="21">
        <f t="shared" si="5"/>
        <v>37504.167227825106</v>
      </c>
      <c r="S58">
        <v>41894.480943355607</v>
      </c>
    </row>
    <row r="59" spans="1:19">
      <c r="A59">
        <v>57</v>
      </c>
      <c r="B59">
        <v>0.57999999999999996</v>
      </c>
      <c r="C59">
        <v>0.38530999999999999</v>
      </c>
      <c r="D59">
        <f t="shared" si="6"/>
        <v>9.299999999999975E-3</v>
      </c>
      <c r="E59" s="3">
        <f t="shared" si="0"/>
        <v>1322566231.1187291</v>
      </c>
      <c r="F59" s="3">
        <f t="shared" si="1"/>
        <v>34055.567226073377</v>
      </c>
      <c r="G59" s="3">
        <f t="shared" si="2"/>
        <v>36796.082105125162</v>
      </c>
      <c r="H59" s="3">
        <f t="shared" si="3"/>
        <v>39757.13131715246</v>
      </c>
      <c r="I59" s="3">
        <f t="shared" si="4"/>
        <v>42956.461670389232</v>
      </c>
      <c r="J59" s="1"/>
      <c r="K59" s="1"/>
      <c r="L59" s="1"/>
      <c r="M59" s="1"/>
      <c r="R59" s="21">
        <f t="shared" si="5"/>
        <v>37953.074561346177</v>
      </c>
      <c r="S59">
        <v>42395.938277824236</v>
      </c>
    </row>
    <row r="60" spans="1:19">
      <c r="A60">
        <v>58</v>
      </c>
      <c r="B60">
        <v>0.59001000000000003</v>
      </c>
      <c r="C60">
        <v>0.39473000000000003</v>
      </c>
      <c r="D60">
        <f t="shared" si="6"/>
        <v>9.4200000000000395E-3</v>
      </c>
      <c r="E60" s="3">
        <f t="shared" si="0"/>
        <v>1339631601.8428509</v>
      </c>
      <c r="F60" s="3">
        <f t="shared" si="1"/>
        <v>34494.993899958434</v>
      </c>
      <c r="G60" s="3">
        <f t="shared" si="2"/>
        <v>37270.870261320582</v>
      </c>
      <c r="H60" s="3">
        <f t="shared" si="3"/>
        <v>40270.126559954697</v>
      </c>
      <c r="I60" s="3">
        <f t="shared" si="4"/>
        <v>43510.738595168747</v>
      </c>
      <c r="J60" s="1"/>
      <c r="K60" s="1"/>
      <c r="L60" s="1"/>
      <c r="M60" s="1"/>
      <c r="R60" s="21">
        <f t="shared" si="5"/>
        <v>38442.791652460583</v>
      </c>
      <c r="S60">
        <v>42942.982642699681</v>
      </c>
    </row>
    <row r="61" spans="1:19">
      <c r="A61">
        <v>59</v>
      </c>
      <c r="B61">
        <v>0.6</v>
      </c>
      <c r="C61">
        <v>0.40425</v>
      </c>
      <c r="D61">
        <f t="shared" si="6"/>
        <v>9.5199999999999729E-3</v>
      </c>
      <c r="E61" s="3">
        <f t="shared" si="0"/>
        <v>1353852744.1129353</v>
      </c>
      <c r="F61" s="3">
        <f t="shared" si="1"/>
        <v>34861.182794862209</v>
      </c>
      <c r="G61" s="3">
        <f t="shared" si="2"/>
        <v>37666.527058149622</v>
      </c>
      <c r="H61" s="3">
        <f t="shared" si="3"/>
        <v>40697.622595622721</v>
      </c>
      <c r="I61" s="3">
        <f t="shared" si="4"/>
        <v>43972.63603248445</v>
      </c>
      <c r="J61" s="1"/>
      <c r="K61" s="1"/>
      <c r="L61" s="1"/>
      <c r="M61" s="1"/>
      <c r="R61" s="21">
        <f t="shared" si="5"/>
        <v>38850.889228388769</v>
      </c>
      <c r="S61">
        <v>43398.85294676201</v>
      </c>
    </row>
    <row r="62" spans="1:19">
      <c r="A62">
        <v>60</v>
      </c>
      <c r="B62">
        <v>0.61</v>
      </c>
      <c r="C62">
        <v>0.41389999999999999</v>
      </c>
      <c r="D62">
        <f t="shared" si="6"/>
        <v>9.6499999999999919E-3</v>
      </c>
      <c r="E62" s="3">
        <f t="shared" si="0"/>
        <v>1372340229.0640602</v>
      </c>
      <c r="F62" s="3">
        <f t="shared" si="1"/>
        <v>35337.228358237495</v>
      </c>
      <c r="G62" s="3">
        <f t="shared" si="2"/>
        <v>38180.880894027796</v>
      </c>
      <c r="H62" s="3">
        <f t="shared" si="3"/>
        <v>41253.367441991606</v>
      </c>
      <c r="I62" s="3">
        <f t="shared" si="4"/>
        <v>44573.102700995361</v>
      </c>
      <c r="J62" s="1"/>
      <c r="K62" s="1"/>
      <c r="L62" s="1"/>
      <c r="M62" s="1"/>
      <c r="R62" s="21">
        <f t="shared" si="5"/>
        <v>39381.416077095841</v>
      </c>
      <c r="S62">
        <v>43991.484342043514</v>
      </c>
    </row>
    <row r="63" spans="1:19">
      <c r="A63">
        <v>61</v>
      </c>
      <c r="B63">
        <v>0.62</v>
      </c>
      <c r="C63">
        <v>0.42369000000000001</v>
      </c>
      <c r="D63">
        <f t="shared" si="6"/>
        <v>9.7900000000000209E-3</v>
      </c>
      <c r="E63" s="3">
        <f t="shared" si="0"/>
        <v>1392249828.2421958</v>
      </c>
      <c r="F63" s="3">
        <f t="shared" si="1"/>
        <v>35849.892811103229</v>
      </c>
      <c r="G63" s="3">
        <f t="shared" si="2"/>
        <v>38734.800409588941</v>
      </c>
      <c r="H63" s="3">
        <f t="shared" si="3"/>
        <v>41851.861891927365</v>
      </c>
      <c r="I63" s="3">
        <f t="shared" si="4"/>
        <v>45219.759113237917</v>
      </c>
      <c r="J63" s="1"/>
      <c r="K63" s="1"/>
      <c r="L63" s="1"/>
      <c r="M63" s="1"/>
      <c r="R63" s="21">
        <f t="shared" si="5"/>
        <v>39952.752683395796</v>
      </c>
      <c r="S63">
        <v>44629.702767731331</v>
      </c>
    </row>
    <row r="64" spans="1:19">
      <c r="A64">
        <v>62</v>
      </c>
      <c r="B64">
        <v>0.63</v>
      </c>
      <c r="C64">
        <v>0.43362000000000001</v>
      </c>
      <c r="D64">
        <f t="shared" si="6"/>
        <v>9.9299999999999944E-3</v>
      </c>
      <c r="E64" s="3">
        <f t="shared" si="0"/>
        <v>1412159427.4203234</v>
      </c>
      <c r="F64" s="3">
        <f t="shared" si="1"/>
        <v>36362.557263968753</v>
      </c>
      <c r="G64" s="3">
        <f t="shared" si="2"/>
        <v>39288.719925149853</v>
      </c>
      <c r="H64" s="3">
        <f t="shared" si="3"/>
        <v>42450.356341862876</v>
      </c>
      <c r="I64" s="3">
        <f t="shared" si="4"/>
        <v>45866.41552548021</v>
      </c>
      <c r="J64" s="1"/>
      <c r="K64" s="1"/>
      <c r="L64" s="1"/>
      <c r="M64" s="1"/>
      <c r="R64" s="21">
        <f t="shared" si="5"/>
        <v>40524.089289695527</v>
      </c>
      <c r="S64">
        <v>45267.921193418879</v>
      </c>
    </row>
    <row r="65" spans="1:19">
      <c r="A65">
        <v>63</v>
      </c>
      <c r="B65">
        <v>0.64</v>
      </c>
      <c r="C65">
        <v>0.44368000000000002</v>
      </c>
      <c r="D65">
        <f t="shared" si="6"/>
        <v>1.0060000000000013E-2</v>
      </c>
      <c r="E65" s="3">
        <f t="shared" si="0"/>
        <v>1430646912.3714483</v>
      </c>
      <c r="F65" s="3">
        <f t="shared" si="1"/>
        <v>36838.602827344046</v>
      </c>
      <c r="G65" s="3">
        <f t="shared" si="2"/>
        <v>39803.073761028027</v>
      </c>
      <c r="H65" s="3">
        <f t="shared" si="3"/>
        <v>43006.101188231762</v>
      </c>
      <c r="I65" s="3">
        <f t="shared" si="4"/>
        <v>46466.882193991121</v>
      </c>
      <c r="J65" s="1"/>
      <c r="K65" s="1"/>
      <c r="L65" s="1"/>
      <c r="M65" s="1"/>
      <c r="R65" s="21">
        <f t="shared" si="5"/>
        <v>41054.616138402598</v>
      </c>
      <c r="S65">
        <v>45860.552588700382</v>
      </c>
    </row>
    <row r="66" spans="1:19">
      <c r="A66">
        <v>64</v>
      </c>
      <c r="B66">
        <v>0.65</v>
      </c>
      <c r="C66">
        <v>0.45387</v>
      </c>
      <c r="D66">
        <f t="shared" si="6"/>
        <v>1.0189999999999977E-2</v>
      </c>
      <c r="E66" s="3">
        <f t="shared" ref="E66:E101" si="7">D66*L$2</f>
        <v>1449134397.3225651</v>
      </c>
      <c r="F66" s="3">
        <f t="shared" ref="F66:F101" si="8">E66/(M$2*1/K$2)*(1+N$2)^(P$2-O$2)</f>
        <v>37314.648390719129</v>
      </c>
      <c r="G66" s="3">
        <f t="shared" si="2"/>
        <v>40317.427596905974</v>
      </c>
      <c r="H66" s="3">
        <f t="shared" si="3"/>
        <v>43561.846034600399</v>
      </c>
      <c r="I66" s="3">
        <f t="shared" si="4"/>
        <v>47067.348862501764</v>
      </c>
      <c r="J66" s="1"/>
      <c r="K66" s="1"/>
      <c r="L66" s="1"/>
      <c r="M66" s="1"/>
      <c r="R66" s="21">
        <f t="shared" si="5"/>
        <v>41585.14298710943</v>
      </c>
      <c r="S66">
        <v>46453.183983981631</v>
      </c>
    </row>
    <row r="67" spans="1:19">
      <c r="A67">
        <v>65</v>
      </c>
      <c r="B67">
        <v>0.66</v>
      </c>
      <c r="C67">
        <v>0.46417999999999998</v>
      </c>
      <c r="D67">
        <f t="shared" si="6"/>
        <v>1.0309999999999986E-2</v>
      </c>
      <c r="E67" s="3">
        <f t="shared" si="7"/>
        <v>1466199768.046679</v>
      </c>
      <c r="F67" s="3">
        <f t="shared" si="8"/>
        <v>37754.075064603981</v>
      </c>
      <c r="G67" s="3">
        <f t="shared" ref="G67:G101" si="9">E67/(M$2*1/K$2)*(1+N$2)^(P$3-O$2)</f>
        <v>40792.215753101176</v>
      </c>
      <c r="H67" s="3">
        <f t="shared" ref="H67:H101" si="10">E67/(M$2*1/K$2)*(1+N$2)^(P$4-O$2)</f>
        <v>44074.841277402404</v>
      </c>
      <c r="I67" s="3">
        <f t="shared" ref="I67:I101" si="11">E67/(M$2*1/K$2)*(1+N$2)^(P$5-O$2)</f>
        <v>47621.625787281024</v>
      </c>
      <c r="J67" s="1"/>
      <c r="K67" s="1"/>
      <c r="L67" s="1"/>
      <c r="M67" s="1"/>
      <c r="R67" s="21">
        <f t="shared" ref="R67:R101" si="12">E67/(M$2*1/K$2)*(1+N$2)^(P$7-O$2)</f>
        <v>42074.860078223617</v>
      </c>
      <c r="S67">
        <v>47000.228348856821</v>
      </c>
    </row>
    <row r="68" spans="1:19">
      <c r="A68">
        <v>66</v>
      </c>
      <c r="B68">
        <v>0.67</v>
      </c>
      <c r="C68">
        <v>0.47465000000000002</v>
      </c>
      <c r="D68">
        <f t="shared" ref="D68:D101" si="13">C68-C67</f>
        <v>1.0470000000000035E-2</v>
      </c>
      <c r="E68" s="3">
        <f t="shared" si="7"/>
        <v>1488953595.6788363</v>
      </c>
      <c r="F68" s="3">
        <f t="shared" si="8"/>
        <v>38339.97729645059</v>
      </c>
      <c r="G68" s="3">
        <f t="shared" si="9"/>
        <v>41425.266628028265</v>
      </c>
      <c r="H68" s="3">
        <f t="shared" si="10"/>
        <v>44758.83493447191</v>
      </c>
      <c r="I68" s="3">
        <f t="shared" si="11"/>
        <v>48360.661686986881</v>
      </c>
      <c r="J68" s="1"/>
      <c r="K68" s="1"/>
      <c r="L68" s="1"/>
      <c r="M68" s="1"/>
      <c r="R68" s="21">
        <f t="shared" si="12"/>
        <v>42727.816199709348</v>
      </c>
      <c r="S68">
        <v>47729.620835357258</v>
      </c>
    </row>
    <row r="69" spans="1:19">
      <c r="A69">
        <v>67</v>
      </c>
      <c r="B69">
        <v>0.68</v>
      </c>
      <c r="C69">
        <v>0.48524</v>
      </c>
      <c r="D69">
        <f t="shared" si="13"/>
        <v>1.0589999999999988E-2</v>
      </c>
      <c r="E69" s="3">
        <f t="shared" si="7"/>
        <v>1506018966.4029422</v>
      </c>
      <c r="F69" s="3">
        <f t="shared" si="8"/>
        <v>38779.403970335232</v>
      </c>
      <c r="G69" s="3">
        <f t="shared" si="9"/>
        <v>41900.054784223234</v>
      </c>
      <c r="H69" s="3">
        <f t="shared" si="10"/>
        <v>45271.830177273674</v>
      </c>
      <c r="I69" s="3">
        <f t="shared" si="11"/>
        <v>48914.93861176588</v>
      </c>
      <c r="J69" s="1"/>
      <c r="K69" s="1"/>
      <c r="L69" s="1"/>
      <c r="M69" s="1"/>
      <c r="R69" s="21">
        <f t="shared" si="12"/>
        <v>43217.533290823296</v>
      </c>
      <c r="S69">
        <v>48276.665200232193</v>
      </c>
    </row>
    <row r="70" spans="1:19">
      <c r="A70">
        <v>68</v>
      </c>
      <c r="B70">
        <v>0.69</v>
      </c>
      <c r="C70">
        <v>0.49598999999999999</v>
      </c>
      <c r="D70">
        <f t="shared" si="13"/>
        <v>1.0749999999999982E-2</v>
      </c>
      <c r="E70" s="3">
        <f t="shared" si="7"/>
        <v>1528772794.0350916</v>
      </c>
      <c r="F70" s="3">
        <f t="shared" si="8"/>
        <v>39365.306202181637</v>
      </c>
      <c r="G70" s="3">
        <f t="shared" si="9"/>
        <v>42533.105659150096</v>
      </c>
      <c r="H70" s="3">
        <f t="shared" si="10"/>
        <v>45955.82383434294</v>
      </c>
      <c r="I70" s="3">
        <f t="shared" si="11"/>
        <v>49653.974511471475</v>
      </c>
      <c r="J70" s="1"/>
      <c r="K70" s="1"/>
      <c r="L70" s="1"/>
      <c r="M70" s="1"/>
      <c r="R70" s="21">
        <f t="shared" si="12"/>
        <v>43870.489412308802</v>
      </c>
      <c r="S70">
        <v>49006.057686732369</v>
      </c>
    </row>
    <row r="71" spans="1:19">
      <c r="A71">
        <v>69</v>
      </c>
      <c r="B71">
        <v>0.7</v>
      </c>
      <c r="C71">
        <v>0.50690000000000002</v>
      </c>
      <c r="D71">
        <f t="shared" si="13"/>
        <v>1.0910000000000031E-2</v>
      </c>
      <c r="E71" s="3">
        <f t="shared" si="7"/>
        <v>1551526621.6672487</v>
      </c>
      <c r="F71" s="3">
        <f t="shared" si="8"/>
        <v>39951.208434028238</v>
      </c>
      <c r="G71" s="3">
        <f t="shared" si="9"/>
        <v>43166.15653407717</v>
      </c>
      <c r="H71" s="3">
        <f t="shared" si="10"/>
        <v>46639.817491412439</v>
      </c>
      <c r="I71" s="3">
        <f t="shared" si="11"/>
        <v>50393.010411177318</v>
      </c>
      <c r="J71" s="1"/>
      <c r="K71" s="1"/>
      <c r="L71" s="1"/>
      <c r="M71" s="1"/>
      <c r="R71" s="21">
        <f t="shared" si="12"/>
        <v>44523.445533794526</v>
      </c>
      <c r="S71">
        <v>49735.450173232792</v>
      </c>
    </row>
    <row r="72" spans="1:19">
      <c r="A72">
        <v>70</v>
      </c>
      <c r="B72">
        <v>0.71</v>
      </c>
      <c r="C72">
        <v>0.51797000000000004</v>
      </c>
      <c r="D72">
        <f t="shared" si="13"/>
        <v>1.1070000000000024E-2</v>
      </c>
      <c r="E72" s="3">
        <f t="shared" si="7"/>
        <v>1574280449.2993982</v>
      </c>
      <c r="F72" s="3">
        <f t="shared" si="8"/>
        <v>40537.110665874643</v>
      </c>
      <c r="G72" s="3">
        <f t="shared" si="9"/>
        <v>43799.207409004041</v>
      </c>
      <c r="H72" s="3">
        <f t="shared" si="10"/>
        <v>47323.811148481705</v>
      </c>
      <c r="I72" s="3">
        <f t="shared" si="11"/>
        <v>51132.046310882914</v>
      </c>
      <c r="J72" s="1"/>
      <c r="K72" s="1"/>
      <c r="L72" s="1"/>
      <c r="M72" s="1"/>
      <c r="R72" s="21">
        <f t="shared" si="12"/>
        <v>45176.401655280031</v>
      </c>
      <c r="S72">
        <v>50464.842659732974</v>
      </c>
    </row>
    <row r="73" spans="1:19">
      <c r="A73">
        <v>71</v>
      </c>
      <c r="B73">
        <v>0.72</v>
      </c>
      <c r="C73">
        <v>0.5292</v>
      </c>
      <c r="D73">
        <f t="shared" si="13"/>
        <v>1.1229999999999962E-2</v>
      </c>
      <c r="E73" s="3">
        <f t="shared" si="7"/>
        <v>1597034276.9315395</v>
      </c>
      <c r="F73" s="3">
        <f t="shared" si="8"/>
        <v>41123.012897720837</v>
      </c>
      <c r="G73" s="3">
        <f t="shared" si="9"/>
        <v>44432.258283930678</v>
      </c>
      <c r="H73" s="3">
        <f t="shared" si="10"/>
        <v>48007.804805550732</v>
      </c>
      <c r="I73" s="3">
        <f t="shared" si="11"/>
        <v>51871.082210588254</v>
      </c>
      <c r="J73" s="1"/>
      <c r="K73" s="1"/>
      <c r="L73" s="1"/>
      <c r="M73" s="1"/>
      <c r="R73" s="21">
        <f t="shared" si="12"/>
        <v>45829.357776765304</v>
      </c>
      <c r="S73">
        <v>51194.235146232888</v>
      </c>
    </row>
    <row r="74" spans="1:19">
      <c r="A74">
        <v>72</v>
      </c>
      <c r="B74">
        <v>0.73001000000000005</v>
      </c>
      <c r="C74">
        <v>0.54061000000000003</v>
      </c>
      <c r="D74">
        <f t="shared" si="13"/>
        <v>1.1410000000000031E-2</v>
      </c>
      <c r="E74" s="3">
        <f t="shared" si="7"/>
        <v>1622632333.0177183</v>
      </c>
      <c r="F74" s="3">
        <f t="shared" si="8"/>
        <v>41782.15290854832</v>
      </c>
      <c r="G74" s="3">
        <f t="shared" si="9"/>
        <v>45144.440518223695</v>
      </c>
      <c r="H74" s="3">
        <f t="shared" si="10"/>
        <v>48777.297669753978</v>
      </c>
      <c r="I74" s="3">
        <f t="shared" si="11"/>
        <v>52702.497597757399</v>
      </c>
      <c r="J74" s="1"/>
      <c r="K74" s="1"/>
      <c r="L74" s="1"/>
      <c r="M74" s="1"/>
      <c r="R74" s="21">
        <f t="shared" si="12"/>
        <v>46563.933413436804</v>
      </c>
      <c r="S74">
        <v>52014.801693545931</v>
      </c>
    </row>
    <row r="75" spans="1:19">
      <c r="A75">
        <v>73</v>
      </c>
      <c r="B75">
        <v>0.74</v>
      </c>
      <c r="C75">
        <v>0.55218</v>
      </c>
      <c r="D75">
        <f t="shared" si="13"/>
        <v>1.1569999999999969E-2</v>
      </c>
      <c r="E75" s="3">
        <f t="shared" si="7"/>
        <v>1645386160.6498599</v>
      </c>
      <c r="F75" s="3">
        <f t="shared" si="8"/>
        <v>42368.055140394528</v>
      </c>
      <c r="G75" s="3">
        <f t="shared" si="9"/>
        <v>45777.491393150347</v>
      </c>
      <c r="H75" s="3">
        <f t="shared" si="10"/>
        <v>49461.291326823011</v>
      </c>
      <c r="I75" s="3">
        <f t="shared" si="11"/>
        <v>53441.53349746274</v>
      </c>
      <c r="J75" s="1"/>
      <c r="K75" s="1"/>
      <c r="L75" s="1"/>
      <c r="M75" s="1"/>
      <c r="R75" s="21">
        <f t="shared" si="12"/>
        <v>47216.889534922084</v>
      </c>
      <c r="S75">
        <v>52744.194180045866</v>
      </c>
    </row>
    <row r="76" spans="1:19">
      <c r="A76">
        <v>74</v>
      </c>
      <c r="B76">
        <v>0.75000999999999995</v>
      </c>
      <c r="C76">
        <v>0.56393000000000004</v>
      </c>
      <c r="D76">
        <f t="shared" si="13"/>
        <v>1.1750000000000038E-2</v>
      </c>
      <c r="E76" s="3">
        <f t="shared" si="7"/>
        <v>1670984216.7360387</v>
      </c>
      <c r="F76" s="3">
        <f t="shared" si="8"/>
        <v>43027.195151222004</v>
      </c>
      <c r="G76" s="3">
        <f t="shared" si="9"/>
        <v>46489.673627443364</v>
      </c>
      <c r="H76" s="3">
        <f t="shared" si="10"/>
        <v>50230.784191026258</v>
      </c>
      <c r="I76" s="3">
        <f t="shared" si="11"/>
        <v>54272.948884631885</v>
      </c>
      <c r="J76" s="1"/>
      <c r="K76" s="1"/>
      <c r="L76" s="1"/>
      <c r="M76" s="1"/>
      <c r="R76" s="21">
        <f t="shared" si="12"/>
        <v>47951.465171593583</v>
      </c>
      <c r="S76">
        <v>53564.760727358902</v>
      </c>
    </row>
    <row r="77" spans="1:19">
      <c r="A77">
        <v>75</v>
      </c>
      <c r="B77">
        <v>0.76000999999999996</v>
      </c>
      <c r="C77">
        <v>0.57587999999999995</v>
      </c>
      <c r="D77">
        <f t="shared" si="13"/>
        <v>1.1949999999999905E-2</v>
      </c>
      <c r="E77" s="3">
        <f t="shared" si="7"/>
        <v>1699426501.2762074</v>
      </c>
      <c r="F77" s="3">
        <f t="shared" si="8"/>
        <v>43759.572941029539</v>
      </c>
      <c r="G77" s="3">
        <f t="shared" si="9"/>
        <v>47280.987221101437</v>
      </c>
      <c r="H77" s="3">
        <f t="shared" si="10"/>
        <v>51085.776262362291</v>
      </c>
      <c r="I77" s="3">
        <f t="shared" si="11"/>
        <v>55196.743759263285</v>
      </c>
      <c r="J77" s="1"/>
      <c r="K77" s="1"/>
      <c r="L77" s="1"/>
      <c r="M77" s="1"/>
      <c r="R77" s="21">
        <f t="shared" si="12"/>
        <v>48767.660323449934</v>
      </c>
      <c r="S77">
        <v>54476.501335483539</v>
      </c>
    </row>
    <row r="78" spans="1:19">
      <c r="A78">
        <v>76</v>
      </c>
      <c r="B78">
        <v>0.77000999999999997</v>
      </c>
      <c r="C78">
        <v>0.58799999999999997</v>
      </c>
      <c r="D78">
        <f t="shared" si="13"/>
        <v>1.212000000000002E-2</v>
      </c>
      <c r="E78" s="3">
        <f t="shared" si="7"/>
        <v>1723602443.1353834</v>
      </c>
      <c r="F78" s="3">
        <f t="shared" si="8"/>
        <v>44382.094062366792</v>
      </c>
      <c r="G78" s="3">
        <f t="shared" si="9"/>
        <v>47953.603775711708</v>
      </c>
      <c r="H78" s="3">
        <f t="shared" si="10"/>
        <v>51812.519522998911</v>
      </c>
      <c r="I78" s="3">
        <f t="shared" si="11"/>
        <v>55981.969402701048</v>
      </c>
      <c r="J78" s="1"/>
      <c r="K78" s="1"/>
      <c r="L78" s="1"/>
      <c r="M78" s="1"/>
      <c r="R78" s="21">
        <f t="shared" si="12"/>
        <v>49461.426202528783</v>
      </c>
      <c r="S78">
        <v>55251.480852390538</v>
      </c>
    </row>
    <row r="79" spans="1:19">
      <c r="A79">
        <v>77</v>
      </c>
      <c r="B79">
        <v>0.78</v>
      </c>
      <c r="C79">
        <v>0.60031999999999996</v>
      </c>
      <c r="D79">
        <f t="shared" si="13"/>
        <v>1.2319999999999998E-2</v>
      </c>
      <c r="E79" s="3">
        <f t="shared" si="7"/>
        <v>1752044727.6755681</v>
      </c>
      <c r="F79" s="3">
        <f t="shared" si="8"/>
        <v>45114.471852174742</v>
      </c>
      <c r="G79" s="3">
        <f t="shared" si="9"/>
        <v>48744.917369370232</v>
      </c>
      <c r="H79" s="3">
        <f t="shared" si="10"/>
        <v>52667.511594335432</v>
      </c>
      <c r="I79" s="3">
        <f t="shared" si="11"/>
        <v>56905.764277332979</v>
      </c>
      <c r="J79" s="1"/>
      <c r="K79" s="1"/>
      <c r="L79" s="1"/>
      <c r="M79" s="1"/>
      <c r="R79" s="21">
        <f t="shared" si="12"/>
        <v>50277.621354385607</v>
      </c>
      <c r="S79">
        <v>56163.221460515699</v>
      </c>
    </row>
    <row r="80" spans="1:19">
      <c r="A80">
        <v>78</v>
      </c>
      <c r="B80">
        <v>0.79</v>
      </c>
      <c r="C80">
        <v>0.61285000000000001</v>
      </c>
      <c r="D80">
        <f t="shared" si="13"/>
        <v>1.2530000000000041E-2</v>
      </c>
      <c r="E80" s="3">
        <f t="shared" si="7"/>
        <v>1781909126.4427714</v>
      </c>
      <c r="F80" s="3">
        <f t="shared" si="8"/>
        <v>45883.468531473336</v>
      </c>
      <c r="G80" s="3">
        <f t="shared" si="9"/>
        <v>49575.796642711946</v>
      </c>
      <c r="H80" s="3">
        <f t="shared" si="10"/>
        <v>53565.253269239067</v>
      </c>
      <c r="I80" s="3">
        <f t="shared" si="11"/>
        <v>57875.748895696808</v>
      </c>
      <c r="J80" s="1"/>
      <c r="K80" s="1"/>
      <c r="L80" s="1"/>
      <c r="M80" s="1"/>
      <c r="R80" s="21">
        <f t="shared" si="12"/>
        <v>51134.62626383554</v>
      </c>
      <c r="S80">
        <v>57120.549099047406</v>
      </c>
    </row>
    <row r="81" spans="1:19">
      <c r="A81">
        <v>79</v>
      </c>
      <c r="B81">
        <v>0.8</v>
      </c>
      <c r="C81">
        <v>0.62561</v>
      </c>
      <c r="D81">
        <f t="shared" si="13"/>
        <v>1.2759999999999994E-2</v>
      </c>
      <c r="E81" s="3">
        <f t="shared" si="7"/>
        <v>1814617753.6639807</v>
      </c>
      <c r="F81" s="3">
        <f t="shared" si="8"/>
        <v>46725.702989752397</v>
      </c>
      <c r="G81" s="3">
        <f t="shared" si="9"/>
        <v>50485.807275419153</v>
      </c>
      <c r="H81" s="3">
        <f t="shared" si="10"/>
        <v>54548.494151275961</v>
      </c>
      <c r="I81" s="3">
        <f t="shared" si="11"/>
        <v>58938.113001523416</v>
      </c>
      <c r="J81" s="1"/>
      <c r="K81" s="1"/>
      <c r="L81" s="1"/>
      <c r="M81" s="1"/>
      <c r="R81" s="21">
        <f t="shared" si="12"/>
        <v>52073.250688470784</v>
      </c>
      <c r="S81">
        <v>58169.050798391232</v>
      </c>
    </row>
    <row r="82" spans="1:19">
      <c r="A82">
        <v>80</v>
      </c>
      <c r="B82">
        <v>0.81</v>
      </c>
      <c r="C82">
        <v>0.63861999999999997</v>
      </c>
      <c r="D82">
        <f t="shared" si="13"/>
        <v>1.3009999999999966E-2</v>
      </c>
      <c r="E82" s="3">
        <f t="shared" si="7"/>
        <v>1850170609.3392115</v>
      </c>
      <c r="F82" s="3">
        <f t="shared" si="8"/>
        <v>47641.175227012332</v>
      </c>
      <c r="G82" s="3">
        <f t="shared" si="9"/>
        <v>51474.949267492302</v>
      </c>
      <c r="H82" s="3">
        <f t="shared" si="10"/>
        <v>55617.234240446618</v>
      </c>
      <c r="I82" s="3">
        <f t="shared" si="11"/>
        <v>60092.856594813326</v>
      </c>
      <c r="J82" s="1"/>
      <c r="K82" s="1"/>
      <c r="L82" s="1"/>
      <c r="M82" s="1"/>
      <c r="R82" s="21">
        <f t="shared" si="12"/>
        <v>53093.49462829181</v>
      </c>
      <c r="S82">
        <v>59308.726558547678</v>
      </c>
    </row>
    <row r="83" spans="1:19">
      <c r="A83">
        <v>81</v>
      </c>
      <c r="B83">
        <v>0.82</v>
      </c>
      <c r="C83">
        <v>0.65188999999999997</v>
      </c>
      <c r="D83">
        <f t="shared" si="13"/>
        <v>1.3270000000000004E-2</v>
      </c>
      <c r="E83" s="3">
        <f t="shared" si="7"/>
        <v>1887145579.241461</v>
      </c>
      <c r="F83" s="3">
        <f t="shared" si="8"/>
        <v>48593.26635376292</v>
      </c>
      <c r="G83" s="3">
        <f t="shared" si="9"/>
        <v>52503.656939248649</v>
      </c>
      <c r="H83" s="3">
        <f t="shared" si="10"/>
        <v>56728.723933184381</v>
      </c>
      <c r="I83" s="3">
        <f t="shared" si="11"/>
        <v>61293.789931835148</v>
      </c>
      <c r="J83" s="1"/>
      <c r="K83" s="1"/>
      <c r="L83" s="1"/>
      <c r="M83" s="1"/>
      <c r="R83" s="21">
        <f t="shared" si="12"/>
        <v>54154.548325705953</v>
      </c>
      <c r="S83">
        <v>60493.989349110685</v>
      </c>
    </row>
    <row r="84" spans="1:19">
      <c r="A84">
        <v>82</v>
      </c>
      <c r="B84">
        <v>0.83001000000000003</v>
      </c>
      <c r="C84">
        <v>0.66546000000000005</v>
      </c>
      <c r="D84">
        <f t="shared" si="13"/>
        <v>1.3570000000000082E-2</v>
      </c>
      <c r="E84" s="3">
        <f t="shared" si="7"/>
        <v>1929809006.0517538</v>
      </c>
      <c r="F84" s="3">
        <f t="shared" si="8"/>
        <v>49691.833038475241</v>
      </c>
      <c r="G84" s="3">
        <f t="shared" si="9"/>
        <v>53690.627329736861</v>
      </c>
      <c r="H84" s="3">
        <f t="shared" si="10"/>
        <v>58011.212040189625</v>
      </c>
      <c r="I84" s="3">
        <f t="shared" si="11"/>
        <v>62679.482243783539</v>
      </c>
      <c r="J84" s="1"/>
      <c r="K84" s="1"/>
      <c r="L84" s="1"/>
      <c r="M84" s="1"/>
      <c r="R84" s="21">
        <f t="shared" si="12"/>
        <v>55378.841053491626</v>
      </c>
      <c r="S84">
        <v>61861.600261298918</v>
      </c>
    </row>
    <row r="85" spans="1:19">
      <c r="A85">
        <v>83</v>
      </c>
      <c r="B85">
        <v>0.84001000000000003</v>
      </c>
      <c r="C85">
        <v>0.67934000000000005</v>
      </c>
      <c r="D85">
        <f t="shared" si="13"/>
        <v>1.3880000000000003E-2</v>
      </c>
      <c r="E85" s="3">
        <f t="shared" si="7"/>
        <v>1973894547.0890338</v>
      </c>
      <c r="F85" s="3">
        <f t="shared" si="8"/>
        <v>50827.018612677413</v>
      </c>
      <c r="G85" s="3">
        <f t="shared" si="9"/>
        <v>54917.163399907397</v>
      </c>
      <c r="H85" s="3">
        <f t="shared" si="10"/>
        <v>59336.44975076105</v>
      </c>
      <c r="I85" s="3">
        <f t="shared" si="11"/>
        <v>64111.364299462832</v>
      </c>
      <c r="J85" s="1"/>
      <c r="K85" s="1"/>
      <c r="L85" s="1"/>
      <c r="M85" s="1"/>
      <c r="R85" s="21">
        <f t="shared" si="12"/>
        <v>56643.94353886952</v>
      </c>
      <c r="S85">
        <v>63274.798203892708</v>
      </c>
    </row>
    <row r="86" spans="1:19">
      <c r="A86">
        <v>84</v>
      </c>
      <c r="B86">
        <v>0.85001000000000004</v>
      </c>
      <c r="C86">
        <v>0.69352999999999998</v>
      </c>
      <c r="D86">
        <f t="shared" si="13"/>
        <v>1.4189999999999925E-2</v>
      </c>
      <c r="E86" s="3">
        <f t="shared" si="7"/>
        <v>2017980088.1263137</v>
      </c>
      <c r="F86" s="3">
        <f t="shared" si="8"/>
        <v>51962.204186879571</v>
      </c>
      <c r="G86" s="3">
        <f t="shared" si="9"/>
        <v>56143.699470077925</v>
      </c>
      <c r="H86" s="3">
        <f t="shared" si="10"/>
        <v>60661.687461332462</v>
      </c>
      <c r="I86" s="3">
        <f t="shared" si="11"/>
        <v>65543.24635514211</v>
      </c>
      <c r="J86" s="1"/>
      <c r="K86" s="1"/>
      <c r="L86" s="1"/>
      <c r="M86" s="1"/>
      <c r="R86" s="21">
        <f t="shared" si="12"/>
        <v>57909.046024247407</v>
      </c>
      <c r="S86">
        <v>64687.99614648649</v>
      </c>
    </row>
    <row r="87" spans="1:19">
      <c r="A87">
        <v>85</v>
      </c>
      <c r="B87">
        <v>0.86</v>
      </c>
      <c r="C87">
        <v>0.70803000000000005</v>
      </c>
      <c r="D87">
        <f t="shared" si="13"/>
        <v>1.4500000000000068E-2</v>
      </c>
      <c r="E87" s="3">
        <f t="shared" si="7"/>
        <v>2062065629.1636252</v>
      </c>
      <c r="F87" s="3">
        <f t="shared" si="8"/>
        <v>53097.389761082552</v>
      </c>
      <c r="G87" s="3">
        <f t="shared" si="9"/>
        <v>57370.235540249341</v>
      </c>
      <c r="H87" s="3">
        <f t="shared" si="10"/>
        <v>61986.925171904833</v>
      </c>
      <c r="I87" s="3">
        <f t="shared" si="11"/>
        <v>66975.128410822421</v>
      </c>
      <c r="J87" s="1"/>
      <c r="K87" s="1"/>
      <c r="L87" s="1"/>
      <c r="M87" s="1"/>
      <c r="R87" s="21">
        <f t="shared" si="12"/>
        <v>59174.148509626204</v>
      </c>
      <c r="S87">
        <v>66101.194089081298</v>
      </c>
    </row>
    <row r="88" spans="1:19">
      <c r="A88">
        <v>86</v>
      </c>
      <c r="B88">
        <v>0.87</v>
      </c>
      <c r="C88">
        <v>0.72292999999999996</v>
      </c>
      <c r="D88">
        <f t="shared" si="13"/>
        <v>1.4899999999999913E-2</v>
      </c>
      <c r="E88" s="3">
        <f t="shared" si="7"/>
        <v>2118950198.2439787</v>
      </c>
      <c r="F88" s="3">
        <f t="shared" si="8"/>
        <v>54562.145340698044</v>
      </c>
      <c r="G88" s="3">
        <f t="shared" si="9"/>
        <v>58952.862727565938</v>
      </c>
      <c r="H88" s="3">
        <f t="shared" si="10"/>
        <v>63696.909314577395</v>
      </c>
      <c r="I88" s="3">
        <f t="shared" si="11"/>
        <v>68822.718160085758</v>
      </c>
      <c r="J88" s="1"/>
      <c r="K88" s="1"/>
      <c r="L88" s="1"/>
      <c r="M88" s="1"/>
      <c r="R88" s="21">
        <f t="shared" si="12"/>
        <v>60806.538813339386</v>
      </c>
      <c r="S88">
        <v>67924.675305331097</v>
      </c>
    </row>
    <row r="89" spans="1:19">
      <c r="A89">
        <v>87</v>
      </c>
      <c r="B89">
        <v>0.88</v>
      </c>
      <c r="C89">
        <v>0.73823000000000005</v>
      </c>
      <c r="D89">
        <f t="shared" si="13"/>
        <v>1.5300000000000091E-2</v>
      </c>
      <c r="E89" s="3">
        <f t="shared" si="7"/>
        <v>2175834767.3243794</v>
      </c>
      <c r="F89" s="3">
        <f t="shared" si="8"/>
        <v>56026.900920314751</v>
      </c>
      <c r="G89" s="3">
        <f t="shared" si="9"/>
        <v>60535.489914883852</v>
      </c>
      <c r="H89" s="3">
        <f t="shared" si="10"/>
        <v>65406.893457251383</v>
      </c>
      <c r="I89" s="3">
        <f t="shared" si="11"/>
        <v>70670.307909350639</v>
      </c>
      <c r="J89" s="1"/>
      <c r="K89" s="1"/>
      <c r="L89" s="1"/>
      <c r="M89" s="1"/>
      <c r="R89" s="21">
        <f t="shared" si="12"/>
        <v>62438.929117053929</v>
      </c>
      <c r="S89">
        <v>69748.156521582408</v>
      </c>
    </row>
    <row r="90" spans="1:19">
      <c r="A90">
        <v>88</v>
      </c>
      <c r="B90">
        <v>0.89000999999999997</v>
      </c>
      <c r="C90">
        <v>0.75399000000000005</v>
      </c>
      <c r="D90">
        <f t="shared" si="13"/>
        <v>1.5759999999999996E-2</v>
      </c>
      <c r="E90" s="3">
        <f t="shared" si="7"/>
        <v>2241252021.766798</v>
      </c>
      <c r="F90" s="3">
        <f t="shared" si="8"/>
        <v>57711.36983687288</v>
      </c>
      <c r="G90" s="3">
        <f t="shared" si="9"/>
        <v>62355.511180298279</v>
      </c>
      <c r="H90" s="3">
        <f t="shared" si="10"/>
        <v>67373.375221325186</v>
      </c>
      <c r="I90" s="3">
        <f t="shared" si="11"/>
        <v>72795.036121003868</v>
      </c>
      <c r="J90" s="1"/>
      <c r="K90" s="1"/>
      <c r="L90" s="1"/>
      <c r="M90" s="1"/>
      <c r="R90" s="21">
        <f t="shared" si="12"/>
        <v>64316.177966324438</v>
      </c>
      <c r="S90">
        <v>71845.159920270075</v>
      </c>
    </row>
    <row r="91" spans="1:19">
      <c r="A91">
        <v>89</v>
      </c>
      <c r="B91">
        <v>0.90000999999999998</v>
      </c>
      <c r="C91">
        <v>0.77022000000000002</v>
      </c>
      <c r="D91">
        <f t="shared" si="13"/>
        <v>1.6229999999999967E-2</v>
      </c>
      <c r="E91" s="3">
        <f t="shared" si="7"/>
        <v>2308091390.436235</v>
      </c>
      <c r="F91" s="3">
        <f t="shared" si="8"/>
        <v>59432.457642921639</v>
      </c>
      <c r="G91" s="3">
        <f t="shared" si="9"/>
        <v>64215.098125395882</v>
      </c>
      <c r="H91" s="3">
        <f t="shared" si="10"/>
        <v>69382.606588966097</v>
      </c>
      <c r="I91" s="3">
        <f t="shared" si="11"/>
        <v>74965.954076388982</v>
      </c>
      <c r="J91" s="1"/>
      <c r="K91" s="1"/>
      <c r="L91" s="1"/>
      <c r="M91" s="1"/>
      <c r="R91" s="21">
        <f t="shared" si="12"/>
        <v>66234.236573188042</v>
      </c>
      <c r="S91">
        <v>73987.750349364273</v>
      </c>
    </row>
    <row r="92" spans="1:19">
      <c r="A92">
        <v>90</v>
      </c>
      <c r="B92">
        <v>0.91000999999999999</v>
      </c>
      <c r="C92">
        <v>0.78695999999999999</v>
      </c>
      <c r="D92">
        <f t="shared" si="13"/>
        <v>1.6739999999999977E-2</v>
      </c>
      <c r="E92" s="3">
        <f t="shared" si="7"/>
        <v>2380619216.0137157</v>
      </c>
      <c r="F92" s="3">
        <f t="shared" si="8"/>
        <v>61300.021006932169</v>
      </c>
      <c r="G92" s="3">
        <f t="shared" si="9"/>
        <v>66232.947789225393</v>
      </c>
      <c r="H92" s="3">
        <f t="shared" si="10"/>
        <v>71562.836370874516</v>
      </c>
      <c r="I92" s="3">
        <f t="shared" si="11"/>
        <v>77321.631006700729</v>
      </c>
      <c r="J92" s="1"/>
      <c r="K92" s="1"/>
      <c r="L92" s="1"/>
      <c r="M92" s="1"/>
      <c r="R92" s="21">
        <f t="shared" si="12"/>
        <v>68315.534210423226</v>
      </c>
      <c r="S92">
        <v>76312.68890008374</v>
      </c>
    </row>
    <row r="93" spans="1:19">
      <c r="A93">
        <v>91</v>
      </c>
      <c r="B93">
        <v>0.92</v>
      </c>
      <c r="C93">
        <v>0.80430000000000001</v>
      </c>
      <c r="D93">
        <f t="shared" si="13"/>
        <v>1.7340000000000022E-2</v>
      </c>
      <c r="E93" s="3">
        <f t="shared" si="7"/>
        <v>2465946069.6342854</v>
      </c>
      <c r="F93" s="3">
        <f t="shared" si="8"/>
        <v>63497.154376356426</v>
      </c>
      <c r="G93" s="3">
        <f t="shared" si="9"/>
        <v>68606.888570201379</v>
      </c>
      <c r="H93" s="3">
        <f t="shared" si="10"/>
        <v>74127.812584884552</v>
      </c>
      <c r="I93" s="3">
        <f t="shared" si="11"/>
        <v>80093.015630597016</v>
      </c>
      <c r="J93" s="1"/>
      <c r="K93" s="1"/>
      <c r="L93" s="1"/>
      <c r="M93" s="1"/>
      <c r="R93" s="21">
        <f t="shared" si="12"/>
        <v>70764.119665994134</v>
      </c>
      <c r="S93">
        <v>79047.910724459711</v>
      </c>
    </row>
    <row r="94" spans="1:19">
      <c r="A94">
        <v>92</v>
      </c>
      <c r="B94">
        <v>0.93</v>
      </c>
      <c r="C94">
        <v>0.82230000000000003</v>
      </c>
      <c r="D94">
        <f t="shared" si="13"/>
        <v>1.8000000000000016E-2</v>
      </c>
      <c r="E94" s="3">
        <f t="shared" si="7"/>
        <v>2559805608.6169043</v>
      </c>
      <c r="F94" s="3">
        <f t="shared" si="8"/>
        <v>65914.001082722913</v>
      </c>
      <c r="G94" s="3">
        <f t="shared" si="9"/>
        <v>71218.223429274774</v>
      </c>
      <c r="H94" s="3">
        <f t="shared" si="10"/>
        <v>76949.286420295364</v>
      </c>
      <c r="I94" s="3">
        <f t="shared" si="11"/>
        <v>83141.538716882686</v>
      </c>
      <c r="J94" s="1"/>
      <c r="K94" s="1"/>
      <c r="L94" s="1"/>
      <c r="M94" s="1"/>
      <c r="R94" s="21">
        <f t="shared" si="12"/>
        <v>73457.563667121911</v>
      </c>
      <c r="S94">
        <v>82056.654731273025</v>
      </c>
    </row>
    <row r="95" spans="1:19">
      <c r="A95">
        <v>93</v>
      </c>
      <c r="B95">
        <v>0.94001000000000001</v>
      </c>
      <c r="C95">
        <v>0.84114999999999995</v>
      </c>
      <c r="D95">
        <f t="shared" si="13"/>
        <v>1.8849999999999922E-2</v>
      </c>
      <c r="E95" s="3">
        <f t="shared" si="7"/>
        <v>2680685317.9126892</v>
      </c>
      <c r="F95" s="3">
        <f t="shared" si="8"/>
        <v>69026.606689406704</v>
      </c>
      <c r="G95" s="3">
        <f t="shared" si="9"/>
        <v>74581.306202323482</v>
      </c>
      <c r="H95" s="3">
        <f t="shared" si="10"/>
        <v>80583.002723475569</v>
      </c>
      <c r="I95" s="3">
        <f t="shared" si="11"/>
        <v>87067.666934068373</v>
      </c>
      <c r="J95" s="1"/>
      <c r="K95" s="1"/>
      <c r="L95" s="1"/>
      <c r="M95" s="1"/>
      <c r="R95" s="21">
        <f t="shared" si="12"/>
        <v>76926.39306251338</v>
      </c>
      <c r="S95">
        <v>85931.552315804918</v>
      </c>
    </row>
    <row r="96" spans="1:19">
      <c r="A96">
        <v>94</v>
      </c>
      <c r="B96">
        <v>0.95</v>
      </c>
      <c r="C96">
        <v>0.86092999999999997</v>
      </c>
      <c r="D96">
        <f t="shared" si="13"/>
        <v>1.978000000000002E-2</v>
      </c>
      <c r="E96" s="3">
        <f t="shared" si="7"/>
        <v>2812941941.0245762</v>
      </c>
      <c r="F96" s="3">
        <f t="shared" si="8"/>
        <v>72432.163412014401</v>
      </c>
      <c r="G96" s="3">
        <f t="shared" si="9"/>
        <v>78260.914412836399</v>
      </c>
      <c r="H96" s="3">
        <f t="shared" si="10"/>
        <v>84558.715855191243</v>
      </c>
      <c r="I96" s="3">
        <f t="shared" si="11"/>
        <v>91363.313101107764</v>
      </c>
      <c r="J96" s="1"/>
      <c r="K96" s="1"/>
      <c r="L96" s="1"/>
      <c r="M96" s="1"/>
      <c r="R96" s="21">
        <f t="shared" si="12"/>
        <v>80721.700518648417</v>
      </c>
      <c r="S96">
        <v>90171.146143587801</v>
      </c>
    </row>
    <row r="97" spans="1:19">
      <c r="A97">
        <v>95</v>
      </c>
      <c r="B97">
        <v>0.96001000000000003</v>
      </c>
      <c r="C97">
        <v>0.88188999999999995</v>
      </c>
      <c r="D97">
        <f t="shared" si="13"/>
        <v>2.0959999999999979E-2</v>
      </c>
      <c r="E97" s="3">
        <f t="shared" si="7"/>
        <v>2980751419.8116784</v>
      </c>
      <c r="F97" s="3">
        <f t="shared" si="8"/>
        <v>76753.19237188164</v>
      </c>
      <c r="G97" s="3">
        <f t="shared" si="9"/>
        <v>82929.664615422007</v>
      </c>
      <c r="H97" s="3">
        <f t="shared" si="10"/>
        <v>89603.169076077087</v>
      </c>
      <c r="I97" s="3">
        <f t="shared" si="11"/>
        <v>96813.702861436541</v>
      </c>
      <c r="J97" s="1"/>
      <c r="K97" s="1"/>
      <c r="L97" s="1"/>
      <c r="M97" s="1"/>
      <c r="R97" s="21">
        <f t="shared" si="12"/>
        <v>85537.251914604014</v>
      </c>
      <c r="S97">
        <v>95550.41573152662</v>
      </c>
    </row>
    <row r="98" spans="1:19">
      <c r="A98">
        <v>96</v>
      </c>
      <c r="B98">
        <v>0.97</v>
      </c>
      <c r="C98">
        <v>0.90434000000000003</v>
      </c>
      <c r="D98">
        <f t="shared" si="13"/>
        <v>2.2450000000000081E-2</v>
      </c>
      <c r="E98" s="3">
        <f t="shared" si="7"/>
        <v>3192646439.6360922</v>
      </c>
      <c r="F98" s="3">
        <f t="shared" si="8"/>
        <v>82209.406905951852</v>
      </c>
      <c r="G98" s="3">
        <f t="shared" si="9"/>
        <v>88824.950888179053</v>
      </c>
      <c r="H98" s="3">
        <f t="shared" si="10"/>
        <v>95972.860007535302</v>
      </c>
      <c r="I98" s="3">
        <f t="shared" si="11"/>
        <v>103695.97467744563</v>
      </c>
      <c r="J98" s="1"/>
      <c r="K98" s="1"/>
      <c r="L98" s="1"/>
      <c r="M98" s="1"/>
      <c r="R98" s="21">
        <f t="shared" si="12"/>
        <v>91617.905795938408</v>
      </c>
      <c r="S98">
        <v>102342.88326206023</v>
      </c>
    </row>
    <row r="99" spans="1:19">
      <c r="A99">
        <v>97</v>
      </c>
      <c r="B99">
        <v>0.98001000000000005</v>
      </c>
      <c r="C99">
        <v>0.92896000000000001</v>
      </c>
      <c r="D99">
        <f t="shared" si="13"/>
        <v>2.4619999999999975E-2</v>
      </c>
      <c r="E99" s="3">
        <f t="shared" si="7"/>
        <v>3501245226.8971148</v>
      </c>
      <c r="F99" s="3">
        <f t="shared" si="8"/>
        <v>90155.705925368617</v>
      </c>
      <c r="G99" s="3">
        <f t="shared" si="9"/>
        <v>97410.703379374521</v>
      </c>
      <c r="H99" s="3">
        <f t="shared" si="10"/>
        <v>105249.52398153712</v>
      </c>
      <c r="I99" s="3">
        <f t="shared" si="11"/>
        <v>113719.14906720266</v>
      </c>
      <c r="J99" s="1"/>
      <c r="K99" s="1"/>
      <c r="L99" s="1"/>
      <c r="M99" s="1"/>
      <c r="R99" s="21">
        <f t="shared" si="12"/>
        <v>100473.62319358544</v>
      </c>
      <c r="S99">
        <v>112235.26886021877</v>
      </c>
    </row>
    <row r="100" spans="1:19">
      <c r="A100">
        <v>98</v>
      </c>
      <c r="B100">
        <v>0.99000999999999995</v>
      </c>
      <c r="C100">
        <v>0.95733000000000001</v>
      </c>
      <c r="D100">
        <f t="shared" si="13"/>
        <v>2.8370000000000006E-2</v>
      </c>
      <c r="E100" s="3">
        <f t="shared" si="7"/>
        <v>4034538062.02564</v>
      </c>
      <c r="F100" s="3">
        <f t="shared" si="8"/>
        <v>103887.78948426932</v>
      </c>
      <c r="G100" s="3">
        <f t="shared" si="9"/>
        <v>112247.83326047355</v>
      </c>
      <c r="H100" s="3">
        <f t="shared" si="10"/>
        <v>121280.62531909876</v>
      </c>
      <c r="I100" s="3">
        <f t="shared" si="11"/>
        <v>131040.30296655334</v>
      </c>
      <c r="J100" s="1"/>
      <c r="K100" s="1"/>
      <c r="L100" s="1"/>
      <c r="M100" s="1"/>
      <c r="R100" s="21">
        <f t="shared" si="12"/>
        <v>115777.28229090261</v>
      </c>
      <c r="S100">
        <v>129330.40526256744</v>
      </c>
    </row>
    <row r="101" spans="1:19">
      <c r="A101">
        <v>99</v>
      </c>
      <c r="B101">
        <v>1</v>
      </c>
      <c r="C101">
        <v>1</v>
      </c>
      <c r="D101">
        <f t="shared" si="13"/>
        <v>4.2669999999999986E-2</v>
      </c>
      <c r="E101" s="3">
        <f t="shared" si="7"/>
        <v>6068161406.649065</v>
      </c>
      <c r="F101" s="3">
        <f t="shared" si="8"/>
        <v>156252.80145554349</v>
      </c>
      <c r="G101" s="3">
        <f t="shared" si="9"/>
        <v>168826.75520706392</v>
      </c>
      <c r="H101" s="3">
        <f t="shared" si="10"/>
        <v>182412.5584196666</v>
      </c>
      <c r="I101" s="3">
        <f t="shared" si="11"/>
        <v>197091.63650274332</v>
      </c>
      <c r="J101" s="1"/>
      <c r="K101" s="1"/>
      <c r="L101" s="1"/>
      <c r="M101" s="1"/>
      <c r="R101" s="21">
        <f t="shared" si="12"/>
        <v>174135.23564867154</v>
      </c>
      <c r="S101">
        <v>194519.85874352307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3822-986E-AE47-885C-696ADE1F4A9F}">
  <dimension ref="A1:S21"/>
  <sheetViews>
    <sheetView workbookViewId="0">
      <selection activeCell="N3" sqref="N3"/>
    </sheetView>
  </sheetViews>
  <sheetFormatPr defaultColWidth="9.140625" defaultRowHeight="15"/>
  <cols>
    <col min="1" max="4" width="9.140625" style="1"/>
    <col min="5" max="5" width="20.85546875" style="1" customWidth="1"/>
    <col min="6" max="6" width="14.140625" style="1" customWidth="1"/>
    <col min="7" max="7" width="14" style="1" customWidth="1"/>
    <col min="8" max="8" width="13.28515625" style="19" customWidth="1"/>
    <col min="9" max="9" width="18.28515625" style="1" customWidth="1"/>
    <col min="10" max="10" width="11.42578125" style="1" customWidth="1"/>
    <col min="11" max="11" width="8" style="1" bestFit="1" customWidth="1"/>
    <col min="12" max="12" width="9.140625" style="1"/>
    <col min="13" max="13" width="9.28515625" style="1" bestFit="1" customWidth="1"/>
    <col min="14" max="17" width="9.140625" style="1"/>
    <col min="18" max="18" width="18" style="1" customWidth="1"/>
    <col min="19" max="19" width="18.42578125" style="1" customWidth="1"/>
    <col min="20" max="16384" width="9.140625" style="1"/>
  </cols>
  <sheetData>
    <row r="1" spans="1:19">
      <c r="A1" s="1" t="s">
        <v>0</v>
      </c>
      <c r="B1" s="1" t="s">
        <v>15</v>
      </c>
      <c r="C1" s="1" t="s">
        <v>16</v>
      </c>
      <c r="D1" s="1" t="s">
        <v>17</v>
      </c>
      <c r="E1" s="2" t="s">
        <v>4</v>
      </c>
      <c r="F1" s="2" t="s">
        <v>5</v>
      </c>
      <c r="G1" s="2" t="s">
        <v>6</v>
      </c>
      <c r="H1" s="18" t="s">
        <v>7</v>
      </c>
      <c r="I1" s="2" t="s">
        <v>8</v>
      </c>
      <c r="K1" s="2" t="s">
        <v>9</v>
      </c>
      <c r="L1" s="2" t="s">
        <v>18</v>
      </c>
      <c r="M1" s="1" t="s">
        <v>11</v>
      </c>
      <c r="N1" s="2" t="s">
        <v>12</v>
      </c>
      <c r="O1" s="2" t="s">
        <v>19</v>
      </c>
      <c r="P1" s="1" t="s">
        <v>14</v>
      </c>
      <c r="R1" s="2" t="s">
        <v>8</v>
      </c>
      <c r="S1" s="1" t="s">
        <v>8</v>
      </c>
    </row>
    <row r="2" spans="1:19">
      <c r="A2" s="1">
        <v>0</v>
      </c>
      <c r="B2" s="1">
        <v>5.2401000000000003E-2</v>
      </c>
      <c r="C2" s="1">
        <v>1.0949E-2</v>
      </c>
      <c r="D2" s="1">
        <f>C2</f>
        <v>1.0949E-2</v>
      </c>
      <c r="E2" s="3">
        <f t="shared" ref="E2:E21" si="0">D2*L$2</f>
        <v>2299122905.0240936</v>
      </c>
      <c r="F2" s="3">
        <f t="shared" ref="F2:F21" si="1">E2/(M$2*1/K$2)*(1+N$2)^(P$2-O$2)</f>
        <v>12276.673856331245</v>
      </c>
      <c r="G2" s="3">
        <f>E2/(M$2*1/K$2)*(1+N$2)^(P$3-O$2)</f>
        <v>13251.544942659137</v>
      </c>
      <c r="H2" s="20">
        <f>E2/(M$2*1/K$2)*(1+N$2)^(P$4-O$2)</f>
        <v>14303.82898677021</v>
      </c>
      <c r="I2" s="20">
        <f>E2/(M$2*1/K$2)*(1+N$2)^(P$5-O$2)</f>
        <v>15439.673228147503</v>
      </c>
      <c r="K2" s="1">
        <f>COUNT(A2:A21)</f>
        <v>20</v>
      </c>
      <c r="L2" s="14">
        <v>209984738791.13101</v>
      </c>
      <c r="M2">
        <v>4783062</v>
      </c>
      <c r="N2" s="17">
        <v>1.54E-2</v>
      </c>
      <c r="O2">
        <v>2019</v>
      </c>
      <c r="P2" s="1">
        <v>2035</v>
      </c>
      <c r="R2" s="20">
        <f>E2/(M$2*1/K$2)*(1+N$2)^(P$7-O$2)</f>
        <v>13662.835263291639</v>
      </c>
      <c r="S2" s="1">
        <v>15470.340092766834</v>
      </c>
    </row>
    <row r="3" spans="1:19">
      <c r="A3" s="1">
        <v>1</v>
      </c>
      <c r="B3" s="1">
        <v>0.10238</v>
      </c>
      <c r="C3" s="1">
        <v>2.9321E-2</v>
      </c>
      <c r="D3" s="1">
        <f t="shared" ref="D3:D21" si="2">C3-C2</f>
        <v>1.8371999999999999E-2</v>
      </c>
      <c r="E3" s="3">
        <f t="shared" si="0"/>
        <v>3857839621.0706587</v>
      </c>
      <c r="F3" s="3">
        <f t="shared" si="1"/>
        <v>20599.785559276428</v>
      </c>
      <c r="G3" s="3">
        <f t="shared" ref="G3:G21" si="3">E3/(M$2*1/K$2)*(1+N$2)^(P$3-O$2)</f>
        <v>22235.581668328945</v>
      </c>
      <c r="H3" s="20">
        <f t="shared" ref="H3:H21" si="4">E3/(M$2*1/K$2)*(1+N$2)^(P$4-O$2)</f>
        <v>24001.273736865674</v>
      </c>
      <c r="I3" s="20">
        <f t="shared" ref="I3:I21" si="5">E3/(M$2*1/K$2)*(1+N$2)^(P$5-O$2)</f>
        <v>25907.176595810201</v>
      </c>
      <c r="L3" s="6"/>
      <c r="M3" s="4"/>
      <c r="P3" s="1">
        <v>2040</v>
      </c>
      <c r="R3" s="20">
        <f t="shared" ref="R3:R21" si="6">E3/(M$2*1/K$2)*(1+N$2)^(P$7-O$2)</f>
        <v>22925.71097426194</v>
      </c>
      <c r="S3" s="1">
        <v>25958.63441266894</v>
      </c>
    </row>
    <row r="4" spans="1:19">
      <c r="A4" s="1">
        <v>2</v>
      </c>
      <c r="B4" s="1">
        <v>0.15239</v>
      </c>
      <c r="C4" s="1">
        <v>5.1145000000000003E-2</v>
      </c>
      <c r="D4" s="1">
        <f t="shared" si="2"/>
        <v>2.1824000000000003E-2</v>
      </c>
      <c r="E4" s="3">
        <f t="shared" si="0"/>
        <v>4582706939.3776436</v>
      </c>
      <c r="F4" s="3">
        <f t="shared" si="1"/>
        <v>24470.37448539347</v>
      </c>
      <c r="G4" s="3">
        <f t="shared" si="3"/>
        <v>26413.527886436477</v>
      </c>
      <c r="H4" s="20">
        <f t="shared" si="4"/>
        <v>28510.983999202945</v>
      </c>
      <c r="I4" s="20">
        <f t="shared" si="5"/>
        <v>30774.995755876436</v>
      </c>
      <c r="P4" s="1">
        <v>2045</v>
      </c>
      <c r="R4" s="20">
        <f t="shared" si="6"/>
        <v>27233.328777612271</v>
      </c>
      <c r="S4" s="1">
        <v>30836.122219795725</v>
      </c>
    </row>
    <row r="5" spans="1:19">
      <c r="A5" s="1">
        <v>3</v>
      </c>
      <c r="B5" s="1">
        <v>0.20238</v>
      </c>
      <c r="C5" s="1">
        <v>7.5599E-2</v>
      </c>
      <c r="D5" s="1">
        <f t="shared" si="2"/>
        <v>2.4453999999999997E-2</v>
      </c>
      <c r="E5" s="3">
        <f t="shared" si="0"/>
        <v>5134966802.3983173</v>
      </c>
      <c r="F5" s="3">
        <f t="shared" si="1"/>
        <v>27419.287832927595</v>
      </c>
      <c r="G5" s="3">
        <f t="shared" si="3"/>
        <v>29596.609738586769</v>
      </c>
      <c r="H5" s="20">
        <f t="shared" si="4"/>
        <v>31946.829303359093</v>
      </c>
      <c r="I5" s="20">
        <f t="shared" si="5"/>
        <v>34483.676054536401</v>
      </c>
      <c r="L5" s="4"/>
      <c r="P5" s="1">
        <v>2050</v>
      </c>
      <c r="R5" s="20">
        <f t="shared" si="6"/>
        <v>30515.204450500845</v>
      </c>
      <c r="S5" s="1">
        <v>34552.168839941558</v>
      </c>
    </row>
    <row r="6" spans="1:19">
      <c r="A6" s="1">
        <v>4</v>
      </c>
      <c r="B6" s="1">
        <v>0.25247999999999998</v>
      </c>
      <c r="C6" s="1">
        <v>0.10256999999999999</v>
      </c>
      <c r="D6" s="1">
        <f t="shared" si="2"/>
        <v>2.6970999999999995E-2</v>
      </c>
      <c r="E6" s="3">
        <f t="shared" si="0"/>
        <v>5663498389.9355936</v>
      </c>
      <c r="F6" s="3">
        <f t="shared" si="1"/>
        <v>30241.49881990227</v>
      </c>
      <c r="G6" s="3">
        <f t="shared" si="3"/>
        <v>32642.927997849991</v>
      </c>
      <c r="H6" s="20">
        <f t="shared" si="4"/>
        <v>35235.050835891794</v>
      </c>
      <c r="I6" s="20">
        <f t="shared" si="5"/>
        <v>38033.010013368003</v>
      </c>
      <c r="R6" s="20">
        <f t="shared" si="6"/>
        <v>33656.071776987737</v>
      </c>
      <c r="S6" s="1">
        <v>38108.552620514587</v>
      </c>
    </row>
    <row r="7" spans="1:19">
      <c r="A7" s="1">
        <v>5</v>
      </c>
      <c r="B7" s="1">
        <v>0.30248000000000003</v>
      </c>
      <c r="C7" s="1">
        <v>0.13203000000000001</v>
      </c>
      <c r="D7" s="1">
        <f t="shared" si="2"/>
        <v>2.9460000000000014E-2</v>
      </c>
      <c r="E7" s="3">
        <f t="shared" si="0"/>
        <v>6186150404.7867222</v>
      </c>
      <c r="F7" s="3">
        <f t="shared" si="1"/>
        <v>33032.314531694094</v>
      </c>
      <c r="G7" s="3">
        <f t="shared" si="3"/>
        <v>35655.357933212013</v>
      </c>
      <c r="H7" s="20">
        <f t="shared" si="4"/>
        <v>38486.693026783316</v>
      </c>
      <c r="I7" s="20">
        <f t="shared" si="5"/>
        <v>41542.859923392607</v>
      </c>
      <c r="P7" s="1">
        <v>2042</v>
      </c>
      <c r="R7" s="20">
        <f t="shared" si="6"/>
        <v>36761.998982242381</v>
      </c>
      <c r="S7" s="1">
        <v>41625.373927565175</v>
      </c>
    </row>
    <row r="8" spans="1:19">
      <c r="A8" s="1">
        <v>6</v>
      </c>
      <c r="B8" s="1">
        <v>0.35243000000000002</v>
      </c>
      <c r="C8" s="1">
        <v>0.16389000000000001</v>
      </c>
      <c r="D8" s="1">
        <f t="shared" si="2"/>
        <v>3.1859999999999999E-2</v>
      </c>
      <c r="E8" s="3">
        <f t="shared" si="0"/>
        <v>6690113777.8854342</v>
      </c>
      <c r="F8" s="3">
        <f t="shared" si="1"/>
        <v>35723.338118797466</v>
      </c>
      <c r="G8" s="3">
        <f t="shared" si="3"/>
        <v>38560.071410459415</v>
      </c>
      <c r="H8" s="20">
        <f t="shared" si="4"/>
        <v>41622.065167458117</v>
      </c>
      <c r="I8" s="20">
        <f t="shared" si="5"/>
        <v>44927.206963994839</v>
      </c>
      <c r="R8" s="20">
        <f t="shared" si="6"/>
        <v>39756.866516437265</v>
      </c>
      <c r="S8" s="1">
        <v>45016.443086633604</v>
      </c>
    </row>
    <row r="9" spans="1:19">
      <c r="A9" s="1">
        <v>7</v>
      </c>
      <c r="B9" s="1">
        <v>0.40236</v>
      </c>
      <c r="C9" s="1">
        <v>0.19771</v>
      </c>
      <c r="D9" s="1">
        <f t="shared" si="2"/>
        <v>3.3819999999999989E-2</v>
      </c>
      <c r="E9" s="3">
        <f t="shared" si="0"/>
        <v>7101683865.916048</v>
      </c>
      <c r="F9" s="3">
        <f t="shared" si="1"/>
        <v>37921.007381598552</v>
      </c>
      <c r="G9" s="3">
        <f t="shared" si="3"/>
        <v>40932.254083544787</v>
      </c>
      <c r="H9" s="20">
        <f t="shared" si="4"/>
        <v>44182.619082342528</v>
      </c>
      <c r="I9" s="20">
        <f t="shared" si="5"/>
        <v>47691.090380486654</v>
      </c>
      <c r="R9" s="20">
        <f t="shared" si="6"/>
        <v>42202.675002696415</v>
      </c>
      <c r="S9" s="1">
        <v>47785.816233206147</v>
      </c>
    </row>
    <row r="10" spans="1:19">
      <c r="A10" s="1">
        <v>8</v>
      </c>
      <c r="B10" s="1">
        <v>0.45249</v>
      </c>
      <c r="C10" s="1">
        <v>0.23397999999999999</v>
      </c>
      <c r="D10" s="1">
        <f t="shared" si="2"/>
        <v>3.6269999999999997E-2</v>
      </c>
      <c r="E10" s="3">
        <f t="shared" si="0"/>
        <v>7616146475.9543209</v>
      </c>
      <c r="F10" s="3">
        <f t="shared" si="1"/>
        <v>40668.093960099934</v>
      </c>
      <c r="G10" s="3">
        <f t="shared" si="3"/>
        <v>43897.482424901529</v>
      </c>
      <c r="H10" s="20">
        <f t="shared" si="4"/>
        <v>47383.311475948074</v>
      </c>
      <c r="I10" s="20">
        <f t="shared" si="5"/>
        <v>51145.944651101461</v>
      </c>
      <c r="R10" s="20">
        <f t="shared" si="6"/>
        <v>45259.935610520384</v>
      </c>
      <c r="S10" s="1">
        <v>51247.532666421866</v>
      </c>
    </row>
    <row r="11" spans="1:19">
      <c r="A11" s="1">
        <v>9</v>
      </c>
      <c r="B11" s="1">
        <v>0.50246999999999997</v>
      </c>
      <c r="C11" s="1">
        <v>0.27268999999999999</v>
      </c>
      <c r="D11" s="1">
        <f t="shared" si="2"/>
        <v>3.8709999999999994E-2</v>
      </c>
      <c r="E11" s="3">
        <f t="shared" si="0"/>
        <v>8128509238.6046801</v>
      </c>
      <c r="F11" s="3">
        <f t="shared" si="1"/>
        <v>43403.967940321709</v>
      </c>
      <c r="G11" s="3">
        <f t="shared" si="3"/>
        <v>46850.607793436393</v>
      </c>
      <c r="H11" s="20">
        <f t="shared" si="4"/>
        <v>50570.939818967454</v>
      </c>
      <c r="I11" s="20">
        <f t="shared" si="5"/>
        <v>54586.697475713736</v>
      </c>
      <c r="R11" s="20">
        <f t="shared" si="6"/>
        <v>48304.717603618526</v>
      </c>
      <c r="S11" s="1">
        <v>54695.11964480811</v>
      </c>
    </row>
    <row r="12" spans="1:19">
      <c r="A12" s="1">
        <v>10</v>
      </c>
      <c r="B12" s="1">
        <v>0.55237000000000003</v>
      </c>
      <c r="C12" s="1">
        <v>0.31442999999999999</v>
      </c>
      <c r="D12" s="1">
        <f t="shared" si="2"/>
        <v>4.1739999999999999E-2</v>
      </c>
      <c r="E12" s="3">
        <f t="shared" si="0"/>
        <v>8764762997.1418076</v>
      </c>
      <c r="F12" s="3">
        <f t="shared" si="1"/>
        <v>46801.385219039745</v>
      </c>
      <c r="G12" s="3">
        <f t="shared" si="3"/>
        <v>50517.808558461264</v>
      </c>
      <c r="H12" s="20">
        <f t="shared" si="4"/>
        <v>54529.347146569417</v>
      </c>
      <c r="I12" s="20">
        <f t="shared" si="5"/>
        <v>58859.435614474089</v>
      </c>
      <c r="R12" s="20">
        <f t="shared" si="6"/>
        <v>52085.737865539595</v>
      </c>
      <c r="S12" s="1">
        <v>58976.344458132029</v>
      </c>
    </row>
    <row r="13" spans="1:19">
      <c r="A13" s="1">
        <v>11</v>
      </c>
      <c r="B13" s="1">
        <v>0.60246</v>
      </c>
      <c r="C13" s="1">
        <v>0.35954000000000003</v>
      </c>
      <c r="D13" s="1">
        <f t="shared" si="2"/>
        <v>4.5110000000000039E-2</v>
      </c>
      <c r="E13" s="3">
        <f t="shared" si="0"/>
        <v>9472411566.8679276</v>
      </c>
      <c r="F13" s="3">
        <f t="shared" si="1"/>
        <v>50580.030839264124</v>
      </c>
      <c r="G13" s="3">
        <f t="shared" si="3"/>
        <v>54596.51039942955</v>
      </c>
      <c r="H13" s="20">
        <f t="shared" si="4"/>
        <v>58931.932194100344</v>
      </c>
      <c r="I13" s="20">
        <f t="shared" si="5"/>
        <v>63611.622917319793</v>
      </c>
      <c r="R13" s="20">
        <f t="shared" si="6"/>
        <v>56291.031028138306</v>
      </c>
      <c r="S13" s="1">
        <v>63737.970735657356</v>
      </c>
    </row>
    <row r="14" spans="1:19">
      <c r="A14" s="1">
        <v>12</v>
      </c>
      <c r="B14" s="1">
        <v>0.65246999999999999</v>
      </c>
      <c r="C14" s="1">
        <v>0.40836</v>
      </c>
      <c r="D14" s="1">
        <f t="shared" si="2"/>
        <v>4.8819999999999975E-2</v>
      </c>
      <c r="E14" s="3">
        <f t="shared" si="0"/>
        <v>10251454947.78301</v>
      </c>
      <c r="F14" s="3">
        <f t="shared" si="1"/>
        <v>54739.904800994707</v>
      </c>
      <c r="G14" s="3">
        <f t="shared" si="3"/>
        <v>59086.713316341105</v>
      </c>
      <c r="H14" s="20">
        <f t="shared" si="4"/>
        <v>63778.694961560075</v>
      </c>
      <c r="I14" s="20">
        <f t="shared" si="5"/>
        <v>68843.259384250676</v>
      </c>
      <c r="R14" s="20">
        <f t="shared" si="6"/>
        <v>60920.597091414515</v>
      </c>
      <c r="S14" s="1">
        <v>68979.99847738391</v>
      </c>
    </row>
    <row r="15" spans="1:19">
      <c r="A15" s="1">
        <v>13</v>
      </c>
      <c r="B15" s="1">
        <v>0.70238999999999996</v>
      </c>
      <c r="C15" s="1">
        <v>0.46110000000000001</v>
      </c>
      <c r="D15" s="1">
        <f t="shared" si="2"/>
        <v>5.2740000000000009E-2</v>
      </c>
      <c r="E15" s="3">
        <f t="shared" si="0"/>
        <v>11074595123.844252</v>
      </c>
      <c r="F15" s="3">
        <f t="shared" si="1"/>
        <v>59135.243326596945</v>
      </c>
      <c r="G15" s="3">
        <f t="shared" si="3"/>
        <v>63831.078662511914</v>
      </c>
      <c r="H15" s="20">
        <f t="shared" si="4"/>
        <v>68899.80279132897</v>
      </c>
      <c r="I15" s="20">
        <f t="shared" si="5"/>
        <v>74371.026217234394</v>
      </c>
      <c r="R15" s="20">
        <f t="shared" si="6"/>
        <v>65812.214063932886</v>
      </c>
      <c r="S15" s="1">
        <v>74518.744770529083</v>
      </c>
    </row>
    <row r="16" spans="1:19">
      <c r="A16" s="1">
        <v>14</v>
      </c>
      <c r="B16" s="1">
        <v>0.75248000000000004</v>
      </c>
      <c r="C16" s="1">
        <v>0.51846999999999999</v>
      </c>
      <c r="D16" s="1">
        <f t="shared" si="2"/>
        <v>5.7369999999999977E-2</v>
      </c>
      <c r="E16" s="3">
        <f t="shared" si="0"/>
        <v>12046824464.447182</v>
      </c>
      <c r="F16" s="3">
        <f t="shared" si="1"/>
        <v>64326.676330050534</v>
      </c>
      <c r="G16" s="3">
        <f t="shared" si="3"/>
        <v>69434.755079035021</v>
      </c>
      <c r="H16" s="20">
        <f t="shared" si="4"/>
        <v>74948.458212714104</v>
      </c>
      <c r="I16" s="20">
        <f t="shared" si="5"/>
        <v>80899.995716396195</v>
      </c>
      <c r="R16" s="20">
        <f t="shared" si="6"/>
        <v>71589.812681983836</v>
      </c>
      <c r="S16" s="1">
        <v>81060.682356565259</v>
      </c>
    </row>
    <row r="17" spans="1:19">
      <c r="A17" s="1">
        <v>15</v>
      </c>
      <c r="B17" s="1">
        <v>0.80232000000000003</v>
      </c>
      <c r="C17" s="1">
        <v>0.58147000000000004</v>
      </c>
      <c r="D17" s="1">
        <f t="shared" si="2"/>
        <v>6.3000000000000056E-2</v>
      </c>
      <c r="E17" s="3">
        <f t="shared" si="0"/>
        <v>13229038543.841265</v>
      </c>
      <c r="F17" s="3">
        <f t="shared" si="1"/>
        <v>70639.369161463983</v>
      </c>
      <c r="G17" s="3">
        <f t="shared" si="3"/>
        <v>76248.728777744662</v>
      </c>
      <c r="H17" s="20">
        <f t="shared" si="4"/>
        <v>82303.518692713857</v>
      </c>
      <c r="I17" s="20">
        <f t="shared" si="5"/>
        <v>88839.109815809075</v>
      </c>
      <c r="R17" s="20">
        <f t="shared" si="6"/>
        <v>78615.272772616139</v>
      </c>
      <c r="S17" s="1">
        <v>89015.565425546753</v>
      </c>
    </row>
    <row r="18" spans="1:19">
      <c r="A18" s="1">
        <v>16</v>
      </c>
      <c r="B18" s="1">
        <v>0.85248000000000002</v>
      </c>
      <c r="C18" s="1">
        <v>0.65239000000000003</v>
      </c>
      <c r="D18" s="1">
        <f t="shared" si="2"/>
        <v>7.0919999999999983E-2</v>
      </c>
      <c r="E18" s="3">
        <f t="shared" si="0"/>
        <v>14892117675.067007</v>
      </c>
      <c r="F18" s="3">
        <f t="shared" si="1"/>
        <v>79519.746998905073</v>
      </c>
      <c r="G18" s="3">
        <f t="shared" si="3"/>
        <v>85834.283252661044</v>
      </c>
      <c r="H18" s="20">
        <f t="shared" si="4"/>
        <v>92650.246756940629</v>
      </c>
      <c r="I18" s="20">
        <f t="shared" si="5"/>
        <v>100007.45504979638</v>
      </c>
      <c r="R18" s="20">
        <f t="shared" si="6"/>
        <v>88498.335635459196</v>
      </c>
      <c r="S18" s="1">
        <v>100206.09365047251</v>
      </c>
    </row>
    <row r="19" spans="1:19">
      <c r="A19" s="1">
        <v>17</v>
      </c>
      <c r="B19" s="1">
        <v>0.90244999999999997</v>
      </c>
      <c r="C19" s="1">
        <v>0.73418000000000005</v>
      </c>
      <c r="D19" s="1">
        <f t="shared" si="2"/>
        <v>8.1790000000000029E-2</v>
      </c>
      <c r="E19" s="3">
        <f t="shared" si="0"/>
        <v>17174651785.726612</v>
      </c>
      <c r="F19" s="3">
        <f t="shared" si="1"/>
        <v>91707.841328827548</v>
      </c>
      <c r="G19" s="3">
        <f t="shared" si="3"/>
        <v>98990.214710027503</v>
      </c>
      <c r="H19" s="20">
        <f t="shared" si="4"/>
        <v>106850.86974408035</v>
      </c>
      <c r="I19" s="20">
        <f t="shared" si="5"/>
        <v>115335.72685452412</v>
      </c>
      <c r="R19" s="20">
        <f t="shared" si="6"/>
        <v>102062.58984241699</v>
      </c>
      <c r="S19" s="1">
        <v>115564.81105008673</v>
      </c>
    </row>
    <row r="20" spans="1:19">
      <c r="A20" s="1">
        <v>18</v>
      </c>
      <c r="B20" s="1">
        <v>0.95247999999999999</v>
      </c>
      <c r="C20" s="1">
        <v>0.83255999999999997</v>
      </c>
      <c r="D20" s="1">
        <f t="shared" si="2"/>
        <v>9.8379999999999912E-2</v>
      </c>
      <c r="E20" s="3">
        <f t="shared" si="0"/>
        <v>20658298602.27145</v>
      </c>
      <c r="F20" s="3">
        <f t="shared" si="1"/>
        <v>110309.54187467958</v>
      </c>
      <c r="G20" s="3">
        <f t="shared" si="3"/>
        <v>119069.04662150009</v>
      </c>
      <c r="H20" s="20">
        <f t="shared" si="4"/>
        <v>128524.12966649482</v>
      </c>
      <c r="I20" s="20">
        <f t="shared" si="5"/>
        <v>138730.02577268699</v>
      </c>
      <c r="R20" s="20">
        <f t="shared" si="6"/>
        <v>122764.61167253906</v>
      </c>
      <c r="S20" s="1">
        <v>139005.57661214718</v>
      </c>
    </row>
    <row r="21" spans="1:19">
      <c r="A21" s="1">
        <v>19</v>
      </c>
      <c r="B21" s="1">
        <v>1</v>
      </c>
      <c r="C21" s="1">
        <v>1</v>
      </c>
      <c r="D21" s="1">
        <f t="shared" si="2"/>
        <v>0.16744000000000003</v>
      </c>
      <c r="E21" s="3">
        <f t="shared" si="0"/>
        <v>35159844663.186981</v>
      </c>
      <c r="F21" s="3">
        <f t="shared" si="1"/>
        <v>187743.74559357966</v>
      </c>
      <c r="G21" s="3">
        <f t="shared" si="3"/>
        <v>202652.17692929454</v>
      </c>
      <c r="H21" s="20">
        <f t="shared" si="4"/>
        <v>218744.46301441264</v>
      </c>
      <c r="I21" s="20">
        <f t="shared" si="5"/>
        <v>236114.61186601681</v>
      </c>
      <c r="R21" s="20">
        <f t="shared" si="6"/>
        <v>208941.92496899737</v>
      </c>
      <c r="S21" s="1">
        <v>236583.59166434183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hkaur</cp:lastModifiedBy>
  <cp:revision/>
  <dcterms:created xsi:type="dcterms:W3CDTF">2020-08-12T10:06:59Z</dcterms:created>
  <dcterms:modified xsi:type="dcterms:W3CDTF">2020-11-15T18:19:52Z</dcterms:modified>
  <cp:category/>
  <cp:contentStatus/>
</cp:coreProperties>
</file>