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7"/>
  <workbookPr/>
  <mc:AlternateContent xmlns:mc="http://schemas.openxmlformats.org/markup-compatibility/2006">
    <mc:Choice Requires="x15">
      <x15ac:absPath xmlns:x15ac="http://schemas.microsoft.com/office/spreadsheetml/2010/11/ac" url="Z:\UAM Development\Scenarios\Alternate_Mode_Trip_Time\"/>
    </mc:Choice>
  </mc:AlternateContent>
  <xr:revisionPtr revIDLastSave="2" documentId="11_5890F100AD450A094D206676E48A6FF9A7796CB7" xr6:coauthVersionLast="45" xr6:coauthVersionMax="45" xr10:uidLastSave="{AD8D8BDB-F489-4409-AE52-9DB7894C3765}"/>
  <bookViews>
    <workbookView xWindow="0" yWindow="0" windowWidth="27735" windowHeight="11475" tabRatio="311" activeTab="1" xr2:uid="{00000000-000D-0000-FFFF-FFFF00000000}"/>
  </bookViews>
  <sheets>
    <sheet name="PublicTransit_Speed_Curves" sheetId="1" r:id="rId1"/>
    <sheet name="Sheet3" sheetId="3" r:id="rId2"/>
    <sheet name="Sheet2" sheetId="2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" i="3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" i="1"/>
  <c r="AE3" i="1" l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" i="1"/>
  <c r="AC23" i="1"/>
  <c r="AC24" i="1"/>
  <c r="AC2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</calcChain>
</file>

<file path=xl/sharedStrings.xml><?xml version="1.0" encoding="utf-8"?>
<sst xmlns="http://schemas.openxmlformats.org/spreadsheetml/2006/main" count="72" uniqueCount="46">
  <si>
    <t>Distance Km</t>
  </si>
  <si>
    <t>New York</t>
  </si>
  <si>
    <t>NY_Speed</t>
  </si>
  <si>
    <t>Jakarta</t>
  </si>
  <si>
    <t>Jakarta_Speed</t>
  </si>
  <si>
    <t>Los Angeles</t>
  </si>
  <si>
    <t>LA_Speed</t>
  </si>
  <si>
    <t>Auckland</t>
  </si>
  <si>
    <t>Auckland_Speed</t>
  </si>
  <si>
    <t>Warsaw</t>
  </si>
  <si>
    <t>Warsaw_Speed</t>
  </si>
  <si>
    <t>Izmir</t>
  </si>
  <si>
    <t>Izmir_Speed</t>
  </si>
  <si>
    <t>Singapore</t>
  </si>
  <si>
    <t>Singapore_Speed</t>
  </si>
  <si>
    <t>Chicago</t>
  </si>
  <si>
    <t>Chicago_Speed</t>
  </si>
  <si>
    <t>Dubai</t>
  </si>
  <si>
    <t>Dubai_Speed</t>
  </si>
  <si>
    <t>Bogota</t>
  </si>
  <si>
    <t>Bogota_Speed</t>
  </si>
  <si>
    <t>Mexico City</t>
  </si>
  <si>
    <t>Mexico_Speed</t>
  </si>
  <si>
    <t>Sydney</t>
  </si>
  <si>
    <t>Sydney_Speed</t>
  </si>
  <si>
    <t>London</t>
  </si>
  <si>
    <t>London_Speed</t>
  </si>
  <si>
    <t>Casablanca</t>
  </si>
  <si>
    <t>CB_Speed</t>
  </si>
  <si>
    <t>Berlin</t>
  </si>
  <si>
    <t>Berlin_Speed</t>
  </si>
  <si>
    <t>Cape Town</t>
  </si>
  <si>
    <t>CT_Speed</t>
  </si>
  <si>
    <t>Dhaka</t>
  </si>
  <si>
    <t>Dhaka_Speed</t>
  </si>
  <si>
    <t>Boston</t>
  </si>
  <si>
    <t>Boston_Speed</t>
  </si>
  <si>
    <t>Panama</t>
  </si>
  <si>
    <t>PC_Speed</t>
  </si>
  <si>
    <t>Atlanta</t>
  </si>
  <si>
    <t>Atlanta_Speed</t>
  </si>
  <si>
    <t>Rome</t>
  </si>
  <si>
    <t>Rome_Speed</t>
  </si>
  <si>
    <t>Moscow</t>
  </si>
  <si>
    <t>Moscow_Speed</t>
  </si>
  <si>
    <t>R_square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</si>
</sst>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6" fontId="0" fillId="0" borderId="0" xfId="0" applyNumberFormat="1"/>
    <xf numFmtId="0" fontId="1" fillId="3" borderId="0" xfId="0" applyFont="1" applyFill="1"/>
    <xf numFmtId="0" fontId="1" fillId="0" borderId="0" xfId="0" applyFont="1"/>
    <xf numFmtId="0" fontId="0" fillId="4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PublicTransit_Speed_Curves!$C$1</c:f>
              <c:strCache>
                <c:ptCount val="1"/>
                <c:pt idx="0">
                  <c:v>NY_Speed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6340769903762032E-2"/>
                  <c:y val="-0.1403087634878973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NY_Speed (km/min) </a:t>
                    </a:r>
                    <a:r>
                      <a:rPr lang="en-US" baseline="0"/>
                      <a:t> = 0.1173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+ 0.0476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PublicTransit_Speed_Curves!$C$2:$C$38</c:f>
              <c:numCache>
                <c:formatCode>General</c:formatCode>
                <c:ptCount val="37"/>
                <c:pt idx="0">
                  <c:v>0.33333333333333331</c:v>
                </c:pt>
                <c:pt idx="1">
                  <c:v>0.20408163265306123</c:v>
                </c:pt>
                <c:pt idx="2">
                  <c:v>0.36585365853658536</c:v>
                </c:pt>
                <c:pt idx="3">
                  <c:v>0.37037037037037035</c:v>
                </c:pt>
                <c:pt idx="4">
                  <c:v>0.45454545454545453</c:v>
                </c:pt>
                <c:pt idx="5">
                  <c:v>0.46153846153846156</c:v>
                </c:pt>
                <c:pt idx="6">
                  <c:v>0.44871794871794873</c:v>
                </c:pt>
                <c:pt idx="7">
                  <c:v>0.43478260869565216</c:v>
                </c:pt>
                <c:pt idx="8">
                  <c:v>0.42452830188679247</c:v>
                </c:pt>
                <c:pt idx="9">
                  <c:v>0.5376344086021505</c:v>
                </c:pt>
                <c:pt idx="10">
                  <c:v>0.41984732824427479</c:v>
                </c:pt>
                <c:pt idx="11">
                  <c:v>0.36585365853658536</c:v>
                </c:pt>
                <c:pt idx="12">
                  <c:v>0.625</c:v>
                </c:pt>
                <c:pt idx="13">
                  <c:v>0.57851239669421484</c:v>
                </c:pt>
                <c:pt idx="14">
                  <c:v>0.7142857142857143</c:v>
                </c:pt>
                <c:pt idx="15">
                  <c:v>0.66666666666666663</c:v>
                </c:pt>
                <c:pt idx="16">
                  <c:v>0.6640625</c:v>
                </c:pt>
                <c:pt idx="17">
                  <c:v>0.72580645161290325</c:v>
                </c:pt>
                <c:pt idx="18">
                  <c:v>0.62913907284768211</c:v>
                </c:pt>
                <c:pt idx="19">
                  <c:v>0.64102564102564108</c:v>
                </c:pt>
                <c:pt idx="20">
                  <c:v>0.41666666666666669</c:v>
                </c:pt>
                <c:pt idx="21">
                  <c:v>0.59782608695652173</c:v>
                </c:pt>
                <c:pt idx="22">
                  <c:v>0.47717842323651455</c:v>
                </c:pt>
                <c:pt idx="23">
                  <c:v>0.54298642533936647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6-4A36-9938-ECE88014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20431"/>
        <c:axId val="488733327"/>
      </c:scatterChart>
      <c:valAx>
        <c:axId val="48872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Distance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3327"/>
        <c:crosses val="autoZero"/>
        <c:crossBetween val="midCat"/>
      </c:valAx>
      <c:valAx>
        <c:axId val="48873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Speed (km/min)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PublicTransit_Speed_Curves!$U$1</c:f>
              <c:strCache>
                <c:ptCount val="1"/>
                <c:pt idx="0">
                  <c:v>Bogota_Speed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3.0492563429571302E-2"/>
                  <c:y val="-0.2096773840769903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Bogota_Speed (km/min) </a:t>
                    </a:r>
                    <a:r>
                      <a:rPr lang="en-US" baseline="0"/>
                      <a:t> = 0.1337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- 0.1056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PublicTransit_Speed_Curves!$U$2:$U$38</c:f>
              <c:numCache>
                <c:formatCode>General</c:formatCode>
                <c:ptCount val="37"/>
                <c:pt idx="0">
                  <c:v>0.13513513513513514</c:v>
                </c:pt>
                <c:pt idx="1">
                  <c:v>0.16393442622950818</c:v>
                </c:pt>
                <c:pt idx="2">
                  <c:v>0.189873417721519</c:v>
                </c:pt>
                <c:pt idx="3">
                  <c:v>0.13422818791946309</c:v>
                </c:pt>
                <c:pt idx="4">
                  <c:v>0.59523809523809523</c:v>
                </c:pt>
                <c:pt idx="5">
                  <c:v>0.375</c:v>
                </c:pt>
                <c:pt idx="6">
                  <c:v>0.27559055118110237</c:v>
                </c:pt>
                <c:pt idx="7">
                  <c:v>0.57971014492753625</c:v>
                </c:pt>
                <c:pt idx="8">
                  <c:v>0.38135593220338981</c:v>
                </c:pt>
                <c:pt idx="9">
                  <c:v>0.30303030303030304</c:v>
                </c:pt>
                <c:pt idx="10">
                  <c:v>0.47008547008547008</c:v>
                </c:pt>
                <c:pt idx="11">
                  <c:v>0.48780487804878048</c:v>
                </c:pt>
                <c:pt idx="12">
                  <c:v>0.34210526315789475</c:v>
                </c:pt>
                <c:pt idx="13">
                  <c:v>0.58823529411764708</c:v>
                </c:pt>
                <c:pt idx="14">
                  <c:v>0.39267015706806285</c:v>
                </c:pt>
                <c:pt idx="15">
                  <c:v>0.35714285714285715</c:v>
                </c:pt>
                <c:pt idx="16">
                  <c:v>0.40284360189573459</c:v>
                </c:pt>
                <c:pt idx="17">
                  <c:v>0.69230769230769229</c:v>
                </c:pt>
                <c:pt idx="18">
                  <c:v>0.6333333333333333</c:v>
                </c:pt>
                <c:pt idx="19">
                  <c:v>0.43103448275862066</c:v>
                </c:pt>
                <c:pt idx="20">
                  <c:v>0.41015625</c:v>
                </c:pt>
                <c:pt idx="21">
                  <c:v>0.5092592592592593</c:v>
                </c:pt>
                <c:pt idx="22">
                  <c:v>0.63186813186813184</c:v>
                </c:pt>
                <c:pt idx="23">
                  <c:v>0.4743083003952569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E-4040-83AF-D4AD718A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562703"/>
        <c:axId val="794560623"/>
      </c:scatterChart>
      <c:valAx>
        <c:axId val="79456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60623"/>
        <c:crosses val="autoZero"/>
        <c:crossBetween val="midCat"/>
      </c:valAx>
      <c:valAx>
        <c:axId val="7945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6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PublicTransit_Speed_Curves!$W$1</c:f>
              <c:strCache>
                <c:ptCount val="1"/>
                <c:pt idx="0">
                  <c:v>Mexico_Speed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523250218722662E-2"/>
                  <c:y val="-0.208181321084864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MexicoCity_Speed (km/min) </a:t>
                    </a:r>
                    <a:r>
                      <a:rPr lang="en-US" baseline="0"/>
                      <a:t> = 0.2646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- 0.5765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PublicTransit_Speed_Curves!$W$2:$W$38</c:f>
              <c:numCache>
                <c:formatCode>General</c:formatCode>
                <c:ptCount val="37"/>
                <c:pt idx="0">
                  <c:v>0.12195121951219512</c:v>
                </c:pt>
                <c:pt idx="1">
                  <c:v>0.15873015873015872</c:v>
                </c:pt>
                <c:pt idx="2">
                  <c:v>0.13043478260869565</c:v>
                </c:pt>
                <c:pt idx="3">
                  <c:v>0.19801980198019803</c:v>
                </c:pt>
                <c:pt idx="4">
                  <c:v>0.24752475247524752</c:v>
                </c:pt>
                <c:pt idx="5">
                  <c:v>0.22900763358778625</c:v>
                </c:pt>
                <c:pt idx="6">
                  <c:v>0.28455284552845528</c:v>
                </c:pt>
                <c:pt idx="7">
                  <c:v>0.24242424242424243</c:v>
                </c:pt>
                <c:pt idx="8">
                  <c:v>0.24324324324324326</c:v>
                </c:pt>
                <c:pt idx="9">
                  <c:v>0.25252525252525254</c:v>
                </c:pt>
                <c:pt idx="10">
                  <c:v>0.29411764705882354</c:v>
                </c:pt>
                <c:pt idx="11">
                  <c:v>0.32786885245901637</c:v>
                </c:pt>
                <c:pt idx="12">
                  <c:v>0.25096525096525096</c:v>
                </c:pt>
                <c:pt idx="13">
                  <c:v>0.25830258302583026</c:v>
                </c:pt>
                <c:pt idx="14">
                  <c:v>0.48076923076923078</c:v>
                </c:pt>
                <c:pt idx="15">
                  <c:v>0.65040650406504064</c:v>
                </c:pt>
                <c:pt idx="16">
                  <c:v>0.9550561797752809</c:v>
                </c:pt>
                <c:pt idx="17">
                  <c:v>0.75</c:v>
                </c:pt>
                <c:pt idx="18">
                  <c:v>0.85585585585585588</c:v>
                </c:pt>
                <c:pt idx="19">
                  <c:v>1.0309278350515463</c:v>
                </c:pt>
                <c:pt idx="20">
                  <c:v>0.84</c:v>
                </c:pt>
                <c:pt idx="21">
                  <c:v>0.46218487394957986</c:v>
                </c:pt>
                <c:pt idx="22">
                  <c:v>0.69277108433734935</c:v>
                </c:pt>
                <c:pt idx="23">
                  <c:v>0.92307692307692313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CD-4ABE-ADFB-A384936F8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20399"/>
        <c:axId val="806721231"/>
      </c:scatterChart>
      <c:valAx>
        <c:axId val="806720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1231"/>
        <c:crosses val="autoZero"/>
        <c:crossBetween val="midCat"/>
      </c:valAx>
      <c:valAx>
        <c:axId val="80672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PublicTransit_Speed_Curves!$Y$1</c:f>
              <c:strCache>
                <c:ptCount val="1"/>
                <c:pt idx="0">
                  <c:v>Sydney_Speed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9.5756780402449695E-3"/>
                  <c:y val="-9.634988334791484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Sydney_Speed (km/min)</a:t>
                    </a:r>
                    <a:r>
                      <a:rPr lang="en-US" baseline="0"/>
                      <a:t> = 0.1593 </a:t>
                    </a:r>
                    <a:r>
                      <a:rPr lang="en-US" sz="900" b="0" i="0" u="none" strike="noStrike" baseline="0">
                        <a:effectLst/>
                      </a:rPr>
                      <a:t>* ln(distance) </a:t>
                    </a:r>
                    <a:r>
                      <a:rPr lang="en-US" baseline="0"/>
                      <a:t> - 0.0465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PublicTransit_Speed_Curves!$Y$2:$Y$38</c:f>
              <c:numCache>
                <c:formatCode>General</c:formatCode>
                <c:ptCount val="37"/>
                <c:pt idx="0">
                  <c:v>0.2</c:v>
                </c:pt>
                <c:pt idx="1">
                  <c:v>0.26315789473684209</c:v>
                </c:pt>
                <c:pt idx="2">
                  <c:v>0.24590163934426229</c:v>
                </c:pt>
                <c:pt idx="3">
                  <c:v>0.42553191489361702</c:v>
                </c:pt>
                <c:pt idx="4">
                  <c:v>0.48076923076923078</c:v>
                </c:pt>
                <c:pt idx="5">
                  <c:v>0.52631578947368418</c:v>
                </c:pt>
                <c:pt idx="6">
                  <c:v>0.59322033898305082</c:v>
                </c:pt>
                <c:pt idx="7">
                  <c:v>0.59701492537313428</c:v>
                </c:pt>
                <c:pt idx="8">
                  <c:v>0.63380281690140849</c:v>
                </c:pt>
                <c:pt idx="9">
                  <c:v>0.66666666666666663</c:v>
                </c:pt>
                <c:pt idx="10">
                  <c:v>0.65476190476190477</c:v>
                </c:pt>
                <c:pt idx="11">
                  <c:v>0.78947368421052633</c:v>
                </c:pt>
                <c:pt idx="12">
                  <c:v>0.60185185185185186</c:v>
                </c:pt>
                <c:pt idx="13">
                  <c:v>0.75268817204301075</c:v>
                </c:pt>
                <c:pt idx="14">
                  <c:v>0.60483870967741937</c:v>
                </c:pt>
                <c:pt idx="15">
                  <c:v>0.62015503875968991</c:v>
                </c:pt>
                <c:pt idx="16">
                  <c:v>0.59859154929577463</c:v>
                </c:pt>
                <c:pt idx="17">
                  <c:v>0.57324840764331209</c:v>
                </c:pt>
                <c:pt idx="18">
                  <c:v>0.60126582278481011</c:v>
                </c:pt>
                <c:pt idx="19">
                  <c:v>0.64935064935064934</c:v>
                </c:pt>
                <c:pt idx="20">
                  <c:v>0.61046511627906974</c:v>
                </c:pt>
                <c:pt idx="21">
                  <c:v>0.56994818652849744</c:v>
                </c:pt>
                <c:pt idx="22">
                  <c:v>0.67251461988304095</c:v>
                </c:pt>
                <c:pt idx="23">
                  <c:v>0.83333333333333337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8-4226-AD1A-6B3A4332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363727"/>
        <c:axId val="794364559"/>
      </c:scatterChart>
      <c:valAx>
        <c:axId val="79436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64559"/>
        <c:crosses val="autoZero"/>
        <c:crossBetween val="midCat"/>
      </c:valAx>
      <c:valAx>
        <c:axId val="79436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36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PublicTransit_Speed_Curves!$AA$1</c:f>
              <c:strCache>
                <c:ptCount val="1"/>
                <c:pt idx="0">
                  <c:v>London_Speed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9938101487314063E-2"/>
                  <c:y val="-0.177508384368620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London_Speed (km/min)  </a:t>
                    </a:r>
                    <a:r>
                      <a:rPr lang="en-US" baseline="0"/>
                      <a:t> = 0.2589 </a:t>
                    </a:r>
                    <a:r>
                      <a:rPr lang="en-US" sz="900" b="0" i="0" u="none" strike="noStrike" baseline="0">
                        <a:effectLst/>
                      </a:rPr>
                      <a:t>* ln(distance) </a:t>
                    </a:r>
                    <a:r>
                      <a:rPr lang="en-US" baseline="0"/>
                      <a:t> - 0.2902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PublicTransit_Speed_Curves!$AA$2:$AA$38</c:f>
              <c:numCache>
                <c:formatCode>General</c:formatCode>
                <c:ptCount val="37"/>
                <c:pt idx="0">
                  <c:v>0.29411764705882354</c:v>
                </c:pt>
                <c:pt idx="1">
                  <c:v>0.35714285714285715</c:v>
                </c:pt>
                <c:pt idx="2">
                  <c:v>0.41666666666666669</c:v>
                </c:pt>
                <c:pt idx="3">
                  <c:v>0.48780487804878048</c:v>
                </c:pt>
                <c:pt idx="4">
                  <c:v>0.59523809523809523</c:v>
                </c:pt>
                <c:pt idx="5">
                  <c:v>0.49180327868852458</c:v>
                </c:pt>
                <c:pt idx="6">
                  <c:v>0.7</c:v>
                </c:pt>
                <c:pt idx="7">
                  <c:v>0.42105263157894735</c:v>
                </c:pt>
                <c:pt idx="8">
                  <c:v>0.43269230769230771</c:v>
                </c:pt>
                <c:pt idx="9">
                  <c:v>0.72463768115942029</c:v>
                </c:pt>
                <c:pt idx="10">
                  <c:v>0.7142857142857143</c:v>
                </c:pt>
                <c:pt idx="11">
                  <c:v>0.89552238805970152</c:v>
                </c:pt>
                <c:pt idx="12">
                  <c:v>0.54621848739495793</c:v>
                </c:pt>
                <c:pt idx="13">
                  <c:v>0.70707070707070707</c:v>
                </c:pt>
                <c:pt idx="14">
                  <c:v>0.60483870967741937</c:v>
                </c:pt>
                <c:pt idx="15">
                  <c:v>0.90909090909090906</c:v>
                </c:pt>
                <c:pt idx="16">
                  <c:v>1</c:v>
                </c:pt>
                <c:pt idx="17">
                  <c:v>0.78260869565217395</c:v>
                </c:pt>
                <c:pt idx="18">
                  <c:v>0.93137254901960786</c:v>
                </c:pt>
                <c:pt idx="19">
                  <c:v>0.79365079365079361</c:v>
                </c:pt>
                <c:pt idx="20">
                  <c:v>0.96330275229357798</c:v>
                </c:pt>
                <c:pt idx="21">
                  <c:v>1.0891089108910892</c:v>
                </c:pt>
                <c:pt idx="22">
                  <c:v>1.0087719298245614</c:v>
                </c:pt>
                <c:pt idx="23">
                  <c:v>1.348314606741573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6-483C-B92D-9ABBA0E1B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23311"/>
        <c:axId val="806723727"/>
      </c:scatterChart>
      <c:valAx>
        <c:axId val="8067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3727"/>
        <c:crosses val="autoZero"/>
        <c:crossBetween val="midCat"/>
      </c:valAx>
      <c:valAx>
        <c:axId val="80672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PublicTransit_Speed_Curves!$AC$1</c:f>
              <c:strCache>
                <c:ptCount val="1"/>
                <c:pt idx="0">
                  <c:v>CB_Speed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8.6035924264715277E-2"/>
                  <c:y val="-0.218648516821338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Casablanca_Speed (km/min) </a:t>
                    </a:r>
                    <a:r>
                      <a:rPr lang="en-US" baseline="0"/>
                      <a:t> = 0.4833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- 1.1207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PublicTransit_Speed_Curves!$AC$2:$AC$38</c:f>
              <c:numCache>
                <c:formatCode>General</c:formatCode>
                <c:ptCount val="37"/>
                <c:pt idx="0">
                  <c:v>0.18518518518518517</c:v>
                </c:pt>
                <c:pt idx="1">
                  <c:v>0.11627906976744186</c:v>
                </c:pt>
                <c:pt idx="2">
                  <c:v>0.17045454545454544</c:v>
                </c:pt>
                <c:pt idx="3">
                  <c:v>0.20202020202020202</c:v>
                </c:pt>
                <c:pt idx="4">
                  <c:v>0.27472527472527475</c:v>
                </c:pt>
                <c:pt idx="5">
                  <c:v>0.43478260869565216</c:v>
                </c:pt>
                <c:pt idx="6">
                  <c:v>0.41176470588235292</c:v>
                </c:pt>
                <c:pt idx="7">
                  <c:v>0.3125</c:v>
                </c:pt>
                <c:pt idx="8">
                  <c:v>0.33088235294117646</c:v>
                </c:pt>
                <c:pt idx="9">
                  <c:v>0.31645569620253167</c:v>
                </c:pt>
                <c:pt idx="10">
                  <c:v>0.37931034482758619</c:v>
                </c:pt>
                <c:pt idx="11">
                  <c:v>0.39215686274509803</c:v>
                </c:pt>
                <c:pt idx="12">
                  <c:v>1.0655737704918034</c:v>
                </c:pt>
                <c:pt idx="13">
                  <c:v>0.88607594936708856</c:v>
                </c:pt>
                <c:pt idx="14">
                  <c:v>1.1538461538461537</c:v>
                </c:pt>
                <c:pt idx="15">
                  <c:v>1.5686274509803921</c:v>
                </c:pt>
                <c:pt idx="16">
                  <c:v>1.3709677419354838</c:v>
                </c:pt>
                <c:pt idx="17">
                  <c:v>1.7307692307692308</c:v>
                </c:pt>
                <c:pt idx="18">
                  <c:v>1.2179487179487178</c:v>
                </c:pt>
                <c:pt idx="19">
                  <c:v>1.075268817204301</c:v>
                </c:pt>
                <c:pt idx="20">
                  <c:v>0.86776859504132231</c:v>
                </c:pt>
                <c:pt idx="21">
                  <c:v>1</c:v>
                </c:pt>
                <c:pt idx="22">
                  <c:v>1.4197530864197532</c:v>
                </c:pt>
                <c:pt idx="23">
                  <c:v>1.3636363636363635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4E-49F7-92F3-49F67E7A9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118303"/>
        <c:axId val="629119551"/>
      </c:scatterChart>
      <c:valAx>
        <c:axId val="62911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9551"/>
        <c:crosses val="autoZero"/>
        <c:crossBetween val="midCat"/>
      </c:valAx>
      <c:valAx>
        <c:axId val="62911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1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PublicTransit_Speed_Curves!$AE$1</c:f>
              <c:strCache>
                <c:ptCount val="1"/>
                <c:pt idx="0">
                  <c:v>Berlin_Speed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7.2020997375328083E-3"/>
                  <c:y val="-0.194987605715952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Berlin_Speed (km/min) </a:t>
                    </a:r>
                    <a:r>
                      <a:rPr lang="en-US" baseline="0"/>
                      <a:t> = 0.2327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- 0.3407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PublicTransit_Speed_Curves!$AE$2:$AE$38</c:f>
              <c:numCache>
                <c:formatCode>General</c:formatCode>
                <c:ptCount val="37"/>
                <c:pt idx="0">
                  <c:v>0.17241379310344829</c:v>
                </c:pt>
                <c:pt idx="1">
                  <c:v>0.30303030303030304</c:v>
                </c:pt>
                <c:pt idx="2">
                  <c:v>0.26785714285714285</c:v>
                </c:pt>
                <c:pt idx="3">
                  <c:v>0.2857142857142857</c:v>
                </c:pt>
                <c:pt idx="4">
                  <c:v>0.27777777777777779</c:v>
                </c:pt>
                <c:pt idx="5">
                  <c:v>0.36585365853658536</c:v>
                </c:pt>
                <c:pt idx="6">
                  <c:v>0.41666666666666669</c:v>
                </c:pt>
                <c:pt idx="7">
                  <c:v>0.47058823529411764</c:v>
                </c:pt>
                <c:pt idx="8">
                  <c:v>0.34883720930232559</c:v>
                </c:pt>
                <c:pt idx="9">
                  <c:v>0.7142857142857143</c:v>
                </c:pt>
                <c:pt idx="10">
                  <c:v>0.7142857142857143</c:v>
                </c:pt>
                <c:pt idx="11">
                  <c:v>0.54054054054054057</c:v>
                </c:pt>
                <c:pt idx="12">
                  <c:v>0.53278688524590168</c:v>
                </c:pt>
                <c:pt idx="13">
                  <c:v>0.57851239669421484</c:v>
                </c:pt>
                <c:pt idx="14">
                  <c:v>0.76530612244897955</c:v>
                </c:pt>
                <c:pt idx="15">
                  <c:v>0.46242774566473988</c:v>
                </c:pt>
                <c:pt idx="16">
                  <c:v>0.73913043478260865</c:v>
                </c:pt>
                <c:pt idx="17">
                  <c:v>0.65693430656934304</c:v>
                </c:pt>
                <c:pt idx="18">
                  <c:v>1</c:v>
                </c:pt>
                <c:pt idx="19">
                  <c:v>0.94339622641509435</c:v>
                </c:pt>
                <c:pt idx="20">
                  <c:v>0.43388429752066116</c:v>
                </c:pt>
                <c:pt idx="21">
                  <c:v>0.84615384615384615</c:v>
                </c:pt>
                <c:pt idx="22">
                  <c:v>0.92741935483870963</c:v>
                </c:pt>
                <c:pt idx="23">
                  <c:v>0.79470198675496684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7-4296-AB64-98A3E6A57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6724559"/>
        <c:axId val="806719983"/>
      </c:scatterChart>
      <c:valAx>
        <c:axId val="8067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19983"/>
        <c:crosses val="autoZero"/>
        <c:crossBetween val="midCat"/>
      </c:valAx>
      <c:valAx>
        <c:axId val="80671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2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PublicTransit_Speed_Curves!$AI$1</c:f>
              <c:strCache>
                <c:ptCount val="1"/>
                <c:pt idx="0">
                  <c:v>Dhaka_Speed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602012248468942"/>
                  <c:y val="-0.379013196267133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Dhaka_Speed (km/min) </a:t>
                    </a:r>
                    <a:r>
                      <a:rPr lang="en-US" baseline="0"/>
                      <a:t> = 0.0362 </a:t>
                    </a:r>
                    <a:r>
                      <a:rPr lang="en-US" sz="900" b="0" i="0" u="none" strike="noStrike" baseline="0">
                        <a:effectLst/>
                      </a:rPr>
                      <a:t>*  ln(distance (km)) </a:t>
                    </a:r>
                    <a:r>
                      <a:rPr lang="en-US" baseline="0"/>
                      <a:t> + 0.7722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PublicTransit_Speed_Curves!$AI$2:$AI$38</c:f>
              <c:numCache>
                <c:formatCode>General</c:formatCode>
                <c:ptCount val="37"/>
                <c:pt idx="0">
                  <c:v>0.7142857142857143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0.44444444444444442</c:v>
                </c:pt>
                <c:pt idx="4">
                  <c:v>0.55555555555555558</c:v>
                </c:pt>
                <c:pt idx="5">
                  <c:v>2</c:v>
                </c:pt>
                <c:pt idx="6">
                  <c:v>1.1290322580645162</c:v>
                </c:pt>
                <c:pt idx="7">
                  <c:v>0.54054054054054057</c:v>
                </c:pt>
                <c:pt idx="8">
                  <c:v>1.1842105263157894</c:v>
                </c:pt>
                <c:pt idx="9">
                  <c:v>0.32894736842105265</c:v>
                </c:pt>
                <c:pt idx="10">
                  <c:v>1.2790697674418605</c:v>
                </c:pt>
                <c:pt idx="11">
                  <c:v>1.0714285714285714</c:v>
                </c:pt>
                <c:pt idx="12">
                  <c:v>1.3265306122448979</c:v>
                </c:pt>
                <c:pt idx="13">
                  <c:v>1.2727272727272727</c:v>
                </c:pt>
                <c:pt idx="14">
                  <c:v>1.0714285714285714</c:v>
                </c:pt>
                <c:pt idx="15">
                  <c:v>0.5714285714285714</c:v>
                </c:pt>
                <c:pt idx="16">
                  <c:v>0.75221238938053092</c:v>
                </c:pt>
                <c:pt idx="17">
                  <c:v>0.82568807339449546</c:v>
                </c:pt>
                <c:pt idx="18">
                  <c:v>1.0919540229885059</c:v>
                </c:pt>
                <c:pt idx="19">
                  <c:v>0.95238095238095233</c:v>
                </c:pt>
                <c:pt idx="20">
                  <c:v>1</c:v>
                </c:pt>
                <c:pt idx="21">
                  <c:v>0.41044776119402987</c:v>
                </c:pt>
                <c:pt idx="22">
                  <c:v>0.65340909090909094</c:v>
                </c:pt>
                <c:pt idx="23">
                  <c:v>1.0714285714285714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6D-4694-9CE5-451F1BC27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357151"/>
        <c:axId val="797357567"/>
      </c:scatterChart>
      <c:valAx>
        <c:axId val="79735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7567"/>
        <c:crosses val="autoZero"/>
        <c:crossBetween val="midCat"/>
      </c:valAx>
      <c:valAx>
        <c:axId val="79735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5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PublicTransit_Speed_Curves!$AG$1</c:f>
              <c:strCache>
                <c:ptCount val="1"/>
                <c:pt idx="0">
                  <c:v>CT_Speed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4.9676946631671041E-2"/>
                  <c:y val="-0.211685622630504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Capetown_Speed (km/min) </a:t>
                    </a:r>
                    <a:r>
                      <a:rPr lang="en-US" baseline="0"/>
                      <a:t> = 0.4833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- 1.1207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PublicTransit_Speed_Curves!$AG$2:$AG$38</c:f>
              <c:numCache>
                <c:formatCode>General</c:formatCode>
                <c:ptCount val="37"/>
                <c:pt idx="0">
                  <c:v>0.18518518518518517</c:v>
                </c:pt>
                <c:pt idx="1">
                  <c:v>0.11627906976744186</c:v>
                </c:pt>
                <c:pt idx="2">
                  <c:v>0.17045454545454544</c:v>
                </c:pt>
                <c:pt idx="3">
                  <c:v>0.20202020202020202</c:v>
                </c:pt>
                <c:pt idx="4">
                  <c:v>0.27472527472527475</c:v>
                </c:pt>
                <c:pt idx="5">
                  <c:v>0.43478260869565216</c:v>
                </c:pt>
                <c:pt idx="6">
                  <c:v>0.41176470588235292</c:v>
                </c:pt>
                <c:pt idx="7">
                  <c:v>0.3125</c:v>
                </c:pt>
                <c:pt idx="8">
                  <c:v>0.33088235294117646</c:v>
                </c:pt>
                <c:pt idx="9">
                  <c:v>0.31645569620253167</c:v>
                </c:pt>
                <c:pt idx="10">
                  <c:v>0.37931034482758619</c:v>
                </c:pt>
                <c:pt idx="11">
                  <c:v>0.39215686274509803</c:v>
                </c:pt>
                <c:pt idx="12">
                  <c:v>1.0655737704918034</c:v>
                </c:pt>
                <c:pt idx="13">
                  <c:v>0.88607594936708856</c:v>
                </c:pt>
                <c:pt idx="14">
                  <c:v>1.1538461538461537</c:v>
                </c:pt>
                <c:pt idx="15">
                  <c:v>1.5686274509803921</c:v>
                </c:pt>
                <c:pt idx="16">
                  <c:v>1.3709677419354838</c:v>
                </c:pt>
                <c:pt idx="17">
                  <c:v>1.7307692307692308</c:v>
                </c:pt>
                <c:pt idx="18">
                  <c:v>1.2179487179487178</c:v>
                </c:pt>
                <c:pt idx="19">
                  <c:v>1.075268817204301</c:v>
                </c:pt>
                <c:pt idx="20">
                  <c:v>0.86776859504132231</c:v>
                </c:pt>
                <c:pt idx="21">
                  <c:v>1</c:v>
                </c:pt>
                <c:pt idx="22">
                  <c:v>1.4197530864197532</c:v>
                </c:pt>
                <c:pt idx="23">
                  <c:v>1.3636363636363635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B4-4362-BADB-7B926C454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57247"/>
        <c:axId val="737358079"/>
      </c:scatterChart>
      <c:valAx>
        <c:axId val="7373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58079"/>
        <c:crosses val="autoZero"/>
        <c:crossBetween val="midCat"/>
      </c:valAx>
      <c:valAx>
        <c:axId val="7373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PublicTransit_Speed_Curves!$AK$1</c:f>
              <c:strCache>
                <c:ptCount val="1"/>
                <c:pt idx="0">
                  <c:v>Boston_Speed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8770341207349079E-2"/>
                  <c:y val="-0.232041776027996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Boston_Speed (km/min) </a:t>
                    </a:r>
                    <a:r>
                      <a:rPr lang="en-US" baseline="0"/>
                      <a:t> = 0.2115 </a:t>
                    </a:r>
                    <a:r>
                      <a:rPr lang="en-US" sz="900" b="0" i="0" u="none" strike="noStrike" baseline="0">
                        <a:effectLst/>
                      </a:rPr>
                      <a:t>* ln (distance (km)) </a:t>
                    </a:r>
                    <a:r>
                      <a:rPr lang="en-US" baseline="0"/>
                      <a:t> - 0.217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PublicTransit_Speed_Curves!$AK$2:$AK$38</c:f>
              <c:numCache>
                <c:formatCode>General</c:formatCode>
                <c:ptCount val="37"/>
                <c:pt idx="0">
                  <c:v>0.26315789473684209</c:v>
                </c:pt>
                <c:pt idx="1">
                  <c:v>0.27027027027027029</c:v>
                </c:pt>
                <c:pt idx="2">
                  <c:v>0.41666666666666669</c:v>
                </c:pt>
                <c:pt idx="3">
                  <c:v>0.42553191489361702</c:v>
                </c:pt>
                <c:pt idx="4">
                  <c:v>0.24509803921568626</c:v>
                </c:pt>
                <c:pt idx="5">
                  <c:v>0.41666666666666669</c:v>
                </c:pt>
                <c:pt idx="6">
                  <c:v>0.32407407407407407</c:v>
                </c:pt>
                <c:pt idx="7">
                  <c:v>0.63492063492063489</c:v>
                </c:pt>
                <c:pt idx="8">
                  <c:v>0.45</c:v>
                </c:pt>
                <c:pt idx="9">
                  <c:v>0.56818181818181823</c:v>
                </c:pt>
                <c:pt idx="10">
                  <c:v>0.31609195402298851</c:v>
                </c:pt>
                <c:pt idx="11">
                  <c:v>0.5357142857142857</c:v>
                </c:pt>
                <c:pt idx="12">
                  <c:v>0.68421052631578949</c:v>
                </c:pt>
                <c:pt idx="13">
                  <c:v>0.8045977011494253</c:v>
                </c:pt>
                <c:pt idx="14">
                  <c:v>0.87209302325581395</c:v>
                </c:pt>
                <c:pt idx="15">
                  <c:v>1.6</c:v>
                </c:pt>
                <c:pt idx="16">
                  <c:v>0.82524271844660191</c:v>
                </c:pt>
                <c:pt idx="17">
                  <c:v>0.9</c:v>
                </c:pt>
                <c:pt idx="18">
                  <c:v>0.81896551724137934</c:v>
                </c:pt>
                <c:pt idx="19">
                  <c:v>0.4219409282700422</c:v>
                </c:pt>
                <c:pt idx="20">
                  <c:v>0.95454545454545459</c:v>
                </c:pt>
                <c:pt idx="21">
                  <c:v>0.41044776119402987</c:v>
                </c:pt>
                <c:pt idx="22">
                  <c:v>0.79861111111111116</c:v>
                </c:pt>
                <c:pt idx="23">
                  <c:v>0.59405940594059403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F8-4F07-8A51-744F129BB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07103"/>
        <c:axId val="801108767"/>
      </c:scatterChart>
      <c:valAx>
        <c:axId val="80110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08767"/>
        <c:crosses val="autoZero"/>
        <c:crossBetween val="midCat"/>
      </c:valAx>
      <c:valAx>
        <c:axId val="8011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0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PublicTransit_Speed_Curves!$AM$1</c:f>
              <c:strCache>
                <c:ptCount val="1"/>
                <c:pt idx="0">
                  <c:v>PC_Speed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859339457567804E-2"/>
                  <c:y val="-0.235231116943715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PanamaCity_Speed (km/min) </a:t>
                    </a:r>
                    <a:r>
                      <a:rPr lang="en-US" baseline="0"/>
                      <a:t> = 0.3181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- 0.6478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PublicTransit_Speed_Curves!$AM$2:$AM$38</c:f>
              <c:numCache>
                <c:formatCode>General</c:formatCode>
                <c:ptCount val="37"/>
                <c:pt idx="0">
                  <c:v>0.13157894736842105</c:v>
                </c:pt>
                <c:pt idx="1">
                  <c:v>0.23255813953488372</c:v>
                </c:pt>
                <c:pt idx="2">
                  <c:v>0.15957446808510639</c:v>
                </c:pt>
                <c:pt idx="3">
                  <c:v>0.24096385542168675</c:v>
                </c:pt>
                <c:pt idx="4">
                  <c:v>0.31645569620253167</c:v>
                </c:pt>
                <c:pt idx="5">
                  <c:v>0.31914893617021278</c:v>
                </c:pt>
                <c:pt idx="6">
                  <c:v>0.34653465346534651</c:v>
                </c:pt>
                <c:pt idx="7">
                  <c:v>0.19900497512437812</c:v>
                </c:pt>
                <c:pt idx="8">
                  <c:v>0.5056179775280899</c:v>
                </c:pt>
                <c:pt idx="9">
                  <c:v>0.46296296296296297</c:v>
                </c:pt>
                <c:pt idx="10">
                  <c:v>0.44715447154471544</c:v>
                </c:pt>
                <c:pt idx="11">
                  <c:v>0.9375</c:v>
                </c:pt>
                <c:pt idx="12">
                  <c:v>0.5</c:v>
                </c:pt>
                <c:pt idx="13">
                  <c:v>0.93333333333333335</c:v>
                </c:pt>
                <c:pt idx="14">
                  <c:v>0.63025210084033612</c:v>
                </c:pt>
                <c:pt idx="15">
                  <c:v>0.53691275167785235</c:v>
                </c:pt>
                <c:pt idx="16">
                  <c:v>0.6071428571428571</c:v>
                </c:pt>
                <c:pt idx="17">
                  <c:v>0.84112149532710279</c:v>
                </c:pt>
                <c:pt idx="18">
                  <c:v>0.62091503267973858</c:v>
                </c:pt>
                <c:pt idx="19">
                  <c:v>1.0526315789473684</c:v>
                </c:pt>
                <c:pt idx="20">
                  <c:v>0.94594594594594594</c:v>
                </c:pt>
                <c:pt idx="21">
                  <c:v>1.3414634146341464</c:v>
                </c:pt>
                <c:pt idx="22">
                  <c:v>0.94262295081967218</c:v>
                </c:pt>
                <c:pt idx="23">
                  <c:v>0.91603053435114501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C-4CEA-B063-3C960ECA4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198783"/>
        <c:axId val="802199615"/>
      </c:scatterChart>
      <c:valAx>
        <c:axId val="80219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9615"/>
        <c:crosses val="autoZero"/>
        <c:crossBetween val="midCat"/>
      </c:valAx>
      <c:valAx>
        <c:axId val="8021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19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1227034120735"/>
          <c:y val="5.0925925925925923E-2"/>
          <c:w val="0.8186550743657042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strRef>
              <c:f>PublicTransit_Speed_Curves!$E$1</c:f>
              <c:strCache>
                <c:ptCount val="1"/>
                <c:pt idx="0">
                  <c:v>Jakarta_Speed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4243219597550308E-3"/>
                  <c:y val="-0.2987919218431029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Jakarta_Speed (km/min) </a:t>
                    </a:r>
                    <a:r>
                      <a:rPr lang="en-US" baseline="0"/>
                      <a:t> = 0.1063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+ 0.1265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PublicTransit_Speed_Curves!$E$2:$E$38</c:f>
              <c:numCache>
                <c:formatCode>General</c:formatCode>
                <c:ptCount val="37"/>
                <c:pt idx="0">
                  <c:v>0.45454545454545453</c:v>
                </c:pt>
                <c:pt idx="1">
                  <c:v>0.23809523809523808</c:v>
                </c:pt>
                <c:pt idx="2">
                  <c:v>0.6</c:v>
                </c:pt>
                <c:pt idx="3">
                  <c:v>0.3125</c:v>
                </c:pt>
                <c:pt idx="4">
                  <c:v>0.40322580645161288</c:v>
                </c:pt>
                <c:pt idx="5">
                  <c:v>0.46153846153846156</c:v>
                </c:pt>
                <c:pt idx="6">
                  <c:v>0.39325842696629215</c:v>
                </c:pt>
                <c:pt idx="7">
                  <c:v>0.54054054054054057</c:v>
                </c:pt>
                <c:pt idx="8">
                  <c:v>0.6</c:v>
                </c:pt>
                <c:pt idx="9">
                  <c:v>0.49019607843137253</c:v>
                </c:pt>
                <c:pt idx="10">
                  <c:v>0.49549549549549549</c:v>
                </c:pt>
                <c:pt idx="11">
                  <c:v>0.43165467625899279</c:v>
                </c:pt>
                <c:pt idx="12">
                  <c:v>0.5</c:v>
                </c:pt>
                <c:pt idx="13">
                  <c:v>0.45751633986928103</c:v>
                </c:pt>
                <c:pt idx="14">
                  <c:v>0.45454545454545453</c:v>
                </c:pt>
                <c:pt idx="15">
                  <c:v>0.41450777202072536</c:v>
                </c:pt>
                <c:pt idx="16">
                  <c:v>0.86734693877551017</c:v>
                </c:pt>
                <c:pt idx="17">
                  <c:v>0.84905660377358494</c:v>
                </c:pt>
                <c:pt idx="18">
                  <c:v>0.8482142857142857</c:v>
                </c:pt>
                <c:pt idx="19">
                  <c:v>1.0638297872340425</c:v>
                </c:pt>
                <c:pt idx="20">
                  <c:v>0.76642335766423353</c:v>
                </c:pt>
                <c:pt idx="21">
                  <c:v>0.41825095057034223</c:v>
                </c:pt>
                <c:pt idx="22">
                  <c:v>0.44401544401544402</c:v>
                </c:pt>
                <c:pt idx="23">
                  <c:v>0.46511627906976744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1-433C-9B3D-C5C1749C9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00735"/>
        <c:axId val="640796159"/>
      </c:scatterChart>
      <c:valAx>
        <c:axId val="64080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96159"/>
        <c:crosses val="autoZero"/>
        <c:crossBetween val="midCat"/>
      </c:valAx>
      <c:valAx>
        <c:axId val="64079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0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PublicTransit_Speed_Curves!$AO$1</c:f>
              <c:strCache>
                <c:ptCount val="1"/>
                <c:pt idx="0">
                  <c:v>Atlanta_Speed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Atlanta_Speed (km/min) </a:t>
                    </a:r>
                    <a:r>
                      <a:rPr lang="en-US" baseline="0"/>
                      <a:t> = 0.2467 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- 0.4094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PublicTransit_Speed_Curves!$AO$2:$AO$38</c:f>
              <c:numCache>
                <c:formatCode>General</c:formatCode>
                <c:ptCount val="37"/>
                <c:pt idx="0">
                  <c:v>0.22727272727272727</c:v>
                </c:pt>
                <c:pt idx="1">
                  <c:v>0.11904761904761904</c:v>
                </c:pt>
                <c:pt idx="2">
                  <c:v>0.234375</c:v>
                </c:pt>
                <c:pt idx="3">
                  <c:v>0.26315789473684209</c:v>
                </c:pt>
                <c:pt idx="4">
                  <c:v>0.36764705882352944</c:v>
                </c:pt>
                <c:pt idx="5">
                  <c:v>0.2857142857142857</c:v>
                </c:pt>
                <c:pt idx="6">
                  <c:v>0.7142857142857143</c:v>
                </c:pt>
                <c:pt idx="7">
                  <c:v>0.40816326530612246</c:v>
                </c:pt>
                <c:pt idx="8">
                  <c:v>0.25862068965517243</c:v>
                </c:pt>
                <c:pt idx="9">
                  <c:v>0.66666666666666663</c:v>
                </c:pt>
                <c:pt idx="10">
                  <c:v>0.41666666666666669</c:v>
                </c:pt>
                <c:pt idx="11">
                  <c:v>0.34682080924855491</c:v>
                </c:pt>
                <c:pt idx="12">
                  <c:v>0.54621848739495793</c:v>
                </c:pt>
                <c:pt idx="13">
                  <c:v>0.46666666666666667</c:v>
                </c:pt>
                <c:pt idx="14">
                  <c:v>0.54347826086956519</c:v>
                </c:pt>
                <c:pt idx="15">
                  <c:v>1</c:v>
                </c:pt>
                <c:pt idx="16">
                  <c:v>0.54838709677419351</c:v>
                </c:pt>
                <c:pt idx="17">
                  <c:v>1</c:v>
                </c:pt>
                <c:pt idx="18">
                  <c:v>0.98958333333333337</c:v>
                </c:pt>
                <c:pt idx="19">
                  <c:v>0.84033613445378152</c:v>
                </c:pt>
                <c:pt idx="20">
                  <c:v>0.35353535353535354</c:v>
                </c:pt>
                <c:pt idx="21">
                  <c:v>0.63218390804597702</c:v>
                </c:pt>
                <c:pt idx="22">
                  <c:v>0.72784810126582278</c:v>
                </c:pt>
                <c:pt idx="23">
                  <c:v>1.263157894736842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AE-433D-874D-8A857F6E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788255"/>
        <c:axId val="640792831"/>
      </c:scatterChart>
      <c:valAx>
        <c:axId val="6407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92831"/>
        <c:crosses val="autoZero"/>
        <c:crossBetween val="midCat"/>
      </c:valAx>
      <c:valAx>
        <c:axId val="64079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7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PublicTransit_Speed_Curves!$AQ$1</c:f>
              <c:strCache>
                <c:ptCount val="1"/>
                <c:pt idx="0">
                  <c:v>Rome_Speed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6202099737532809E-2"/>
                  <c:y val="-0.153059930008748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Rome_Speed (km/min</a:t>
                    </a:r>
                    <a:r>
                      <a:rPr lang="en-US" baseline="0"/>
                      <a:t> = 0.1334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- 0.0583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PublicTransit_Speed_Curves!$AQ$2:$AQ$38</c:f>
              <c:numCache>
                <c:formatCode>General</c:formatCode>
                <c:ptCount val="37"/>
                <c:pt idx="0">
                  <c:v>0.15151515151515152</c:v>
                </c:pt>
                <c:pt idx="1">
                  <c:v>0.33333333333333331</c:v>
                </c:pt>
                <c:pt idx="2">
                  <c:v>0.34883720930232559</c:v>
                </c:pt>
                <c:pt idx="3">
                  <c:v>0.39215686274509803</c:v>
                </c:pt>
                <c:pt idx="4">
                  <c:v>0.28409090909090912</c:v>
                </c:pt>
                <c:pt idx="5">
                  <c:v>0.43478260869565216</c:v>
                </c:pt>
                <c:pt idx="6">
                  <c:v>0.47945205479452052</c:v>
                </c:pt>
                <c:pt idx="7">
                  <c:v>0.45454545454545453</c:v>
                </c:pt>
                <c:pt idx="8">
                  <c:v>0.32608695652173914</c:v>
                </c:pt>
                <c:pt idx="9">
                  <c:v>0.352112676056338</c:v>
                </c:pt>
                <c:pt idx="10">
                  <c:v>0.2722772277227723</c:v>
                </c:pt>
                <c:pt idx="11">
                  <c:v>0.35502958579881655</c:v>
                </c:pt>
                <c:pt idx="12">
                  <c:v>0.42207792207792205</c:v>
                </c:pt>
                <c:pt idx="13">
                  <c:v>0.53846153846153844</c:v>
                </c:pt>
                <c:pt idx="14">
                  <c:v>0.58139534883720934</c:v>
                </c:pt>
                <c:pt idx="15">
                  <c:v>0.72727272727272729</c:v>
                </c:pt>
                <c:pt idx="16">
                  <c:v>0.39719626168224298</c:v>
                </c:pt>
                <c:pt idx="17">
                  <c:v>0.46391752577319589</c:v>
                </c:pt>
                <c:pt idx="18">
                  <c:v>0.68345323741007191</c:v>
                </c:pt>
                <c:pt idx="19">
                  <c:v>0.65789473684210531</c:v>
                </c:pt>
                <c:pt idx="20">
                  <c:v>0.61764705882352944</c:v>
                </c:pt>
                <c:pt idx="21">
                  <c:v>0.60439560439560436</c:v>
                </c:pt>
                <c:pt idx="22">
                  <c:v>0.60526315789473684</c:v>
                </c:pt>
                <c:pt idx="23">
                  <c:v>0.58252427184466016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48-47A1-9FE4-3BEEC0D2F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545679"/>
        <c:axId val="792544847"/>
      </c:scatterChart>
      <c:valAx>
        <c:axId val="792545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44847"/>
        <c:crosses val="autoZero"/>
        <c:crossBetween val="midCat"/>
      </c:valAx>
      <c:valAx>
        <c:axId val="79254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545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PublicTransit_Speed_Curves!$AS$1</c:f>
              <c:strCache>
                <c:ptCount val="1"/>
                <c:pt idx="0">
                  <c:v>Moscow_Speed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Moscow_Speed (km/min) </a:t>
                    </a:r>
                    <a:r>
                      <a:rPr lang="en-US" baseline="0"/>
                      <a:t> = 0.1437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- 0.0265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PublicTransit_Speed_Curves!$AS$2:$AS$38</c:f>
              <c:numCache>
                <c:formatCode>General</c:formatCode>
                <c:ptCount val="37"/>
                <c:pt idx="0">
                  <c:v>0.17857142857142858</c:v>
                </c:pt>
                <c:pt idx="1">
                  <c:v>0.37037037037037035</c:v>
                </c:pt>
                <c:pt idx="2">
                  <c:v>0.44117647058823528</c:v>
                </c:pt>
                <c:pt idx="3">
                  <c:v>0.38461538461538464</c:v>
                </c:pt>
                <c:pt idx="4">
                  <c:v>0.28409090909090912</c:v>
                </c:pt>
                <c:pt idx="5">
                  <c:v>0.41666666666666669</c:v>
                </c:pt>
                <c:pt idx="6">
                  <c:v>0.45454545454545453</c:v>
                </c:pt>
                <c:pt idx="7">
                  <c:v>0.49382716049382713</c:v>
                </c:pt>
                <c:pt idx="8">
                  <c:v>0.44554455445544555</c:v>
                </c:pt>
                <c:pt idx="9">
                  <c:v>0.58139534883720934</c:v>
                </c:pt>
                <c:pt idx="10">
                  <c:v>0.58510638297872342</c:v>
                </c:pt>
                <c:pt idx="11">
                  <c:v>0.5</c:v>
                </c:pt>
                <c:pt idx="12">
                  <c:v>0.7142857142857143</c:v>
                </c:pt>
                <c:pt idx="13">
                  <c:v>0.92105263157894735</c:v>
                </c:pt>
                <c:pt idx="14">
                  <c:v>0.5357142857142857</c:v>
                </c:pt>
                <c:pt idx="15">
                  <c:v>0.57553956834532372</c:v>
                </c:pt>
                <c:pt idx="16">
                  <c:v>0.55194805194805197</c:v>
                </c:pt>
                <c:pt idx="17">
                  <c:v>0.58064516129032262</c:v>
                </c:pt>
                <c:pt idx="18">
                  <c:v>0.60509554140127386</c:v>
                </c:pt>
                <c:pt idx="19">
                  <c:v>0.60240963855421692</c:v>
                </c:pt>
                <c:pt idx="20">
                  <c:v>0.660377358490566</c:v>
                </c:pt>
                <c:pt idx="21">
                  <c:v>0.69182389937106914</c:v>
                </c:pt>
                <c:pt idx="22">
                  <c:v>0.59585492227979275</c:v>
                </c:pt>
                <c:pt idx="23">
                  <c:v>0.61855670103092786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09-4D54-A7DC-A2C20BA5C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110431"/>
        <c:axId val="801106687"/>
      </c:scatterChart>
      <c:valAx>
        <c:axId val="80111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06687"/>
        <c:crosses val="autoZero"/>
        <c:crossBetween val="midCat"/>
      </c:valAx>
      <c:valAx>
        <c:axId val="80110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11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NY_Speed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Sheet3!$A$2:$A$27</c:f>
              <c:numCache>
                <c:formatCode>General</c:formatCode>
                <c:ptCount val="2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85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Sheet3!$C$2:$C$27</c:f>
              <c:numCache>
                <c:formatCode>General</c:formatCode>
                <c:ptCount val="26"/>
                <c:pt idx="0">
                  <c:v>0.33333333333333331</c:v>
                </c:pt>
                <c:pt idx="1">
                  <c:v>0.20408163265306123</c:v>
                </c:pt>
                <c:pt idx="2">
                  <c:v>0.36585365853658536</c:v>
                </c:pt>
                <c:pt idx="3">
                  <c:v>0.37037037037037035</c:v>
                </c:pt>
                <c:pt idx="4">
                  <c:v>0.45454545454545453</c:v>
                </c:pt>
                <c:pt idx="5">
                  <c:v>0.46153846153846156</c:v>
                </c:pt>
                <c:pt idx="6">
                  <c:v>0.44871794871794873</c:v>
                </c:pt>
                <c:pt idx="7">
                  <c:v>0.43478260869565216</c:v>
                </c:pt>
                <c:pt idx="8">
                  <c:v>0.42452830188679247</c:v>
                </c:pt>
                <c:pt idx="9">
                  <c:v>0.5376344086021505</c:v>
                </c:pt>
                <c:pt idx="10">
                  <c:v>0.41984732824427479</c:v>
                </c:pt>
                <c:pt idx="11">
                  <c:v>0.36585365853658536</c:v>
                </c:pt>
                <c:pt idx="12">
                  <c:v>0.81730769230769229</c:v>
                </c:pt>
                <c:pt idx="13">
                  <c:v>0.57851239669421484</c:v>
                </c:pt>
                <c:pt idx="14">
                  <c:v>0.7142857142857143</c:v>
                </c:pt>
                <c:pt idx="15">
                  <c:v>0.66666666666666663</c:v>
                </c:pt>
                <c:pt idx="16">
                  <c:v>0.6640625</c:v>
                </c:pt>
                <c:pt idx="17">
                  <c:v>0.72580645161290325</c:v>
                </c:pt>
                <c:pt idx="18">
                  <c:v>0.62913907284768211</c:v>
                </c:pt>
                <c:pt idx="19">
                  <c:v>0.64102564102564108</c:v>
                </c:pt>
                <c:pt idx="20">
                  <c:v>0.41666666666666669</c:v>
                </c:pt>
                <c:pt idx="21">
                  <c:v>0.59782608695652173</c:v>
                </c:pt>
                <c:pt idx="22">
                  <c:v>0.47717842323651455</c:v>
                </c:pt>
                <c:pt idx="23">
                  <c:v>0.54298642533936647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4E-47C2-BCFA-466EB2572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823519"/>
        <c:axId val="797825183"/>
      </c:scatterChart>
      <c:valAx>
        <c:axId val="79782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25183"/>
        <c:crosses val="autoZero"/>
        <c:crossBetween val="midCat"/>
      </c:valAx>
      <c:valAx>
        <c:axId val="79782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2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PublicTransit_Speed_Curves!$G$1</c:f>
              <c:strCache>
                <c:ptCount val="1"/>
                <c:pt idx="0">
                  <c:v>LA_Speed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6243657042869641E-2"/>
                  <c:y val="-0.103561169437153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LA_Speed (km/min) </a:t>
                    </a:r>
                    <a:r>
                      <a:rPr lang="en-US" baseline="0"/>
                      <a:t> = 0.0719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+ 0.1274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PublicTransit_Speed_Curves!$G$2:$G$38</c:f>
              <c:numCache>
                <c:formatCode>General</c:formatCode>
                <c:ptCount val="37"/>
                <c:pt idx="0">
                  <c:v>0.12820512820512819</c:v>
                </c:pt>
                <c:pt idx="1">
                  <c:v>0.33333333333333331</c:v>
                </c:pt>
                <c:pt idx="2">
                  <c:v>0.3</c:v>
                </c:pt>
                <c:pt idx="3">
                  <c:v>0.28169014084507044</c:v>
                </c:pt>
                <c:pt idx="4">
                  <c:v>0.4098360655737705</c:v>
                </c:pt>
                <c:pt idx="5">
                  <c:v>0.46875</c:v>
                </c:pt>
                <c:pt idx="6">
                  <c:v>0.40229885057471265</c:v>
                </c:pt>
                <c:pt idx="7">
                  <c:v>0.37037037037037035</c:v>
                </c:pt>
                <c:pt idx="8">
                  <c:v>0.46875</c:v>
                </c:pt>
                <c:pt idx="9">
                  <c:v>0.46728971962616822</c:v>
                </c:pt>
                <c:pt idx="10">
                  <c:v>0.46610169491525422</c:v>
                </c:pt>
                <c:pt idx="11">
                  <c:v>0.49586776859504134</c:v>
                </c:pt>
                <c:pt idx="12">
                  <c:v>0.45774647887323944</c:v>
                </c:pt>
                <c:pt idx="13">
                  <c:v>0.37634408602150538</c:v>
                </c:pt>
                <c:pt idx="14">
                  <c:v>0.3968253968253968</c:v>
                </c:pt>
                <c:pt idx="15">
                  <c:v>0.48780487804878048</c:v>
                </c:pt>
                <c:pt idx="16">
                  <c:v>0.44736842105263158</c:v>
                </c:pt>
                <c:pt idx="17">
                  <c:v>0.47872340425531917</c:v>
                </c:pt>
                <c:pt idx="18">
                  <c:v>0.44392523364485981</c:v>
                </c:pt>
                <c:pt idx="19">
                  <c:v>0.56818181818181823</c:v>
                </c:pt>
                <c:pt idx="20">
                  <c:v>0.40856031128404668</c:v>
                </c:pt>
                <c:pt idx="21">
                  <c:v>0.41825095057034223</c:v>
                </c:pt>
                <c:pt idx="22">
                  <c:v>0.39930555555555558</c:v>
                </c:pt>
                <c:pt idx="23">
                  <c:v>0.29850746268656714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1-456F-A1D1-4BD8A0D2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53423"/>
        <c:axId val="474854255"/>
      </c:scatterChart>
      <c:valAx>
        <c:axId val="4748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54255"/>
        <c:crosses val="autoZero"/>
        <c:crossBetween val="midCat"/>
      </c:valAx>
      <c:valAx>
        <c:axId val="47485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5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PublicTransit_Speed_Curves!$I$1</c:f>
              <c:strCache>
                <c:ptCount val="1"/>
                <c:pt idx="0">
                  <c:v>Auckland_Speed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5.9520122484689415E-2"/>
                  <c:y val="-0.1725896762904636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Auckland_Speed (km/min) </a:t>
                    </a:r>
                    <a:r>
                      <a:rPr lang="en-US" baseline="0"/>
                      <a:t> = 0.0723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+ 0.1435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PublicTransit_Speed_Curves!$I$2:$I$38</c:f>
              <c:numCache>
                <c:formatCode>General</c:formatCode>
                <c:ptCount val="37"/>
                <c:pt idx="0">
                  <c:v>0.2</c:v>
                </c:pt>
                <c:pt idx="1">
                  <c:v>0.32258064516129031</c:v>
                </c:pt>
                <c:pt idx="2">
                  <c:v>0.46875</c:v>
                </c:pt>
                <c:pt idx="3">
                  <c:v>0.22988505747126436</c:v>
                </c:pt>
                <c:pt idx="4">
                  <c:v>0.22727272727272727</c:v>
                </c:pt>
                <c:pt idx="5">
                  <c:v>0.34090909090909088</c:v>
                </c:pt>
                <c:pt idx="6">
                  <c:v>0.38043478260869568</c:v>
                </c:pt>
                <c:pt idx="7">
                  <c:v>0.53333333333333333</c:v>
                </c:pt>
                <c:pt idx="8">
                  <c:v>0.5625</c:v>
                </c:pt>
                <c:pt idx="9">
                  <c:v>0.52083333333333337</c:v>
                </c:pt>
                <c:pt idx="10">
                  <c:v>0.61111111111111116</c:v>
                </c:pt>
                <c:pt idx="11">
                  <c:v>0.60606060606060608</c:v>
                </c:pt>
                <c:pt idx="12">
                  <c:v>0.4642857142857143</c:v>
                </c:pt>
                <c:pt idx="13">
                  <c:v>0.29045643153526973</c:v>
                </c:pt>
                <c:pt idx="14">
                  <c:v>0.47468354430379744</c:v>
                </c:pt>
                <c:pt idx="15">
                  <c:v>0.44692737430167595</c:v>
                </c:pt>
                <c:pt idx="16">
                  <c:v>0.22911051212938005</c:v>
                </c:pt>
                <c:pt idx="17">
                  <c:v>0.43689320388349512</c:v>
                </c:pt>
                <c:pt idx="18">
                  <c:v>0.47979797979797978</c:v>
                </c:pt>
                <c:pt idx="19">
                  <c:v>0.47393364928909953</c:v>
                </c:pt>
                <c:pt idx="20">
                  <c:v>0.42682926829268292</c:v>
                </c:pt>
                <c:pt idx="21">
                  <c:v>0.52631578947368418</c:v>
                </c:pt>
                <c:pt idx="22">
                  <c:v>0.45816733067729082</c:v>
                </c:pt>
                <c:pt idx="23">
                  <c:v>0.48582995951417002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B-4535-A61C-EE9BFE726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67903"/>
        <c:axId val="747067071"/>
      </c:scatterChart>
      <c:valAx>
        <c:axId val="74706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7071"/>
        <c:crosses val="autoZero"/>
        <c:crossBetween val="midCat"/>
      </c:valAx>
      <c:valAx>
        <c:axId val="74706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PublicTransit_Speed_Curves!$K$1</c:f>
              <c:strCache>
                <c:ptCount val="1"/>
                <c:pt idx="0">
                  <c:v>Warsaw_Speed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2.5631233595800523E-2"/>
                  <c:y val="-0.2196219743365412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Warsaw _Speed (km/min) </a:t>
                    </a:r>
                    <a:r>
                      <a:rPr lang="en-US" baseline="0"/>
                      <a:t> = 0.226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- 0.3185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PublicTransit_Speed_Curves!$K$2:$K$38</c:f>
              <c:numCache>
                <c:formatCode>General</c:formatCode>
                <c:ptCount val="37"/>
                <c:pt idx="0">
                  <c:v>0.26315789473684209</c:v>
                </c:pt>
                <c:pt idx="1">
                  <c:v>0.23255813953488372</c:v>
                </c:pt>
                <c:pt idx="2">
                  <c:v>0.27272727272727271</c:v>
                </c:pt>
                <c:pt idx="3">
                  <c:v>0.28169014084507044</c:v>
                </c:pt>
                <c:pt idx="4">
                  <c:v>0.352112676056338</c:v>
                </c:pt>
                <c:pt idx="5">
                  <c:v>0.379746835443038</c:v>
                </c:pt>
                <c:pt idx="6">
                  <c:v>0.30701754385964913</c:v>
                </c:pt>
                <c:pt idx="7">
                  <c:v>0.52631578947368418</c:v>
                </c:pt>
                <c:pt idx="8">
                  <c:v>0.3515625</c:v>
                </c:pt>
                <c:pt idx="9">
                  <c:v>0.37037037037037035</c:v>
                </c:pt>
                <c:pt idx="10">
                  <c:v>0.35714285714285715</c:v>
                </c:pt>
                <c:pt idx="11">
                  <c:v>0.46153846153846156</c:v>
                </c:pt>
                <c:pt idx="12">
                  <c:v>0.625</c:v>
                </c:pt>
                <c:pt idx="13">
                  <c:v>0.97222222222222221</c:v>
                </c:pt>
                <c:pt idx="14">
                  <c:v>0.88235294117647056</c:v>
                </c:pt>
                <c:pt idx="15">
                  <c:v>0.61068702290076338</c:v>
                </c:pt>
                <c:pt idx="16">
                  <c:v>1</c:v>
                </c:pt>
                <c:pt idx="17">
                  <c:v>0.82568807339449546</c:v>
                </c:pt>
                <c:pt idx="18">
                  <c:v>0.73076923076923073</c:v>
                </c:pt>
                <c:pt idx="19">
                  <c:v>0.76335877862595425</c:v>
                </c:pt>
                <c:pt idx="20">
                  <c:v>1.0606060606060606</c:v>
                </c:pt>
                <c:pt idx="21">
                  <c:v>0.58823529411764708</c:v>
                </c:pt>
                <c:pt idx="22">
                  <c:v>0.65340909090909094</c:v>
                </c:pt>
                <c:pt idx="23">
                  <c:v>0.59701492537313428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8-4DC2-9E63-CA28647C0C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067487"/>
        <c:axId val="747064575"/>
      </c:scatterChart>
      <c:valAx>
        <c:axId val="747067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4575"/>
        <c:crosses val="autoZero"/>
        <c:crossBetween val="midCat"/>
      </c:valAx>
      <c:valAx>
        <c:axId val="7470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6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PublicTransit_Speed_Curves!$M$1</c:f>
              <c:strCache>
                <c:ptCount val="1"/>
                <c:pt idx="0">
                  <c:v>Izmir_Speed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0965879265091862E-2"/>
                  <c:y val="-0.1533982210557013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Izmir_Speed (km/min) </a:t>
                    </a:r>
                    <a:r>
                      <a:rPr lang="en-US" baseline="0"/>
                      <a:t> = 0.2705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- 0.3636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PublicTransit_Speed_Curves!$M$2:$M$38</c:f>
              <c:numCache>
                <c:formatCode>General</c:formatCode>
                <c:ptCount val="37"/>
                <c:pt idx="0">
                  <c:v>0.23809523809523808</c:v>
                </c:pt>
                <c:pt idx="1">
                  <c:v>0.30303030303030304</c:v>
                </c:pt>
                <c:pt idx="2">
                  <c:v>0.3</c:v>
                </c:pt>
                <c:pt idx="3">
                  <c:v>0.2857142857142857</c:v>
                </c:pt>
                <c:pt idx="4">
                  <c:v>0.80645161290322576</c:v>
                </c:pt>
                <c:pt idx="5">
                  <c:v>0.66666666666666663</c:v>
                </c:pt>
                <c:pt idx="6">
                  <c:v>0.63636363636363635</c:v>
                </c:pt>
                <c:pt idx="7">
                  <c:v>0.67796610169491522</c:v>
                </c:pt>
                <c:pt idx="8">
                  <c:v>0.6428571428571429</c:v>
                </c:pt>
                <c:pt idx="9">
                  <c:v>0.47169811320754718</c:v>
                </c:pt>
                <c:pt idx="10">
                  <c:v>0.34591194968553457</c:v>
                </c:pt>
                <c:pt idx="11">
                  <c:v>0.35294117647058826</c:v>
                </c:pt>
                <c:pt idx="12">
                  <c:v>0.35714285714285715</c:v>
                </c:pt>
                <c:pt idx="13">
                  <c:v>0.625</c:v>
                </c:pt>
                <c:pt idx="14">
                  <c:v>0.38265306122448978</c:v>
                </c:pt>
                <c:pt idx="15">
                  <c:v>0.95238095238095233</c:v>
                </c:pt>
                <c:pt idx="16">
                  <c:v>1.4166666666666667</c:v>
                </c:pt>
                <c:pt idx="17">
                  <c:v>1.4285714285714286</c:v>
                </c:pt>
                <c:pt idx="18">
                  <c:v>0.72519083969465647</c:v>
                </c:pt>
                <c:pt idx="19">
                  <c:v>0.8928571428571429</c:v>
                </c:pt>
                <c:pt idx="20">
                  <c:v>0.73943661971830987</c:v>
                </c:pt>
                <c:pt idx="21">
                  <c:v>1.0576923076923077</c:v>
                </c:pt>
                <c:pt idx="22">
                  <c:v>1.1979166666666667</c:v>
                </c:pt>
                <c:pt idx="23">
                  <c:v>1.0344827586206897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5F-4102-B90E-E501DF235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10687"/>
        <c:axId val="799411103"/>
      </c:scatterChart>
      <c:valAx>
        <c:axId val="79941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11103"/>
        <c:crosses val="autoZero"/>
        <c:crossBetween val="midCat"/>
      </c:valAx>
      <c:valAx>
        <c:axId val="79941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1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PublicTransit_Speed_Curves!$O$1</c:f>
              <c:strCache>
                <c:ptCount val="1"/>
                <c:pt idx="0">
                  <c:v>Singapore_Speed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4059339457567804"/>
                  <c:y val="0.4356754884806066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Singapore_Speed (km/min) </a:t>
                    </a:r>
                    <a:r>
                      <a:rPr lang="en-US" baseline="0"/>
                      <a:t> = 0.141 </a:t>
                    </a:r>
                    <a:r>
                      <a:rPr lang="en-US" sz="900" b="0" i="0" u="none" strike="noStrike" baseline="0">
                        <a:effectLst/>
                      </a:rPr>
                      <a:t>*ln(distance (km)) </a:t>
                    </a:r>
                    <a:r>
                      <a:rPr lang="en-US" baseline="0"/>
                      <a:t> - 0.2271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PublicTransit_Speed_Curves!$O$2:$O$38</c:f>
              <c:numCache>
                <c:formatCode>General</c:formatCode>
                <c:ptCount val="37"/>
                <c:pt idx="0">
                  <c:v>0.1</c:v>
                </c:pt>
                <c:pt idx="1">
                  <c:v>0.14705882352941177</c:v>
                </c:pt>
                <c:pt idx="2">
                  <c:v>0.19230769230769232</c:v>
                </c:pt>
                <c:pt idx="3">
                  <c:v>0.23529411764705882</c:v>
                </c:pt>
                <c:pt idx="4">
                  <c:v>0.22123893805309736</c:v>
                </c:pt>
                <c:pt idx="5">
                  <c:v>0.15463917525773196</c:v>
                </c:pt>
                <c:pt idx="6">
                  <c:v>0.27131782945736432</c:v>
                </c:pt>
                <c:pt idx="7">
                  <c:v>0.1556420233463035</c:v>
                </c:pt>
                <c:pt idx="8">
                  <c:v>0.2356020942408377</c:v>
                </c:pt>
                <c:pt idx="9">
                  <c:v>0.27624309392265195</c:v>
                </c:pt>
                <c:pt idx="10">
                  <c:v>0.23404255319148937</c:v>
                </c:pt>
                <c:pt idx="11">
                  <c:v>0.29268292682926828</c:v>
                </c:pt>
                <c:pt idx="12">
                  <c:v>0.29411764705882354</c:v>
                </c:pt>
                <c:pt idx="13">
                  <c:v>0.26515151515151514</c:v>
                </c:pt>
                <c:pt idx="14">
                  <c:v>0.37128712871287128</c:v>
                </c:pt>
                <c:pt idx="15">
                  <c:v>0.37914691943127959</c:v>
                </c:pt>
                <c:pt idx="16">
                  <c:v>0.39534883720930231</c:v>
                </c:pt>
                <c:pt idx="17">
                  <c:v>0.42253521126760563</c:v>
                </c:pt>
                <c:pt idx="18">
                  <c:v>0.48469387755102039</c:v>
                </c:pt>
                <c:pt idx="19">
                  <c:v>0.48076923076923078</c:v>
                </c:pt>
                <c:pt idx="20">
                  <c:v>0.49065420560747663</c:v>
                </c:pt>
                <c:pt idx="21">
                  <c:v>0.52380952380952384</c:v>
                </c:pt>
                <c:pt idx="22">
                  <c:v>0.52752293577981646</c:v>
                </c:pt>
                <c:pt idx="23">
                  <c:v>0.56603773584905659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3-40D4-960C-E0DAD1D51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853423"/>
        <c:axId val="474853839"/>
      </c:scatterChart>
      <c:valAx>
        <c:axId val="47485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53839"/>
        <c:crosses val="autoZero"/>
        <c:crossBetween val="midCat"/>
      </c:valAx>
      <c:valAx>
        <c:axId val="47485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85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PublicTransit_Speed_Curves!$Q$1</c:f>
              <c:strCache>
                <c:ptCount val="1"/>
                <c:pt idx="0">
                  <c:v>Chicago_Speed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0.11589523184601924"/>
                  <c:y val="0.3677872557596967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Chicago_Speed (km/min) </a:t>
                    </a:r>
                    <a:r>
                      <a:rPr lang="en-US" baseline="0"/>
                      <a:t> = 0.1313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- 0.0232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PublicTransit_Speed_Curves!$Q$2:$Q$38</c:f>
              <c:numCache>
                <c:formatCode>General</c:formatCode>
                <c:ptCount val="37"/>
                <c:pt idx="0">
                  <c:v>0.27777777777777779</c:v>
                </c:pt>
                <c:pt idx="1">
                  <c:v>0.27027027027027029</c:v>
                </c:pt>
                <c:pt idx="2">
                  <c:v>0.35714285714285715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0.5</c:v>
                </c:pt>
                <c:pt idx="6">
                  <c:v>0.46052631578947367</c:v>
                </c:pt>
                <c:pt idx="7">
                  <c:v>0.449438202247191</c:v>
                </c:pt>
                <c:pt idx="8">
                  <c:v>0.34883720930232559</c:v>
                </c:pt>
                <c:pt idx="9">
                  <c:v>0.32258064516129031</c:v>
                </c:pt>
                <c:pt idx="10">
                  <c:v>0.43650793650793651</c:v>
                </c:pt>
                <c:pt idx="11">
                  <c:v>0.4</c:v>
                </c:pt>
                <c:pt idx="12">
                  <c:v>0.3125</c:v>
                </c:pt>
                <c:pt idx="13">
                  <c:v>0.53030303030303028</c:v>
                </c:pt>
                <c:pt idx="14">
                  <c:v>0.6097560975609756</c:v>
                </c:pt>
                <c:pt idx="15">
                  <c:v>0.55172413793103448</c:v>
                </c:pt>
                <c:pt idx="16">
                  <c:v>0.6640625</c:v>
                </c:pt>
                <c:pt idx="17">
                  <c:v>0.83333333333333337</c:v>
                </c:pt>
                <c:pt idx="18">
                  <c:v>0.73643410852713176</c:v>
                </c:pt>
                <c:pt idx="19">
                  <c:v>0.40160642570281124</c:v>
                </c:pt>
                <c:pt idx="20">
                  <c:v>0.60344827586206895</c:v>
                </c:pt>
                <c:pt idx="21">
                  <c:v>0.50691244239631339</c:v>
                </c:pt>
                <c:pt idx="22">
                  <c:v>0.72784810126582278</c:v>
                </c:pt>
                <c:pt idx="23">
                  <c:v>0.65934065934065933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C90-8C55-5ABE4EF8C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2456703"/>
        <c:axId val="792455871"/>
      </c:scatterChart>
      <c:valAx>
        <c:axId val="79245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Trip Distance (km)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55871"/>
        <c:crosses val="autoZero"/>
        <c:crossBetween val="midCat"/>
      </c:valAx>
      <c:valAx>
        <c:axId val="7924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Average Speed (km/min)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45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PublicTransit_Speed_Curves!$S$1</c:f>
              <c:strCache>
                <c:ptCount val="1"/>
                <c:pt idx="0">
                  <c:v>Dubai_Speed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2.1674103237095364E-2"/>
                  <c:y val="-0.2092071303587051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0" i="0" u="none" strike="noStrike" baseline="0">
                        <a:effectLst/>
                      </a:rPr>
                      <a:t>Dubai_Speed (km.min) </a:t>
                    </a:r>
                    <a:r>
                      <a:rPr lang="en-US" baseline="0"/>
                      <a:t> = 0.2315 </a:t>
                    </a:r>
                    <a:r>
                      <a:rPr lang="en-US" sz="900" b="0" i="0" u="none" strike="noStrike" baseline="0">
                        <a:effectLst/>
                      </a:rPr>
                      <a:t>* ln(distance (km)) </a:t>
                    </a:r>
                    <a:r>
                      <a:rPr lang="en-US" baseline="0"/>
                      <a:t> - 0.2064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PublicTransit_Speed_Curves!$A$2:$A$38</c:f>
              <c:numCache>
                <c:formatCode>General</c:formatCode>
                <c:ptCount val="3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105</c:v>
                </c:pt>
                <c:pt idx="21">
                  <c:v>110</c:v>
                </c:pt>
                <c:pt idx="22">
                  <c:v>115</c:v>
                </c:pt>
                <c:pt idx="23">
                  <c:v>120</c:v>
                </c:pt>
              </c:numCache>
            </c:numRef>
          </c:xVal>
          <c:yVal>
            <c:numRef>
              <c:f>PublicTransit_Speed_Curves!$S$2:$S$38</c:f>
              <c:numCache>
                <c:formatCode>General</c:formatCode>
                <c:ptCount val="37"/>
                <c:pt idx="0">
                  <c:v>0.17241379310344829</c:v>
                </c:pt>
                <c:pt idx="1">
                  <c:v>0.30303030303030304</c:v>
                </c:pt>
                <c:pt idx="2">
                  <c:v>0.45454545454545453</c:v>
                </c:pt>
                <c:pt idx="3">
                  <c:v>0.5714285714285714</c:v>
                </c:pt>
                <c:pt idx="4">
                  <c:v>0.51020408163265307</c:v>
                </c:pt>
                <c:pt idx="5">
                  <c:v>0.66666666666666663</c:v>
                </c:pt>
                <c:pt idx="6">
                  <c:v>0.79545454545454541</c:v>
                </c:pt>
                <c:pt idx="7">
                  <c:v>0.53333333333333333</c:v>
                </c:pt>
                <c:pt idx="8">
                  <c:v>0.60810810810810811</c:v>
                </c:pt>
                <c:pt idx="9">
                  <c:v>1.8518518518518519</c:v>
                </c:pt>
                <c:pt idx="10">
                  <c:v>0.42307692307692307</c:v>
                </c:pt>
                <c:pt idx="11">
                  <c:v>0.379746835443038</c:v>
                </c:pt>
                <c:pt idx="12">
                  <c:v>0.26</c:v>
                </c:pt>
                <c:pt idx="13">
                  <c:v>0.26515151515151514</c:v>
                </c:pt>
                <c:pt idx="14">
                  <c:v>0.42613636363636365</c:v>
                </c:pt>
                <c:pt idx="15">
                  <c:v>0.88888888888888884</c:v>
                </c:pt>
                <c:pt idx="16">
                  <c:v>0.44736842105263158</c:v>
                </c:pt>
                <c:pt idx="17">
                  <c:v>0.8571428571428571</c:v>
                </c:pt>
                <c:pt idx="18">
                  <c:v>0.625</c:v>
                </c:pt>
                <c:pt idx="19">
                  <c:v>0.98039215686274506</c:v>
                </c:pt>
                <c:pt idx="20">
                  <c:v>1.3461538461538463</c:v>
                </c:pt>
                <c:pt idx="21">
                  <c:v>0.70063694267515919</c:v>
                </c:pt>
                <c:pt idx="22">
                  <c:v>1.2234042553191489</c:v>
                </c:pt>
                <c:pt idx="23">
                  <c:v>1.3793103448275863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21-4DFF-86DB-A75E4DB71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57247"/>
        <c:axId val="737358495"/>
      </c:scatterChart>
      <c:valAx>
        <c:axId val="73735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Trip Distance (km)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58495"/>
        <c:crosses val="autoZero"/>
        <c:crossBetween val="midCat"/>
      </c:valAx>
      <c:valAx>
        <c:axId val="73735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Average Speed (km/min)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35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185737</xdr:rowOff>
    </xdr:from>
    <xdr:to>
      <xdr:col>7</xdr:col>
      <xdr:colOff>142875</xdr:colOff>
      <xdr:row>39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42862</xdr:rowOff>
    </xdr:from>
    <xdr:to>
      <xdr:col>7</xdr:col>
      <xdr:colOff>152400</xdr:colOff>
      <xdr:row>53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53</xdr:row>
      <xdr:rowOff>128587</xdr:rowOff>
    </xdr:from>
    <xdr:to>
      <xdr:col>7</xdr:col>
      <xdr:colOff>152400</xdr:colOff>
      <xdr:row>68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67</xdr:row>
      <xdr:rowOff>185737</xdr:rowOff>
    </xdr:from>
    <xdr:to>
      <xdr:col>7</xdr:col>
      <xdr:colOff>142875</xdr:colOff>
      <xdr:row>82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82</xdr:row>
      <xdr:rowOff>52387</xdr:rowOff>
    </xdr:from>
    <xdr:to>
      <xdr:col>7</xdr:col>
      <xdr:colOff>142875</xdr:colOff>
      <xdr:row>96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96</xdr:row>
      <xdr:rowOff>85725</xdr:rowOff>
    </xdr:from>
    <xdr:to>
      <xdr:col>7</xdr:col>
      <xdr:colOff>152400</xdr:colOff>
      <xdr:row>110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110</xdr:row>
      <xdr:rowOff>147637</xdr:rowOff>
    </xdr:from>
    <xdr:to>
      <xdr:col>7</xdr:col>
      <xdr:colOff>142875</xdr:colOff>
      <xdr:row>125</xdr:row>
      <xdr:rowOff>33337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142875</xdr:colOff>
      <xdr:row>24</xdr:row>
      <xdr:rowOff>176212</xdr:rowOff>
    </xdr:from>
    <xdr:to>
      <xdr:col>14</xdr:col>
      <xdr:colOff>447675</xdr:colOff>
      <xdr:row>39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142875</xdr:colOff>
      <xdr:row>39</xdr:row>
      <xdr:rowOff>71437</xdr:rowOff>
    </xdr:from>
    <xdr:to>
      <xdr:col>14</xdr:col>
      <xdr:colOff>447675</xdr:colOff>
      <xdr:row>53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152400</xdr:colOff>
      <xdr:row>53</xdr:row>
      <xdr:rowOff>128587</xdr:rowOff>
    </xdr:from>
    <xdr:to>
      <xdr:col>14</xdr:col>
      <xdr:colOff>457200</xdr:colOff>
      <xdr:row>68</xdr:row>
      <xdr:rowOff>14287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142875</xdr:colOff>
      <xdr:row>67</xdr:row>
      <xdr:rowOff>185737</xdr:rowOff>
    </xdr:from>
    <xdr:to>
      <xdr:col>14</xdr:col>
      <xdr:colOff>447675</xdr:colOff>
      <xdr:row>82</xdr:row>
      <xdr:rowOff>71437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138112</xdr:colOff>
      <xdr:row>82</xdr:row>
      <xdr:rowOff>61912</xdr:rowOff>
    </xdr:from>
    <xdr:to>
      <xdr:col>14</xdr:col>
      <xdr:colOff>442912</xdr:colOff>
      <xdr:row>96</xdr:row>
      <xdr:rowOff>138112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80962</xdr:colOff>
      <xdr:row>95</xdr:row>
      <xdr:rowOff>109537</xdr:rowOff>
    </xdr:from>
    <xdr:to>
      <xdr:col>30</xdr:col>
      <xdr:colOff>385762</xdr:colOff>
      <xdr:row>109</xdr:row>
      <xdr:rowOff>185737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  <a:ext uri="{147F2762-F138-4A5C-976F-8EAC2B608ADB}">
              <a16:predDERef xmlns:a16="http://schemas.microsoft.com/office/drawing/2014/main" pre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128587</xdr:colOff>
      <xdr:row>110</xdr:row>
      <xdr:rowOff>185737</xdr:rowOff>
    </xdr:from>
    <xdr:to>
      <xdr:col>14</xdr:col>
      <xdr:colOff>433387</xdr:colOff>
      <xdr:row>125</xdr:row>
      <xdr:rowOff>71437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461962</xdr:colOff>
      <xdr:row>24</xdr:row>
      <xdr:rowOff>176212</xdr:rowOff>
    </xdr:from>
    <xdr:to>
      <xdr:col>22</xdr:col>
      <xdr:colOff>157162</xdr:colOff>
      <xdr:row>39</xdr:row>
      <xdr:rowOff>61912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442912</xdr:colOff>
      <xdr:row>53</xdr:row>
      <xdr:rowOff>52387</xdr:rowOff>
    </xdr:from>
    <xdr:to>
      <xdr:col>22</xdr:col>
      <xdr:colOff>138112</xdr:colOff>
      <xdr:row>67</xdr:row>
      <xdr:rowOff>128587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452437</xdr:colOff>
      <xdr:row>39</xdr:row>
      <xdr:rowOff>42862</xdr:rowOff>
    </xdr:from>
    <xdr:to>
      <xdr:col>22</xdr:col>
      <xdr:colOff>147637</xdr:colOff>
      <xdr:row>53</xdr:row>
      <xdr:rowOff>119062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461962</xdr:colOff>
      <xdr:row>67</xdr:row>
      <xdr:rowOff>138112</xdr:rowOff>
    </xdr:from>
    <xdr:to>
      <xdr:col>22</xdr:col>
      <xdr:colOff>157162</xdr:colOff>
      <xdr:row>82</xdr:row>
      <xdr:rowOff>23812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452437</xdr:colOff>
      <xdr:row>82</xdr:row>
      <xdr:rowOff>42862</xdr:rowOff>
    </xdr:from>
    <xdr:to>
      <xdr:col>22</xdr:col>
      <xdr:colOff>147637</xdr:colOff>
      <xdr:row>96</xdr:row>
      <xdr:rowOff>119062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404812</xdr:colOff>
      <xdr:row>96</xdr:row>
      <xdr:rowOff>119062</xdr:rowOff>
    </xdr:from>
    <xdr:to>
      <xdr:col>22</xdr:col>
      <xdr:colOff>100012</xdr:colOff>
      <xdr:row>111</xdr:row>
      <xdr:rowOff>4762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442912</xdr:colOff>
      <xdr:row>110</xdr:row>
      <xdr:rowOff>185737</xdr:rowOff>
    </xdr:from>
    <xdr:to>
      <xdr:col>22</xdr:col>
      <xdr:colOff>138112</xdr:colOff>
      <xdr:row>125</xdr:row>
      <xdr:rowOff>71437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166687</xdr:colOff>
      <xdr:row>24</xdr:row>
      <xdr:rowOff>185737</xdr:rowOff>
    </xdr:from>
    <xdr:to>
      <xdr:col>29</xdr:col>
      <xdr:colOff>471487</xdr:colOff>
      <xdr:row>39</xdr:row>
      <xdr:rowOff>71437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166687</xdr:colOff>
      <xdr:row>11</xdr:row>
      <xdr:rowOff>42862</xdr:rowOff>
    </xdr:from>
    <xdr:to>
      <xdr:col>13</xdr:col>
      <xdr:colOff>471487</xdr:colOff>
      <xdr:row>25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6"/>
  <sheetViews>
    <sheetView topLeftCell="G87" zoomScale="93" zoomScaleNormal="93" workbookViewId="0">
      <selection activeCell="D2" sqref="D2"/>
    </sheetView>
  </sheetViews>
  <sheetFormatPr defaultRowHeight="15"/>
  <cols>
    <col min="6" max="6" width="11.5703125" customWidth="1"/>
  </cols>
  <sheetData>
    <row r="1" spans="1:45">
      <c r="A1" s="1" t="s">
        <v>0</v>
      </c>
      <c r="B1" s="1" t="s">
        <v>1</v>
      </c>
      <c r="C1" s="3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1" t="s">
        <v>7</v>
      </c>
      <c r="I1" s="3" t="s">
        <v>8</v>
      </c>
      <c r="J1" s="1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3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1" t="s">
        <v>19</v>
      </c>
      <c r="U1" s="3" t="s">
        <v>20</v>
      </c>
      <c r="V1" s="1" t="s">
        <v>21</v>
      </c>
      <c r="W1" s="3" t="s">
        <v>22</v>
      </c>
      <c r="X1" s="1" t="s">
        <v>23</v>
      </c>
      <c r="Y1" s="3" t="s">
        <v>24</v>
      </c>
      <c r="Z1" s="1" t="s">
        <v>25</v>
      </c>
      <c r="AA1" s="3" t="s">
        <v>26</v>
      </c>
      <c r="AB1" s="1" t="s">
        <v>27</v>
      </c>
      <c r="AC1" s="3" t="s">
        <v>28</v>
      </c>
      <c r="AD1" s="1" t="s">
        <v>29</v>
      </c>
      <c r="AE1" s="3" t="s">
        <v>30</v>
      </c>
      <c r="AF1" s="1" t="s">
        <v>31</v>
      </c>
      <c r="AG1" s="3" t="s">
        <v>32</v>
      </c>
      <c r="AH1" s="1" t="s">
        <v>33</v>
      </c>
      <c r="AI1" s="3" t="s">
        <v>34</v>
      </c>
      <c r="AJ1" s="1" t="s">
        <v>35</v>
      </c>
      <c r="AK1" s="3" t="s">
        <v>36</v>
      </c>
      <c r="AL1" s="1" t="s">
        <v>37</v>
      </c>
      <c r="AM1" s="3" t="s">
        <v>38</v>
      </c>
      <c r="AN1" s="1" t="s">
        <v>39</v>
      </c>
      <c r="AO1" s="3" t="s">
        <v>40</v>
      </c>
      <c r="AP1" s="1" t="s">
        <v>41</v>
      </c>
      <c r="AQ1" s="3" t="s">
        <v>42</v>
      </c>
      <c r="AR1" s="1" t="s">
        <v>43</v>
      </c>
      <c r="AS1" s="3" t="s">
        <v>44</v>
      </c>
    </row>
    <row r="2" spans="1:45">
      <c r="A2" s="1">
        <v>5</v>
      </c>
      <c r="B2">
        <v>15</v>
      </c>
      <c r="C2">
        <f>A2/B2</f>
        <v>0.33333333333333331</v>
      </c>
      <c r="D2">
        <v>11</v>
      </c>
      <c r="E2">
        <f>A2/D2</f>
        <v>0.45454545454545453</v>
      </c>
      <c r="F2">
        <v>39</v>
      </c>
      <c r="G2">
        <f>A2/F2</f>
        <v>0.12820512820512819</v>
      </c>
      <c r="H2">
        <v>25</v>
      </c>
      <c r="I2">
        <f>A2/H2</f>
        <v>0.2</v>
      </c>
      <c r="J2">
        <v>19</v>
      </c>
      <c r="K2">
        <f>A2/J2</f>
        <v>0.26315789473684209</v>
      </c>
      <c r="L2">
        <v>21</v>
      </c>
      <c r="M2">
        <f>A2/L2</f>
        <v>0.23809523809523808</v>
      </c>
      <c r="N2">
        <v>50</v>
      </c>
      <c r="O2">
        <f>A2/N2</f>
        <v>0.1</v>
      </c>
      <c r="P2">
        <v>18</v>
      </c>
      <c r="Q2">
        <f>A2/P2</f>
        <v>0.27777777777777779</v>
      </c>
      <c r="R2">
        <v>29</v>
      </c>
      <c r="S2">
        <f>A2/R2</f>
        <v>0.17241379310344829</v>
      </c>
      <c r="T2">
        <v>37</v>
      </c>
      <c r="U2">
        <f>A2/T2</f>
        <v>0.13513513513513514</v>
      </c>
      <c r="V2">
        <v>41</v>
      </c>
      <c r="W2">
        <f>A2/V2</f>
        <v>0.12195121951219512</v>
      </c>
      <c r="X2">
        <v>25</v>
      </c>
      <c r="Y2">
        <f>A2/X2</f>
        <v>0.2</v>
      </c>
      <c r="Z2">
        <v>17</v>
      </c>
      <c r="AA2">
        <f>A2/Z2</f>
        <v>0.29411764705882354</v>
      </c>
      <c r="AB2">
        <v>27</v>
      </c>
      <c r="AC2">
        <f>A2/AB2</f>
        <v>0.18518518518518517</v>
      </c>
      <c r="AD2">
        <v>29</v>
      </c>
      <c r="AE2">
        <f>A2/AD2</f>
        <v>0.17241379310344829</v>
      </c>
      <c r="AF2">
        <v>27</v>
      </c>
      <c r="AG2">
        <f>A2/AF2</f>
        <v>0.18518518518518517</v>
      </c>
      <c r="AH2">
        <v>7</v>
      </c>
      <c r="AI2">
        <f>A2/AH2</f>
        <v>0.7142857142857143</v>
      </c>
      <c r="AJ2">
        <v>19</v>
      </c>
      <c r="AK2">
        <f>A2/AJ2</f>
        <v>0.26315789473684209</v>
      </c>
      <c r="AL2">
        <v>38</v>
      </c>
      <c r="AM2">
        <f>A2/AL2</f>
        <v>0.13157894736842105</v>
      </c>
      <c r="AN2">
        <v>22</v>
      </c>
      <c r="AO2">
        <f>A2/AN2</f>
        <v>0.22727272727272727</v>
      </c>
      <c r="AP2">
        <v>33</v>
      </c>
      <c r="AQ2">
        <f>A2/AP2</f>
        <v>0.15151515151515152</v>
      </c>
      <c r="AR2">
        <v>28</v>
      </c>
      <c r="AS2">
        <f>A2/AR2</f>
        <v>0.17857142857142858</v>
      </c>
    </row>
    <row r="3" spans="1:45">
      <c r="A3" s="1">
        <v>10</v>
      </c>
      <c r="B3">
        <v>49</v>
      </c>
      <c r="C3">
        <f t="shared" ref="C3:C25" si="0">A3/B3</f>
        <v>0.20408163265306123</v>
      </c>
      <c r="D3">
        <v>42</v>
      </c>
      <c r="E3">
        <f t="shared" ref="E3:E25" si="1">A3/D3</f>
        <v>0.23809523809523808</v>
      </c>
      <c r="F3">
        <v>30</v>
      </c>
      <c r="G3">
        <f t="shared" ref="G3:G25" si="2">A3/F3</f>
        <v>0.33333333333333331</v>
      </c>
      <c r="H3">
        <v>31</v>
      </c>
      <c r="I3">
        <f t="shared" ref="I3:I25" si="3">A3/H3</f>
        <v>0.32258064516129031</v>
      </c>
      <c r="J3">
        <v>43</v>
      </c>
      <c r="K3">
        <f t="shared" ref="K3:K25" si="4">A3/J3</f>
        <v>0.23255813953488372</v>
      </c>
      <c r="L3">
        <v>33</v>
      </c>
      <c r="M3">
        <f t="shared" ref="M3:M25" si="5">A3/L3</f>
        <v>0.30303030303030304</v>
      </c>
      <c r="N3">
        <v>68</v>
      </c>
      <c r="O3">
        <f t="shared" ref="O3:O25" si="6">A3/N3</f>
        <v>0.14705882352941177</v>
      </c>
      <c r="P3">
        <v>37</v>
      </c>
      <c r="Q3">
        <f t="shared" ref="Q3:Q25" si="7">A3/P3</f>
        <v>0.27027027027027029</v>
      </c>
      <c r="R3">
        <v>33</v>
      </c>
      <c r="S3">
        <f t="shared" ref="S3:S25" si="8">A3/R3</f>
        <v>0.30303030303030304</v>
      </c>
      <c r="T3">
        <v>61</v>
      </c>
      <c r="U3">
        <f t="shared" ref="U3:U25" si="9">A3/T3</f>
        <v>0.16393442622950818</v>
      </c>
      <c r="V3">
        <v>63</v>
      </c>
      <c r="W3">
        <f t="shared" ref="W3:W25" si="10">A3/V3</f>
        <v>0.15873015873015872</v>
      </c>
      <c r="X3">
        <v>38</v>
      </c>
      <c r="Y3">
        <f t="shared" ref="Y3:Y25" si="11">A3/X3</f>
        <v>0.26315789473684209</v>
      </c>
      <c r="Z3">
        <v>28</v>
      </c>
      <c r="AA3">
        <f t="shared" ref="AA3:AA25" si="12">A3/Z3</f>
        <v>0.35714285714285715</v>
      </c>
      <c r="AB3">
        <v>86</v>
      </c>
      <c r="AC3">
        <f t="shared" ref="AC3:AC22" si="13">A3/AB3</f>
        <v>0.11627906976744186</v>
      </c>
      <c r="AD3">
        <v>33</v>
      </c>
      <c r="AE3">
        <f t="shared" ref="AE3:AE25" si="14">A3/AD3</f>
        <v>0.30303030303030304</v>
      </c>
      <c r="AF3">
        <v>86</v>
      </c>
      <c r="AG3">
        <f t="shared" ref="AG3:AG25" si="15">A3/AF3</f>
        <v>0.11627906976744186</v>
      </c>
      <c r="AH3">
        <v>12</v>
      </c>
      <c r="AI3">
        <f t="shared" ref="AI3:AI25" si="16">A3/AH3</f>
        <v>0.83333333333333337</v>
      </c>
      <c r="AJ3">
        <v>37</v>
      </c>
      <c r="AK3">
        <f t="shared" ref="AK3:AK25" si="17">A3/AJ3</f>
        <v>0.27027027027027029</v>
      </c>
      <c r="AL3">
        <v>43</v>
      </c>
      <c r="AM3">
        <f t="shared" ref="AM3:AM25" si="18">A3/AL3</f>
        <v>0.23255813953488372</v>
      </c>
      <c r="AN3">
        <v>84</v>
      </c>
      <c r="AO3">
        <f t="shared" ref="AO3:AO25" si="19">A3/AN3</f>
        <v>0.11904761904761904</v>
      </c>
      <c r="AP3">
        <v>30</v>
      </c>
      <c r="AQ3">
        <f t="shared" ref="AQ3:AQ25" si="20">A3/AP3</f>
        <v>0.33333333333333331</v>
      </c>
      <c r="AR3">
        <v>27</v>
      </c>
      <c r="AS3">
        <f t="shared" ref="AS3:AS25" si="21">A3/AR3</f>
        <v>0.37037037037037035</v>
      </c>
    </row>
    <row r="4" spans="1:45">
      <c r="A4" s="1">
        <v>15</v>
      </c>
      <c r="B4">
        <v>41</v>
      </c>
      <c r="C4">
        <f t="shared" si="0"/>
        <v>0.36585365853658536</v>
      </c>
      <c r="D4">
        <v>25</v>
      </c>
      <c r="E4">
        <f t="shared" si="1"/>
        <v>0.6</v>
      </c>
      <c r="F4">
        <v>50</v>
      </c>
      <c r="G4">
        <f t="shared" si="2"/>
        <v>0.3</v>
      </c>
      <c r="H4">
        <v>32</v>
      </c>
      <c r="I4">
        <f t="shared" si="3"/>
        <v>0.46875</v>
      </c>
      <c r="J4">
        <v>55</v>
      </c>
      <c r="K4">
        <f t="shared" si="4"/>
        <v>0.27272727272727271</v>
      </c>
      <c r="L4">
        <v>50</v>
      </c>
      <c r="M4">
        <f t="shared" si="5"/>
        <v>0.3</v>
      </c>
      <c r="N4">
        <v>78</v>
      </c>
      <c r="O4">
        <f t="shared" si="6"/>
        <v>0.19230769230769232</v>
      </c>
      <c r="P4">
        <v>42</v>
      </c>
      <c r="Q4">
        <f t="shared" si="7"/>
        <v>0.35714285714285715</v>
      </c>
      <c r="R4">
        <v>33</v>
      </c>
      <c r="S4">
        <f t="shared" si="8"/>
        <v>0.45454545454545453</v>
      </c>
      <c r="T4">
        <v>79</v>
      </c>
      <c r="U4">
        <f t="shared" si="9"/>
        <v>0.189873417721519</v>
      </c>
      <c r="V4">
        <v>115</v>
      </c>
      <c r="W4">
        <f t="shared" si="10"/>
        <v>0.13043478260869565</v>
      </c>
      <c r="X4">
        <v>61</v>
      </c>
      <c r="Y4">
        <f t="shared" si="11"/>
        <v>0.24590163934426229</v>
      </c>
      <c r="Z4">
        <v>36</v>
      </c>
      <c r="AA4">
        <f t="shared" si="12"/>
        <v>0.41666666666666669</v>
      </c>
      <c r="AB4">
        <v>88</v>
      </c>
      <c r="AC4">
        <f t="shared" si="13"/>
        <v>0.17045454545454544</v>
      </c>
      <c r="AD4">
        <v>56</v>
      </c>
      <c r="AE4">
        <f t="shared" si="14"/>
        <v>0.26785714285714285</v>
      </c>
      <c r="AF4">
        <v>88</v>
      </c>
      <c r="AG4">
        <f t="shared" si="15"/>
        <v>0.17045454545454544</v>
      </c>
      <c r="AH4">
        <v>18</v>
      </c>
      <c r="AI4">
        <f t="shared" si="16"/>
        <v>0.83333333333333337</v>
      </c>
      <c r="AJ4">
        <v>36</v>
      </c>
      <c r="AK4">
        <f t="shared" si="17"/>
        <v>0.41666666666666669</v>
      </c>
      <c r="AL4">
        <v>94</v>
      </c>
      <c r="AM4">
        <f t="shared" si="18"/>
        <v>0.15957446808510639</v>
      </c>
      <c r="AN4">
        <v>64</v>
      </c>
      <c r="AO4">
        <f t="shared" si="19"/>
        <v>0.234375</v>
      </c>
      <c r="AP4">
        <v>43</v>
      </c>
      <c r="AQ4">
        <f t="shared" si="20"/>
        <v>0.34883720930232559</v>
      </c>
      <c r="AR4">
        <v>34</v>
      </c>
      <c r="AS4">
        <f t="shared" si="21"/>
        <v>0.44117647058823528</v>
      </c>
    </row>
    <row r="5" spans="1:45">
      <c r="A5" s="1">
        <v>20</v>
      </c>
      <c r="B5">
        <v>54</v>
      </c>
      <c r="C5">
        <f t="shared" si="0"/>
        <v>0.37037037037037035</v>
      </c>
      <c r="D5">
        <v>64</v>
      </c>
      <c r="E5">
        <f t="shared" si="1"/>
        <v>0.3125</v>
      </c>
      <c r="F5">
        <v>71</v>
      </c>
      <c r="G5">
        <f t="shared" si="2"/>
        <v>0.28169014084507044</v>
      </c>
      <c r="H5">
        <v>87</v>
      </c>
      <c r="I5">
        <f t="shared" si="3"/>
        <v>0.22988505747126436</v>
      </c>
      <c r="J5">
        <v>71</v>
      </c>
      <c r="K5">
        <f t="shared" si="4"/>
        <v>0.28169014084507044</v>
      </c>
      <c r="L5">
        <v>70</v>
      </c>
      <c r="M5">
        <f t="shared" si="5"/>
        <v>0.2857142857142857</v>
      </c>
      <c r="N5">
        <v>85</v>
      </c>
      <c r="O5">
        <f t="shared" si="6"/>
        <v>0.23529411764705882</v>
      </c>
      <c r="P5">
        <v>60</v>
      </c>
      <c r="Q5">
        <f t="shared" si="7"/>
        <v>0.33333333333333331</v>
      </c>
      <c r="R5">
        <v>35</v>
      </c>
      <c r="S5">
        <f t="shared" si="8"/>
        <v>0.5714285714285714</v>
      </c>
      <c r="T5">
        <v>149</v>
      </c>
      <c r="U5">
        <f t="shared" si="9"/>
        <v>0.13422818791946309</v>
      </c>
      <c r="V5">
        <v>101</v>
      </c>
      <c r="W5">
        <f t="shared" si="10"/>
        <v>0.19801980198019803</v>
      </c>
      <c r="X5">
        <v>47</v>
      </c>
      <c r="Y5">
        <f t="shared" si="11"/>
        <v>0.42553191489361702</v>
      </c>
      <c r="Z5">
        <v>41</v>
      </c>
      <c r="AA5">
        <f t="shared" si="12"/>
        <v>0.48780487804878048</v>
      </c>
      <c r="AB5">
        <v>99</v>
      </c>
      <c r="AC5">
        <f t="shared" si="13"/>
        <v>0.20202020202020202</v>
      </c>
      <c r="AD5">
        <v>70</v>
      </c>
      <c r="AE5">
        <f t="shared" si="14"/>
        <v>0.2857142857142857</v>
      </c>
      <c r="AF5">
        <v>99</v>
      </c>
      <c r="AG5">
        <f t="shared" si="15"/>
        <v>0.20202020202020202</v>
      </c>
      <c r="AH5">
        <v>45</v>
      </c>
      <c r="AI5">
        <f t="shared" si="16"/>
        <v>0.44444444444444442</v>
      </c>
      <c r="AJ5">
        <v>47</v>
      </c>
      <c r="AK5">
        <f t="shared" si="17"/>
        <v>0.42553191489361702</v>
      </c>
      <c r="AL5">
        <v>83</v>
      </c>
      <c r="AM5">
        <f t="shared" si="18"/>
        <v>0.24096385542168675</v>
      </c>
      <c r="AN5">
        <v>76</v>
      </c>
      <c r="AO5">
        <f t="shared" si="19"/>
        <v>0.26315789473684209</v>
      </c>
      <c r="AP5">
        <v>51</v>
      </c>
      <c r="AQ5">
        <f t="shared" si="20"/>
        <v>0.39215686274509803</v>
      </c>
      <c r="AR5">
        <v>52</v>
      </c>
      <c r="AS5">
        <f t="shared" si="21"/>
        <v>0.38461538461538464</v>
      </c>
    </row>
    <row r="6" spans="1:45">
      <c r="A6" s="1">
        <v>25</v>
      </c>
      <c r="B6">
        <v>55</v>
      </c>
      <c r="C6">
        <f t="shared" si="0"/>
        <v>0.45454545454545453</v>
      </c>
      <c r="D6">
        <v>62</v>
      </c>
      <c r="E6">
        <f t="shared" si="1"/>
        <v>0.40322580645161288</v>
      </c>
      <c r="F6">
        <v>61</v>
      </c>
      <c r="G6">
        <f t="shared" si="2"/>
        <v>0.4098360655737705</v>
      </c>
      <c r="H6">
        <v>110</v>
      </c>
      <c r="I6">
        <f t="shared" si="3"/>
        <v>0.22727272727272727</v>
      </c>
      <c r="J6">
        <v>71</v>
      </c>
      <c r="K6">
        <f t="shared" si="4"/>
        <v>0.352112676056338</v>
      </c>
      <c r="L6">
        <v>31</v>
      </c>
      <c r="M6">
        <f t="shared" si="5"/>
        <v>0.80645161290322576</v>
      </c>
      <c r="N6">
        <v>113</v>
      </c>
      <c r="O6">
        <f t="shared" si="6"/>
        <v>0.22123893805309736</v>
      </c>
      <c r="P6">
        <v>60</v>
      </c>
      <c r="Q6">
        <f t="shared" si="7"/>
        <v>0.41666666666666669</v>
      </c>
      <c r="R6">
        <v>49</v>
      </c>
      <c r="S6">
        <f t="shared" si="8"/>
        <v>0.51020408163265307</v>
      </c>
      <c r="T6">
        <v>42</v>
      </c>
      <c r="U6">
        <f t="shared" si="9"/>
        <v>0.59523809523809523</v>
      </c>
      <c r="V6">
        <v>101</v>
      </c>
      <c r="W6">
        <f t="shared" si="10"/>
        <v>0.24752475247524752</v>
      </c>
      <c r="X6">
        <v>52</v>
      </c>
      <c r="Y6">
        <f t="shared" si="11"/>
        <v>0.48076923076923078</v>
      </c>
      <c r="Z6">
        <v>42</v>
      </c>
      <c r="AA6">
        <f t="shared" si="12"/>
        <v>0.59523809523809523</v>
      </c>
      <c r="AB6">
        <v>91</v>
      </c>
      <c r="AC6">
        <f t="shared" si="13"/>
        <v>0.27472527472527475</v>
      </c>
      <c r="AD6">
        <v>90</v>
      </c>
      <c r="AE6">
        <f t="shared" si="14"/>
        <v>0.27777777777777779</v>
      </c>
      <c r="AF6">
        <v>91</v>
      </c>
      <c r="AG6">
        <f t="shared" si="15"/>
        <v>0.27472527472527475</v>
      </c>
      <c r="AH6">
        <v>45</v>
      </c>
      <c r="AI6">
        <f t="shared" si="16"/>
        <v>0.55555555555555558</v>
      </c>
      <c r="AJ6">
        <v>102</v>
      </c>
      <c r="AK6">
        <f t="shared" si="17"/>
        <v>0.24509803921568626</v>
      </c>
      <c r="AL6">
        <v>79</v>
      </c>
      <c r="AM6">
        <f t="shared" si="18"/>
        <v>0.31645569620253167</v>
      </c>
      <c r="AN6">
        <v>68</v>
      </c>
      <c r="AO6">
        <f t="shared" si="19"/>
        <v>0.36764705882352944</v>
      </c>
      <c r="AP6">
        <v>88</v>
      </c>
      <c r="AQ6">
        <f t="shared" si="20"/>
        <v>0.28409090909090912</v>
      </c>
      <c r="AR6">
        <v>88</v>
      </c>
      <c r="AS6">
        <f t="shared" si="21"/>
        <v>0.28409090909090912</v>
      </c>
    </row>
    <row r="7" spans="1:45">
      <c r="A7" s="1">
        <v>30</v>
      </c>
      <c r="B7">
        <v>65</v>
      </c>
      <c r="C7">
        <f t="shared" si="0"/>
        <v>0.46153846153846156</v>
      </c>
      <c r="D7">
        <v>65</v>
      </c>
      <c r="E7">
        <f t="shared" si="1"/>
        <v>0.46153846153846156</v>
      </c>
      <c r="F7">
        <v>64</v>
      </c>
      <c r="G7">
        <f t="shared" si="2"/>
        <v>0.46875</v>
      </c>
      <c r="H7">
        <v>88</v>
      </c>
      <c r="I7">
        <f t="shared" si="3"/>
        <v>0.34090909090909088</v>
      </c>
      <c r="J7">
        <v>79</v>
      </c>
      <c r="K7">
        <f t="shared" si="4"/>
        <v>0.379746835443038</v>
      </c>
      <c r="L7">
        <v>45</v>
      </c>
      <c r="M7">
        <f t="shared" si="5"/>
        <v>0.66666666666666663</v>
      </c>
      <c r="N7">
        <v>194</v>
      </c>
      <c r="O7">
        <f t="shared" si="6"/>
        <v>0.15463917525773196</v>
      </c>
      <c r="P7">
        <v>60</v>
      </c>
      <c r="Q7">
        <f t="shared" si="7"/>
        <v>0.5</v>
      </c>
      <c r="R7">
        <v>45</v>
      </c>
      <c r="S7">
        <f t="shared" si="8"/>
        <v>0.66666666666666663</v>
      </c>
      <c r="T7">
        <v>80</v>
      </c>
      <c r="U7">
        <f t="shared" si="9"/>
        <v>0.375</v>
      </c>
      <c r="V7">
        <v>131</v>
      </c>
      <c r="W7">
        <f t="shared" si="10"/>
        <v>0.22900763358778625</v>
      </c>
      <c r="X7">
        <v>57</v>
      </c>
      <c r="Y7">
        <f t="shared" si="11"/>
        <v>0.52631578947368418</v>
      </c>
      <c r="Z7">
        <v>61</v>
      </c>
      <c r="AA7">
        <f t="shared" si="12"/>
        <v>0.49180327868852458</v>
      </c>
      <c r="AB7">
        <v>69</v>
      </c>
      <c r="AC7">
        <f t="shared" si="13"/>
        <v>0.43478260869565216</v>
      </c>
      <c r="AD7">
        <v>82</v>
      </c>
      <c r="AE7">
        <f t="shared" si="14"/>
        <v>0.36585365853658536</v>
      </c>
      <c r="AF7">
        <v>69</v>
      </c>
      <c r="AG7">
        <f t="shared" si="15"/>
        <v>0.43478260869565216</v>
      </c>
      <c r="AH7">
        <v>15</v>
      </c>
      <c r="AI7">
        <f t="shared" si="16"/>
        <v>2</v>
      </c>
      <c r="AJ7">
        <v>72</v>
      </c>
      <c r="AK7">
        <f t="shared" si="17"/>
        <v>0.41666666666666669</v>
      </c>
      <c r="AL7">
        <v>94</v>
      </c>
      <c r="AM7">
        <f t="shared" si="18"/>
        <v>0.31914893617021278</v>
      </c>
      <c r="AN7">
        <v>105</v>
      </c>
      <c r="AO7">
        <f t="shared" si="19"/>
        <v>0.2857142857142857</v>
      </c>
      <c r="AP7">
        <v>69</v>
      </c>
      <c r="AQ7">
        <f t="shared" si="20"/>
        <v>0.43478260869565216</v>
      </c>
      <c r="AR7">
        <v>72</v>
      </c>
      <c r="AS7">
        <f t="shared" si="21"/>
        <v>0.41666666666666669</v>
      </c>
    </row>
    <row r="8" spans="1:45">
      <c r="A8" s="1">
        <v>35</v>
      </c>
      <c r="B8">
        <v>78</v>
      </c>
      <c r="C8">
        <f t="shared" si="0"/>
        <v>0.44871794871794873</v>
      </c>
      <c r="D8">
        <v>89</v>
      </c>
      <c r="E8">
        <f t="shared" si="1"/>
        <v>0.39325842696629215</v>
      </c>
      <c r="F8">
        <v>87</v>
      </c>
      <c r="G8">
        <f t="shared" si="2"/>
        <v>0.40229885057471265</v>
      </c>
      <c r="H8">
        <v>92</v>
      </c>
      <c r="I8">
        <f t="shared" si="3"/>
        <v>0.38043478260869568</v>
      </c>
      <c r="J8">
        <v>114</v>
      </c>
      <c r="K8">
        <f t="shared" si="4"/>
        <v>0.30701754385964913</v>
      </c>
      <c r="L8">
        <v>55</v>
      </c>
      <c r="M8">
        <f t="shared" si="5"/>
        <v>0.63636363636363635</v>
      </c>
      <c r="N8">
        <v>129</v>
      </c>
      <c r="O8">
        <f t="shared" si="6"/>
        <v>0.27131782945736432</v>
      </c>
      <c r="P8">
        <v>76</v>
      </c>
      <c r="Q8">
        <f t="shared" si="7"/>
        <v>0.46052631578947367</v>
      </c>
      <c r="R8">
        <v>44</v>
      </c>
      <c r="S8">
        <f t="shared" si="8"/>
        <v>0.79545454545454541</v>
      </c>
      <c r="T8">
        <v>127</v>
      </c>
      <c r="U8">
        <f t="shared" si="9"/>
        <v>0.27559055118110237</v>
      </c>
      <c r="V8">
        <v>123</v>
      </c>
      <c r="W8">
        <f t="shared" si="10"/>
        <v>0.28455284552845528</v>
      </c>
      <c r="X8">
        <v>59</v>
      </c>
      <c r="Y8">
        <f t="shared" si="11"/>
        <v>0.59322033898305082</v>
      </c>
      <c r="Z8">
        <v>50</v>
      </c>
      <c r="AA8">
        <f t="shared" si="12"/>
        <v>0.7</v>
      </c>
      <c r="AB8">
        <v>85</v>
      </c>
      <c r="AC8">
        <f t="shared" si="13"/>
        <v>0.41176470588235292</v>
      </c>
      <c r="AD8">
        <v>84</v>
      </c>
      <c r="AE8">
        <f t="shared" si="14"/>
        <v>0.41666666666666669</v>
      </c>
      <c r="AF8">
        <v>85</v>
      </c>
      <c r="AG8">
        <f t="shared" si="15"/>
        <v>0.41176470588235292</v>
      </c>
      <c r="AH8">
        <v>31</v>
      </c>
      <c r="AI8">
        <f t="shared" si="16"/>
        <v>1.1290322580645162</v>
      </c>
      <c r="AJ8">
        <v>108</v>
      </c>
      <c r="AK8">
        <f t="shared" si="17"/>
        <v>0.32407407407407407</v>
      </c>
      <c r="AL8">
        <v>101</v>
      </c>
      <c r="AM8">
        <f t="shared" si="18"/>
        <v>0.34653465346534651</v>
      </c>
      <c r="AN8">
        <v>49</v>
      </c>
      <c r="AO8">
        <f t="shared" si="19"/>
        <v>0.7142857142857143</v>
      </c>
      <c r="AP8">
        <v>73</v>
      </c>
      <c r="AQ8">
        <f t="shared" si="20"/>
        <v>0.47945205479452052</v>
      </c>
      <c r="AR8">
        <v>77</v>
      </c>
      <c r="AS8">
        <f t="shared" si="21"/>
        <v>0.45454545454545453</v>
      </c>
    </row>
    <row r="9" spans="1:45">
      <c r="A9" s="1">
        <v>40</v>
      </c>
      <c r="B9">
        <v>92</v>
      </c>
      <c r="C9">
        <f t="shared" si="0"/>
        <v>0.43478260869565216</v>
      </c>
      <c r="D9">
        <v>74</v>
      </c>
      <c r="E9">
        <f t="shared" si="1"/>
        <v>0.54054054054054057</v>
      </c>
      <c r="F9">
        <v>108</v>
      </c>
      <c r="G9">
        <f t="shared" si="2"/>
        <v>0.37037037037037035</v>
      </c>
      <c r="H9">
        <v>75</v>
      </c>
      <c r="I9">
        <f t="shared" si="3"/>
        <v>0.53333333333333333</v>
      </c>
      <c r="J9">
        <v>76</v>
      </c>
      <c r="K9">
        <f t="shared" si="4"/>
        <v>0.52631578947368418</v>
      </c>
      <c r="L9">
        <v>59</v>
      </c>
      <c r="M9">
        <f t="shared" si="5"/>
        <v>0.67796610169491522</v>
      </c>
      <c r="N9">
        <v>257</v>
      </c>
      <c r="O9">
        <f t="shared" si="6"/>
        <v>0.1556420233463035</v>
      </c>
      <c r="P9">
        <v>89</v>
      </c>
      <c r="Q9">
        <f t="shared" si="7"/>
        <v>0.449438202247191</v>
      </c>
      <c r="R9">
        <v>75</v>
      </c>
      <c r="S9">
        <f t="shared" si="8"/>
        <v>0.53333333333333333</v>
      </c>
      <c r="T9">
        <v>69</v>
      </c>
      <c r="U9">
        <f t="shared" si="9"/>
        <v>0.57971014492753625</v>
      </c>
      <c r="V9">
        <v>165</v>
      </c>
      <c r="W9">
        <f t="shared" si="10"/>
        <v>0.24242424242424243</v>
      </c>
      <c r="X9">
        <v>67</v>
      </c>
      <c r="Y9">
        <f t="shared" si="11"/>
        <v>0.59701492537313428</v>
      </c>
      <c r="Z9">
        <v>95</v>
      </c>
      <c r="AA9">
        <f t="shared" si="12"/>
        <v>0.42105263157894735</v>
      </c>
      <c r="AB9">
        <v>128</v>
      </c>
      <c r="AC9">
        <f t="shared" si="13"/>
        <v>0.3125</v>
      </c>
      <c r="AD9">
        <v>85</v>
      </c>
      <c r="AE9">
        <f t="shared" si="14"/>
        <v>0.47058823529411764</v>
      </c>
      <c r="AF9">
        <v>128</v>
      </c>
      <c r="AG9">
        <f t="shared" si="15"/>
        <v>0.3125</v>
      </c>
      <c r="AH9">
        <v>74</v>
      </c>
      <c r="AI9">
        <f t="shared" si="16"/>
        <v>0.54054054054054057</v>
      </c>
      <c r="AJ9">
        <v>63</v>
      </c>
      <c r="AK9">
        <f t="shared" si="17"/>
        <v>0.63492063492063489</v>
      </c>
      <c r="AL9">
        <v>201</v>
      </c>
      <c r="AM9">
        <f t="shared" si="18"/>
        <v>0.19900497512437812</v>
      </c>
      <c r="AN9">
        <v>98</v>
      </c>
      <c r="AO9">
        <f t="shared" si="19"/>
        <v>0.40816326530612246</v>
      </c>
      <c r="AP9">
        <v>88</v>
      </c>
      <c r="AQ9">
        <f t="shared" si="20"/>
        <v>0.45454545454545453</v>
      </c>
      <c r="AR9">
        <v>81</v>
      </c>
      <c r="AS9">
        <f t="shared" si="21"/>
        <v>0.49382716049382713</v>
      </c>
    </row>
    <row r="10" spans="1:45">
      <c r="A10" s="1">
        <v>45</v>
      </c>
      <c r="B10">
        <v>106</v>
      </c>
      <c r="C10">
        <f t="shared" si="0"/>
        <v>0.42452830188679247</v>
      </c>
      <c r="D10">
        <v>75</v>
      </c>
      <c r="E10">
        <f t="shared" si="1"/>
        <v>0.6</v>
      </c>
      <c r="F10">
        <v>96</v>
      </c>
      <c r="G10">
        <f t="shared" si="2"/>
        <v>0.46875</v>
      </c>
      <c r="H10">
        <v>80</v>
      </c>
      <c r="I10">
        <f t="shared" si="3"/>
        <v>0.5625</v>
      </c>
      <c r="J10">
        <v>128</v>
      </c>
      <c r="K10">
        <f t="shared" si="4"/>
        <v>0.3515625</v>
      </c>
      <c r="L10">
        <v>70</v>
      </c>
      <c r="M10">
        <f t="shared" si="5"/>
        <v>0.6428571428571429</v>
      </c>
      <c r="N10">
        <v>191</v>
      </c>
      <c r="O10">
        <f t="shared" si="6"/>
        <v>0.2356020942408377</v>
      </c>
      <c r="P10">
        <v>129</v>
      </c>
      <c r="Q10">
        <f t="shared" si="7"/>
        <v>0.34883720930232559</v>
      </c>
      <c r="R10">
        <v>74</v>
      </c>
      <c r="S10">
        <f t="shared" si="8"/>
        <v>0.60810810810810811</v>
      </c>
      <c r="T10">
        <v>118</v>
      </c>
      <c r="U10">
        <f t="shared" si="9"/>
        <v>0.38135593220338981</v>
      </c>
      <c r="V10">
        <v>185</v>
      </c>
      <c r="W10">
        <f t="shared" si="10"/>
        <v>0.24324324324324326</v>
      </c>
      <c r="X10">
        <v>71</v>
      </c>
      <c r="Y10">
        <f t="shared" si="11"/>
        <v>0.63380281690140849</v>
      </c>
      <c r="Z10">
        <v>104</v>
      </c>
      <c r="AA10">
        <f t="shared" si="12"/>
        <v>0.43269230769230771</v>
      </c>
      <c r="AB10">
        <v>136</v>
      </c>
      <c r="AC10">
        <f t="shared" si="13"/>
        <v>0.33088235294117646</v>
      </c>
      <c r="AD10">
        <v>129</v>
      </c>
      <c r="AE10">
        <f t="shared" si="14"/>
        <v>0.34883720930232559</v>
      </c>
      <c r="AF10">
        <v>136</v>
      </c>
      <c r="AG10">
        <f t="shared" si="15"/>
        <v>0.33088235294117646</v>
      </c>
      <c r="AH10">
        <v>38</v>
      </c>
      <c r="AI10">
        <f t="shared" si="16"/>
        <v>1.1842105263157894</v>
      </c>
      <c r="AJ10">
        <v>100</v>
      </c>
      <c r="AK10">
        <f t="shared" si="17"/>
        <v>0.45</v>
      </c>
      <c r="AL10">
        <v>89</v>
      </c>
      <c r="AM10">
        <f t="shared" si="18"/>
        <v>0.5056179775280899</v>
      </c>
      <c r="AN10">
        <v>174</v>
      </c>
      <c r="AO10">
        <f t="shared" si="19"/>
        <v>0.25862068965517243</v>
      </c>
      <c r="AP10">
        <v>138</v>
      </c>
      <c r="AQ10">
        <f t="shared" si="20"/>
        <v>0.32608695652173914</v>
      </c>
      <c r="AR10">
        <v>101</v>
      </c>
      <c r="AS10">
        <f t="shared" si="21"/>
        <v>0.44554455445544555</v>
      </c>
    </row>
    <row r="11" spans="1:45">
      <c r="A11" s="1">
        <v>50</v>
      </c>
      <c r="B11">
        <v>93</v>
      </c>
      <c r="C11">
        <f t="shared" si="0"/>
        <v>0.5376344086021505</v>
      </c>
      <c r="D11">
        <v>102</v>
      </c>
      <c r="E11">
        <f t="shared" si="1"/>
        <v>0.49019607843137253</v>
      </c>
      <c r="F11">
        <v>107</v>
      </c>
      <c r="G11">
        <f t="shared" si="2"/>
        <v>0.46728971962616822</v>
      </c>
      <c r="H11">
        <v>96</v>
      </c>
      <c r="I11">
        <f t="shared" si="3"/>
        <v>0.52083333333333337</v>
      </c>
      <c r="J11">
        <v>135</v>
      </c>
      <c r="K11">
        <f t="shared" si="4"/>
        <v>0.37037037037037035</v>
      </c>
      <c r="L11">
        <v>106</v>
      </c>
      <c r="M11">
        <f t="shared" si="5"/>
        <v>0.47169811320754718</v>
      </c>
      <c r="N11">
        <v>181</v>
      </c>
      <c r="O11">
        <f t="shared" si="6"/>
        <v>0.27624309392265195</v>
      </c>
      <c r="P11">
        <v>155</v>
      </c>
      <c r="Q11">
        <f t="shared" si="7"/>
        <v>0.32258064516129031</v>
      </c>
      <c r="R11">
        <v>27</v>
      </c>
      <c r="S11">
        <f t="shared" si="8"/>
        <v>1.8518518518518519</v>
      </c>
      <c r="T11">
        <v>165</v>
      </c>
      <c r="U11">
        <f t="shared" si="9"/>
        <v>0.30303030303030304</v>
      </c>
      <c r="V11">
        <v>198</v>
      </c>
      <c r="W11">
        <f t="shared" si="10"/>
        <v>0.25252525252525254</v>
      </c>
      <c r="X11">
        <v>75</v>
      </c>
      <c r="Y11">
        <f t="shared" si="11"/>
        <v>0.66666666666666663</v>
      </c>
      <c r="Z11">
        <v>69</v>
      </c>
      <c r="AA11">
        <f t="shared" si="12"/>
        <v>0.72463768115942029</v>
      </c>
      <c r="AB11">
        <v>158</v>
      </c>
      <c r="AC11">
        <f t="shared" si="13"/>
        <v>0.31645569620253167</v>
      </c>
      <c r="AD11">
        <v>70</v>
      </c>
      <c r="AE11">
        <f t="shared" si="14"/>
        <v>0.7142857142857143</v>
      </c>
      <c r="AF11">
        <v>158</v>
      </c>
      <c r="AG11">
        <f t="shared" si="15"/>
        <v>0.31645569620253167</v>
      </c>
      <c r="AH11">
        <v>152</v>
      </c>
      <c r="AI11">
        <f t="shared" si="16"/>
        <v>0.32894736842105265</v>
      </c>
      <c r="AJ11">
        <v>88</v>
      </c>
      <c r="AK11">
        <f t="shared" si="17"/>
        <v>0.56818181818181823</v>
      </c>
      <c r="AL11">
        <v>108</v>
      </c>
      <c r="AM11">
        <f t="shared" si="18"/>
        <v>0.46296296296296297</v>
      </c>
      <c r="AN11">
        <v>75</v>
      </c>
      <c r="AO11">
        <f t="shared" si="19"/>
        <v>0.66666666666666663</v>
      </c>
      <c r="AP11">
        <v>142</v>
      </c>
      <c r="AQ11">
        <f t="shared" si="20"/>
        <v>0.352112676056338</v>
      </c>
      <c r="AR11">
        <v>86</v>
      </c>
      <c r="AS11">
        <f t="shared" si="21"/>
        <v>0.58139534883720934</v>
      </c>
    </row>
    <row r="12" spans="1:45">
      <c r="A12" s="1">
        <v>55</v>
      </c>
      <c r="B12">
        <v>131</v>
      </c>
      <c r="C12">
        <f t="shared" si="0"/>
        <v>0.41984732824427479</v>
      </c>
      <c r="D12">
        <v>111</v>
      </c>
      <c r="E12">
        <f t="shared" si="1"/>
        <v>0.49549549549549549</v>
      </c>
      <c r="F12">
        <v>118</v>
      </c>
      <c r="G12">
        <f t="shared" si="2"/>
        <v>0.46610169491525422</v>
      </c>
      <c r="H12">
        <v>90</v>
      </c>
      <c r="I12">
        <f t="shared" si="3"/>
        <v>0.61111111111111116</v>
      </c>
      <c r="J12">
        <v>154</v>
      </c>
      <c r="K12">
        <f t="shared" si="4"/>
        <v>0.35714285714285715</v>
      </c>
      <c r="L12">
        <v>159</v>
      </c>
      <c r="M12">
        <f t="shared" si="5"/>
        <v>0.34591194968553457</v>
      </c>
      <c r="N12">
        <v>235</v>
      </c>
      <c r="O12">
        <f t="shared" si="6"/>
        <v>0.23404255319148937</v>
      </c>
      <c r="P12">
        <v>126</v>
      </c>
      <c r="Q12">
        <f t="shared" si="7"/>
        <v>0.43650793650793651</v>
      </c>
      <c r="R12">
        <v>130</v>
      </c>
      <c r="S12">
        <f t="shared" si="8"/>
        <v>0.42307692307692307</v>
      </c>
      <c r="T12">
        <v>117</v>
      </c>
      <c r="U12">
        <f t="shared" si="9"/>
        <v>0.47008547008547008</v>
      </c>
      <c r="V12">
        <v>187</v>
      </c>
      <c r="W12">
        <f t="shared" si="10"/>
        <v>0.29411764705882354</v>
      </c>
      <c r="X12">
        <v>84</v>
      </c>
      <c r="Y12">
        <f t="shared" si="11"/>
        <v>0.65476190476190477</v>
      </c>
      <c r="Z12">
        <v>77</v>
      </c>
      <c r="AA12">
        <f t="shared" si="12"/>
        <v>0.7142857142857143</v>
      </c>
      <c r="AB12">
        <v>145</v>
      </c>
      <c r="AC12">
        <f t="shared" si="13"/>
        <v>0.37931034482758619</v>
      </c>
      <c r="AD12">
        <v>77</v>
      </c>
      <c r="AE12">
        <f t="shared" si="14"/>
        <v>0.7142857142857143</v>
      </c>
      <c r="AF12">
        <v>145</v>
      </c>
      <c r="AG12">
        <f t="shared" si="15"/>
        <v>0.37931034482758619</v>
      </c>
      <c r="AH12">
        <v>43</v>
      </c>
      <c r="AI12">
        <f t="shared" si="16"/>
        <v>1.2790697674418605</v>
      </c>
      <c r="AJ12">
        <v>174</v>
      </c>
      <c r="AK12">
        <f t="shared" si="17"/>
        <v>0.31609195402298851</v>
      </c>
      <c r="AL12">
        <v>123</v>
      </c>
      <c r="AM12">
        <f t="shared" si="18"/>
        <v>0.44715447154471544</v>
      </c>
      <c r="AN12">
        <v>132</v>
      </c>
      <c r="AO12">
        <f t="shared" si="19"/>
        <v>0.41666666666666669</v>
      </c>
      <c r="AP12">
        <v>202</v>
      </c>
      <c r="AQ12">
        <f t="shared" si="20"/>
        <v>0.2722772277227723</v>
      </c>
      <c r="AR12">
        <v>94</v>
      </c>
      <c r="AS12">
        <f t="shared" si="21"/>
        <v>0.58510638297872342</v>
      </c>
    </row>
    <row r="13" spans="1:45">
      <c r="A13" s="1">
        <v>60</v>
      </c>
      <c r="B13">
        <v>164</v>
      </c>
      <c r="C13">
        <f t="shared" si="0"/>
        <v>0.36585365853658536</v>
      </c>
      <c r="D13">
        <v>139</v>
      </c>
      <c r="E13">
        <f t="shared" si="1"/>
        <v>0.43165467625899279</v>
      </c>
      <c r="F13">
        <v>121</v>
      </c>
      <c r="G13">
        <f t="shared" si="2"/>
        <v>0.49586776859504134</v>
      </c>
      <c r="H13">
        <v>99</v>
      </c>
      <c r="I13">
        <f t="shared" si="3"/>
        <v>0.60606060606060608</v>
      </c>
      <c r="J13">
        <v>130</v>
      </c>
      <c r="K13">
        <f t="shared" si="4"/>
        <v>0.46153846153846156</v>
      </c>
      <c r="L13">
        <v>170</v>
      </c>
      <c r="M13">
        <f t="shared" si="5"/>
        <v>0.35294117647058826</v>
      </c>
      <c r="N13">
        <v>205</v>
      </c>
      <c r="O13">
        <f t="shared" si="6"/>
        <v>0.29268292682926828</v>
      </c>
      <c r="P13">
        <v>150</v>
      </c>
      <c r="Q13">
        <f t="shared" si="7"/>
        <v>0.4</v>
      </c>
      <c r="R13">
        <v>158</v>
      </c>
      <c r="S13">
        <f t="shared" si="8"/>
        <v>0.379746835443038</v>
      </c>
      <c r="T13">
        <v>123</v>
      </c>
      <c r="U13">
        <f t="shared" si="9"/>
        <v>0.48780487804878048</v>
      </c>
      <c r="V13">
        <v>183</v>
      </c>
      <c r="W13">
        <f t="shared" si="10"/>
        <v>0.32786885245901637</v>
      </c>
      <c r="X13">
        <v>76</v>
      </c>
      <c r="Y13">
        <f t="shared" si="11"/>
        <v>0.78947368421052633</v>
      </c>
      <c r="Z13">
        <v>67</v>
      </c>
      <c r="AA13">
        <f t="shared" si="12"/>
        <v>0.89552238805970152</v>
      </c>
      <c r="AB13">
        <v>153</v>
      </c>
      <c r="AC13">
        <f t="shared" si="13"/>
        <v>0.39215686274509803</v>
      </c>
      <c r="AD13">
        <v>111</v>
      </c>
      <c r="AE13">
        <f t="shared" si="14"/>
        <v>0.54054054054054057</v>
      </c>
      <c r="AF13">
        <v>153</v>
      </c>
      <c r="AG13">
        <f t="shared" si="15"/>
        <v>0.39215686274509803</v>
      </c>
      <c r="AH13">
        <v>56</v>
      </c>
      <c r="AI13">
        <f t="shared" si="16"/>
        <v>1.0714285714285714</v>
      </c>
      <c r="AJ13">
        <v>112</v>
      </c>
      <c r="AK13">
        <f t="shared" si="17"/>
        <v>0.5357142857142857</v>
      </c>
      <c r="AL13">
        <v>64</v>
      </c>
      <c r="AM13">
        <f t="shared" si="18"/>
        <v>0.9375</v>
      </c>
      <c r="AN13">
        <v>173</v>
      </c>
      <c r="AO13">
        <f t="shared" si="19"/>
        <v>0.34682080924855491</v>
      </c>
      <c r="AP13">
        <v>169</v>
      </c>
      <c r="AQ13">
        <f t="shared" si="20"/>
        <v>0.35502958579881655</v>
      </c>
      <c r="AR13">
        <v>120</v>
      </c>
      <c r="AS13">
        <f t="shared" si="21"/>
        <v>0.5</v>
      </c>
    </row>
    <row r="14" spans="1:45">
      <c r="A14" s="1">
        <v>65</v>
      </c>
      <c r="B14">
        <v>104</v>
      </c>
      <c r="C14">
        <f t="shared" si="0"/>
        <v>0.625</v>
      </c>
      <c r="D14">
        <v>130</v>
      </c>
      <c r="E14">
        <f t="shared" si="1"/>
        <v>0.5</v>
      </c>
      <c r="F14">
        <v>142</v>
      </c>
      <c r="G14">
        <f t="shared" si="2"/>
        <v>0.45774647887323944</v>
      </c>
      <c r="H14">
        <v>140</v>
      </c>
      <c r="I14">
        <f t="shared" si="3"/>
        <v>0.4642857142857143</v>
      </c>
      <c r="J14">
        <v>104</v>
      </c>
      <c r="K14">
        <f t="shared" si="4"/>
        <v>0.625</v>
      </c>
      <c r="L14">
        <v>182</v>
      </c>
      <c r="M14">
        <f t="shared" si="5"/>
        <v>0.35714285714285715</v>
      </c>
      <c r="N14">
        <v>221</v>
      </c>
      <c r="O14">
        <f t="shared" si="6"/>
        <v>0.29411764705882354</v>
      </c>
      <c r="P14">
        <v>208</v>
      </c>
      <c r="Q14">
        <f t="shared" si="7"/>
        <v>0.3125</v>
      </c>
      <c r="R14">
        <v>250</v>
      </c>
      <c r="S14">
        <f t="shared" si="8"/>
        <v>0.26</v>
      </c>
      <c r="T14">
        <v>190</v>
      </c>
      <c r="U14">
        <f t="shared" si="9"/>
        <v>0.34210526315789475</v>
      </c>
      <c r="V14">
        <v>259</v>
      </c>
      <c r="W14">
        <f t="shared" si="10"/>
        <v>0.25096525096525096</v>
      </c>
      <c r="X14">
        <v>108</v>
      </c>
      <c r="Y14">
        <f t="shared" si="11"/>
        <v>0.60185185185185186</v>
      </c>
      <c r="Z14">
        <v>119</v>
      </c>
      <c r="AA14">
        <f t="shared" si="12"/>
        <v>0.54621848739495793</v>
      </c>
      <c r="AB14">
        <v>61</v>
      </c>
      <c r="AC14">
        <f t="shared" si="13"/>
        <v>1.0655737704918034</v>
      </c>
      <c r="AD14">
        <v>122</v>
      </c>
      <c r="AE14">
        <f t="shared" si="14"/>
        <v>0.53278688524590168</v>
      </c>
      <c r="AF14">
        <v>61</v>
      </c>
      <c r="AG14">
        <f t="shared" si="15"/>
        <v>1.0655737704918034</v>
      </c>
      <c r="AH14">
        <v>49</v>
      </c>
      <c r="AI14">
        <f t="shared" si="16"/>
        <v>1.3265306122448979</v>
      </c>
      <c r="AJ14">
        <v>95</v>
      </c>
      <c r="AK14">
        <f t="shared" si="17"/>
        <v>0.68421052631578949</v>
      </c>
      <c r="AL14">
        <v>130</v>
      </c>
      <c r="AM14">
        <f t="shared" si="18"/>
        <v>0.5</v>
      </c>
      <c r="AN14">
        <v>119</v>
      </c>
      <c r="AO14">
        <f t="shared" si="19"/>
        <v>0.54621848739495793</v>
      </c>
      <c r="AP14">
        <v>154</v>
      </c>
      <c r="AQ14">
        <f t="shared" si="20"/>
        <v>0.42207792207792205</v>
      </c>
      <c r="AR14">
        <v>91</v>
      </c>
      <c r="AS14">
        <f t="shared" si="21"/>
        <v>0.7142857142857143</v>
      </c>
    </row>
    <row r="15" spans="1:45">
      <c r="A15" s="1">
        <v>70</v>
      </c>
      <c r="B15">
        <v>121</v>
      </c>
      <c r="C15">
        <f t="shared" si="0"/>
        <v>0.57851239669421484</v>
      </c>
      <c r="D15">
        <v>153</v>
      </c>
      <c r="E15">
        <f t="shared" si="1"/>
        <v>0.45751633986928103</v>
      </c>
      <c r="F15">
        <v>186</v>
      </c>
      <c r="G15">
        <f t="shared" si="2"/>
        <v>0.37634408602150538</v>
      </c>
      <c r="H15">
        <v>241</v>
      </c>
      <c r="I15">
        <f t="shared" si="3"/>
        <v>0.29045643153526973</v>
      </c>
      <c r="J15">
        <v>72</v>
      </c>
      <c r="K15">
        <f t="shared" si="4"/>
        <v>0.97222222222222221</v>
      </c>
      <c r="L15">
        <v>112</v>
      </c>
      <c r="M15">
        <f t="shared" si="5"/>
        <v>0.625</v>
      </c>
      <c r="N15">
        <v>264</v>
      </c>
      <c r="O15">
        <f t="shared" si="6"/>
        <v>0.26515151515151514</v>
      </c>
      <c r="P15">
        <v>132</v>
      </c>
      <c r="Q15">
        <f t="shared" si="7"/>
        <v>0.53030303030303028</v>
      </c>
      <c r="R15">
        <v>264</v>
      </c>
      <c r="S15">
        <f t="shared" si="8"/>
        <v>0.26515151515151514</v>
      </c>
      <c r="T15">
        <v>119</v>
      </c>
      <c r="U15">
        <f t="shared" si="9"/>
        <v>0.58823529411764708</v>
      </c>
      <c r="V15">
        <v>271</v>
      </c>
      <c r="W15">
        <f t="shared" si="10"/>
        <v>0.25830258302583026</v>
      </c>
      <c r="X15">
        <v>93</v>
      </c>
      <c r="Y15">
        <f t="shared" si="11"/>
        <v>0.75268817204301075</v>
      </c>
      <c r="Z15">
        <v>99</v>
      </c>
      <c r="AA15">
        <f t="shared" si="12"/>
        <v>0.70707070707070707</v>
      </c>
      <c r="AB15">
        <v>79</v>
      </c>
      <c r="AC15">
        <f t="shared" si="13"/>
        <v>0.88607594936708856</v>
      </c>
      <c r="AD15">
        <v>121</v>
      </c>
      <c r="AE15">
        <f t="shared" si="14"/>
        <v>0.57851239669421484</v>
      </c>
      <c r="AF15">
        <v>79</v>
      </c>
      <c r="AG15">
        <f t="shared" si="15"/>
        <v>0.88607594936708856</v>
      </c>
      <c r="AH15">
        <v>55</v>
      </c>
      <c r="AI15">
        <f t="shared" si="16"/>
        <v>1.2727272727272727</v>
      </c>
      <c r="AJ15">
        <v>87</v>
      </c>
      <c r="AK15">
        <f t="shared" si="17"/>
        <v>0.8045977011494253</v>
      </c>
      <c r="AL15">
        <v>75</v>
      </c>
      <c r="AM15">
        <f t="shared" si="18"/>
        <v>0.93333333333333335</v>
      </c>
      <c r="AN15">
        <v>150</v>
      </c>
      <c r="AO15">
        <f t="shared" si="19"/>
        <v>0.46666666666666667</v>
      </c>
      <c r="AP15">
        <v>130</v>
      </c>
      <c r="AQ15">
        <f t="shared" si="20"/>
        <v>0.53846153846153844</v>
      </c>
      <c r="AR15">
        <v>76</v>
      </c>
      <c r="AS15">
        <f t="shared" si="21"/>
        <v>0.92105263157894735</v>
      </c>
    </row>
    <row r="16" spans="1:45">
      <c r="A16" s="1">
        <v>75</v>
      </c>
      <c r="B16">
        <v>105</v>
      </c>
      <c r="C16">
        <f t="shared" si="0"/>
        <v>0.7142857142857143</v>
      </c>
      <c r="D16">
        <v>165</v>
      </c>
      <c r="E16">
        <f t="shared" si="1"/>
        <v>0.45454545454545453</v>
      </c>
      <c r="F16">
        <v>189</v>
      </c>
      <c r="G16">
        <f t="shared" si="2"/>
        <v>0.3968253968253968</v>
      </c>
      <c r="H16">
        <v>158</v>
      </c>
      <c r="I16">
        <f t="shared" si="3"/>
        <v>0.47468354430379744</v>
      </c>
      <c r="J16">
        <v>85</v>
      </c>
      <c r="K16">
        <f t="shared" si="4"/>
        <v>0.88235294117647056</v>
      </c>
      <c r="L16">
        <v>196</v>
      </c>
      <c r="M16">
        <f t="shared" si="5"/>
        <v>0.38265306122448978</v>
      </c>
      <c r="N16">
        <v>202</v>
      </c>
      <c r="O16">
        <f t="shared" si="6"/>
        <v>0.37128712871287128</v>
      </c>
      <c r="P16">
        <v>123</v>
      </c>
      <c r="Q16">
        <f t="shared" si="7"/>
        <v>0.6097560975609756</v>
      </c>
      <c r="R16">
        <v>176</v>
      </c>
      <c r="S16">
        <f t="shared" si="8"/>
        <v>0.42613636363636365</v>
      </c>
      <c r="T16">
        <v>191</v>
      </c>
      <c r="U16">
        <f t="shared" si="9"/>
        <v>0.39267015706806285</v>
      </c>
      <c r="V16">
        <v>156</v>
      </c>
      <c r="W16">
        <f t="shared" si="10"/>
        <v>0.48076923076923078</v>
      </c>
      <c r="X16">
        <v>124</v>
      </c>
      <c r="Y16">
        <f t="shared" si="11"/>
        <v>0.60483870967741937</v>
      </c>
      <c r="Z16">
        <v>124</v>
      </c>
      <c r="AA16">
        <f t="shared" si="12"/>
        <v>0.60483870967741937</v>
      </c>
      <c r="AB16">
        <v>65</v>
      </c>
      <c r="AC16">
        <f t="shared" si="13"/>
        <v>1.1538461538461537</v>
      </c>
      <c r="AD16">
        <v>98</v>
      </c>
      <c r="AE16">
        <f t="shared" si="14"/>
        <v>0.76530612244897955</v>
      </c>
      <c r="AF16">
        <v>65</v>
      </c>
      <c r="AG16">
        <f t="shared" si="15"/>
        <v>1.1538461538461537</v>
      </c>
      <c r="AH16">
        <v>70</v>
      </c>
      <c r="AI16">
        <f t="shared" si="16"/>
        <v>1.0714285714285714</v>
      </c>
      <c r="AJ16">
        <v>86</v>
      </c>
      <c r="AK16">
        <f t="shared" si="17"/>
        <v>0.87209302325581395</v>
      </c>
      <c r="AL16">
        <v>119</v>
      </c>
      <c r="AM16">
        <f t="shared" si="18"/>
        <v>0.63025210084033612</v>
      </c>
      <c r="AN16">
        <v>138</v>
      </c>
      <c r="AO16">
        <f t="shared" si="19"/>
        <v>0.54347826086956519</v>
      </c>
      <c r="AP16">
        <v>129</v>
      </c>
      <c r="AQ16">
        <f t="shared" si="20"/>
        <v>0.58139534883720934</v>
      </c>
      <c r="AR16">
        <v>140</v>
      </c>
      <c r="AS16">
        <f t="shared" si="21"/>
        <v>0.5357142857142857</v>
      </c>
    </row>
    <row r="17" spans="1:45">
      <c r="A17" s="1">
        <v>80</v>
      </c>
      <c r="B17">
        <v>120</v>
      </c>
      <c r="C17">
        <f t="shared" si="0"/>
        <v>0.66666666666666663</v>
      </c>
      <c r="D17">
        <v>193</v>
      </c>
      <c r="E17">
        <f t="shared" si="1"/>
        <v>0.41450777202072536</v>
      </c>
      <c r="F17">
        <v>164</v>
      </c>
      <c r="G17">
        <f t="shared" si="2"/>
        <v>0.48780487804878048</v>
      </c>
      <c r="H17">
        <v>179</v>
      </c>
      <c r="I17">
        <f t="shared" si="3"/>
        <v>0.44692737430167595</v>
      </c>
      <c r="J17">
        <v>131</v>
      </c>
      <c r="K17">
        <f t="shared" si="4"/>
        <v>0.61068702290076338</v>
      </c>
      <c r="L17">
        <v>84</v>
      </c>
      <c r="M17">
        <f t="shared" si="5"/>
        <v>0.95238095238095233</v>
      </c>
      <c r="N17">
        <v>211</v>
      </c>
      <c r="O17">
        <f t="shared" si="6"/>
        <v>0.37914691943127959</v>
      </c>
      <c r="P17">
        <v>145</v>
      </c>
      <c r="Q17">
        <f t="shared" si="7"/>
        <v>0.55172413793103448</v>
      </c>
      <c r="R17">
        <v>90</v>
      </c>
      <c r="S17">
        <f t="shared" si="8"/>
        <v>0.88888888888888884</v>
      </c>
      <c r="T17">
        <v>224</v>
      </c>
      <c r="U17">
        <f t="shared" si="9"/>
        <v>0.35714285714285715</v>
      </c>
      <c r="V17">
        <v>123</v>
      </c>
      <c r="W17">
        <f t="shared" si="10"/>
        <v>0.65040650406504064</v>
      </c>
      <c r="X17">
        <v>129</v>
      </c>
      <c r="Y17">
        <f t="shared" si="11"/>
        <v>0.62015503875968991</v>
      </c>
      <c r="Z17">
        <v>88</v>
      </c>
      <c r="AA17">
        <f t="shared" si="12"/>
        <v>0.90909090909090906</v>
      </c>
      <c r="AB17">
        <v>51</v>
      </c>
      <c r="AC17">
        <f t="shared" si="13"/>
        <v>1.5686274509803921</v>
      </c>
      <c r="AD17">
        <v>173</v>
      </c>
      <c r="AE17">
        <f t="shared" si="14"/>
        <v>0.46242774566473988</v>
      </c>
      <c r="AF17">
        <v>51</v>
      </c>
      <c r="AG17">
        <f t="shared" si="15"/>
        <v>1.5686274509803921</v>
      </c>
      <c r="AH17">
        <v>140</v>
      </c>
      <c r="AI17">
        <f t="shared" si="16"/>
        <v>0.5714285714285714</v>
      </c>
      <c r="AJ17">
        <v>50</v>
      </c>
      <c r="AK17">
        <f t="shared" si="17"/>
        <v>1.6</v>
      </c>
      <c r="AL17">
        <v>149</v>
      </c>
      <c r="AM17">
        <f t="shared" si="18"/>
        <v>0.53691275167785235</v>
      </c>
      <c r="AN17">
        <v>80</v>
      </c>
      <c r="AO17">
        <f t="shared" si="19"/>
        <v>1</v>
      </c>
      <c r="AP17">
        <v>110</v>
      </c>
      <c r="AQ17">
        <f t="shared" si="20"/>
        <v>0.72727272727272729</v>
      </c>
      <c r="AR17">
        <v>139</v>
      </c>
      <c r="AS17">
        <f t="shared" si="21"/>
        <v>0.57553956834532372</v>
      </c>
    </row>
    <row r="18" spans="1:45">
      <c r="A18" s="1">
        <v>85</v>
      </c>
      <c r="B18">
        <v>128</v>
      </c>
      <c r="C18">
        <f t="shared" si="0"/>
        <v>0.6640625</v>
      </c>
      <c r="D18">
        <v>98</v>
      </c>
      <c r="E18">
        <f t="shared" si="1"/>
        <v>0.86734693877551017</v>
      </c>
      <c r="F18">
        <v>190</v>
      </c>
      <c r="G18">
        <f t="shared" si="2"/>
        <v>0.44736842105263158</v>
      </c>
      <c r="H18">
        <v>371</v>
      </c>
      <c r="I18">
        <f t="shared" si="3"/>
        <v>0.22911051212938005</v>
      </c>
      <c r="J18">
        <v>85</v>
      </c>
      <c r="K18">
        <f t="shared" si="4"/>
        <v>1</v>
      </c>
      <c r="L18">
        <v>60</v>
      </c>
      <c r="M18">
        <f t="shared" si="5"/>
        <v>1.4166666666666667</v>
      </c>
      <c r="N18">
        <v>215</v>
      </c>
      <c r="O18">
        <f t="shared" si="6"/>
        <v>0.39534883720930231</v>
      </c>
      <c r="P18">
        <v>128</v>
      </c>
      <c r="Q18">
        <f t="shared" si="7"/>
        <v>0.6640625</v>
      </c>
      <c r="R18">
        <v>190</v>
      </c>
      <c r="S18">
        <f t="shared" si="8"/>
        <v>0.44736842105263158</v>
      </c>
      <c r="T18">
        <v>211</v>
      </c>
      <c r="U18">
        <f t="shared" si="9"/>
        <v>0.40284360189573459</v>
      </c>
      <c r="V18">
        <v>89</v>
      </c>
      <c r="W18">
        <f t="shared" si="10"/>
        <v>0.9550561797752809</v>
      </c>
      <c r="X18">
        <v>142</v>
      </c>
      <c r="Y18">
        <f t="shared" si="11"/>
        <v>0.59859154929577463</v>
      </c>
      <c r="Z18">
        <v>85</v>
      </c>
      <c r="AA18">
        <f t="shared" si="12"/>
        <v>1</v>
      </c>
      <c r="AB18">
        <v>62</v>
      </c>
      <c r="AC18">
        <f t="shared" si="13"/>
        <v>1.3709677419354838</v>
      </c>
      <c r="AD18">
        <v>115</v>
      </c>
      <c r="AE18">
        <f t="shared" si="14"/>
        <v>0.73913043478260865</v>
      </c>
      <c r="AF18">
        <v>62</v>
      </c>
      <c r="AG18">
        <f t="shared" si="15"/>
        <v>1.3709677419354838</v>
      </c>
      <c r="AH18">
        <v>113</v>
      </c>
      <c r="AI18">
        <f t="shared" si="16"/>
        <v>0.75221238938053092</v>
      </c>
      <c r="AJ18">
        <v>103</v>
      </c>
      <c r="AK18">
        <f t="shared" si="17"/>
        <v>0.82524271844660191</v>
      </c>
      <c r="AL18">
        <v>140</v>
      </c>
      <c r="AM18">
        <f t="shared" si="18"/>
        <v>0.6071428571428571</v>
      </c>
      <c r="AN18">
        <v>155</v>
      </c>
      <c r="AO18">
        <f t="shared" si="19"/>
        <v>0.54838709677419351</v>
      </c>
      <c r="AP18">
        <v>214</v>
      </c>
      <c r="AQ18">
        <f t="shared" si="20"/>
        <v>0.39719626168224298</v>
      </c>
      <c r="AR18">
        <v>154</v>
      </c>
      <c r="AS18">
        <f t="shared" si="21"/>
        <v>0.55194805194805197</v>
      </c>
    </row>
    <row r="19" spans="1:45">
      <c r="A19" s="1">
        <v>90</v>
      </c>
      <c r="B19">
        <v>124</v>
      </c>
      <c r="C19">
        <f t="shared" si="0"/>
        <v>0.72580645161290325</v>
      </c>
      <c r="D19">
        <v>106</v>
      </c>
      <c r="E19">
        <f t="shared" si="1"/>
        <v>0.84905660377358494</v>
      </c>
      <c r="F19">
        <v>188</v>
      </c>
      <c r="G19">
        <f t="shared" si="2"/>
        <v>0.47872340425531917</v>
      </c>
      <c r="H19">
        <v>206</v>
      </c>
      <c r="I19">
        <f t="shared" si="3"/>
        <v>0.43689320388349512</v>
      </c>
      <c r="J19">
        <v>109</v>
      </c>
      <c r="K19">
        <f t="shared" si="4"/>
        <v>0.82568807339449546</v>
      </c>
      <c r="L19">
        <v>63</v>
      </c>
      <c r="M19">
        <f t="shared" si="5"/>
        <v>1.4285714285714286</v>
      </c>
      <c r="N19">
        <v>213</v>
      </c>
      <c r="O19">
        <f t="shared" si="6"/>
        <v>0.42253521126760563</v>
      </c>
      <c r="P19">
        <v>108</v>
      </c>
      <c r="Q19">
        <f t="shared" si="7"/>
        <v>0.83333333333333337</v>
      </c>
      <c r="R19">
        <v>105</v>
      </c>
      <c r="S19">
        <f t="shared" si="8"/>
        <v>0.8571428571428571</v>
      </c>
      <c r="T19">
        <v>130</v>
      </c>
      <c r="U19">
        <f t="shared" si="9"/>
        <v>0.69230769230769229</v>
      </c>
      <c r="V19">
        <v>120</v>
      </c>
      <c r="W19">
        <f t="shared" si="10"/>
        <v>0.75</v>
      </c>
      <c r="X19">
        <v>157</v>
      </c>
      <c r="Y19">
        <f t="shared" si="11"/>
        <v>0.57324840764331209</v>
      </c>
      <c r="Z19">
        <v>115</v>
      </c>
      <c r="AA19">
        <f t="shared" si="12"/>
        <v>0.78260869565217395</v>
      </c>
      <c r="AB19">
        <v>52</v>
      </c>
      <c r="AC19">
        <f t="shared" si="13"/>
        <v>1.7307692307692308</v>
      </c>
      <c r="AD19">
        <v>137</v>
      </c>
      <c r="AE19">
        <f t="shared" si="14"/>
        <v>0.65693430656934304</v>
      </c>
      <c r="AF19">
        <v>52</v>
      </c>
      <c r="AG19">
        <f t="shared" si="15"/>
        <v>1.7307692307692308</v>
      </c>
      <c r="AH19">
        <v>109</v>
      </c>
      <c r="AI19">
        <f t="shared" si="16"/>
        <v>0.82568807339449546</v>
      </c>
      <c r="AJ19">
        <v>100</v>
      </c>
      <c r="AK19">
        <f t="shared" si="17"/>
        <v>0.9</v>
      </c>
      <c r="AL19">
        <v>107</v>
      </c>
      <c r="AM19">
        <f t="shared" si="18"/>
        <v>0.84112149532710279</v>
      </c>
      <c r="AN19">
        <v>90</v>
      </c>
      <c r="AO19">
        <f t="shared" si="19"/>
        <v>1</v>
      </c>
      <c r="AP19">
        <v>194</v>
      </c>
      <c r="AQ19">
        <f t="shared" si="20"/>
        <v>0.46391752577319589</v>
      </c>
      <c r="AR19">
        <v>155</v>
      </c>
      <c r="AS19">
        <f t="shared" si="21"/>
        <v>0.58064516129032262</v>
      </c>
    </row>
    <row r="20" spans="1:45">
      <c r="A20" s="1">
        <v>95</v>
      </c>
      <c r="B20">
        <v>151</v>
      </c>
      <c r="C20">
        <f t="shared" si="0"/>
        <v>0.62913907284768211</v>
      </c>
      <c r="D20">
        <v>112</v>
      </c>
      <c r="E20">
        <f t="shared" si="1"/>
        <v>0.8482142857142857</v>
      </c>
      <c r="F20">
        <v>214</v>
      </c>
      <c r="G20">
        <f t="shared" si="2"/>
        <v>0.44392523364485981</v>
      </c>
      <c r="H20">
        <v>198</v>
      </c>
      <c r="I20">
        <f t="shared" si="3"/>
        <v>0.47979797979797978</v>
      </c>
      <c r="J20">
        <v>130</v>
      </c>
      <c r="K20">
        <f t="shared" si="4"/>
        <v>0.73076923076923073</v>
      </c>
      <c r="L20">
        <v>131</v>
      </c>
      <c r="M20">
        <f t="shared" si="5"/>
        <v>0.72519083969465647</v>
      </c>
      <c r="N20">
        <v>196</v>
      </c>
      <c r="O20">
        <f t="shared" si="6"/>
        <v>0.48469387755102039</v>
      </c>
      <c r="P20">
        <v>129</v>
      </c>
      <c r="Q20">
        <f t="shared" si="7"/>
        <v>0.73643410852713176</v>
      </c>
      <c r="R20">
        <v>152</v>
      </c>
      <c r="S20">
        <f t="shared" si="8"/>
        <v>0.625</v>
      </c>
      <c r="T20">
        <v>150</v>
      </c>
      <c r="U20">
        <f t="shared" si="9"/>
        <v>0.6333333333333333</v>
      </c>
      <c r="V20">
        <v>111</v>
      </c>
      <c r="W20">
        <f t="shared" si="10"/>
        <v>0.85585585585585588</v>
      </c>
      <c r="X20">
        <v>158</v>
      </c>
      <c r="Y20">
        <f t="shared" si="11"/>
        <v>0.60126582278481011</v>
      </c>
      <c r="Z20">
        <v>102</v>
      </c>
      <c r="AA20">
        <f t="shared" si="12"/>
        <v>0.93137254901960786</v>
      </c>
      <c r="AB20">
        <v>78</v>
      </c>
      <c r="AC20">
        <f t="shared" si="13"/>
        <v>1.2179487179487178</v>
      </c>
      <c r="AD20">
        <v>95</v>
      </c>
      <c r="AE20">
        <f t="shared" si="14"/>
        <v>1</v>
      </c>
      <c r="AF20">
        <v>78</v>
      </c>
      <c r="AG20">
        <f t="shared" si="15"/>
        <v>1.2179487179487178</v>
      </c>
      <c r="AH20">
        <v>87</v>
      </c>
      <c r="AI20">
        <f t="shared" si="16"/>
        <v>1.0919540229885059</v>
      </c>
      <c r="AJ20">
        <v>116</v>
      </c>
      <c r="AK20">
        <f t="shared" si="17"/>
        <v>0.81896551724137934</v>
      </c>
      <c r="AL20">
        <v>153</v>
      </c>
      <c r="AM20">
        <f t="shared" si="18"/>
        <v>0.62091503267973858</v>
      </c>
      <c r="AN20">
        <v>96</v>
      </c>
      <c r="AO20">
        <f t="shared" si="19"/>
        <v>0.98958333333333337</v>
      </c>
      <c r="AP20">
        <v>139</v>
      </c>
      <c r="AQ20">
        <f t="shared" si="20"/>
        <v>0.68345323741007191</v>
      </c>
      <c r="AR20">
        <v>157</v>
      </c>
      <c r="AS20">
        <f t="shared" si="21"/>
        <v>0.60509554140127386</v>
      </c>
    </row>
    <row r="21" spans="1:45">
      <c r="A21" s="1">
        <v>100</v>
      </c>
      <c r="B21">
        <v>156</v>
      </c>
      <c r="C21">
        <f t="shared" si="0"/>
        <v>0.64102564102564108</v>
      </c>
      <c r="D21">
        <v>94</v>
      </c>
      <c r="E21">
        <f t="shared" si="1"/>
        <v>1.0638297872340425</v>
      </c>
      <c r="F21">
        <v>176</v>
      </c>
      <c r="G21">
        <f t="shared" si="2"/>
        <v>0.56818181818181823</v>
      </c>
      <c r="H21">
        <v>211</v>
      </c>
      <c r="I21">
        <f t="shared" si="3"/>
        <v>0.47393364928909953</v>
      </c>
      <c r="J21">
        <v>131</v>
      </c>
      <c r="K21">
        <f t="shared" si="4"/>
        <v>0.76335877862595425</v>
      </c>
      <c r="L21">
        <v>112</v>
      </c>
      <c r="M21">
        <f t="shared" si="5"/>
        <v>0.8928571428571429</v>
      </c>
      <c r="N21">
        <v>208</v>
      </c>
      <c r="O21">
        <f t="shared" si="6"/>
        <v>0.48076923076923078</v>
      </c>
      <c r="P21">
        <v>249</v>
      </c>
      <c r="Q21">
        <f t="shared" si="7"/>
        <v>0.40160642570281124</v>
      </c>
      <c r="R21">
        <v>102</v>
      </c>
      <c r="S21">
        <f t="shared" si="8"/>
        <v>0.98039215686274506</v>
      </c>
      <c r="T21">
        <v>232</v>
      </c>
      <c r="U21">
        <f t="shared" si="9"/>
        <v>0.43103448275862066</v>
      </c>
      <c r="V21">
        <v>97</v>
      </c>
      <c r="W21">
        <f t="shared" si="10"/>
        <v>1.0309278350515463</v>
      </c>
      <c r="X21">
        <v>154</v>
      </c>
      <c r="Y21">
        <f t="shared" si="11"/>
        <v>0.64935064935064934</v>
      </c>
      <c r="Z21">
        <v>126</v>
      </c>
      <c r="AA21">
        <f t="shared" si="12"/>
        <v>0.79365079365079361</v>
      </c>
      <c r="AB21">
        <v>93</v>
      </c>
      <c r="AC21">
        <f t="shared" si="13"/>
        <v>1.075268817204301</v>
      </c>
      <c r="AD21">
        <v>106</v>
      </c>
      <c r="AE21">
        <f t="shared" si="14"/>
        <v>0.94339622641509435</v>
      </c>
      <c r="AF21">
        <v>93</v>
      </c>
      <c r="AG21">
        <f t="shared" si="15"/>
        <v>1.075268817204301</v>
      </c>
      <c r="AH21">
        <v>105</v>
      </c>
      <c r="AI21">
        <f t="shared" si="16"/>
        <v>0.95238095238095233</v>
      </c>
      <c r="AJ21">
        <v>237</v>
      </c>
      <c r="AK21">
        <f t="shared" si="17"/>
        <v>0.4219409282700422</v>
      </c>
      <c r="AL21">
        <v>95</v>
      </c>
      <c r="AM21">
        <f t="shared" si="18"/>
        <v>1.0526315789473684</v>
      </c>
      <c r="AN21">
        <v>119</v>
      </c>
      <c r="AO21">
        <f t="shared" si="19"/>
        <v>0.84033613445378152</v>
      </c>
      <c r="AP21">
        <v>152</v>
      </c>
      <c r="AQ21">
        <f t="shared" si="20"/>
        <v>0.65789473684210531</v>
      </c>
      <c r="AR21">
        <v>166</v>
      </c>
      <c r="AS21">
        <f t="shared" si="21"/>
        <v>0.60240963855421692</v>
      </c>
    </row>
    <row r="22" spans="1:45">
      <c r="A22" s="1">
        <v>105</v>
      </c>
      <c r="B22">
        <v>252</v>
      </c>
      <c r="C22">
        <f t="shared" si="0"/>
        <v>0.41666666666666669</v>
      </c>
      <c r="D22">
        <v>137</v>
      </c>
      <c r="E22">
        <f t="shared" si="1"/>
        <v>0.76642335766423353</v>
      </c>
      <c r="F22">
        <v>257</v>
      </c>
      <c r="G22">
        <f t="shared" si="2"/>
        <v>0.40856031128404668</v>
      </c>
      <c r="H22">
        <v>246</v>
      </c>
      <c r="I22">
        <f t="shared" si="3"/>
        <v>0.42682926829268292</v>
      </c>
      <c r="J22">
        <v>99</v>
      </c>
      <c r="K22">
        <f t="shared" si="4"/>
        <v>1.0606060606060606</v>
      </c>
      <c r="L22">
        <v>142</v>
      </c>
      <c r="M22">
        <f t="shared" si="5"/>
        <v>0.73943661971830987</v>
      </c>
      <c r="N22">
        <v>214</v>
      </c>
      <c r="O22">
        <f t="shared" si="6"/>
        <v>0.49065420560747663</v>
      </c>
      <c r="P22">
        <v>174</v>
      </c>
      <c r="Q22">
        <f t="shared" si="7"/>
        <v>0.60344827586206895</v>
      </c>
      <c r="R22">
        <v>78</v>
      </c>
      <c r="S22">
        <f t="shared" si="8"/>
        <v>1.3461538461538463</v>
      </c>
      <c r="T22">
        <v>256</v>
      </c>
      <c r="U22">
        <f t="shared" si="9"/>
        <v>0.41015625</v>
      </c>
      <c r="V22">
        <v>125</v>
      </c>
      <c r="W22">
        <f t="shared" si="10"/>
        <v>0.84</v>
      </c>
      <c r="X22">
        <v>172</v>
      </c>
      <c r="Y22">
        <f t="shared" si="11"/>
        <v>0.61046511627906974</v>
      </c>
      <c r="Z22">
        <v>109</v>
      </c>
      <c r="AA22">
        <f t="shared" si="12"/>
        <v>0.96330275229357798</v>
      </c>
      <c r="AB22">
        <v>121</v>
      </c>
      <c r="AC22">
        <f t="shared" si="13"/>
        <v>0.86776859504132231</v>
      </c>
      <c r="AD22">
        <v>242</v>
      </c>
      <c r="AE22">
        <f t="shared" si="14"/>
        <v>0.43388429752066116</v>
      </c>
      <c r="AF22">
        <v>121</v>
      </c>
      <c r="AG22">
        <f t="shared" si="15"/>
        <v>0.86776859504132231</v>
      </c>
      <c r="AH22">
        <v>105</v>
      </c>
      <c r="AI22">
        <f t="shared" si="16"/>
        <v>1</v>
      </c>
      <c r="AJ22">
        <v>110</v>
      </c>
      <c r="AK22">
        <f t="shared" si="17"/>
        <v>0.95454545454545459</v>
      </c>
      <c r="AL22">
        <v>111</v>
      </c>
      <c r="AM22">
        <f t="shared" si="18"/>
        <v>0.94594594594594594</v>
      </c>
      <c r="AN22">
        <v>297</v>
      </c>
      <c r="AO22">
        <f t="shared" si="19"/>
        <v>0.35353535353535354</v>
      </c>
      <c r="AP22">
        <v>170</v>
      </c>
      <c r="AQ22">
        <f t="shared" si="20"/>
        <v>0.61764705882352944</v>
      </c>
      <c r="AR22">
        <v>159</v>
      </c>
      <c r="AS22">
        <f t="shared" si="21"/>
        <v>0.660377358490566</v>
      </c>
    </row>
    <row r="23" spans="1:45">
      <c r="A23" s="1">
        <v>110</v>
      </c>
      <c r="B23">
        <v>184</v>
      </c>
      <c r="C23">
        <f t="shared" si="0"/>
        <v>0.59782608695652173</v>
      </c>
      <c r="D23">
        <v>263</v>
      </c>
      <c r="E23">
        <f t="shared" si="1"/>
        <v>0.41825095057034223</v>
      </c>
      <c r="F23">
        <v>263</v>
      </c>
      <c r="G23">
        <f t="shared" si="2"/>
        <v>0.41825095057034223</v>
      </c>
      <c r="H23">
        <v>209</v>
      </c>
      <c r="I23">
        <f t="shared" si="3"/>
        <v>0.52631578947368418</v>
      </c>
      <c r="J23">
        <v>187</v>
      </c>
      <c r="K23">
        <f t="shared" si="4"/>
        <v>0.58823529411764708</v>
      </c>
      <c r="L23">
        <v>104</v>
      </c>
      <c r="M23">
        <f t="shared" si="5"/>
        <v>1.0576923076923077</v>
      </c>
      <c r="N23">
        <v>210</v>
      </c>
      <c r="O23">
        <f t="shared" si="6"/>
        <v>0.52380952380952384</v>
      </c>
      <c r="P23">
        <v>217</v>
      </c>
      <c r="Q23">
        <f t="shared" si="7"/>
        <v>0.50691244239631339</v>
      </c>
      <c r="R23">
        <v>157</v>
      </c>
      <c r="S23">
        <f t="shared" si="8"/>
        <v>0.70063694267515919</v>
      </c>
      <c r="T23">
        <v>216</v>
      </c>
      <c r="U23">
        <f t="shared" si="9"/>
        <v>0.5092592592592593</v>
      </c>
      <c r="V23">
        <v>238</v>
      </c>
      <c r="W23">
        <f t="shared" si="10"/>
        <v>0.46218487394957986</v>
      </c>
      <c r="X23">
        <v>193</v>
      </c>
      <c r="Y23">
        <f t="shared" si="11"/>
        <v>0.56994818652849744</v>
      </c>
      <c r="Z23">
        <v>101</v>
      </c>
      <c r="AA23">
        <f t="shared" si="12"/>
        <v>1.0891089108910892</v>
      </c>
      <c r="AB23">
        <v>110</v>
      </c>
      <c r="AC23">
        <f>A23/AB23</f>
        <v>1</v>
      </c>
      <c r="AD23">
        <v>130</v>
      </c>
      <c r="AE23">
        <f t="shared" si="14"/>
        <v>0.84615384615384615</v>
      </c>
      <c r="AF23">
        <v>110</v>
      </c>
      <c r="AG23">
        <f t="shared" si="15"/>
        <v>1</v>
      </c>
      <c r="AH23">
        <v>268</v>
      </c>
      <c r="AI23">
        <f t="shared" si="16"/>
        <v>0.41044776119402987</v>
      </c>
      <c r="AJ23">
        <v>268</v>
      </c>
      <c r="AK23">
        <f t="shared" si="17"/>
        <v>0.41044776119402987</v>
      </c>
      <c r="AL23">
        <v>82</v>
      </c>
      <c r="AM23">
        <f t="shared" si="18"/>
        <v>1.3414634146341464</v>
      </c>
      <c r="AN23">
        <v>174</v>
      </c>
      <c r="AO23">
        <f t="shared" si="19"/>
        <v>0.63218390804597702</v>
      </c>
      <c r="AP23">
        <v>182</v>
      </c>
      <c r="AQ23">
        <f t="shared" si="20"/>
        <v>0.60439560439560436</v>
      </c>
      <c r="AR23">
        <v>159</v>
      </c>
      <c r="AS23">
        <f t="shared" si="21"/>
        <v>0.69182389937106914</v>
      </c>
    </row>
    <row r="24" spans="1:45">
      <c r="A24" s="1">
        <v>115</v>
      </c>
      <c r="B24">
        <v>241</v>
      </c>
      <c r="C24">
        <f t="shared" si="0"/>
        <v>0.47717842323651455</v>
      </c>
      <c r="D24">
        <v>259</v>
      </c>
      <c r="E24">
        <f t="shared" si="1"/>
        <v>0.44401544401544402</v>
      </c>
      <c r="F24">
        <v>288</v>
      </c>
      <c r="G24">
        <f t="shared" si="2"/>
        <v>0.39930555555555558</v>
      </c>
      <c r="H24">
        <v>251</v>
      </c>
      <c r="I24">
        <f t="shared" si="3"/>
        <v>0.45816733067729082</v>
      </c>
      <c r="J24">
        <v>176</v>
      </c>
      <c r="K24">
        <f t="shared" si="4"/>
        <v>0.65340909090909094</v>
      </c>
      <c r="L24">
        <v>96</v>
      </c>
      <c r="M24">
        <f t="shared" si="5"/>
        <v>1.1979166666666667</v>
      </c>
      <c r="N24">
        <v>218</v>
      </c>
      <c r="O24">
        <f t="shared" si="6"/>
        <v>0.52752293577981646</v>
      </c>
      <c r="P24">
        <v>158</v>
      </c>
      <c r="Q24">
        <f t="shared" si="7"/>
        <v>0.72784810126582278</v>
      </c>
      <c r="R24">
        <v>94</v>
      </c>
      <c r="S24">
        <f t="shared" si="8"/>
        <v>1.2234042553191489</v>
      </c>
      <c r="T24">
        <v>182</v>
      </c>
      <c r="U24">
        <f t="shared" si="9"/>
        <v>0.63186813186813184</v>
      </c>
      <c r="V24">
        <v>166</v>
      </c>
      <c r="W24">
        <f t="shared" si="10"/>
        <v>0.69277108433734935</v>
      </c>
      <c r="X24">
        <v>171</v>
      </c>
      <c r="Y24">
        <f t="shared" si="11"/>
        <v>0.67251461988304095</v>
      </c>
      <c r="Z24">
        <v>114</v>
      </c>
      <c r="AA24">
        <f t="shared" si="12"/>
        <v>1.0087719298245614</v>
      </c>
      <c r="AB24">
        <v>81</v>
      </c>
      <c r="AC24">
        <f>A24/AB24</f>
        <v>1.4197530864197532</v>
      </c>
      <c r="AD24">
        <v>124</v>
      </c>
      <c r="AE24">
        <f t="shared" si="14"/>
        <v>0.92741935483870963</v>
      </c>
      <c r="AF24">
        <v>81</v>
      </c>
      <c r="AG24">
        <f t="shared" si="15"/>
        <v>1.4197530864197532</v>
      </c>
      <c r="AH24">
        <v>176</v>
      </c>
      <c r="AI24">
        <f t="shared" si="16"/>
        <v>0.65340909090909094</v>
      </c>
      <c r="AJ24">
        <v>144</v>
      </c>
      <c r="AK24">
        <f t="shared" si="17"/>
        <v>0.79861111111111116</v>
      </c>
      <c r="AL24">
        <v>122</v>
      </c>
      <c r="AM24">
        <f t="shared" si="18"/>
        <v>0.94262295081967218</v>
      </c>
      <c r="AN24">
        <v>158</v>
      </c>
      <c r="AO24">
        <f t="shared" si="19"/>
        <v>0.72784810126582278</v>
      </c>
      <c r="AP24">
        <v>190</v>
      </c>
      <c r="AQ24">
        <f t="shared" si="20"/>
        <v>0.60526315789473684</v>
      </c>
      <c r="AR24">
        <v>193</v>
      </c>
      <c r="AS24">
        <f t="shared" si="21"/>
        <v>0.59585492227979275</v>
      </c>
    </row>
    <row r="25" spans="1:45">
      <c r="A25" s="1">
        <v>120</v>
      </c>
      <c r="B25">
        <v>221</v>
      </c>
      <c r="C25">
        <f t="shared" si="0"/>
        <v>0.54298642533936647</v>
      </c>
      <c r="D25">
        <v>258</v>
      </c>
      <c r="E25">
        <f t="shared" si="1"/>
        <v>0.46511627906976744</v>
      </c>
      <c r="F25">
        <v>402</v>
      </c>
      <c r="G25">
        <f t="shared" si="2"/>
        <v>0.29850746268656714</v>
      </c>
      <c r="H25">
        <v>247</v>
      </c>
      <c r="I25">
        <f t="shared" si="3"/>
        <v>0.48582995951417002</v>
      </c>
      <c r="J25">
        <v>201</v>
      </c>
      <c r="K25">
        <f t="shared" si="4"/>
        <v>0.59701492537313428</v>
      </c>
      <c r="L25">
        <v>116</v>
      </c>
      <c r="M25">
        <f t="shared" si="5"/>
        <v>1.0344827586206897</v>
      </c>
      <c r="N25">
        <v>212</v>
      </c>
      <c r="O25">
        <f t="shared" si="6"/>
        <v>0.56603773584905659</v>
      </c>
      <c r="P25">
        <v>182</v>
      </c>
      <c r="Q25">
        <f t="shared" si="7"/>
        <v>0.65934065934065933</v>
      </c>
      <c r="R25">
        <v>87</v>
      </c>
      <c r="S25">
        <f t="shared" si="8"/>
        <v>1.3793103448275863</v>
      </c>
      <c r="T25">
        <v>253</v>
      </c>
      <c r="U25">
        <f t="shared" si="9"/>
        <v>0.4743083003952569</v>
      </c>
      <c r="V25">
        <v>130</v>
      </c>
      <c r="W25">
        <f t="shared" si="10"/>
        <v>0.92307692307692313</v>
      </c>
      <c r="X25">
        <v>144</v>
      </c>
      <c r="Y25">
        <f t="shared" si="11"/>
        <v>0.83333333333333337</v>
      </c>
      <c r="Z25">
        <v>89</v>
      </c>
      <c r="AA25">
        <f t="shared" si="12"/>
        <v>1.348314606741573</v>
      </c>
      <c r="AB25">
        <v>88</v>
      </c>
      <c r="AC25">
        <f>A25/AB25</f>
        <v>1.3636363636363635</v>
      </c>
      <c r="AD25">
        <v>151</v>
      </c>
      <c r="AE25">
        <f t="shared" si="14"/>
        <v>0.79470198675496684</v>
      </c>
      <c r="AF25">
        <v>88</v>
      </c>
      <c r="AG25">
        <f t="shared" si="15"/>
        <v>1.3636363636363635</v>
      </c>
      <c r="AH25">
        <v>112</v>
      </c>
      <c r="AI25">
        <f t="shared" si="16"/>
        <v>1.0714285714285714</v>
      </c>
      <c r="AJ25">
        <v>202</v>
      </c>
      <c r="AK25">
        <f t="shared" si="17"/>
        <v>0.59405940594059403</v>
      </c>
      <c r="AL25">
        <v>131</v>
      </c>
      <c r="AM25">
        <f t="shared" si="18"/>
        <v>0.91603053435114501</v>
      </c>
      <c r="AN25">
        <v>95</v>
      </c>
      <c r="AO25">
        <f t="shared" si="19"/>
        <v>1.263157894736842</v>
      </c>
      <c r="AP25">
        <v>206</v>
      </c>
      <c r="AQ25">
        <f t="shared" si="20"/>
        <v>0.58252427184466016</v>
      </c>
      <c r="AR25">
        <v>194</v>
      </c>
      <c r="AS25">
        <f t="shared" si="21"/>
        <v>0.61855670103092786</v>
      </c>
    </row>
    <row r="26" spans="1:45">
      <c r="D26" s="2"/>
      <c r="F26" s="2"/>
      <c r="H26" s="2"/>
      <c r="J26" s="2"/>
      <c r="L26" s="2"/>
      <c r="N26" s="2"/>
      <c r="P26" s="2"/>
      <c r="R26" s="2"/>
      <c r="T26" s="2"/>
      <c r="X26" s="2"/>
      <c r="Z26" s="2"/>
      <c r="AB26" s="2"/>
      <c r="AD26" s="2"/>
      <c r="AF26" s="2"/>
      <c r="AJ26" s="2"/>
      <c r="AL26" s="2"/>
      <c r="AN26" s="2"/>
      <c r="AP26" s="2"/>
      <c r="AR26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tabSelected="1" topLeftCell="A19" workbookViewId="0">
      <selection activeCell="B27" sqref="B27"/>
    </sheetView>
  </sheetViews>
  <sheetFormatPr defaultRowHeight="15"/>
  <cols>
    <col min="3" max="3" width="21.28515625" customWidth="1"/>
  </cols>
  <sheetData>
    <row r="1" spans="1:3">
      <c r="A1" s="1" t="s">
        <v>0</v>
      </c>
      <c r="B1" s="3" t="s">
        <v>1</v>
      </c>
      <c r="C1" t="s">
        <v>2</v>
      </c>
    </row>
    <row r="2" spans="1:3">
      <c r="A2" s="1">
        <v>5</v>
      </c>
      <c r="B2" s="4">
        <v>15</v>
      </c>
      <c r="C2">
        <f>A2/B2</f>
        <v>0.33333333333333331</v>
      </c>
    </row>
    <row r="3" spans="1:3">
      <c r="A3" s="1">
        <v>10</v>
      </c>
      <c r="B3" s="4">
        <v>49</v>
      </c>
      <c r="C3">
        <f t="shared" ref="C3:C25" si="0">A3/B3</f>
        <v>0.20408163265306123</v>
      </c>
    </row>
    <row r="4" spans="1:3">
      <c r="A4" s="1">
        <v>15</v>
      </c>
      <c r="B4" s="4">
        <v>41</v>
      </c>
      <c r="C4">
        <f t="shared" si="0"/>
        <v>0.36585365853658536</v>
      </c>
    </row>
    <row r="5" spans="1:3">
      <c r="A5" s="1">
        <v>20</v>
      </c>
      <c r="B5" s="4">
        <v>54</v>
      </c>
      <c r="C5">
        <f t="shared" si="0"/>
        <v>0.37037037037037035</v>
      </c>
    </row>
    <row r="6" spans="1:3">
      <c r="A6" s="1">
        <v>25</v>
      </c>
      <c r="B6" s="4">
        <v>55</v>
      </c>
      <c r="C6">
        <f t="shared" si="0"/>
        <v>0.45454545454545453</v>
      </c>
    </row>
    <row r="7" spans="1:3">
      <c r="A7" s="1">
        <v>30</v>
      </c>
      <c r="B7" s="4">
        <v>65</v>
      </c>
      <c r="C7">
        <f t="shared" si="0"/>
        <v>0.46153846153846156</v>
      </c>
    </row>
    <row r="8" spans="1:3">
      <c r="A8" s="1">
        <v>35</v>
      </c>
      <c r="B8" s="4">
        <v>78</v>
      </c>
      <c r="C8">
        <f t="shared" si="0"/>
        <v>0.44871794871794873</v>
      </c>
    </row>
    <row r="9" spans="1:3">
      <c r="A9" s="1">
        <v>40</v>
      </c>
      <c r="B9" s="4">
        <v>92</v>
      </c>
      <c r="C9">
        <f t="shared" si="0"/>
        <v>0.43478260869565216</v>
      </c>
    </row>
    <row r="10" spans="1:3">
      <c r="A10" s="1">
        <v>45</v>
      </c>
      <c r="B10" s="4">
        <v>106</v>
      </c>
      <c r="C10">
        <f t="shared" si="0"/>
        <v>0.42452830188679247</v>
      </c>
    </row>
    <row r="11" spans="1:3">
      <c r="A11" s="1">
        <v>50</v>
      </c>
      <c r="B11" s="4">
        <v>93</v>
      </c>
      <c r="C11">
        <f t="shared" si="0"/>
        <v>0.5376344086021505</v>
      </c>
    </row>
    <row r="12" spans="1:3">
      <c r="A12" s="1">
        <v>55</v>
      </c>
      <c r="B12" s="4">
        <v>131</v>
      </c>
      <c r="C12">
        <f t="shared" si="0"/>
        <v>0.41984732824427479</v>
      </c>
    </row>
    <row r="13" spans="1:3">
      <c r="A13" s="1">
        <v>60</v>
      </c>
      <c r="B13" s="4">
        <v>164</v>
      </c>
      <c r="C13">
        <f t="shared" si="0"/>
        <v>0.36585365853658536</v>
      </c>
    </row>
    <row r="14" spans="1:3">
      <c r="A14" s="1">
        <v>85</v>
      </c>
      <c r="B14" s="4">
        <v>104</v>
      </c>
      <c r="C14">
        <f t="shared" si="0"/>
        <v>0.81730769230769229</v>
      </c>
    </row>
    <row r="15" spans="1:3">
      <c r="A15" s="1">
        <v>70</v>
      </c>
      <c r="B15" s="4">
        <v>121</v>
      </c>
      <c r="C15">
        <f t="shared" si="0"/>
        <v>0.57851239669421484</v>
      </c>
    </row>
    <row r="16" spans="1:3">
      <c r="A16" s="1">
        <v>75</v>
      </c>
      <c r="B16" s="4">
        <v>105</v>
      </c>
      <c r="C16">
        <f t="shared" si="0"/>
        <v>0.7142857142857143</v>
      </c>
    </row>
    <row r="17" spans="1:3">
      <c r="A17" s="1">
        <v>80</v>
      </c>
      <c r="B17" s="4">
        <v>120</v>
      </c>
      <c r="C17">
        <f t="shared" si="0"/>
        <v>0.66666666666666663</v>
      </c>
    </row>
    <row r="18" spans="1:3">
      <c r="A18" s="1">
        <v>85</v>
      </c>
      <c r="B18" s="4">
        <v>128</v>
      </c>
      <c r="C18">
        <f t="shared" si="0"/>
        <v>0.6640625</v>
      </c>
    </row>
    <row r="19" spans="1:3">
      <c r="A19" s="1">
        <v>90</v>
      </c>
      <c r="B19" s="4">
        <v>124</v>
      </c>
      <c r="C19">
        <f t="shared" si="0"/>
        <v>0.72580645161290325</v>
      </c>
    </row>
    <row r="20" spans="1:3">
      <c r="A20" s="1">
        <v>95</v>
      </c>
      <c r="B20" s="4">
        <v>151</v>
      </c>
      <c r="C20">
        <f t="shared" si="0"/>
        <v>0.62913907284768211</v>
      </c>
    </row>
    <row r="21" spans="1:3">
      <c r="A21" s="1">
        <v>100</v>
      </c>
      <c r="B21" s="4">
        <v>156</v>
      </c>
      <c r="C21">
        <f t="shared" si="0"/>
        <v>0.64102564102564108</v>
      </c>
    </row>
    <row r="22" spans="1:3">
      <c r="A22" s="1">
        <v>105</v>
      </c>
      <c r="B22" s="4">
        <v>252</v>
      </c>
      <c r="C22">
        <f t="shared" si="0"/>
        <v>0.41666666666666669</v>
      </c>
    </row>
    <row r="23" spans="1:3">
      <c r="A23" s="1">
        <v>110</v>
      </c>
      <c r="B23" s="4">
        <v>184</v>
      </c>
      <c r="C23">
        <f t="shared" si="0"/>
        <v>0.59782608695652173</v>
      </c>
    </row>
    <row r="24" spans="1:3">
      <c r="A24" s="1">
        <v>115</v>
      </c>
      <c r="B24" s="4">
        <v>241</v>
      </c>
      <c r="C24">
        <f t="shared" si="0"/>
        <v>0.47717842323651455</v>
      </c>
    </row>
    <row r="25" spans="1:3">
      <c r="A25" s="1">
        <v>120</v>
      </c>
      <c r="B25" s="4">
        <v>221</v>
      </c>
      <c r="C25">
        <f t="shared" si="0"/>
        <v>0.54298642533936647</v>
      </c>
    </row>
    <row r="27" spans="1:3">
      <c r="B27" s="4">
        <v>0.51919999999999999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7"/>
  <sheetViews>
    <sheetView workbookViewId="0">
      <selection activeCell="E31" sqref="E31"/>
    </sheetView>
  </sheetViews>
  <sheetFormatPr defaultRowHeight="15"/>
  <sheetData>
    <row r="1" spans="1:23">
      <c r="A1" s="3" t="s">
        <v>0</v>
      </c>
      <c r="B1" s="3" t="s">
        <v>1</v>
      </c>
      <c r="C1" s="3" t="s">
        <v>3</v>
      </c>
      <c r="D1" s="3" t="s">
        <v>5</v>
      </c>
      <c r="E1" s="3" t="s">
        <v>7</v>
      </c>
      <c r="F1" s="3" t="s">
        <v>9</v>
      </c>
      <c r="G1" s="3" t="s">
        <v>11</v>
      </c>
      <c r="H1" s="3" t="s">
        <v>13</v>
      </c>
      <c r="I1" s="3" t="s">
        <v>15</v>
      </c>
      <c r="J1" s="3" t="s">
        <v>17</v>
      </c>
      <c r="K1" s="3" t="s">
        <v>19</v>
      </c>
      <c r="L1" s="3" t="s">
        <v>21</v>
      </c>
      <c r="M1" s="3" t="s">
        <v>23</v>
      </c>
      <c r="N1" s="3" t="s">
        <v>25</v>
      </c>
      <c r="O1" s="3" t="s">
        <v>27</v>
      </c>
      <c r="P1" s="3" t="s">
        <v>29</v>
      </c>
      <c r="Q1" s="3" t="s">
        <v>31</v>
      </c>
      <c r="R1" s="3" t="s">
        <v>33</v>
      </c>
      <c r="S1" s="3" t="s">
        <v>35</v>
      </c>
      <c r="T1" s="3" t="s">
        <v>37</v>
      </c>
      <c r="U1" s="3" t="s">
        <v>39</v>
      </c>
      <c r="V1" s="3" t="s">
        <v>41</v>
      </c>
      <c r="W1" s="3" t="s">
        <v>43</v>
      </c>
    </row>
    <row r="2" spans="1:23">
      <c r="A2" s="3">
        <v>5</v>
      </c>
      <c r="B2" s="4">
        <v>15</v>
      </c>
      <c r="C2" s="4">
        <v>11</v>
      </c>
      <c r="D2" s="4">
        <v>39</v>
      </c>
      <c r="E2" s="4">
        <v>25</v>
      </c>
      <c r="F2" s="4">
        <v>19</v>
      </c>
      <c r="G2" s="4">
        <v>21</v>
      </c>
      <c r="H2" s="4">
        <v>50</v>
      </c>
      <c r="I2" s="4">
        <v>18</v>
      </c>
      <c r="J2" s="4">
        <v>29</v>
      </c>
      <c r="K2" s="4">
        <v>37</v>
      </c>
      <c r="L2" s="4">
        <v>41</v>
      </c>
      <c r="M2" s="4">
        <v>25</v>
      </c>
      <c r="N2" s="4">
        <v>17</v>
      </c>
      <c r="O2" s="4">
        <v>27</v>
      </c>
      <c r="P2" s="4">
        <v>29</v>
      </c>
      <c r="Q2" s="4">
        <v>19</v>
      </c>
      <c r="R2" s="4">
        <v>7</v>
      </c>
      <c r="S2" s="4">
        <v>19</v>
      </c>
      <c r="T2" s="4">
        <v>38</v>
      </c>
      <c r="U2" s="4">
        <v>22</v>
      </c>
      <c r="V2" s="4">
        <v>33</v>
      </c>
      <c r="W2" s="4">
        <v>28</v>
      </c>
    </row>
    <row r="3" spans="1:23">
      <c r="A3" s="3">
        <v>10</v>
      </c>
      <c r="B3" s="4">
        <v>49</v>
      </c>
      <c r="C3" s="4">
        <v>42</v>
      </c>
      <c r="D3" s="4">
        <v>30</v>
      </c>
      <c r="E3" s="4">
        <v>31</v>
      </c>
      <c r="F3" s="4">
        <v>43</v>
      </c>
      <c r="G3" s="4">
        <v>33</v>
      </c>
      <c r="H3" s="4">
        <v>68</v>
      </c>
      <c r="I3" s="4">
        <v>37</v>
      </c>
      <c r="J3" s="4">
        <v>33</v>
      </c>
      <c r="K3" s="4">
        <v>61</v>
      </c>
      <c r="L3" s="4">
        <v>63</v>
      </c>
      <c r="M3" s="4">
        <v>38</v>
      </c>
      <c r="N3" s="4">
        <v>28</v>
      </c>
      <c r="O3" s="4">
        <v>86</v>
      </c>
      <c r="P3" s="4">
        <v>33</v>
      </c>
      <c r="Q3" s="4">
        <v>46</v>
      </c>
      <c r="R3" s="4">
        <v>12</v>
      </c>
      <c r="S3" s="4">
        <v>37</v>
      </c>
      <c r="T3" s="4">
        <v>43</v>
      </c>
      <c r="U3" s="4">
        <v>84</v>
      </c>
      <c r="V3" s="4">
        <v>30</v>
      </c>
      <c r="W3" s="4">
        <v>27</v>
      </c>
    </row>
    <row r="4" spans="1:23">
      <c r="A4" s="3">
        <v>15</v>
      </c>
      <c r="B4" s="4">
        <v>41</v>
      </c>
      <c r="C4" s="4">
        <v>25</v>
      </c>
      <c r="D4" s="4">
        <v>50</v>
      </c>
      <c r="E4" s="4">
        <v>32</v>
      </c>
      <c r="F4" s="4">
        <v>55</v>
      </c>
      <c r="G4" s="4">
        <v>50</v>
      </c>
      <c r="H4" s="4">
        <v>78</v>
      </c>
      <c r="I4" s="4">
        <v>42</v>
      </c>
      <c r="J4" s="4">
        <v>33</v>
      </c>
      <c r="K4" s="4">
        <v>79</v>
      </c>
      <c r="L4" s="4">
        <v>115</v>
      </c>
      <c r="M4" s="4">
        <v>61</v>
      </c>
      <c r="N4" s="4">
        <v>36</v>
      </c>
      <c r="O4" s="4">
        <v>88</v>
      </c>
      <c r="P4" s="4">
        <v>56</v>
      </c>
      <c r="Q4" s="4">
        <v>42</v>
      </c>
      <c r="R4" s="4">
        <v>18</v>
      </c>
      <c r="S4" s="4">
        <v>36</v>
      </c>
      <c r="T4" s="4">
        <v>94</v>
      </c>
      <c r="U4" s="4">
        <v>64</v>
      </c>
      <c r="V4" s="4">
        <v>43</v>
      </c>
      <c r="W4" s="4">
        <v>34</v>
      </c>
    </row>
    <row r="5" spans="1:23">
      <c r="A5" s="3">
        <v>20</v>
      </c>
      <c r="B5" s="4">
        <v>54</v>
      </c>
      <c r="C5" s="4">
        <v>64</v>
      </c>
      <c r="D5" s="4">
        <v>71</v>
      </c>
      <c r="E5" s="4">
        <v>87</v>
      </c>
      <c r="F5" s="4">
        <v>71</v>
      </c>
      <c r="G5" s="4">
        <v>70</v>
      </c>
      <c r="H5" s="4">
        <v>85</v>
      </c>
      <c r="I5" s="4">
        <v>60</v>
      </c>
      <c r="J5" s="4">
        <v>35</v>
      </c>
      <c r="K5" s="4">
        <v>149</v>
      </c>
      <c r="L5" s="4">
        <v>101</v>
      </c>
      <c r="M5" s="4">
        <v>47</v>
      </c>
      <c r="N5" s="4">
        <v>41</v>
      </c>
      <c r="O5" s="4">
        <v>99</v>
      </c>
      <c r="P5" s="4">
        <v>70</v>
      </c>
      <c r="Q5" s="4">
        <v>42</v>
      </c>
      <c r="R5" s="4">
        <v>45</v>
      </c>
      <c r="S5" s="4">
        <v>47</v>
      </c>
      <c r="T5" s="4">
        <v>83</v>
      </c>
      <c r="U5" s="4">
        <v>76</v>
      </c>
      <c r="V5" s="4">
        <v>51</v>
      </c>
      <c r="W5" s="4">
        <v>52</v>
      </c>
    </row>
    <row r="6" spans="1:23">
      <c r="A6" s="3">
        <v>25</v>
      </c>
      <c r="B6" s="4">
        <v>55</v>
      </c>
      <c r="C6" s="4">
        <v>62</v>
      </c>
      <c r="D6" s="4">
        <v>61</v>
      </c>
      <c r="E6" s="4">
        <v>110</v>
      </c>
      <c r="F6" s="4">
        <v>71</v>
      </c>
      <c r="G6" s="4">
        <v>31</v>
      </c>
      <c r="H6" s="4">
        <v>113</v>
      </c>
      <c r="I6" s="4">
        <v>60</v>
      </c>
      <c r="J6" s="4">
        <v>49</v>
      </c>
      <c r="K6" s="4">
        <v>42</v>
      </c>
      <c r="L6" s="4">
        <v>101</v>
      </c>
      <c r="M6" s="4">
        <v>52</v>
      </c>
      <c r="N6" s="4">
        <v>42</v>
      </c>
      <c r="O6" s="4">
        <v>91</v>
      </c>
      <c r="P6" s="4">
        <v>90</v>
      </c>
      <c r="Q6" s="4">
        <v>62</v>
      </c>
      <c r="R6" s="4">
        <v>45</v>
      </c>
      <c r="S6" s="4">
        <v>102</v>
      </c>
      <c r="T6" s="4">
        <v>79</v>
      </c>
      <c r="U6" s="4">
        <v>68</v>
      </c>
      <c r="V6" s="4">
        <v>88</v>
      </c>
      <c r="W6" s="4">
        <v>88</v>
      </c>
    </row>
    <row r="7" spans="1:23">
      <c r="A7" s="3">
        <v>30</v>
      </c>
      <c r="B7" s="4">
        <v>65</v>
      </c>
      <c r="C7" s="4">
        <v>65</v>
      </c>
      <c r="D7" s="4">
        <v>64</v>
      </c>
      <c r="E7" s="4">
        <v>88</v>
      </c>
      <c r="F7" s="4">
        <v>79</v>
      </c>
      <c r="G7" s="4">
        <v>45</v>
      </c>
      <c r="H7" s="4">
        <v>194</v>
      </c>
      <c r="I7" s="4">
        <v>60</v>
      </c>
      <c r="J7" s="4">
        <v>45</v>
      </c>
      <c r="K7" s="4">
        <v>80</v>
      </c>
      <c r="L7" s="4">
        <v>131</v>
      </c>
      <c r="M7" s="4">
        <v>57</v>
      </c>
      <c r="N7" s="4">
        <v>61</v>
      </c>
      <c r="O7" s="4">
        <v>69</v>
      </c>
      <c r="P7" s="4">
        <v>82</v>
      </c>
      <c r="Q7" s="4">
        <v>35</v>
      </c>
      <c r="R7" s="4">
        <v>15</v>
      </c>
      <c r="S7" s="4">
        <v>72</v>
      </c>
      <c r="T7" s="4">
        <v>94</v>
      </c>
      <c r="U7" s="4">
        <v>105</v>
      </c>
      <c r="V7" s="4">
        <v>69</v>
      </c>
      <c r="W7" s="4">
        <v>72</v>
      </c>
    </row>
    <row r="8" spans="1:23">
      <c r="A8" s="3">
        <v>35</v>
      </c>
      <c r="B8" s="4">
        <v>78</v>
      </c>
      <c r="C8" s="4">
        <v>89</v>
      </c>
      <c r="D8" s="4">
        <v>87</v>
      </c>
      <c r="E8" s="4">
        <v>92</v>
      </c>
      <c r="F8" s="4">
        <v>114</v>
      </c>
      <c r="G8" s="4">
        <v>55</v>
      </c>
      <c r="H8" s="4">
        <v>129</v>
      </c>
      <c r="I8" s="4">
        <v>76</v>
      </c>
      <c r="J8" s="4">
        <v>44</v>
      </c>
      <c r="K8" s="4">
        <v>127</v>
      </c>
      <c r="L8" s="4">
        <v>123</v>
      </c>
      <c r="M8" s="4">
        <v>59</v>
      </c>
      <c r="N8" s="4">
        <v>50</v>
      </c>
      <c r="O8" s="4">
        <v>85</v>
      </c>
      <c r="P8" s="4">
        <v>84</v>
      </c>
      <c r="Q8" s="4">
        <v>72</v>
      </c>
      <c r="R8" s="4">
        <v>31</v>
      </c>
      <c r="S8" s="4">
        <v>108</v>
      </c>
      <c r="T8" s="4">
        <v>101</v>
      </c>
      <c r="U8" s="4">
        <v>49</v>
      </c>
      <c r="V8" s="4">
        <v>73</v>
      </c>
      <c r="W8" s="4">
        <v>77</v>
      </c>
    </row>
    <row r="9" spans="1:23">
      <c r="A9" s="3">
        <v>40</v>
      </c>
      <c r="B9" s="4">
        <v>92</v>
      </c>
      <c r="C9" s="4">
        <v>74</v>
      </c>
      <c r="D9" s="4">
        <v>108</v>
      </c>
      <c r="E9" s="4">
        <v>75</v>
      </c>
      <c r="F9" s="4">
        <v>76</v>
      </c>
      <c r="G9" s="4">
        <v>59</v>
      </c>
      <c r="H9" s="4">
        <v>257</v>
      </c>
      <c r="I9" s="4">
        <v>89</v>
      </c>
      <c r="J9" s="4">
        <v>75</v>
      </c>
      <c r="K9" s="4">
        <v>69</v>
      </c>
      <c r="L9" s="4">
        <v>165</v>
      </c>
      <c r="M9" s="4">
        <v>67</v>
      </c>
      <c r="N9" s="4">
        <v>95</v>
      </c>
      <c r="O9" s="4">
        <v>128</v>
      </c>
      <c r="P9" s="4">
        <v>85</v>
      </c>
      <c r="Q9" s="4">
        <v>56</v>
      </c>
      <c r="R9" s="4">
        <v>74</v>
      </c>
      <c r="S9" s="4">
        <v>63</v>
      </c>
      <c r="T9" s="4">
        <v>201</v>
      </c>
      <c r="U9" s="4">
        <v>98</v>
      </c>
      <c r="V9" s="4">
        <v>88</v>
      </c>
      <c r="W9" s="4">
        <v>81</v>
      </c>
    </row>
    <row r="10" spans="1:23">
      <c r="A10" s="3">
        <v>45</v>
      </c>
      <c r="B10" s="4">
        <v>106</v>
      </c>
      <c r="C10" s="4">
        <v>75</v>
      </c>
      <c r="D10" s="4">
        <v>96</v>
      </c>
      <c r="E10" s="4">
        <v>80</v>
      </c>
      <c r="F10" s="4">
        <v>128</v>
      </c>
      <c r="G10" s="4">
        <v>70</v>
      </c>
      <c r="H10" s="4">
        <v>191</v>
      </c>
      <c r="I10" s="4">
        <v>129</v>
      </c>
      <c r="J10" s="4">
        <v>74</v>
      </c>
      <c r="K10" s="4">
        <v>118</v>
      </c>
      <c r="L10" s="4">
        <v>185</v>
      </c>
      <c r="M10" s="4">
        <v>71</v>
      </c>
      <c r="N10" s="4">
        <v>104</v>
      </c>
      <c r="O10" s="4">
        <v>136</v>
      </c>
      <c r="P10" s="4">
        <v>129</v>
      </c>
      <c r="Q10" s="4">
        <v>73</v>
      </c>
      <c r="R10" s="4">
        <v>38</v>
      </c>
      <c r="S10" s="4">
        <v>100</v>
      </c>
      <c r="T10" s="4">
        <v>89</v>
      </c>
      <c r="U10" s="4">
        <v>174</v>
      </c>
      <c r="V10" s="4">
        <v>138</v>
      </c>
      <c r="W10" s="4">
        <v>101</v>
      </c>
    </row>
    <row r="11" spans="1:23">
      <c r="A11" s="3">
        <v>50</v>
      </c>
      <c r="B11" s="4">
        <v>93</v>
      </c>
      <c r="C11" s="4">
        <v>102</v>
      </c>
      <c r="D11" s="4">
        <v>107</v>
      </c>
      <c r="E11" s="4">
        <v>96</v>
      </c>
      <c r="F11" s="4">
        <v>135</v>
      </c>
      <c r="G11" s="4">
        <v>106</v>
      </c>
      <c r="H11" s="4">
        <v>181</v>
      </c>
      <c r="I11" s="4">
        <v>155</v>
      </c>
      <c r="J11" s="4">
        <v>27</v>
      </c>
      <c r="K11" s="4">
        <v>165</v>
      </c>
      <c r="L11" s="4">
        <v>198</v>
      </c>
      <c r="M11" s="4">
        <v>75</v>
      </c>
      <c r="N11" s="4">
        <v>69</v>
      </c>
      <c r="O11" s="4">
        <v>158</v>
      </c>
      <c r="P11" s="4">
        <v>70</v>
      </c>
      <c r="Q11" s="4">
        <v>146</v>
      </c>
      <c r="R11" s="4">
        <v>152</v>
      </c>
      <c r="S11" s="4">
        <v>88</v>
      </c>
      <c r="T11" s="4">
        <v>108</v>
      </c>
      <c r="U11" s="4">
        <v>75</v>
      </c>
      <c r="V11" s="4">
        <v>142</v>
      </c>
      <c r="W11" s="4">
        <v>86</v>
      </c>
    </row>
    <row r="12" spans="1:23">
      <c r="A12" s="3">
        <v>55</v>
      </c>
      <c r="B12" s="4">
        <v>131</v>
      </c>
      <c r="C12" s="4">
        <v>111</v>
      </c>
      <c r="D12" s="4">
        <v>118</v>
      </c>
      <c r="E12" s="4">
        <v>90</v>
      </c>
      <c r="F12" s="4">
        <v>154</v>
      </c>
      <c r="G12" s="4">
        <v>159</v>
      </c>
      <c r="H12" s="4">
        <v>235</v>
      </c>
      <c r="I12" s="4">
        <v>126</v>
      </c>
      <c r="J12" s="4">
        <v>130</v>
      </c>
      <c r="K12" s="4">
        <v>117</v>
      </c>
      <c r="L12" s="4">
        <v>187</v>
      </c>
      <c r="M12" s="4">
        <v>84</v>
      </c>
      <c r="N12" s="4">
        <v>77</v>
      </c>
      <c r="O12" s="4">
        <v>145</v>
      </c>
      <c r="P12" s="4">
        <v>77</v>
      </c>
      <c r="Q12" s="4">
        <v>60</v>
      </c>
      <c r="R12" s="4">
        <v>43</v>
      </c>
      <c r="S12" s="4">
        <v>174</v>
      </c>
      <c r="T12" s="4">
        <v>123</v>
      </c>
      <c r="U12" s="4">
        <v>132</v>
      </c>
      <c r="V12" s="4">
        <v>202</v>
      </c>
      <c r="W12" s="4">
        <v>94</v>
      </c>
    </row>
    <row r="13" spans="1:23">
      <c r="A13" s="3">
        <v>60</v>
      </c>
      <c r="B13" s="4">
        <v>164</v>
      </c>
      <c r="C13" s="4">
        <v>139</v>
      </c>
      <c r="D13" s="4">
        <v>121</v>
      </c>
      <c r="E13" s="4">
        <v>99</v>
      </c>
      <c r="F13" s="4">
        <v>130</v>
      </c>
      <c r="G13" s="4">
        <v>170</v>
      </c>
      <c r="H13" s="4">
        <v>205</v>
      </c>
      <c r="I13" s="4">
        <v>150</v>
      </c>
      <c r="J13" s="4">
        <v>158</v>
      </c>
      <c r="K13" s="4">
        <v>123</v>
      </c>
      <c r="L13" s="4">
        <v>183</v>
      </c>
      <c r="M13" s="4">
        <v>76</v>
      </c>
      <c r="N13" s="4">
        <v>67</v>
      </c>
      <c r="O13" s="4">
        <v>153</v>
      </c>
      <c r="P13" s="4">
        <v>111</v>
      </c>
      <c r="Q13" s="4">
        <v>85</v>
      </c>
      <c r="R13" s="4">
        <v>56</v>
      </c>
      <c r="S13" s="4">
        <v>112</v>
      </c>
      <c r="T13" s="4">
        <v>64</v>
      </c>
      <c r="U13" s="4">
        <v>173</v>
      </c>
      <c r="V13" s="4">
        <v>169</v>
      </c>
      <c r="W13" s="4">
        <v>120</v>
      </c>
    </row>
    <row r="14" spans="1:23">
      <c r="A14" s="3">
        <v>65</v>
      </c>
      <c r="B14" s="4">
        <v>104</v>
      </c>
      <c r="C14" s="4">
        <v>130</v>
      </c>
      <c r="D14" s="4">
        <v>142</v>
      </c>
      <c r="E14" s="4">
        <v>140</v>
      </c>
      <c r="F14" s="4">
        <v>104</v>
      </c>
      <c r="G14" s="4">
        <v>182</v>
      </c>
      <c r="H14" s="4">
        <v>221</v>
      </c>
      <c r="I14" s="4">
        <v>208</v>
      </c>
      <c r="J14" s="4">
        <v>250</v>
      </c>
      <c r="K14" s="4">
        <v>190</v>
      </c>
      <c r="L14" s="4">
        <v>259</v>
      </c>
      <c r="M14" s="4">
        <v>108</v>
      </c>
      <c r="N14" s="4">
        <v>119</v>
      </c>
      <c r="O14" s="4">
        <v>61</v>
      </c>
      <c r="P14" s="4">
        <v>122</v>
      </c>
      <c r="Q14" s="4">
        <v>98</v>
      </c>
      <c r="R14" s="4">
        <v>49</v>
      </c>
      <c r="S14" s="4">
        <v>95</v>
      </c>
      <c r="T14" s="4">
        <v>130</v>
      </c>
      <c r="U14" s="4">
        <v>119</v>
      </c>
      <c r="V14" s="4">
        <v>154</v>
      </c>
      <c r="W14" s="4">
        <v>91</v>
      </c>
    </row>
    <row r="15" spans="1:23">
      <c r="A15" s="3">
        <v>70</v>
      </c>
      <c r="B15" s="4">
        <v>121</v>
      </c>
      <c r="C15" s="4">
        <v>153</v>
      </c>
      <c r="D15" s="4">
        <v>186</v>
      </c>
      <c r="E15" s="4">
        <v>241</v>
      </c>
      <c r="F15" s="4">
        <v>72</v>
      </c>
      <c r="G15" s="4">
        <v>112</v>
      </c>
      <c r="H15" s="4">
        <v>264</v>
      </c>
      <c r="I15" s="4">
        <v>132</v>
      </c>
      <c r="J15" s="4">
        <v>264</v>
      </c>
      <c r="K15" s="4">
        <v>119</v>
      </c>
      <c r="L15" s="4">
        <v>271</v>
      </c>
      <c r="M15" s="4">
        <v>93</v>
      </c>
      <c r="N15" s="4">
        <v>99</v>
      </c>
      <c r="O15" s="4">
        <v>79</v>
      </c>
      <c r="P15" s="4">
        <v>121</v>
      </c>
      <c r="Q15" s="4">
        <v>96</v>
      </c>
      <c r="R15" s="4">
        <v>55</v>
      </c>
      <c r="S15" s="4">
        <v>87</v>
      </c>
      <c r="T15" s="4">
        <v>75</v>
      </c>
      <c r="U15" s="4">
        <v>150</v>
      </c>
      <c r="V15" s="4">
        <v>130</v>
      </c>
      <c r="W15" s="4">
        <v>76</v>
      </c>
    </row>
    <row r="16" spans="1:23">
      <c r="A16" s="3">
        <v>75</v>
      </c>
      <c r="B16" s="4">
        <v>105</v>
      </c>
      <c r="C16" s="4">
        <v>165</v>
      </c>
      <c r="D16" s="4">
        <v>189</v>
      </c>
      <c r="E16" s="4">
        <v>158</v>
      </c>
      <c r="F16" s="4">
        <v>85</v>
      </c>
      <c r="G16" s="4">
        <v>196</v>
      </c>
      <c r="H16" s="4">
        <v>202</v>
      </c>
      <c r="I16" s="4">
        <v>123</v>
      </c>
      <c r="J16" s="4">
        <v>176</v>
      </c>
      <c r="K16" s="4">
        <v>191</v>
      </c>
      <c r="L16" s="4">
        <v>156</v>
      </c>
      <c r="M16" s="4">
        <v>124</v>
      </c>
      <c r="N16" s="4">
        <v>124</v>
      </c>
      <c r="O16" s="4">
        <v>65</v>
      </c>
      <c r="P16" s="4">
        <v>98</v>
      </c>
      <c r="Q16" s="4">
        <v>101</v>
      </c>
      <c r="R16" s="4">
        <v>70</v>
      </c>
      <c r="S16" s="4">
        <v>86</v>
      </c>
      <c r="T16" s="4">
        <v>119</v>
      </c>
      <c r="U16" s="4">
        <v>138</v>
      </c>
      <c r="V16" s="4">
        <v>129</v>
      </c>
      <c r="W16" s="4">
        <v>140</v>
      </c>
    </row>
    <row r="17" spans="1:23">
      <c r="A17" s="3">
        <v>80</v>
      </c>
      <c r="B17" s="4">
        <v>120</v>
      </c>
      <c r="C17" s="4">
        <v>193</v>
      </c>
      <c r="D17" s="4">
        <v>164</v>
      </c>
      <c r="E17" s="4">
        <v>179</v>
      </c>
      <c r="F17" s="4">
        <v>131</v>
      </c>
      <c r="G17" s="4">
        <v>84</v>
      </c>
      <c r="H17" s="4">
        <v>211</v>
      </c>
      <c r="I17" s="4">
        <v>145</v>
      </c>
      <c r="J17" s="4">
        <v>90</v>
      </c>
      <c r="K17" s="4">
        <v>224</v>
      </c>
      <c r="L17" s="4">
        <v>123</v>
      </c>
      <c r="M17" s="4">
        <v>129</v>
      </c>
      <c r="N17" s="4">
        <v>88</v>
      </c>
      <c r="O17" s="4">
        <v>51</v>
      </c>
      <c r="P17" s="4">
        <v>173</v>
      </c>
      <c r="Q17" s="4">
        <v>146</v>
      </c>
      <c r="R17" s="4">
        <v>140</v>
      </c>
      <c r="S17" s="4">
        <v>50</v>
      </c>
      <c r="T17" s="4">
        <v>149</v>
      </c>
      <c r="U17" s="4">
        <v>80</v>
      </c>
      <c r="V17" s="4">
        <v>110</v>
      </c>
      <c r="W17" s="4">
        <v>139</v>
      </c>
    </row>
    <row r="18" spans="1:23">
      <c r="A18" s="3">
        <v>85</v>
      </c>
      <c r="B18" s="4">
        <v>128</v>
      </c>
      <c r="C18" s="4">
        <v>98</v>
      </c>
      <c r="D18" s="4">
        <v>190</v>
      </c>
      <c r="E18" s="4">
        <v>371</v>
      </c>
      <c r="F18" s="4">
        <v>85</v>
      </c>
      <c r="G18" s="4">
        <v>60</v>
      </c>
      <c r="H18" s="4">
        <v>215</v>
      </c>
      <c r="I18" s="4">
        <v>128</v>
      </c>
      <c r="J18" s="4">
        <v>190</v>
      </c>
      <c r="K18" s="4">
        <v>211</v>
      </c>
      <c r="L18" s="4">
        <v>89</v>
      </c>
      <c r="M18" s="4">
        <v>142</v>
      </c>
      <c r="N18" s="4">
        <v>85</v>
      </c>
      <c r="O18" s="4">
        <v>62</v>
      </c>
      <c r="P18" s="4">
        <v>115</v>
      </c>
      <c r="Q18" s="4">
        <v>109</v>
      </c>
      <c r="R18" s="4">
        <v>113</v>
      </c>
      <c r="S18" s="4">
        <v>103</v>
      </c>
      <c r="T18" s="4">
        <v>140</v>
      </c>
      <c r="U18" s="4">
        <v>155</v>
      </c>
      <c r="V18" s="4">
        <v>214</v>
      </c>
      <c r="W18" s="4">
        <v>154</v>
      </c>
    </row>
    <row r="19" spans="1:23">
      <c r="A19" s="3">
        <v>90</v>
      </c>
      <c r="B19" s="4">
        <v>124</v>
      </c>
      <c r="C19" s="4">
        <v>106</v>
      </c>
      <c r="D19" s="4">
        <v>188</v>
      </c>
      <c r="E19" s="4">
        <v>206</v>
      </c>
      <c r="F19" s="4">
        <v>109</v>
      </c>
      <c r="G19" s="4">
        <v>63</v>
      </c>
      <c r="H19" s="4">
        <v>213</v>
      </c>
      <c r="I19" s="4">
        <v>108</v>
      </c>
      <c r="J19" s="4">
        <v>105</v>
      </c>
      <c r="K19" s="4">
        <v>130</v>
      </c>
      <c r="L19" s="4">
        <v>120</v>
      </c>
      <c r="M19" s="4">
        <v>157</v>
      </c>
      <c r="N19" s="4">
        <v>115</v>
      </c>
      <c r="O19" s="4">
        <v>52</v>
      </c>
      <c r="P19" s="4">
        <v>137</v>
      </c>
      <c r="Q19" s="4">
        <v>126</v>
      </c>
      <c r="R19" s="4">
        <v>109</v>
      </c>
      <c r="S19" s="4">
        <v>100</v>
      </c>
      <c r="T19" s="4">
        <v>107</v>
      </c>
      <c r="U19" s="4">
        <v>90</v>
      </c>
      <c r="V19" s="4">
        <v>194</v>
      </c>
      <c r="W19" s="4">
        <v>155</v>
      </c>
    </row>
    <row r="20" spans="1:23">
      <c r="A20" s="3">
        <v>95</v>
      </c>
      <c r="B20" s="4">
        <v>151</v>
      </c>
      <c r="C20" s="4">
        <v>112</v>
      </c>
      <c r="D20" s="4">
        <v>214</v>
      </c>
      <c r="E20" s="4">
        <v>198</v>
      </c>
      <c r="F20" s="4">
        <v>130</v>
      </c>
      <c r="G20" s="4">
        <v>131</v>
      </c>
      <c r="H20" s="4">
        <v>196</v>
      </c>
      <c r="I20" s="4">
        <v>129</v>
      </c>
      <c r="J20" s="4">
        <v>152</v>
      </c>
      <c r="K20" s="4">
        <v>150</v>
      </c>
      <c r="L20" s="4">
        <v>111</v>
      </c>
      <c r="M20" s="4">
        <v>158</v>
      </c>
      <c r="N20" s="4">
        <v>102</v>
      </c>
      <c r="O20" s="4">
        <v>78</v>
      </c>
      <c r="P20" s="4">
        <v>95</v>
      </c>
      <c r="Q20" s="4">
        <v>90</v>
      </c>
      <c r="R20" s="4">
        <v>87</v>
      </c>
      <c r="S20" s="4">
        <v>116</v>
      </c>
      <c r="T20" s="4">
        <v>153</v>
      </c>
      <c r="U20" s="4">
        <v>96</v>
      </c>
      <c r="V20" s="4">
        <v>139</v>
      </c>
      <c r="W20" s="4">
        <v>157</v>
      </c>
    </row>
    <row r="21" spans="1:23">
      <c r="A21" s="3">
        <v>100</v>
      </c>
      <c r="B21" s="4">
        <v>156</v>
      </c>
      <c r="C21" s="4">
        <v>94</v>
      </c>
      <c r="D21" s="4">
        <v>176</v>
      </c>
      <c r="E21" s="4">
        <v>211</v>
      </c>
      <c r="F21" s="4">
        <v>131</v>
      </c>
      <c r="G21" s="4">
        <v>112</v>
      </c>
      <c r="H21" s="4">
        <v>208</v>
      </c>
      <c r="I21" s="4">
        <v>249</v>
      </c>
      <c r="J21" s="4">
        <v>102</v>
      </c>
      <c r="K21" s="4">
        <v>232</v>
      </c>
      <c r="L21" s="4">
        <v>97</v>
      </c>
      <c r="M21" s="4">
        <v>154</v>
      </c>
      <c r="N21" s="4">
        <v>126</v>
      </c>
      <c r="O21" s="4">
        <v>93</v>
      </c>
      <c r="P21" s="4">
        <v>106</v>
      </c>
      <c r="Q21" s="4">
        <v>134</v>
      </c>
      <c r="R21" s="4">
        <v>105</v>
      </c>
      <c r="S21" s="4">
        <v>237</v>
      </c>
      <c r="T21" s="4">
        <v>95</v>
      </c>
      <c r="U21" s="4">
        <v>119</v>
      </c>
      <c r="V21" s="4">
        <v>152</v>
      </c>
      <c r="W21" s="4">
        <v>166</v>
      </c>
    </row>
    <row r="22" spans="1:23">
      <c r="A22" s="3">
        <v>105</v>
      </c>
      <c r="B22" s="4">
        <v>252</v>
      </c>
      <c r="C22" s="4">
        <v>137</v>
      </c>
      <c r="D22" s="4">
        <v>257</v>
      </c>
      <c r="E22" s="4">
        <v>246</v>
      </c>
      <c r="F22" s="4">
        <v>99</v>
      </c>
      <c r="G22" s="4">
        <v>142</v>
      </c>
      <c r="H22" s="4">
        <v>214</v>
      </c>
      <c r="I22" s="4">
        <v>174</v>
      </c>
      <c r="J22" s="4">
        <v>78</v>
      </c>
      <c r="K22" s="4">
        <v>256</v>
      </c>
      <c r="L22" s="4">
        <v>125</v>
      </c>
      <c r="M22" s="4">
        <v>172</v>
      </c>
      <c r="N22" s="4">
        <v>109</v>
      </c>
      <c r="O22" s="4">
        <v>121</v>
      </c>
      <c r="P22" s="4">
        <v>242</v>
      </c>
      <c r="Q22" s="4">
        <v>134</v>
      </c>
      <c r="R22" s="4">
        <v>105</v>
      </c>
      <c r="S22" s="4">
        <v>110</v>
      </c>
      <c r="T22" s="4">
        <v>111</v>
      </c>
      <c r="U22" s="4">
        <v>297</v>
      </c>
      <c r="V22" s="4">
        <v>170</v>
      </c>
      <c r="W22" s="4">
        <v>159</v>
      </c>
    </row>
    <row r="23" spans="1:23">
      <c r="A23" s="3">
        <v>110</v>
      </c>
      <c r="B23" s="4">
        <v>184</v>
      </c>
      <c r="C23" s="4">
        <v>263</v>
      </c>
      <c r="D23" s="4">
        <v>263</v>
      </c>
      <c r="E23" s="4">
        <v>209</v>
      </c>
      <c r="F23" s="4">
        <v>187</v>
      </c>
      <c r="G23" s="4">
        <v>104</v>
      </c>
      <c r="H23" s="4">
        <v>210</v>
      </c>
      <c r="I23" s="4">
        <v>217</v>
      </c>
      <c r="J23" s="4">
        <v>157</v>
      </c>
      <c r="K23" s="4">
        <v>216</v>
      </c>
      <c r="L23" s="4">
        <v>238</v>
      </c>
      <c r="M23" s="4">
        <v>193</v>
      </c>
      <c r="N23" s="4">
        <v>101</v>
      </c>
      <c r="O23" s="4">
        <v>110</v>
      </c>
      <c r="P23" s="4">
        <v>130</v>
      </c>
      <c r="Q23" s="4">
        <v>84</v>
      </c>
      <c r="R23" s="4">
        <v>268</v>
      </c>
      <c r="S23" s="4">
        <v>268</v>
      </c>
      <c r="T23" s="4">
        <v>82</v>
      </c>
      <c r="U23" s="4">
        <v>174</v>
      </c>
      <c r="V23" s="4">
        <v>182</v>
      </c>
      <c r="W23" s="4">
        <v>159</v>
      </c>
    </row>
    <row r="24" spans="1:23">
      <c r="A24" s="3">
        <v>115</v>
      </c>
      <c r="B24" s="4">
        <v>241</v>
      </c>
      <c r="C24" s="4">
        <v>259</v>
      </c>
      <c r="D24" s="4">
        <v>288</v>
      </c>
      <c r="E24" s="4">
        <v>251</v>
      </c>
      <c r="F24" s="4">
        <v>176</v>
      </c>
      <c r="G24" s="4">
        <v>96</v>
      </c>
      <c r="H24" s="4">
        <v>218</v>
      </c>
      <c r="I24" s="4">
        <v>158</v>
      </c>
      <c r="J24" s="4">
        <v>94</v>
      </c>
      <c r="K24" s="4">
        <v>182</v>
      </c>
      <c r="L24" s="4">
        <v>166</v>
      </c>
      <c r="M24" s="4">
        <v>171</v>
      </c>
      <c r="N24" s="4">
        <v>114</v>
      </c>
      <c r="O24" s="4">
        <v>81</v>
      </c>
      <c r="P24" s="4">
        <v>124</v>
      </c>
      <c r="Q24" s="4">
        <v>139</v>
      </c>
      <c r="R24" s="4">
        <v>176</v>
      </c>
      <c r="S24" s="4">
        <v>144</v>
      </c>
      <c r="T24" s="4">
        <v>122</v>
      </c>
      <c r="U24" s="4">
        <v>158</v>
      </c>
      <c r="V24" s="4">
        <v>190</v>
      </c>
      <c r="W24" s="4">
        <v>193</v>
      </c>
    </row>
    <row r="25" spans="1:23">
      <c r="A25" s="3">
        <v>120</v>
      </c>
      <c r="B25" s="4">
        <v>221</v>
      </c>
      <c r="C25" s="4">
        <v>258</v>
      </c>
      <c r="D25" s="4">
        <v>402</v>
      </c>
      <c r="E25" s="4">
        <v>247</v>
      </c>
      <c r="F25" s="4">
        <v>201</v>
      </c>
      <c r="G25" s="4">
        <v>116</v>
      </c>
      <c r="H25" s="4">
        <v>212</v>
      </c>
      <c r="I25" s="4">
        <v>182</v>
      </c>
      <c r="J25" s="4">
        <v>87</v>
      </c>
      <c r="K25" s="4">
        <v>253</v>
      </c>
      <c r="L25" s="4">
        <v>130</v>
      </c>
      <c r="M25" s="4">
        <v>144</v>
      </c>
      <c r="N25" s="4">
        <v>89</v>
      </c>
      <c r="O25" s="4">
        <v>88</v>
      </c>
      <c r="P25" s="4">
        <v>151</v>
      </c>
      <c r="Q25" s="4">
        <v>168</v>
      </c>
      <c r="R25" s="4">
        <v>112</v>
      </c>
      <c r="S25" s="4">
        <v>202</v>
      </c>
      <c r="T25" s="4">
        <v>131</v>
      </c>
      <c r="U25" s="4">
        <v>95</v>
      </c>
      <c r="V25" s="4">
        <v>206</v>
      </c>
      <c r="W25" s="4">
        <v>194</v>
      </c>
    </row>
    <row r="27" spans="1:23">
      <c r="A27" s="5" t="s">
        <v>45</v>
      </c>
      <c r="B27" s="6">
        <v>0.51919999999999999</v>
      </c>
      <c r="C27" s="6">
        <v>0.19</v>
      </c>
      <c r="D27" s="6">
        <v>0.43030000000000002</v>
      </c>
      <c r="E27" s="6">
        <v>0.2452</v>
      </c>
      <c r="F27" s="6">
        <v>0.53890000000000005</v>
      </c>
      <c r="G27" s="6">
        <v>0.40329999999999999</v>
      </c>
      <c r="H27" s="6">
        <v>0.71879999999999999</v>
      </c>
      <c r="I27" s="6">
        <v>0.48089999999999999</v>
      </c>
      <c r="J27" s="6">
        <v>0.21690000000000001</v>
      </c>
      <c r="K27" s="6">
        <v>0.47510000000000002</v>
      </c>
      <c r="L27" s="6">
        <v>0.54479999999999995</v>
      </c>
      <c r="M27" s="6">
        <v>0.71330000000000005</v>
      </c>
      <c r="N27" s="6">
        <v>0.65820000000000001</v>
      </c>
      <c r="O27" s="6">
        <v>0.60340000000000005</v>
      </c>
      <c r="P27" s="6">
        <v>0.6401</v>
      </c>
      <c r="Q27" s="6">
        <v>0.60340000000000005</v>
      </c>
      <c r="R27" s="6">
        <v>6.4999999999999997E-3</v>
      </c>
      <c r="S27" s="6">
        <v>0.32629999999999998</v>
      </c>
      <c r="T27" s="6">
        <v>0.64190000000000003</v>
      </c>
      <c r="U27" s="6">
        <v>0.47</v>
      </c>
      <c r="V27" s="6">
        <v>0.55479999999999996</v>
      </c>
      <c r="W27" s="6">
        <v>0.61809999999999998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GTL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ANAND, Akshay</dc:creator>
  <cp:keywords/>
  <dc:description/>
  <cp:lastModifiedBy>aanand</cp:lastModifiedBy>
  <cp:revision/>
  <dcterms:created xsi:type="dcterms:W3CDTF">2020-08-11T08:10:46Z</dcterms:created>
  <dcterms:modified xsi:type="dcterms:W3CDTF">2020-11-04T20:53:17Z</dcterms:modified>
  <cp:category/>
  <cp:contentStatus/>
</cp:coreProperties>
</file>