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leenkaur/Desktop/OASys/Alterante mode time/"/>
    </mc:Choice>
  </mc:AlternateContent>
  <xr:revisionPtr revIDLastSave="0" documentId="13_ncr:1_{C9BCABD0-3E6B-004B-8F54-DB6FC1E1E36B}" xr6:coauthVersionLast="36" xr6:coauthVersionMax="45" xr10:uidLastSave="{00000000-0000-0000-0000-000000000000}"/>
  <bookViews>
    <workbookView xWindow="0" yWindow="820" windowWidth="28300" windowHeight="16300" activeTab="3" xr2:uid="{00000000-000D-0000-FFFF-FFFF00000000}"/>
  </bookViews>
  <sheets>
    <sheet name="Private Vehicle" sheetId="3" r:id="rId1"/>
    <sheet name="Public Transit " sheetId="4" r:id="rId2"/>
    <sheet name="Private speed" sheetId="6" r:id="rId3"/>
    <sheet name="Public speed" sheetId="7" r:id="rId4"/>
  </sheets>
  <calcPr calcId="181029"/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M2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W2" i="6"/>
  <c r="V2" i="6"/>
  <c r="U2" i="6"/>
  <c r="T2" i="6"/>
  <c r="S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Q2" i="6"/>
  <c r="P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K2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G2" i="6"/>
  <c r="F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</calcChain>
</file>

<file path=xl/sharedStrings.xml><?xml version="1.0" encoding="utf-8"?>
<sst xmlns="http://schemas.openxmlformats.org/spreadsheetml/2006/main" count="96" uniqueCount="26">
  <si>
    <t>New York</t>
  </si>
  <si>
    <t>Jakarta</t>
  </si>
  <si>
    <t>Los Angeles</t>
  </si>
  <si>
    <t>Auckland</t>
  </si>
  <si>
    <t>Warsaw</t>
  </si>
  <si>
    <t>Izmir</t>
  </si>
  <si>
    <t>Singapore</t>
  </si>
  <si>
    <t>Chicago</t>
  </si>
  <si>
    <t>Dubai</t>
  </si>
  <si>
    <t>Bogota</t>
  </si>
  <si>
    <t>Mexico City</t>
  </si>
  <si>
    <t>Sydney</t>
  </si>
  <si>
    <t>London</t>
  </si>
  <si>
    <t>Casablanca</t>
  </si>
  <si>
    <t>Berlin</t>
  </si>
  <si>
    <t>Cape Town</t>
  </si>
  <si>
    <t>Dhaka</t>
  </si>
  <si>
    <t>Boston</t>
  </si>
  <si>
    <t>Panama</t>
  </si>
  <si>
    <t>Atlanta</t>
  </si>
  <si>
    <t>Rome</t>
  </si>
  <si>
    <t>Moscow</t>
  </si>
  <si>
    <t>Distance Km</t>
  </si>
  <si>
    <t>31/07/2020</t>
  </si>
  <si>
    <t>google maps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</si>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</sst>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0230096237970254E-2"/>
                  <c:y val="0.365709390492855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/>
                      <a:t>NY_speed(km/min)= 0.2767ln (distance (km)) - 0.1982</a:t>
                    </a:r>
                    <a:endParaRPr lang="en-US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speed'!$B$2:$B$25</c:f>
              <c:numCache>
                <c:formatCode>General</c:formatCode>
                <c:ptCount val="24"/>
                <c:pt idx="0">
                  <c:v>0.21739130434782608</c:v>
                </c:pt>
                <c:pt idx="1">
                  <c:v>0.41666666666666669</c:v>
                </c:pt>
                <c:pt idx="2">
                  <c:v>0.65217391304347827</c:v>
                </c:pt>
                <c:pt idx="3">
                  <c:v>0.66666666666666663</c:v>
                </c:pt>
                <c:pt idx="4">
                  <c:v>0.69444444444444442</c:v>
                </c:pt>
                <c:pt idx="5">
                  <c:v>0.63829787234042556</c:v>
                </c:pt>
                <c:pt idx="6">
                  <c:v>0.7</c:v>
                </c:pt>
                <c:pt idx="7">
                  <c:v>0.93023255813953487</c:v>
                </c:pt>
                <c:pt idx="8">
                  <c:v>0.67164179104477617</c:v>
                </c:pt>
                <c:pt idx="9">
                  <c:v>0.8771929824561403</c:v>
                </c:pt>
                <c:pt idx="10">
                  <c:v>0.94827586206896552</c:v>
                </c:pt>
                <c:pt idx="11">
                  <c:v>1.0909090909090908</c:v>
                </c:pt>
                <c:pt idx="12">
                  <c:v>1.3076923076923077</c:v>
                </c:pt>
                <c:pt idx="13">
                  <c:v>0.90909090909090906</c:v>
                </c:pt>
                <c:pt idx="14">
                  <c:v>1.171875</c:v>
                </c:pt>
                <c:pt idx="15">
                  <c:v>1.0810810810810811</c:v>
                </c:pt>
                <c:pt idx="16">
                  <c:v>1.0119047619047619</c:v>
                </c:pt>
                <c:pt idx="17">
                  <c:v>1</c:v>
                </c:pt>
                <c:pt idx="18">
                  <c:v>0.78512396694214881</c:v>
                </c:pt>
                <c:pt idx="19">
                  <c:v>0.94339622641509435</c:v>
                </c:pt>
                <c:pt idx="20">
                  <c:v>1.0714285714285714</c:v>
                </c:pt>
                <c:pt idx="21">
                  <c:v>1.0784313725490196</c:v>
                </c:pt>
                <c:pt idx="22">
                  <c:v>1.1274509803921569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0B49-956B-6FFAC132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Bogota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924236178910316E-2"/>
                  <c:y val="0.40346461079469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Bogota_speed (km/ min) = 0.2888ln(distance (km)) - 0.3284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speed'!$K$2:$K$25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0.3125</c:v>
                </c:pt>
                <c:pt idx="2">
                  <c:v>0.35714285714285715</c:v>
                </c:pt>
                <c:pt idx="3">
                  <c:v>0.29411764705882354</c:v>
                </c:pt>
                <c:pt idx="4">
                  <c:v>0.5</c:v>
                </c:pt>
                <c:pt idx="5">
                  <c:v>0.46153846153846156</c:v>
                </c:pt>
                <c:pt idx="6">
                  <c:v>0.3888888888888889</c:v>
                </c:pt>
                <c:pt idx="7">
                  <c:v>0.76923076923076927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0.96491228070175439</c:v>
                </c:pt>
                <c:pt idx="11">
                  <c:v>0.84507042253521125</c:v>
                </c:pt>
                <c:pt idx="12">
                  <c:v>1.2318840579710144</c:v>
                </c:pt>
                <c:pt idx="13">
                  <c:v>1.1666666666666667</c:v>
                </c:pt>
                <c:pt idx="14">
                  <c:v>0.94936708860759489</c:v>
                </c:pt>
                <c:pt idx="15">
                  <c:v>1.0389610389610389</c:v>
                </c:pt>
                <c:pt idx="16">
                  <c:v>0.98837209302325579</c:v>
                </c:pt>
                <c:pt idx="17">
                  <c:v>0.94736842105263153</c:v>
                </c:pt>
                <c:pt idx="18">
                  <c:v>0.98958333333333337</c:v>
                </c:pt>
                <c:pt idx="19">
                  <c:v>0.76923076923076927</c:v>
                </c:pt>
                <c:pt idx="20">
                  <c:v>1.0396039603960396</c:v>
                </c:pt>
                <c:pt idx="21">
                  <c:v>0.95652173913043481</c:v>
                </c:pt>
                <c:pt idx="22">
                  <c:v>1.0550458715596329</c:v>
                </c:pt>
                <c:pt idx="23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4-5E48-B4FB-A64ED7BD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City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0409957550063818E-2"/>
                  <c:y val="0.425110398334408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Mexico_speed (km/min) = 0.2645ln(distance (km)) - 0.2884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speed'!$L$2:$L$25</c:f>
              <c:numCache>
                <c:formatCode>General</c:formatCode>
                <c:ptCount val="24"/>
                <c:pt idx="0">
                  <c:v>0.27777777777777779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0.63636363636363635</c:v>
                </c:pt>
                <c:pt idx="7">
                  <c:v>0.66666666666666663</c:v>
                </c:pt>
                <c:pt idx="8">
                  <c:v>0.6428571428571429</c:v>
                </c:pt>
                <c:pt idx="9">
                  <c:v>0.7142857142857143</c:v>
                </c:pt>
                <c:pt idx="10">
                  <c:v>0.73333333333333328</c:v>
                </c:pt>
                <c:pt idx="11">
                  <c:v>0.70588235294117652</c:v>
                </c:pt>
                <c:pt idx="12">
                  <c:v>1</c:v>
                </c:pt>
                <c:pt idx="13">
                  <c:v>0.77777777777777779</c:v>
                </c:pt>
                <c:pt idx="14">
                  <c:v>0.87209302325581395</c:v>
                </c:pt>
                <c:pt idx="15">
                  <c:v>0.82474226804123707</c:v>
                </c:pt>
                <c:pt idx="16">
                  <c:v>0.89473684210526316</c:v>
                </c:pt>
                <c:pt idx="17">
                  <c:v>0.9</c:v>
                </c:pt>
                <c:pt idx="18">
                  <c:v>0.94059405940594054</c:v>
                </c:pt>
                <c:pt idx="19">
                  <c:v>0.95238095238095233</c:v>
                </c:pt>
                <c:pt idx="20">
                  <c:v>1</c:v>
                </c:pt>
                <c:pt idx="21">
                  <c:v>0.93220338983050843</c:v>
                </c:pt>
                <c:pt idx="22">
                  <c:v>1.0952380952380953</c:v>
                </c:pt>
                <c:pt idx="23">
                  <c:v>0.97560975609756095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C-C24A-8A98-E146D3D3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Sydney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1776332326742048E-2"/>
                  <c:y val="0.392033943686779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Sydney_speed (km/ min) = 0.2487ln(distance (km)) - 0.2012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speed'!$M$2:$M$25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0.38461538461538464</c:v>
                </c:pt>
                <c:pt idx="2">
                  <c:v>0.5</c:v>
                </c:pt>
                <c:pt idx="3">
                  <c:v>0.5714285714285714</c:v>
                </c:pt>
                <c:pt idx="4">
                  <c:v>0.41666666666666669</c:v>
                </c:pt>
                <c:pt idx="5">
                  <c:v>0.46153846153846156</c:v>
                </c:pt>
                <c:pt idx="6">
                  <c:v>0.63636363636363635</c:v>
                </c:pt>
                <c:pt idx="7">
                  <c:v>0.66666666666666663</c:v>
                </c:pt>
                <c:pt idx="8">
                  <c:v>0.6428571428571429</c:v>
                </c:pt>
                <c:pt idx="9">
                  <c:v>0.66666666666666663</c:v>
                </c:pt>
                <c:pt idx="10">
                  <c:v>0.6875</c:v>
                </c:pt>
                <c:pt idx="11">
                  <c:v>0.8571428571428571</c:v>
                </c:pt>
                <c:pt idx="12">
                  <c:v>1.0625</c:v>
                </c:pt>
                <c:pt idx="13">
                  <c:v>0.82352941176470584</c:v>
                </c:pt>
                <c:pt idx="14">
                  <c:v>0.83333333333333337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</c:v>
                </c:pt>
                <c:pt idx="22">
                  <c:v>1.0454545454545454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C-1D40-B495-DD726D52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London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5305870650308712E-2"/>
                  <c:y val="0.323529187205508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London_speed (km/ min) = 0.2625ln(distance (km)) - 0.324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speed'!$N$2:$N$25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0.24390243902439024</c:v>
                </c:pt>
                <c:pt idx="2">
                  <c:v>0.34883720930232559</c:v>
                </c:pt>
                <c:pt idx="3">
                  <c:v>0.4</c:v>
                </c:pt>
                <c:pt idx="4">
                  <c:v>0.37878787878787878</c:v>
                </c:pt>
                <c:pt idx="5">
                  <c:v>0.47619047619047616</c:v>
                </c:pt>
                <c:pt idx="6">
                  <c:v>0.58333333333333337</c:v>
                </c:pt>
                <c:pt idx="7">
                  <c:v>0.59701492537313428</c:v>
                </c:pt>
                <c:pt idx="8">
                  <c:v>0.69230769230769229</c:v>
                </c:pt>
                <c:pt idx="9">
                  <c:v>0.70422535211267601</c:v>
                </c:pt>
                <c:pt idx="10">
                  <c:v>0.63218390804597702</c:v>
                </c:pt>
                <c:pt idx="11">
                  <c:v>0.69767441860465118</c:v>
                </c:pt>
                <c:pt idx="12">
                  <c:v>0.97701149425287359</c:v>
                </c:pt>
                <c:pt idx="13">
                  <c:v>0.76086956521739135</c:v>
                </c:pt>
                <c:pt idx="14">
                  <c:v>0.84269662921348309</c:v>
                </c:pt>
                <c:pt idx="15">
                  <c:v>0.83333333333333337</c:v>
                </c:pt>
                <c:pt idx="16">
                  <c:v>0.88541666666666663</c:v>
                </c:pt>
                <c:pt idx="17">
                  <c:v>0.9</c:v>
                </c:pt>
                <c:pt idx="18">
                  <c:v>0.89622641509433965</c:v>
                </c:pt>
                <c:pt idx="19">
                  <c:v>0.88495575221238942</c:v>
                </c:pt>
                <c:pt idx="20">
                  <c:v>0.94594594594594594</c:v>
                </c:pt>
                <c:pt idx="21">
                  <c:v>0.55000000000000004</c:v>
                </c:pt>
                <c:pt idx="22">
                  <c:v>1.0849056603773586</c:v>
                </c:pt>
                <c:pt idx="23">
                  <c:v>1.1650485436893203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1-014A-A68B-3E51ECCC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Casablanca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849011614113478E-2"/>
                  <c:y val="0.37292482329552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Casablanca_speed (km/ min) = 0.3562ln(distance (km)) - 0.326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speed'!$O$2:$O$25</c:f>
              <c:numCache>
                <c:formatCode>General</c:formatCode>
                <c:ptCount val="24"/>
                <c:pt idx="0">
                  <c:v>0.45454545454545453</c:v>
                </c:pt>
                <c:pt idx="1">
                  <c:v>0.38461538461538464</c:v>
                </c:pt>
                <c:pt idx="2">
                  <c:v>0.68181818181818177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1.0344827586206897</c:v>
                </c:pt>
                <c:pt idx="6">
                  <c:v>0.92105263157894735</c:v>
                </c:pt>
                <c:pt idx="7">
                  <c:v>0.86956521739130432</c:v>
                </c:pt>
                <c:pt idx="8">
                  <c:v>0.86538461538461542</c:v>
                </c:pt>
                <c:pt idx="9">
                  <c:v>0.8771929824561403</c:v>
                </c:pt>
                <c:pt idx="10">
                  <c:v>0.859375</c:v>
                </c:pt>
                <c:pt idx="11">
                  <c:v>0.86956521739130432</c:v>
                </c:pt>
                <c:pt idx="12">
                  <c:v>1.6346153846153846</c:v>
                </c:pt>
                <c:pt idx="13">
                  <c:v>1.2727272727272727</c:v>
                </c:pt>
                <c:pt idx="14">
                  <c:v>1.2931034482758621</c:v>
                </c:pt>
                <c:pt idx="15">
                  <c:v>1.5094339622641511</c:v>
                </c:pt>
                <c:pt idx="16">
                  <c:v>1.4655172413793103</c:v>
                </c:pt>
                <c:pt idx="17">
                  <c:v>1.3432835820895523</c:v>
                </c:pt>
                <c:pt idx="18">
                  <c:v>1.3194444444444444</c:v>
                </c:pt>
                <c:pt idx="19">
                  <c:v>1.098901098901099</c:v>
                </c:pt>
                <c:pt idx="20">
                  <c:v>1.3291139240506329</c:v>
                </c:pt>
                <c:pt idx="21">
                  <c:v>1.3580246913580247</c:v>
                </c:pt>
                <c:pt idx="22">
                  <c:v>1.3690476190476191</c:v>
                </c:pt>
                <c:pt idx="23">
                  <c:v>1.3043478260869565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5-5940-9E87-8BFEE285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Berlin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8425979324109603E-2"/>
                  <c:y val="0.3781139991643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Berlin_speed (km/ min) = 0.3466ln(distance (km)) - 0.4734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speed'!$P$2:$P$25</c:f>
              <c:numCache>
                <c:formatCode>General</c:formatCode>
                <c:ptCount val="24"/>
                <c:pt idx="0">
                  <c:v>0.3125</c:v>
                </c:pt>
                <c:pt idx="1">
                  <c:v>0.37037037037037035</c:v>
                </c:pt>
                <c:pt idx="2">
                  <c:v>0.38461538461538464</c:v>
                </c:pt>
                <c:pt idx="3">
                  <c:v>0.66666666666666663</c:v>
                </c:pt>
                <c:pt idx="4">
                  <c:v>0.46296296296296297</c:v>
                </c:pt>
                <c:pt idx="5">
                  <c:v>0.625</c:v>
                </c:pt>
                <c:pt idx="6">
                  <c:v>0.81395348837209303</c:v>
                </c:pt>
                <c:pt idx="7">
                  <c:v>0.51282051282051277</c:v>
                </c:pt>
                <c:pt idx="8">
                  <c:v>0.58441558441558439</c:v>
                </c:pt>
                <c:pt idx="9">
                  <c:v>0.98039215686274506</c:v>
                </c:pt>
                <c:pt idx="10">
                  <c:v>0.94827586206896552</c:v>
                </c:pt>
                <c:pt idx="11">
                  <c:v>0.8</c:v>
                </c:pt>
                <c:pt idx="12">
                  <c:v>1.4912280701754386</c:v>
                </c:pt>
                <c:pt idx="13">
                  <c:v>0.76086956521739135</c:v>
                </c:pt>
                <c:pt idx="14">
                  <c:v>0.8928571428571429</c:v>
                </c:pt>
                <c:pt idx="15">
                  <c:v>0.84210526315789469</c:v>
                </c:pt>
                <c:pt idx="16">
                  <c:v>1.3934426229508197</c:v>
                </c:pt>
                <c:pt idx="17">
                  <c:v>1.0714285714285714</c:v>
                </c:pt>
                <c:pt idx="18">
                  <c:v>1.2179487179487178</c:v>
                </c:pt>
                <c:pt idx="19">
                  <c:v>1.1494252873563218</c:v>
                </c:pt>
                <c:pt idx="20">
                  <c:v>1.4</c:v>
                </c:pt>
                <c:pt idx="21">
                  <c:v>1.02803738317757</c:v>
                </c:pt>
                <c:pt idx="22">
                  <c:v>1.2105263157894737</c:v>
                </c:pt>
                <c:pt idx="23">
                  <c:v>1.1881188118811881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4-6A4F-B360-F0651AC6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 Town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0164618955733408E-2"/>
                  <c:y val="0.34735200646817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Cape town_speed (km/ min) = 0.2769ln(distance (km)) + 0.0908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0.76923076923076927</c:v>
                </c:pt>
                <c:pt idx="2">
                  <c:v>0.625</c:v>
                </c:pt>
                <c:pt idx="3">
                  <c:v>0.86956521739130432</c:v>
                </c:pt>
                <c:pt idx="4">
                  <c:v>0.80645161290322576</c:v>
                </c:pt>
                <c:pt idx="5">
                  <c:v>1.0714285714285714</c:v>
                </c:pt>
                <c:pt idx="6">
                  <c:v>1.25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1.25</c:v>
                </c:pt>
                <c:pt idx="10">
                  <c:v>1.3414634146341464</c:v>
                </c:pt>
                <c:pt idx="11">
                  <c:v>1.4285714285714286</c:v>
                </c:pt>
                <c:pt idx="12">
                  <c:v>1.7708333333333333</c:v>
                </c:pt>
                <c:pt idx="13">
                  <c:v>1.2962962962962963</c:v>
                </c:pt>
                <c:pt idx="14">
                  <c:v>1.3888888888888888</c:v>
                </c:pt>
                <c:pt idx="15">
                  <c:v>1.2121212121212122</c:v>
                </c:pt>
                <c:pt idx="16">
                  <c:v>1.2686567164179106</c:v>
                </c:pt>
                <c:pt idx="17">
                  <c:v>1.25</c:v>
                </c:pt>
                <c:pt idx="18">
                  <c:v>1.3013698630136987</c:v>
                </c:pt>
                <c:pt idx="19">
                  <c:v>1.3698630136986301</c:v>
                </c:pt>
                <c:pt idx="20">
                  <c:v>1.1052631578947369</c:v>
                </c:pt>
                <c:pt idx="21">
                  <c:v>1.25</c:v>
                </c:pt>
                <c:pt idx="22">
                  <c:v>1.1499999999999999</c:v>
                </c:pt>
                <c:pt idx="23">
                  <c:v>1.411764705882353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7744-BA2E-FE0DFDA9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Dhaka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804130881215994E-2"/>
                  <c:y val="0.429264371792471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Dhaka_speed (km/ min) = 0.1412ln(distance (km)) + 0.3643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speed'!$R$2:$R$25</c:f>
              <c:numCache>
                <c:formatCode>General</c:formatCode>
                <c:ptCount val="24"/>
                <c:pt idx="0">
                  <c:v>0.55555555555555558</c:v>
                </c:pt>
                <c:pt idx="1">
                  <c:v>0.66666666666666663</c:v>
                </c:pt>
                <c:pt idx="2">
                  <c:v>0.68181818181818177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0.88235294117647056</c:v>
                </c:pt>
                <c:pt idx="6">
                  <c:v>0.92105263157894735</c:v>
                </c:pt>
                <c:pt idx="7">
                  <c:v>0.86956521739130432</c:v>
                </c:pt>
                <c:pt idx="8">
                  <c:v>1</c:v>
                </c:pt>
                <c:pt idx="9">
                  <c:v>0.94339622641509435</c:v>
                </c:pt>
                <c:pt idx="10">
                  <c:v>1.0185185185185186</c:v>
                </c:pt>
                <c:pt idx="11">
                  <c:v>0.967741935483871</c:v>
                </c:pt>
                <c:pt idx="12">
                  <c:v>1.0625</c:v>
                </c:pt>
                <c:pt idx="13">
                  <c:v>1.0294117647058822</c:v>
                </c:pt>
                <c:pt idx="14">
                  <c:v>0.98684210526315785</c:v>
                </c:pt>
                <c:pt idx="15">
                  <c:v>0.94117647058823528</c:v>
                </c:pt>
                <c:pt idx="16">
                  <c:v>0.84158415841584155</c:v>
                </c:pt>
                <c:pt idx="17">
                  <c:v>0.77586206896551724</c:v>
                </c:pt>
                <c:pt idx="18">
                  <c:v>1.0326086956521738</c:v>
                </c:pt>
                <c:pt idx="19">
                  <c:v>1.0526315789473684</c:v>
                </c:pt>
                <c:pt idx="20">
                  <c:v>1.0294117647058822</c:v>
                </c:pt>
                <c:pt idx="21">
                  <c:v>1.0377358490566038</c:v>
                </c:pt>
                <c:pt idx="22">
                  <c:v>1.0267857142857142</c:v>
                </c:pt>
                <c:pt idx="23">
                  <c:v>1.0084033613445378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B-8B41-A8CF-1FE5772F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6771352569570046E-2"/>
                  <c:y val="0.366569333418634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Boston (km/ min) = 0.2915ln(distance (km)) + 0.009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speed'!$S$2:$S$25</c:f>
              <c:numCache>
                <c:formatCode>General</c:formatCode>
                <c:ptCount val="24"/>
                <c:pt idx="0">
                  <c:v>0.45454545454545453</c:v>
                </c:pt>
                <c:pt idx="1">
                  <c:v>0.7142857142857143</c:v>
                </c:pt>
                <c:pt idx="2">
                  <c:v>0.88235294117647056</c:v>
                </c:pt>
                <c:pt idx="3">
                  <c:v>0.8</c:v>
                </c:pt>
                <c:pt idx="4">
                  <c:v>0.8928571428571429</c:v>
                </c:pt>
                <c:pt idx="5">
                  <c:v>1.1111111111111112</c:v>
                </c:pt>
                <c:pt idx="6">
                  <c:v>0.97222222222222221</c:v>
                </c:pt>
                <c:pt idx="7">
                  <c:v>0.93023255813953487</c:v>
                </c:pt>
                <c:pt idx="8">
                  <c:v>1.0227272727272727</c:v>
                </c:pt>
                <c:pt idx="9">
                  <c:v>1.1904761904761905</c:v>
                </c:pt>
                <c:pt idx="10">
                  <c:v>1.2222222222222223</c:v>
                </c:pt>
                <c:pt idx="11">
                  <c:v>1.2244897959183674</c:v>
                </c:pt>
                <c:pt idx="12">
                  <c:v>1.7346938775510203</c:v>
                </c:pt>
                <c:pt idx="13">
                  <c:v>1.3461538461538463</c:v>
                </c:pt>
                <c:pt idx="14">
                  <c:v>1.3392857142857142</c:v>
                </c:pt>
                <c:pt idx="15">
                  <c:v>1.2698412698412698</c:v>
                </c:pt>
                <c:pt idx="16">
                  <c:v>1.2878787878787878</c:v>
                </c:pt>
                <c:pt idx="17">
                  <c:v>1.2</c:v>
                </c:pt>
                <c:pt idx="18">
                  <c:v>1.3380281690140845</c:v>
                </c:pt>
                <c:pt idx="19">
                  <c:v>1.3333333333333333</c:v>
                </c:pt>
                <c:pt idx="20">
                  <c:v>1.2962962962962963</c:v>
                </c:pt>
                <c:pt idx="21">
                  <c:v>1.2790697674418605</c:v>
                </c:pt>
                <c:pt idx="22">
                  <c:v>1.3372093023255813</c:v>
                </c:pt>
                <c:pt idx="23">
                  <c:v>1.348314606741573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B-6E4C-B99C-452AF324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Panama City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31661127294253E-2"/>
                  <c:y val="0.38772200444884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Panama_speed (km/ min) = 0.0923ln(distance (km)) + 0.6274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speed'!$T$2:$T$25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0.86956521739130432</c:v>
                </c:pt>
                <c:pt idx="4">
                  <c:v>0.8928571428571429</c:v>
                </c:pt>
                <c:pt idx="5">
                  <c:v>0.9375</c:v>
                </c:pt>
                <c:pt idx="6">
                  <c:v>0.97222222222222221</c:v>
                </c:pt>
                <c:pt idx="7">
                  <c:v>1</c:v>
                </c:pt>
                <c:pt idx="8">
                  <c:v>1.0227272727272727</c:v>
                </c:pt>
                <c:pt idx="9">
                  <c:v>1.1627906976744187</c:v>
                </c:pt>
                <c:pt idx="10">
                  <c:v>1.1224489795918366</c:v>
                </c:pt>
                <c:pt idx="11">
                  <c:v>1.0526315789473684</c:v>
                </c:pt>
                <c:pt idx="12">
                  <c:v>1.1038961038961039</c:v>
                </c:pt>
                <c:pt idx="13">
                  <c:v>1.0606060606060606</c:v>
                </c:pt>
                <c:pt idx="14">
                  <c:v>1.1194029850746268</c:v>
                </c:pt>
                <c:pt idx="15">
                  <c:v>1.1594202898550725</c:v>
                </c:pt>
                <c:pt idx="16">
                  <c:v>1</c:v>
                </c:pt>
                <c:pt idx="17">
                  <c:v>0.94736842105263153</c:v>
                </c:pt>
                <c:pt idx="18">
                  <c:v>0.90476190476190477</c:v>
                </c:pt>
                <c:pt idx="19">
                  <c:v>0.8928571428571429</c:v>
                </c:pt>
                <c:pt idx="20">
                  <c:v>1.0096153846153846</c:v>
                </c:pt>
                <c:pt idx="21">
                  <c:v>1.1458333333333333</c:v>
                </c:pt>
                <c:pt idx="22">
                  <c:v>0.97457627118644063</c:v>
                </c:pt>
                <c:pt idx="23">
                  <c:v>0.967741935483871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B4D-A665-A36E4703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Jakarta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4662432332677165E-2"/>
                  <c:y val="0.35957034421433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Jakarta_speed (km/min) = 0.0852ln(distance (km)) + 0.2712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speed'!$C$2:$C$25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0.55555555555555558</c:v>
                </c:pt>
                <c:pt idx="4">
                  <c:v>0.37878787878787878</c:v>
                </c:pt>
                <c:pt idx="5">
                  <c:v>0.73170731707317072</c:v>
                </c:pt>
                <c:pt idx="6">
                  <c:v>0.68627450980392157</c:v>
                </c:pt>
                <c:pt idx="7">
                  <c:v>0.59701492537313428</c:v>
                </c:pt>
                <c:pt idx="8">
                  <c:v>0.6428571428571429</c:v>
                </c:pt>
                <c:pt idx="9">
                  <c:v>0.64935064935064934</c:v>
                </c:pt>
                <c:pt idx="10">
                  <c:v>0.7857142857142857</c:v>
                </c:pt>
                <c:pt idx="11">
                  <c:v>0.68965517241379315</c:v>
                </c:pt>
                <c:pt idx="12">
                  <c:v>0.78703703703703709</c:v>
                </c:pt>
                <c:pt idx="13">
                  <c:v>0.69306930693069302</c:v>
                </c:pt>
                <c:pt idx="14">
                  <c:v>0.68181818181818177</c:v>
                </c:pt>
                <c:pt idx="15">
                  <c:v>0.68376068376068377</c:v>
                </c:pt>
                <c:pt idx="16">
                  <c:v>0.67460317460317465</c:v>
                </c:pt>
                <c:pt idx="17">
                  <c:v>0.63829787234042556</c:v>
                </c:pt>
                <c:pt idx="18">
                  <c:v>0.6333333333333333</c:v>
                </c:pt>
                <c:pt idx="19">
                  <c:v>0.64935064935064934</c:v>
                </c:pt>
                <c:pt idx="20">
                  <c:v>0.68181818181818177</c:v>
                </c:pt>
                <c:pt idx="21">
                  <c:v>0.50691244239631339</c:v>
                </c:pt>
                <c:pt idx="22">
                  <c:v>0.47916666666666669</c:v>
                </c:pt>
                <c:pt idx="23">
                  <c:v>0.49180327868852458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C-8042-9CA5-6F2E0353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481848363094736E-2"/>
                  <c:y val="0.41428210740040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Atlanta_speed (km/ min) = 0.3747ln(distance (km)) - 0.1662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speed'!$U$2:$U$25</c:f>
              <c:numCache>
                <c:formatCode>General</c:formatCode>
                <c:ptCount val="24"/>
                <c:pt idx="0">
                  <c:v>0.55555555555555558</c:v>
                </c:pt>
                <c:pt idx="1">
                  <c:v>0.66666666666666663</c:v>
                </c:pt>
                <c:pt idx="2">
                  <c:v>0.88235294117647056</c:v>
                </c:pt>
                <c:pt idx="3">
                  <c:v>0.90909090909090906</c:v>
                </c:pt>
                <c:pt idx="4">
                  <c:v>1</c:v>
                </c:pt>
                <c:pt idx="5">
                  <c:v>0.9375</c:v>
                </c:pt>
                <c:pt idx="6">
                  <c:v>1.0294117647058822</c:v>
                </c:pt>
                <c:pt idx="7">
                  <c:v>1.25</c:v>
                </c:pt>
                <c:pt idx="8">
                  <c:v>1.1842105263157894</c:v>
                </c:pt>
                <c:pt idx="9">
                  <c:v>1.2820512820512822</c:v>
                </c:pt>
                <c:pt idx="10">
                  <c:v>1.3095238095238095</c:v>
                </c:pt>
                <c:pt idx="11">
                  <c:v>1.3043478260869565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1.8292682926829269</c:v>
                </c:pt>
                <c:pt idx="15">
                  <c:v>1.4545454545454546</c:v>
                </c:pt>
                <c:pt idx="16">
                  <c:v>1.4406779661016949</c:v>
                </c:pt>
                <c:pt idx="17">
                  <c:v>1.4516129032258065</c:v>
                </c:pt>
                <c:pt idx="18">
                  <c:v>1.3194444444444444</c:v>
                </c:pt>
                <c:pt idx="19">
                  <c:v>1.4925373134328359</c:v>
                </c:pt>
                <c:pt idx="20">
                  <c:v>1.6666666666666667</c:v>
                </c:pt>
                <c:pt idx="21">
                  <c:v>1.4473684210526316</c:v>
                </c:pt>
                <c:pt idx="22">
                  <c:v>1.619718309859155</c:v>
                </c:pt>
                <c:pt idx="23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7-E141-A031-ADE2FE2D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8279885985812373E-2"/>
                  <c:y val="0.42765943946896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Rome_speed (km/ min) = 0.3769ln(distance (km)) - 0.4728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speed'!$V$2:$V$25</c:f>
              <c:numCache>
                <c:formatCode>General</c:formatCode>
                <c:ptCount val="24"/>
                <c:pt idx="0">
                  <c:v>0.35714285714285715</c:v>
                </c:pt>
                <c:pt idx="1">
                  <c:v>0.43478260869565216</c:v>
                </c:pt>
                <c:pt idx="2">
                  <c:v>0.5357142857142857</c:v>
                </c:pt>
                <c:pt idx="3">
                  <c:v>0.625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</c:v>
                </c:pt>
                <c:pt idx="7">
                  <c:v>0.70175438596491224</c:v>
                </c:pt>
                <c:pt idx="8">
                  <c:v>0.7142857142857143</c:v>
                </c:pt>
                <c:pt idx="9">
                  <c:v>0.96153846153846156</c:v>
                </c:pt>
                <c:pt idx="10">
                  <c:v>1.0377358490566038</c:v>
                </c:pt>
                <c:pt idx="11">
                  <c:v>1</c:v>
                </c:pt>
                <c:pt idx="12">
                  <c:v>1.4166666666666667</c:v>
                </c:pt>
                <c:pt idx="13">
                  <c:v>1.1864406779661016</c:v>
                </c:pt>
                <c:pt idx="14">
                  <c:v>1.2096774193548387</c:v>
                </c:pt>
                <c:pt idx="15">
                  <c:v>1.1764705882352942</c:v>
                </c:pt>
                <c:pt idx="16">
                  <c:v>1.328125</c:v>
                </c:pt>
                <c:pt idx="17">
                  <c:v>1.3043478260869565</c:v>
                </c:pt>
                <c:pt idx="18">
                  <c:v>1.25</c:v>
                </c:pt>
                <c:pt idx="19">
                  <c:v>1.2345679012345678</c:v>
                </c:pt>
                <c:pt idx="20">
                  <c:v>1.4189189189189189</c:v>
                </c:pt>
                <c:pt idx="21">
                  <c:v>1.3580246913580247</c:v>
                </c:pt>
                <c:pt idx="22">
                  <c:v>1.2921348314606742</c:v>
                </c:pt>
                <c:pt idx="23">
                  <c:v>1.2903225806451613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0346-BADE-8D686092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Moscow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09283464351845E-2"/>
                  <c:y val="0.467537374045327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Moscow_spee (km/ min) = 0.3235ln(distance (km)) - 0.5171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speed'!$W$2:$W$25</c:f>
              <c:numCache>
                <c:formatCode>General</c:formatCode>
                <c:ptCount val="24"/>
                <c:pt idx="0">
                  <c:v>0.19230769230769232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0.37735849056603776</c:v>
                </c:pt>
                <c:pt idx="4">
                  <c:v>0.38461538461538464</c:v>
                </c:pt>
                <c:pt idx="5">
                  <c:v>0.54545454545454541</c:v>
                </c:pt>
                <c:pt idx="6">
                  <c:v>0.59322033898305082</c:v>
                </c:pt>
                <c:pt idx="7">
                  <c:v>0.60606060606060608</c:v>
                </c:pt>
                <c:pt idx="8">
                  <c:v>0.63380281690140849</c:v>
                </c:pt>
                <c:pt idx="9">
                  <c:v>0.67567567567567566</c:v>
                </c:pt>
                <c:pt idx="10">
                  <c:v>0.7142857142857143</c:v>
                </c:pt>
                <c:pt idx="11">
                  <c:v>0.75</c:v>
                </c:pt>
                <c:pt idx="12">
                  <c:v>1.0240963855421688</c:v>
                </c:pt>
                <c:pt idx="13">
                  <c:v>0.81395348837209303</c:v>
                </c:pt>
                <c:pt idx="14">
                  <c:v>0.92592592592592593</c:v>
                </c:pt>
                <c:pt idx="15">
                  <c:v>0.90909090909090906</c:v>
                </c:pt>
                <c:pt idx="16">
                  <c:v>0.91397849462365588</c:v>
                </c:pt>
                <c:pt idx="17">
                  <c:v>0.95744680851063835</c:v>
                </c:pt>
                <c:pt idx="18">
                  <c:v>1.0106382978723405</c:v>
                </c:pt>
                <c:pt idx="19">
                  <c:v>0.99009900990099009</c:v>
                </c:pt>
                <c:pt idx="20">
                  <c:v>1.0294117647058822</c:v>
                </c:pt>
                <c:pt idx="21">
                  <c:v>1.0679611650485437</c:v>
                </c:pt>
                <c:pt idx="22">
                  <c:v>1.0849056603773586</c:v>
                </c:pt>
                <c:pt idx="23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B-3A46-B3CF-8BB1EB5D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220395808188172E-2"/>
                  <c:y val="0.34412417197850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NY_speed (km/ min) = 0.1242ln(distance (km)) + 0.0275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speed'!$B$2:$B$25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0.20408163265306123</c:v>
                </c:pt>
                <c:pt idx="2">
                  <c:v>0.36585365853658536</c:v>
                </c:pt>
                <c:pt idx="3">
                  <c:v>0.37037037037037035</c:v>
                </c:pt>
                <c:pt idx="4">
                  <c:v>0.45454545454545453</c:v>
                </c:pt>
                <c:pt idx="5">
                  <c:v>0.46153846153846156</c:v>
                </c:pt>
                <c:pt idx="6">
                  <c:v>0.44871794871794873</c:v>
                </c:pt>
                <c:pt idx="7">
                  <c:v>0.43478260869565216</c:v>
                </c:pt>
                <c:pt idx="8">
                  <c:v>0.42452830188679247</c:v>
                </c:pt>
                <c:pt idx="9">
                  <c:v>0.5376344086021505</c:v>
                </c:pt>
                <c:pt idx="10">
                  <c:v>0.41984732824427479</c:v>
                </c:pt>
                <c:pt idx="11">
                  <c:v>0.36585365853658536</c:v>
                </c:pt>
                <c:pt idx="12">
                  <c:v>0.81730769230769229</c:v>
                </c:pt>
                <c:pt idx="13">
                  <c:v>0.57851239669421484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0.6640625</c:v>
                </c:pt>
                <c:pt idx="17">
                  <c:v>0.72580645161290325</c:v>
                </c:pt>
                <c:pt idx="18">
                  <c:v>0.62913907284768211</c:v>
                </c:pt>
                <c:pt idx="19">
                  <c:v>0.64102564102564108</c:v>
                </c:pt>
                <c:pt idx="20">
                  <c:v>0.41666666666666669</c:v>
                </c:pt>
                <c:pt idx="21">
                  <c:v>0.59782608695652173</c:v>
                </c:pt>
                <c:pt idx="22">
                  <c:v>0.47717842323651455</c:v>
                </c:pt>
                <c:pt idx="23">
                  <c:v>0.54298642533936647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3-8443-BFB8-B7DDD275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Jakarta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43777482360159"/>
                  <c:y val="0.302676903759123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Jakarta_speed (km/ min) = 0.1094ln(distance (km)) + 0.1199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speed'!$C$2:$C$25</c:f>
              <c:numCache>
                <c:formatCode>General</c:formatCode>
                <c:ptCount val="24"/>
                <c:pt idx="0">
                  <c:v>0.45454545454545453</c:v>
                </c:pt>
                <c:pt idx="1">
                  <c:v>0.23809523809523808</c:v>
                </c:pt>
                <c:pt idx="2">
                  <c:v>0.6</c:v>
                </c:pt>
                <c:pt idx="3">
                  <c:v>0.3125</c:v>
                </c:pt>
                <c:pt idx="4">
                  <c:v>0.40322580645161288</c:v>
                </c:pt>
                <c:pt idx="5">
                  <c:v>0.46153846153846156</c:v>
                </c:pt>
                <c:pt idx="6">
                  <c:v>0.39325842696629215</c:v>
                </c:pt>
                <c:pt idx="7">
                  <c:v>0.54054054054054057</c:v>
                </c:pt>
                <c:pt idx="8">
                  <c:v>0.6</c:v>
                </c:pt>
                <c:pt idx="9">
                  <c:v>0.49019607843137253</c:v>
                </c:pt>
                <c:pt idx="10">
                  <c:v>0.49549549549549549</c:v>
                </c:pt>
                <c:pt idx="11">
                  <c:v>0.43165467625899279</c:v>
                </c:pt>
                <c:pt idx="12">
                  <c:v>0.65384615384615385</c:v>
                </c:pt>
                <c:pt idx="13">
                  <c:v>0.45751633986928103</c:v>
                </c:pt>
                <c:pt idx="14">
                  <c:v>0.45454545454545453</c:v>
                </c:pt>
                <c:pt idx="15">
                  <c:v>0.41450777202072536</c:v>
                </c:pt>
                <c:pt idx="16">
                  <c:v>0.86734693877551017</c:v>
                </c:pt>
                <c:pt idx="17">
                  <c:v>0.84905660377358494</c:v>
                </c:pt>
                <c:pt idx="18">
                  <c:v>0.8482142857142857</c:v>
                </c:pt>
                <c:pt idx="19">
                  <c:v>1.0638297872340425</c:v>
                </c:pt>
                <c:pt idx="20">
                  <c:v>0.76642335766423353</c:v>
                </c:pt>
                <c:pt idx="21">
                  <c:v>0.41825095057034223</c:v>
                </c:pt>
                <c:pt idx="22">
                  <c:v>0.44401544401544402</c:v>
                </c:pt>
                <c:pt idx="23">
                  <c:v>0.46511627906976744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C-3B44-975A-35DB55A3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950676619967961E-2"/>
                  <c:y val="0.40911633138880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LA_speed (km/ min)  = 0.0765ln(distance (km)) + 0.1146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speed'!$D$2:$D$25</c:f>
              <c:numCache>
                <c:formatCode>General</c:formatCode>
                <c:ptCount val="24"/>
                <c:pt idx="0">
                  <c:v>0.12820512820512819</c:v>
                </c:pt>
                <c:pt idx="1">
                  <c:v>0.33333333333333331</c:v>
                </c:pt>
                <c:pt idx="2">
                  <c:v>0.3</c:v>
                </c:pt>
                <c:pt idx="3">
                  <c:v>0.28169014084507044</c:v>
                </c:pt>
                <c:pt idx="4">
                  <c:v>0.4098360655737705</c:v>
                </c:pt>
                <c:pt idx="5">
                  <c:v>0.46875</c:v>
                </c:pt>
                <c:pt idx="6">
                  <c:v>0.40229885057471265</c:v>
                </c:pt>
                <c:pt idx="7">
                  <c:v>0.37037037037037035</c:v>
                </c:pt>
                <c:pt idx="8">
                  <c:v>0.46875</c:v>
                </c:pt>
                <c:pt idx="9">
                  <c:v>0.46728971962616822</c:v>
                </c:pt>
                <c:pt idx="10">
                  <c:v>0.46610169491525422</c:v>
                </c:pt>
                <c:pt idx="11">
                  <c:v>0.49586776859504134</c:v>
                </c:pt>
                <c:pt idx="12">
                  <c:v>0.59859154929577463</c:v>
                </c:pt>
                <c:pt idx="13">
                  <c:v>0.37634408602150538</c:v>
                </c:pt>
                <c:pt idx="14">
                  <c:v>0.3968253968253968</c:v>
                </c:pt>
                <c:pt idx="15">
                  <c:v>0.48780487804878048</c:v>
                </c:pt>
                <c:pt idx="16">
                  <c:v>0.44736842105263158</c:v>
                </c:pt>
                <c:pt idx="17">
                  <c:v>0.47872340425531917</c:v>
                </c:pt>
                <c:pt idx="18">
                  <c:v>0.44392523364485981</c:v>
                </c:pt>
                <c:pt idx="19">
                  <c:v>0.56818181818181823</c:v>
                </c:pt>
                <c:pt idx="20">
                  <c:v>0.40856031128404668</c:v>
                </c:pt>
                <c:pt idx="21">
                  <c:v>0.41825095057034223</c:v>
                </c:pt>
                <c:pt idx="22">
                  <c:v>0.39930555555555558</c:v>
                </c:pt>
                <c:pt idx="23">
                  <c:v>0.29850746268656714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1-CD49-A50E-F880B63F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Auckland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2855438524729866E-2"/>
                  <c:y val="0.399539069244251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Auckland_speed (km/ min) = 0.0767ln(distance (km)) + 0.1313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speed'!$E$2:$E$25</c:f>
              <c:numCache>
                <c:formatCode>General</c:formatCode>
                <c:ptCount val="24"/>
                <c:pt idx="0">
                  <c:v>0.2</c:v>
                </c:pt>
                <c:pt idx="1">
                  <c:v>0.32258064516129031</c:v>
                </c:pt>
                <c:pt idx="2">
                  <c:v>0.46875</c:v>
                </c:pt>
                <c:pt idx="3">
                  <c:v>0.22988505747126436</c:v>
                </c:pt>
                <c:pt idx="4">
                  <c:v>0.22727272727272727</c:v>
                </c:pt>
                <c:pt idx="5">
                  <c:v>0.34090909090909088</c:v>
                </c:pt>
                <c:pt idx="6">
                  <c:v>0.38043478260869568</c:v>
                </c:pt>
                <c:pt idx="7">
                  <c:v>0.53333333333333333</c:v>
                </c:pt>
                <c:pt idx="8">
                  <c:v>0.5625</c:v>
                </c:pt>
                <c:pt idx="9">
                  <c:v>0.52083333333333337</c:v>
                </c:pt>
                <c:pt idx="10">
                  <c:v>0.61111111111111116</c:v>
                </c:pt>
                <c:pt idx="11">
                  <c:v>0.60606060606060608</c:v>
                </c:pt>
                <c:pt idx="12">
                  <c:v>0.6071428571428571</c:v>
                </c:pt>
                <c:pt idx="13">
                  <c:v>0.29045643153526973</c:v>
                </c:pt>
                <c:pt idx="14">
                  <c:v>0.47468354430379744</c:v>
                </c:pt>
                <c:pt idx="15">
                  <c:v>0.44692737430167595</c:v>
                </c:pt>
                <c:pt idx="16">
                  <c:v>0.22911051212938005</c:v>
                </c:pt>
                <c:pt idx="17">
                  <c:v>0.43689320388349512</c:v>
                </c:pt>
                <c:pt idx="18">
                  <c:v>0.47979797979797978</c:v>
                </c:pt>
                <c:pt idx="19">
                  <c:v>0.47393364928909953</c:v>
                </c:pt>
                <c:pt idx="20">
                  <c:v>0.42682926829268292</c:v>
                </c:pt>
                <c:pt idx="21">
                  <c:v>0.52631578947368418</c:v>
                </c:pt>
                <c:pt idx="22">
                  <c:v>0.45816733067729082</c:v>
                </c:pt>
                <c:pt idx="23">
                  <c:v>0.48582995951417002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2-1B42-99BF-CA2254A0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6026519412346186E-2"/>
                  <c:y val="0.382870484212729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Warsaw_speed (km/ min) = 0.2304ln(distance (km)) - 0.3303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speed'!$F$2:$F$25</c:f>
              <c:numCache>
                <c:formatCode>General</c:formatCode>
                <c:ptCount val="24"/>
                <c:pt idx="0">
                  <c:v>0.26315789473684209</c:v>
                </c:pt>
                <c:pt idx="1">
                  <c:v>0.23255813953488372</c:v>
                </c:pt>
                <c:pt idx="2">
                  <c:v>0.27272727272727271</c:v>
                </c:pt>
                <c:pt idx="3">
                  <c:v>0.28169014084507044</c:v>
                </c:pt>
                <c:pt idx="4">
                  <c:v>0.352112676056338</c:v>
                </c:pt>
                <c:pt idx="5">
                  <c:v>0.379746835443038</c:v>
                </c:pt>
                <c:pt idx="6">
                  <c:v>0.30701754385964913</c:v>
                </c:pt>
                <c:pt idx="7">
                  <c:v>0.52631578947368418</c:v>
                </c:pt>
                <c:pt idx="8">
                  <c:v>0.3515625</c:v>
                </c:pt>
                <c:pt idx="9">
                  <c:v>0.37037037037037035</c:v>
                </c:pt>
                <c:pt idx="10">
                  <c:v>0.35714285714285715</c:v>
                </c:pt>
                <c:pt idx="11">
                  <c:v>0.46153846153846156</c:v>
                </c:pt>
                <c:pt idx="12">
                  <c:v>0.81730769230769229</c:v>
                </c:pt>
                <c:pt idx="13">
                  <c:v>0.97222222222222221</c:v>
                </c:pt>
                <c:pt idx="14">
                  <c:v>0.88235294117647056</c:v>
                </c:pt>
                <c:pt idx="15">
                  <c:v>0.61068702290076338</c:v>
                </c:pt>
                <c:pt idx="16">
                  <c:v>1</c:v>
                </c:pt>
                <c:pt idx="17">
                  <c:v>0.82568807339449546</c:v>
                </c:pt>
                <c:pt idx="18">
                  <c:v>0.73076923076923073</c:v>
                </c:pt>
                <c:pt idx="19">
                  <c:v>0.76335877862595425</c:v>
                </c:pt>
                <c:pt idx="20">
                  <c:v>1.0606060606060606</c:v>
                </c:pt>
                <c:pt idx="21">
                  <c:v>0.58823529411764708</c:v>
                </c:pt>
                <c:pt idx="22">
                  <c:v>0.65340909090909094</c:v>
                </c:pt>
                <c:pt idx="23">
                  <c:v>0.59701492537313428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B-1149-974F-C62C7DC7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Izmir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3602276988103755E-2"/>
                  <c:y val="0.3461090328825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Izmir_speed (km/ min) = 0.2649ln(distance (km)) - 0.3403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speed'!$G$2:$G$25</c:f>
              <c:numCache>
                <c:formatCode>General</c:formatCode>
                <c:ptCount val="24"/>
                <c:pt idx="0">
                  <c:v>0.23809523809523808</c:v>
                </c:pt>
                <c:pt idx="1">
                  <c:v>0.30303030303030304</c:v>
                </c:pt>
                <c:pt idx="2">
                  <c:v>0.3</c:v>
                </c:pt>
                <c:pt idx="3">
                  <c:v>0.2857142857142857</c:v>
                </c:pt>
                <c:pt idx="4">
                  <c:v>0.80645161290322576</c:v>
                </c:pt>
                <c:pt idx="5">
                  <c:v>0.66666666666666663</c:v>
                </c:pt>
                <c:pt idx="6">
                  <c:v>0.63636363636363635</c:v>
                </c:pt>
                <c:pt idx="7">
                  <c:v>0.67796610169491522</c:v>
                </c:pt>
                <c:pt idx="8">
                  <c:v>0.6428571428571429</c:v>
                </c:pt>
                <c:pt idx="9">
                  <c:v>0.47169811320754718</c:v>
                </c:pt>
                <c:pt idx="10">
                  <c:v>0.34591194968553457</c:v>
                </c:pt>
                <c:pt idx="11">
                  <c:v>0.35294117647058826</c:v>
                </c:pt>
                <c:pt idx="12">
                  <c:v>0.46703296703296704</c:v>
                </c:pt>
                <c:pt idx="13">
                  <c:v>0.625</c:v>
                </c:pt>
                <c:pt idx="14">
                  <c:v>0.38265306122448978</c:v>
                </c:pt>
                <c:pt idx="15">
                  <c:v>0.95238095238095233</c:v>
                </c:pt>
                <c:pt idx="16">
                  <c:v>1.4166666666666667</c:v>
                </c:pt>
                <c:pt idx="17">
                  <c:v>1.4285714285714286</c:v>
                </c:pt>
                <c:pt idx="18">
                  <c:v>0.72519083969465647</c:v>
                </c:pt>
                <c:pt idx="19">
                  <c:v>0.8928571428571429</c:v>
                </c:pt>
                <c:pt idx="20">
                  <c:v>0.73943661971830987</c:v>
                </c:pt>
                <c:pt idx="21">
                  <c:v>1.0576923076923077</c:v>
                </c:pt>
                <c:pt idx="22">
                  <c:v>1.1979166666666667</c:v>
                </c:pt>
                <c:pt idx="23">
                  <c:v>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E-9D45-99ED-C6F967CC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Singapore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853359239186013E-2"/>
                  <c:y val="0.44922123106704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Singapore_speed (km/ min) = 0.1416ln(distance (km)) - 0.2274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speed'!$H$2:$H$25</c:f>
              <c:numCache>
                <c:formatCode>General</c:formatCode>
                <c:ptCount val="24"/>
                <c:pt idx="0">
                  <c:v>0.1</c:v>
                </c:pt>
                <c:pt idx="1">
                  <c:v>0.14705882352941177</c:v>
                </c:pt>
                <c:pt idx="2">
                  <c:v>0.19230769230769232</c:v>
                </c:pt>
                <c:pt idx="3">
                  <c:v>0.23529411764705882</c:v>
                </c:pt>
                <c:pt idx="4">
                  <c:v>0.22123893805309736</c:v>
                </c:pt>
                <c:pt idx="5">
                  <c:v>0.15463917525773196</c:v>
                </c:pt>
                <c:pt idx="6">
                  <c:v>0.27131782945736432</c:v>
                </c:pt>
                <c:pt idx="7">
                  <c:v>0.1556420233463035</c:v>
                </c:pt>
                <c:pt idx="8">
                  <c:v>0.2356020942408377</c:v>
                </c:pt>
                <c:pt idx="9">
                  <c:v>0.27624309392265195</c:v>
                </c:pt>
                <c:pt idx="10">
                  <c:v>0.23404255319148937</c:v>
                </c:pt>
                <c:pt idx="11">
                  <c:v>0.29268292682926828</c:v>
                </c:pt>
                <c:pt idx="12">
                  <c:v>0.38461538461538464</c:v>
                </c:pt>
                <c:pt idx="13">
                  <c:v>0.26515151515151514</c:v>
                </c:pt>
                <c:pt idx="14">
                  <c:v>0.37128712871287128</c:v>
                </c:pt>
                <c:pt idx="15">
                  <c:v>0.37914691943127959</c:v>
                </c:pt>
                <c:pt idx="16">
                  <c:v>0.39534883720930231</c:v>
                </c:pt>
                <c:pt idx="17">
                  <c:v>0.42253521126760563</c:v>
                </c:pt>
                <c:pt idx="18">
                  <c:v>0.48469387755102039</c:v>
                </c:pt>
                <c:pt idx="19">
                  <c:v>0.48076923076923078</c:v>
                </c:pt>
                <c:pt idx="20">
                  <c:v>0.49065420560747663</c:v>
                </c:pt>
                <c:pt idx="21">
                  <c:v>0.52380952380952384</c:v>
                </c:pt>
                <c:pt idx="22">
                  <c:v>0.52752293577981646</c:v>
                </c:pt>
                <c:pt idx="23">
                  <c:v>0.56603773584905659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B-1F47-991A-C60ECDA0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Angeles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588398129921259E-3"/>
                  <c:y val="0.362615307292807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LA_speed (km/ min) = 0.3888ln(distance (km)) - 0.3805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speed'!$D$2:$D$25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0.38461538461538464</c:v>
                </c:pt>
                <c:pt idx="2">
                  <c:v>0.57692307692307687</c:v>
                </c:pt>
                <c:pt idx="3">
                  <c:v>0.60606060606060608</c:v>
                </c:pt>
                <c:pt idx="4">
                  <c:v>1</c:v>
                </c:pt>
                <c:pt idx="5">
                  <c:v>0.90909090909090906</c:v>
                </c:pt>
                <c:pt idx="6">
                  <c:v>1.09375</c:v>
                </c:pt>
                <c:pt idx="7">
                  <c:v>1.1111111111111112</c:v>
                </c:pt>
                <c:pt idx="8">
                  <c:v>1.1842105263157894</c:v>
                </c:pt>
                <c:pt idx="9">
                  <c:v>0.96153846153846156</c:v>
                </c:pt>
                <c:pt idx="10">
                  <c:v>1.1224489795918366</c:v>
                </c:pt>
                <c:pt idx="11">
                  <c:v>1.2</c:v>
                </c:pt>
                <c:pt idx="12">
                  <c:v>1.7346938775510203</c:v>
                </c:pt>
                <c:pt idx="13">
                  <c:v>1.25</c:v>
                </c:pt>
                <c:pt idx="14">
                  <c:v>1.3157894736842106</c:v>
                </c:pt>
                <c:pt idx="15">
                  <c:v>1.3559322033898304</c:v>
                </c:pt>
                <c:pt idx="16">
                  <c:v>1.3076923076923077</c:v>
                </c:pt>
                <c:pt idx="17">
                  <c:v>1.2857142857142858</c:v>
                </c:pt>
                <c:pt idx="18">
                  <c:v>1.3380281690140845</c:v>
                </c:pt>
                <c:pt idx="19">
                  <c:v>1.408450704225352</c:v>
                </c:pt>
                <c:pt idx="20">
                  <c:v>1.4189189189189189</c:v>
                </c:pt>
                <c:pt idx="21">
                  <c:v>1.4285714285714286</c:v>
                </c:pt>
                <c:pt idx="22">
                  <c:v>1.4556962025316456</c:v>
                </c:pt>
                <c:pt idx="23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D-4C4C-8A23-5CAB1944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4619593005419783E-2"/>
                  <c:y val="0.36498024956182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Chicago_speed (km/ min) = 0.1298ln(distance (km)) - 0.0148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speed'!$I$2:$I$25</c:f>
              <c:numCache>
                <c:formatCode>General</c:formatCode>
                <c:ptCount val="24"/>
                <c:pt idx="0">
                  <c:v>0.27777777777777779</c:v>
                </c:pt>
                <c:pt idx="1">
                  <c:v>0.27027027027027029</c:v>
                </c:pt>
                <c:pt idx="2">
                  <c:v>0.35714285714285715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0.46052631578947367</c:v>
                </c:pt>
                <c:pt idx="7">
                  <c:v>0.449438202247191</c:v>
                </c:pt>
                <c:pt idx="8">
                  <c:v>0.34883720930232559</c:v>
                </c:pt>
                <c:pt idx="9">
                  <c:v>0.32258064516129031</c:v>
                </c:pt>
                <c:pt idx="10">
                  <c:v>0.43650793650793651</c:v>
                </c:pt>
                <c:pt idx="11">
                  <c:v>0.4</c:v>
                </c:pt>
                <c:pt idx="12">
                  <c:v>0.40865384615384615</c:v>
                </c:pt>
                <c:pt idx="13">
                  <c:v>0.53030303030303028</c:v>
                </c:pt>
                <c:pt idx="14">
                  <c:v>0.6097560975609756</c:v>
                </c:pt>
                <c:pt idx="15">
                  <c:v>0.55172413793103448</c:v>
                </c:pt>
                <c:pt idx="16">
                  <c:v>0.6640625</c:v>
                </c:pt>
                <c:pt idx="17">
                  <c:v>0.83333333333333337</c:v>
                </c:pt>
                <c:pt idx="18">
                  <c:v>0.73643410852713176</c:v>
                </c:pt>
                <c:pt idx="19">
                  <c:v>0.40160642570281124</c:v>
                </c:pt>
                <c:pt idx="20">
                  <c:v>0.60344827586206895</c:v>
                </c:pt>
                <c:pt idx="21">
                  <c:v>0.50691244239631339</c:v>
                </c:pt>
                <c:pt idx="22">
                  <c:v>0.72784810126582278</c:v>
                </c:pt>
                <c:pt idx="23">
                  <c:v>0.65934065934065933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4-B04F-BD7A-4306043D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39448478031156"/>
                  <c:y val="-0.326575457137625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Dubai_speed (km/ min) = 0.2238ln(distance (km)) - 0.1755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speed'!$J$2:$J$25</c:f>
              <c:numCache>
                <c:formatCode>General</c:formatCode>
                <c:ptCount val="24"/>
                <c:pt idx="0">
                  <c:v>0.17241379310344829</c:v>
                </c:pt>
                <c:pt idx="1">
                  <c:v>0.30303030303030304</c:v>
                </c:pt>
                <c:pt idx="2">
                  <c:v>0.45454545454545453</c:v>
                </c:pt>
                <c:pt idx="3">
                  <c:v>0.5714285714285714</c:v>
                </c:pt>
                <c:pt idx="4">
                  <c:v>0.51020408163265307</c:v>
                </c:pt>
                <c:pt idx="5">
                  <c:v>0.66666666666666663</c:v>
                </c:pt>
                <c:pt idx="6">
                  <c:v>0.79545454545454541</c:v>
                </c:pt>
                <c:pt idx="7">
                  <c:v>0.53333333333333333</c:v>
                </c:pt>
                <c:pt idx="8">
                  <c:v>0.60810810810810811</c:v>
                </c:pt>
                <c:pt idx="9">
                  <c:v>1.8518518518518519</c:v>
                </c:pt>
                <c:pt idx="10">
                  <c:v>0.42307692307692307</c:v>
                </c:pt>
                <c:pt idx="11">
                  <c:v>0.379746835443038</c:v>
                </c:pt>
                <c:pt idx="12">
                  <c:v>0.34</c:v>
                </c:pt>
                <c:pt idx="13">
                  <c:v>0.26515151515151514</c:v>
                </c:pt>
                <c:pt idx="14">
                  <c:v>0.42613636363636365</c:v>
                </c:pt>
                <c:pt idx="15">
                  <c:v>0.88888888888888884</c:v>
                </c:pt>
                <c:pt idx="16">
                  <c:v>0.44736842105263158</c:v>
                </c:pt>
                <c:pt idx="17">
                  <c:v>0.8571428571428571</c:v>
                </c:pt>
                <c:pt idx="18">
                  <c:v>0.625</c:v>
                </c:pt>
                <c:pt idx="19">
                  <c:v>0.98039215686274506</c:v>
                </c:pt>
                <c:pt idx="20">
                  <c:v>1.3461538461538463</c:v>
                </c:pt>
                <c:pt idx="21">
                  <c:v>0.70063694267515919</c:v>
                </c:pt>
                <c:pt idx="22">
                  <c:v>1.2234042553191489</c:v>
                </c:pt>
                <c:pt idx="23">
                  <c:v>1.3793103448275863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C-E546-9915-E107B99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665132767494967E-2"/>
                  <c:y val="0.40024380673346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Bogota_speed (km/ min) = 0.1342ln(distance (km)) - 0.1046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speed'!$K$2:$K$25</c:f>
              <c:numCache>
                <c:formatCode>General</c:formatCode>
                <c:ptCount val="24"/>
                <c:pt idx="0">
                  <c:v>0.13513513513513514</c:v>
                </c:pt>
                <c:pt idx="1">
                  <c:v>0.16393442622950818</c:v>
                </c:pt>
                <c:pt idx="2">
                  <c:v>0.189873417721519</c:v>
                </c:pt>
                <c:pt idx="3">
                  <c:v>0.13422818791946309</c:v>
                </c:pt>
                <c:pt idx="4">
                  <c:v>0.59523809523809523</c:v>
                </c:pt>
                <c:pt idx="5">
                  <c:v>0.375</c:v>
                </c:pt>
                <c:pt idx="6">
                  <c:v>0.27559055118110237</c:v>
                </c:pt>
                <c:pt idx="7">
                  <c:v>0.57971014492753625</c:v>
                </c:pt>
                <c:pt idx="8">
                  <c:v>0.38135593220338981</c:v>
                </c:pt>
                <c:pt idx="9">
                  <c:v>0.30303030303030304</c:v>
                </c:pt>
                <c:pt idx="10">
                  <c:v>0.47008547008547008</c:v>
                </c:pt>
                <c:pt idx="11">
                  <c:v>0.48780487804878048</c:v>
                </c:pt>
                <c:pt idx="12">
                  <c:v>0.44736842105263158</c:v>
                </c:pt>
                <c:pt idx="13">
                  <c:v>0.58823529411764708</c:v>
                </c:pt>
                <c:pt idx="14">
                  <c:v>0.39267015706806285</c:v>
                </c:pt>
                <c:pt idx="15">
                  <c:v>0.35714285714285715</c:v>
                </c:pt>
                <c:pt idx="16">
                  <c:v>0.40284360189573459</c:v>
                </c:pt>
                <c:pt idx="17">
                  <c:v>0.69230769230769229</c:v>
                </c:pt>
                <c:pt idx="18">
                  <c:v>0.6333333333333333</c:v>
                </c:pt>
                <c:pt idx="19">
                  <c:v>0.43103448275862066</c:v>
                </c:pt>
                <c:pt idx="20">
                  <c:v>0.41015625</c:v>
                </c:pt>
                <c:pt idx="21">
                  <c:v>0.5092592592592593</c:v>
                </c:pt>
                <c:pt idx="22">
                  <c:v>0.63186813186813184</c:v>
                </c:pt>
                <c:pt idx="23">
                  <c:v>0.4743083003952569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7-A049-9011-F5593852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285867675631456"/>
                  <c:y val="0.31969995029691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Mexico_speed (km/ min) = 0.2602ln(distance (km)) - 0.559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speed'!$L$2:$L$25</c:f>
              <c:numCache>
                <c:formatCode>General</c:formatCode>
                <c:ptCount val="24"/>
                <c:pt idx="0">
                  <c:v>0.12195121951219512</c:v>
                </c:pt>
                <c:pt idx="1">
                  <c:v>0.15873015873015872</c:v>
                </c:pt>
                <c:pt idx="2">
                  <c:v>0.13043478260869565</c:v>
                </c:pt>
                <c:pt idx="3">
                  <c:v>0.19801980198019803</c:v>
                </c:pt>
                <c:pt idx="4">
                  <c:v>0.24752475247524752</c:v>
                </c:pt>
                <c:pt idx="5">
                  <c:v>0.22900763358778625</c:v>
                </c:pt>
                <c:pt idx="6">
                  <c:v>0.28455284552845528</c:v>
                </c:pt>
                <c:pt idx="7">
                  <c:v>0.24242424242424243</c:v>
                </c:pt>
                <c:pt idx="8">
                  <c:v>0.24324324324324326</c:v>
                </c:pt>
                <c:pt idx="9">
                  <c:v>0.25252525252525254</c:v>
                </c:pt>
                <c:pt idx="10">
                  <c:v>0.29411764705882354</c:v>
                </c:pt>
                <c:pt idx="11">
                  <c:v>0.32786885245901637</c:v>
                </c:pt>
                <c:pt idx="12">
                  <c:v>0.3281853281853282</c:v>
                </c:pt>
                <c:pt idx="13">
                  <c:v>0.25830258302583026</c:v>
                </c:pt>
                <c:pt idx="14">
                  <c:v>0.48076923076923078</c:v>
                </c:pt>
                <c:pt idx="15">
                  <c:v>0.65040650406504064</c:v>
                </c:pt>
                <c:pt idx="16">
                  <c:v>0.9550561797752809</c:v>
                </c:pt>
                <c:pt idx="17">
                  <c:v>0.75</c:v>
                </c:pt>
                <c:pt idx="18">
                  <c:v>0.85585585585585588</c:v>
                </c:pt>
                <c:pt idx="19">
                  <c:v>1.0309278350515463</c:v>
                </c:pt>
                <c:pt idx="20">
                  <c:v>0.84</c:v>
                </c:pt>
                <c:pt idx="21">
                  <c:v>0.46218487394957986</c:v>
                </c:pt>
                <c:pt idx="22">
                  <c:v>0.69277108433734935</c:v>
                </c:pt>
                <c:pt idx="23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E-114C-9AD3-AAD19161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25595664178342"/>
                  <c:y val="0.46170429277735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Sydney_speed (km/ min) = 0.1638ln(distance (km)) - 0.0581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speed'!$M$2:$M$25</c:f>
              <c:numCache>
                <c:formatCode>General</c:formatCode>
                <c:ptCount val="24"/>
                <c:pt idx="0">
                  <c:v>0.2</c:v>
                </c:pt>
                <c:pt idx="1">
                  <c:v>0.26315789473684209</c:v>
                </c:pt>
                <c:pt idx="2">
                  <c:v>0.24590163934426229</c:v>
                </c:pt>
                <c:pt idx="3">
                  <c:v>0.42553191489361702</c:v>
                </c:pt>
                <c:pt idx="4">
                  <c:v>0.48076923076923078</c:v>
                </c:pt>
                <c:pt idx="5">
                  <c:v>0.52631578947368418</c:v>
                </c:pt>
                <c:pt idx="6">
                  <c:v>0.59322033898305082</c:v>
                </c:pt>
                <c:pt idx="7">
                  <c:v>0.59701492537313428</c:v>
                </c:pt>
                <c:pt idx="8">
                  <c:v>0.63380281690140849</c:v>
                </c:pt>
                <c:pt idx="9">
                  <c:v>0.66666666666666663</c:v>
                </c:pt>
                <c:pt idx="10">
                  <c:v>0.65476190476190477</c:v>
                </c:pt>
                <c:pt idx="11">
                  <c:v>0.78947368421052633</c:v>
                </c:pt>
                <c:pt idx="12">
                  <c:v>0.78703703703703709</c:v>
                </c:pt>
                <c:pt idx="13">
                  <c:v>0.75268817204301075</c:v>
                </c:pt>
                <c:pt idx="14">
                  <c:v>0.60483870967741937</c:v>
                </c:pt>
                <c:pt idx="15">
                  <c:v>0.62015503875968991</c:v>
                </c:pt>
                <c:pt idx="16">
                  <c:v>0.59859154929577463</c:v>
                </c:pt>
                <c:pt idx="17">
                  <c:v>0.57324840764331209</c:v>
                </c:pt>
                <c:pt idx="18">
                  <c:v>0.60126582278481011</c:v>
                </c:pt>
                <c:pt idx="19">
                  <c:v>0.64935064935064934</c:v>
                </c:pt>
                <c:pt idx="20">
                  <c:v>0.61046511627906974</c:v>
                </c:pt>
                <c:pt idx="21">
                  <c:v>0.56994818652849744</c:v>
                </c:pt>
                <c:pt idx="22">
                  <c:v>0.67251461988304095</c:v>
                </c:pt>
                <c:pt idx="2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5-7449-8B86-20AC818F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981150083512285E-2"/>
                  <c:y val="0.354020979935647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London_speed (km/ min) = 0.2581ln(distance (km)) - 0.2832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speed'!$N$2:$N$25</c:f>
              <c:numCache>
                <c:formatCode>General</c:formatCode>
                <c:ptCount val="24"/>
                <c:pt idx="0">
                  <c:v>0.29411764705882354</c:v>
                </c:pt>
                <c:pt idx="1">
                  <c:v>0.35714285714285715</c:v>
                </c:pt>
                <c:pt idx="2">
                  <c:v>0.41666666666666669</c:v>
                </c:pt>
                <c:pt idx="3">
                  <c:v>0.48780487804878048</c:v>
                </c:pt>
                <c:pt idx="4">
                  <c:v>0.59523809523809523</c:v>
                </c:pt>
                <c:pt idx="5">
                  <c:v>0.49180327868852458</c:v>
                </c:pt>
                <c:pt idx="6">
                  <c:v>0.7</c:v>
                </c:pt>
                <c:pt idx="7">
                  <c:v>0.42105263157894735</c:v>
                </c:pt>
                <c:pt idx="8">
                  <c:v>0.43269230769230771</c:v>
                </c:pt>
                <c:pt idx="9">
                  <c:v>0.72463768115942029</c:v>
                </c:pt>
                <c:pt idx="10">
                  <c:v>0.7142857142857143</c:v>
                </c:pt>
                <c:pt idx="11">
                  <c:v>0.89552238805970152</c:v>
                </c:pt>
                <c:pt idx="12">
                  <c:v>0.7142857142857143</c:v>
                </c:pt>
                <c:pt idx="13">
                  <c:v>0.70707070707070707</c:v>
                </c:pt>
                <c:pt idx="14">
                  <c:v>0.60483870967741937</c:v>
                </c:pt>
                <c:pt idx="15">
                  <c:v>0.90909090909090906</c:v>
                </c:pt>
                <c:pt idx="16">
                  <c:v>1</c:v>
                </c:pt>
                <c:pt idx="17">
                  <c:v>0.78260869565217395</c:v>
                </c:pt>
                <c:pt idx="18">
                  <c:v>0.93137254901960786</c:v>
                </c:pt>
                <c:pt idx="19">
                  <c:v>0.79365079365079361</c:v>
                </c:pt>
                <c:pt idx="20">
                  <c:v>0.96330275229357798</c:v>
                </c:pt>
                <c:pt idx="21">
                  <c:v>1.0891089108910892</c:v>
                </c:pt>
                <c:pt idx="22">
                  <c:v>1.0087719298245614</c:v>
                </c:pt>
                <c:pt idx="23">
                  <c:v>1.348314606741573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2-AA4A-BEA1-2955EF1B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Casablanca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1213655111292906E-2"/>
                  <c:y val="0.344688047714965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Casablanca_speed (km/ min) = 0.4927ln(distance (km)) - 1.1493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speed'!$O$2:$O$25</c:f>
              <c:numCache>
                <c:formatCode>General</c:formatCode>
                <c:ptCount val="24"/>
                <c:pt idx="0">
                  <c:v>0.18518518518518517</c:v>
                </c:pt>
                <c:pt idx="1">
                  <c:v>0.11627906976744186</c:v>
                </c:pt>
                <c:pt idx="2">
                  <c:v>0.17045454545454544</c:v>
                </c:pt>
                <c:pt idx="3">
                  <c:v>0.20202020202020202</c:v>
                </c:pt>
                <c:pt idx="4">
                  <c:v>0.27472527472527475</c:v>
                </c:pt>
                <c:pt idx="5">
                  <c:v>0.43478260869565216</c:v>
                </c:pt>
                <c:pt idx="6">
                  <c:v>0.41176470588235292</c:v>
                </c:pt>
                <c:pt idx="7">
                  <c:v>0.3125</c:v>
                </c:pt>
                <c:pt idx="8">
                  <c:v>0.33088235294117646</c:v>
                </c:pt>
                <c:pt idx="9">
                  <c:v>0.31645569620253167</c:v>
                </c:pt>
                <c:pt idx="10">
                  <c:v>0.37931034482758619</c:v>
                </c:pt>
                <c:pt idx="11">
                  <c:v>0.39215686274509803</c:v>
                </c:pt>
                <c:pt idx="12">
                  <c:v>1.3934426229508197</c:v>
                </c:pt>
                <c:pt idx="13">
                  <c:v>0.88607594936708856</c:v>
                </c:pt>
                <c:pt idx="14">
                  <c:v>1.1538461538461537</c:v>
                </c:pt>
                <c:pt idx="15">
                  <c:v>1.5686274509803921</c:v>
                </c:pt>
                <c:pt idx="16">
                  <c:v>1.3709677419354838</c:v>
                </c:pt>
                <c:pt idx="17">
                  <c:v>1.7307692307692308</c:v>
                </c:pt>
                <c:pt idx="18">
                  <c:v>1.2179487179487178</c:v>
                </c:pt>
                <c:pt idx="19">
                  <c:v>1.075268817204301</c:v>
                </c:pt>
                <c:pt idx="20">
                  <c:v>0.86776859504132231</c:v>
                </c:pt>
                <c:pt idx="21">
                  <c:v>1</c:v>
                </c:pt>
                <c:pt idx="22">
                  <c:v>1.4197530864197532</c:v>
                </c:pt>
                <c:pt idx="23">
                  <c:v>1.3636363636363635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B-534A-9C4F-61BD3EB3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207621774550909"/>
                  <c:y val="0.403295576425039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Berlin_speed (km/ min) = 0.2345ln(distance (km)) - 0.3434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speed'!$P$2:$P$25</c:f>
              <c:numCache>
                <c:formatCode>General</c:formatCode>
                <c:ptCount val="24"/>
                <c:pt idx="0">
                  <c:v>0.17241379310344829</c:v>
                </c:pt>
                <c:pt idx="1">
                  <c:v>0.30303030303030304</c:v>
                </c:pt>
                <c:pt idx="2">
                  <c:v>0.26785714285714285</c:v>
                </c:pt>
                <c:pt idx="3">
                  <c:v>0.2857142857142857</c:v>
                </c:pt>
                <c:pt idx="4">
                  <c:v>0.27777777777777779</c:v>
                </c:pt>
                <c:pt idx="5">
                  <c:v>0.36585365853658536</c:v>
                </c:pt>
                <c:pt idx="6">
                  <c:v>0.41666666666666669</c:v>
                </c:pt>
                <c:pt idx="7">
                  <c:v>0.47058823529411764</c:v>
                </c:pt>
                <c:pt idx="8">
                  <c:v>0.34883720930232559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0.54054054054054057</c:v>
                </c:pt>
                <c:pt idx="12">
                  <c:v>0.69672131147540983</c:v>
                </c:pt>
                <c:pt idx="13">
                  <c:v>0.57851239669421484</c:v>
                </c:pt>
                <c:pt idx="14">
                  <c:v>0.76530612244897955</c:v>
                </c:pt>
                <c:pt idx="15">
                  <c:v>0.46242774566473988</c:v>
                </c:pt>
                <c:pt idx="16">
                  <c:v>0.73913043478260865</c:v>
                </c:pt>
                <c:pt idx="17">
                  <c:v>0.65693430656934304</c:v>
                </c:pt>
                <c:pt idx="18">
                  <c:v>1</c:v>
                </c:pt>
                <c:pt idx="19">
                  <c:v>0.94339622641509435</c:v>
                </c:pt>
                <c:pt idx="20">
                  <c:v>0.43388429752066116</c:v>
                </c:pt>
                <c:pt idx="21">
                  <c:v>0.84615384615384615</c:v>
                </c:pt>
                <c:pt idx="22">
                  <c:v>0.92741935483870963</c:v>
                </c:pt>
                <c:pt idx="23">
                  <c:v>0.79470198675496684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E-6B42-99BC-2F4ADE4F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 Town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91171558100692"/>
                  <c:y val="0.39178329453004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Cape Town_speed (km/ min) = 0.2264ln(distance (km)) - 0.2097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speed'!$Q$2:$Q$25</c:f>
              <c:numCache>
                <c:formatCode>General</c:formatCode>
                <c:ptCount val="24"/>
                <c:pt idx="0">
                  <c:v>0.26315789473684209</c:v>
                </c:pt>
                <c:pt idx="1">
                  <c:v>0.21739130434782608</c:v>
                </c:pt>
                <c:pt idx="2">
                  <c:v>0.35714285714285715</c:v>
                </c:pt>
                <c:pt idx="3">
                  <c:v>0.47619047619047616</c:v>
                </c:pt>
                <c:pt idx="4">
                  <c:v>0.40322580645161288</c:v>
                </c:pt>
                <c:pt idx="5">
                  <c:v>0.8571428571428571</c:v>
                </c:pt>
                <c:pt idx="6">
                  <c:v>0.4861111111111111</c:v>
                </c:pt>
                <c:pt idx="7">
                  <c:v>0.7142857142857143</c:v>
                </c:pt>
                <c:pt idx="8">
                  <c:v>0.61643835616438358</c:v>
                </c:pt>
                <c:pt idx="9">
                  <c:v>0.34246575342465752</c:v>
                </c:pt>
                <c:pt idx="10">
                  <c:v>0.91666666666666663</c:v>
                </c:pt>
                <c:pt idx="11">
                  <c:v>0.70588235294117652</c:v>
                </c:pt>
                <c:pt idx="12">
                  <c:v>0.86734693877551017</c:v>
                </c:pt>
                <c:pt idx="13">
                  <c:v>0.72916666666666663</c:v>
                </c:pt>
                <c:pt idx="14">
                  <c:v>0.74257425742574257</c:v>
                </c:pt>
                <c:pt idx="15">
                  <c:v>0.54794520547945202</c:v>
                </c:pt>
                <c:pt idx="16">
                  <c:v>0.77981651376146788</c:v>
                </c:pt>
                <c:pt idx="17">
                  <c:v>0.7142857142857143</c:v>
                </c:pt>
                <c:pt idx="18">
                  <c:v>1.0555555555555556</c:v>
                </c:pt>
                <c:pt idx="19">
                  <c:v>0.74626865671641796</c:v>
                </c:pt>
                <c:pt idx="20">
                  <c:v>0.78358208955223885</c:v>
                </c:pt>
                <c:pt idx="21">
                  <c:v>1.3095238095238095</c:v>
                </c:pt>
                <c:pt idx="22">
                  <c:v>0.82733812949640284</c:v>
                </c:pt>
                <c:pt idx="23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AE48-A5E7-BCF428CA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05740191566963E-2"/>
                  <c:y val="-0.36573312056923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Dhaka_speed (km/ min) = 0.0563ln(distance (km)) + 0.7103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speed'!$R$2:$R$25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2</c:v>
                </c:pt>
                <c:pt idx="6">
                  <c:v>1.1290322580645162</c:v>
                </c:pt>
                <c:pt idx="7">
                  <c:v>0.54054054054054057</c:v>
                </c:pt>
                <c:pt idx="8">
                  <c:v>1.1842105263157894</c:v>
                </c:pt>
                <c:pt idx="9">
                  <c:v>0.32894736842105265</c:v>
                </c:pt>
                <c:pt idx="10">
                  <c:v>1.2790697674418605</c:v>
                </c:pt>
                <c:pt idx="11">
                  <c:v>1.0714285714285714</c:v>
                </c:pt>
                <c:pt idx="12">
                  <c:v>1.7346938775510203</c:v>
                </c:pt>
                <c:pt idx="13">
                  <c:v>1.2727272727272727</c:v>
                </c:pt>
                <c:pt idx="14">
                  <c:v>1.0714285714285714</c:v>
                </c:pt>
                <c:pt idx="15">
                  <c:v>0.5714285714285714</c:v>
                </c:pt>
                <c:pt idx="16">
                  <c:v>0.75221238938053092</c:v>
                </c:pt>
                <c:pt idx="17">
                  <c:v>0.82568807339449546</c:v>
                </c:pt>
                <c:pt idx="18">
                  <c:v>1.0919540229885059</c:v>
                </c:pt>
                <c:pt idx="19">
                  <c:v>0.95238095238095233</c:v>
                </c:pt>
                <c:pt idx="20">
                  <c:v>1</c:v>
                </c:pt>
                <c:pt idx="21">
                  <c:v>0.41044776119402987</c:v>
                </c:pt>
                <c:pt idx="22">
                  <c:v>0.65340909090909094</c:v>
                </c:pt>
                <c:pt idx="23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4-1141-89BD-59909ACE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Auckland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492587352362203E-2"/>
                  <c:y val="0.391259713648723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Auckland_speed (km/ min) = 0.3159ln(distance (km)) - 0.2008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speed'!$E$2:$E$25</c:f>
              <c:numCache>
                <c:formatCode>General</c:formatCode>
                <c:ptCount val="24"/>
                <c:pt idx="0">
                  <c:v>0.38461538461538464</c:v>
                </c:pt>
                <c:pt idx="1">
                  <c:v>0.55555555555555558</c:v>
                </c:pt>
                <c:pt idx="2">
                  <c:v>0.75</c:v>
                </c:pt>
                <c:pt idx="3">
                  <c:v>0.5</c:v>
                </c:pt>
                <c:pt idx="4">
                  <c:v>0.64102564102564108</c:v>
                </c:pt>
                <c:pt idx="5">
                  <c:v>0.88235294117647056</c:v>
                </c:pt>
                <c:pt idx="6">
                  <c:v>0.92105263157894735</c:v>
                </c:pt>
                <c:pt idx="7">
                  <c:v>1.0256410256410255</c:v>
                </c:pt>
                <c:pt idx="8">
                  <c:v>1.0465116279069768</c:v>
                </c:pt>
                <c:pt idx="9">
                  <c:v>1.0416666666666667</c:v>
                </c:pt>
                <c:pt idx="10">
                  <c:v>1.0784313725490196</c:v>
                </c:pt>
                <c:pt idx="11">
                  <c:v>1.1111111111111112</c:v>
                </c:pt>
                <c:pt idx="12">
                  <c:v>1.4166666666666667</c:v>
                </c:pt>
                <c:pt idx="13">
                  <c:v>1.1290322580645162</c:v>
                </c:pt>
                <c:pt idx="14">
                  <c:v>1.1538461538461537</c:v>
                </c:pt>
                <c:pt idx="15">
                  <c:v>1.1267605633802817</c:v>
                </c:pt>
                <c:pt idx="16">
                  <c:v>1.2318840579710144</c:v>
                </c:pt>
                <c:pt idx="17">
                  <c:v>1.25</c:v>
                </c:pt>
                <c:pt idx="18">
                  <c:v>1.2025316455696202</c:v>
                </c:pt>
                <c:pt idx="19">
                  <c:v>1.2987012987012987</c:v>
                </c:pt>
                <c:pt idx="20">
                  <c:v>1.2650602409638554</c:v>
                </c:pt>
                <c:pt idx="21">
                  <c:v>1.2087912087912087</c:v>
                </c:pt>
                <c:pt idx="22">
                  <c:v>1.2637362637362637</c:v>
                </c:pt>
                <c:pt idx="23">
                  <c:v>1.2903225806451613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A-DA42-8589-5D6B8A42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5322970992262332E-2"/>
                  <c:y val="-0.264841865697020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Boston_speed (km/ min) = 0.217ln(distance (km)) - 0.2319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speed'!$S$2:$S$25</c:f>
              <c:numCache>
                <c:formatCode>General</c:formatCode>
                <c:ptCount val="24"/>
                <c:pt idx="0">
                  <c:v>0.26315789473684209</c:v>
                </c:pt>
                <c:pt idx="1">
                  <c:v>0.27027027027027029</c:v>
                </c:pt>
                <c:pt idx="2">
                  <c:v>0.41666666666666669</c:v>
                </c:pt>
                <c:pt idx="3">
                  <c:v>0.42553191489361702</c:v>
                </c:pt>
                <c:pt idx="4">
                  <c:v>0.24509803921568626</c:v>
                </c:pt>
                <c:pt idx="5">
                  <c:v>0.41666666666666669</c:v>
                </c:pt>
                <c:pt idx="6">
                  <c:v>0.32407407407407407</c:v>
                </c:pt>
                <c:pt idx="7">
                  <c:v>0.63492063492063489</c:v>
                </c:pt>
                <c:pt idx="8">
                  <c:v>0.45</c:v>
                </c:pt>
                <c:pt idx="9">
                  <c:v>0.56818181818181823</c:v>
                </c:pt>
                <c:pt idx="10">
                  <c:v>0.31609195402298851</c:v>
                </c:pt>
                <c:pt idx="11">
                  <c:v>0.5357142857142857</c:v>
                </c:pt>
                <c:pt idx="12">
                  <c:v>0.89473684210526316</c:v>
                </c:pt>
                <c:pt idx="13">
                  <c:v>0.8045977011494253</c:v>
                </c:pt>
                <c:pt idx="14">
                  <c:v>0.87209302325581395</c:v>
                </c:pt>
                <c:pt idx="15">
                  <c:v>1.6</c:v>
                </c:pt>
                <c:pt idx="16">
                  <c:v>0.82524271844660191</c:v>
                </c:pt>
                <c:pt idx="17">
                  <c:v>0.9</c:v>
                </c:pt>
                <c:pt idx="18">
                  <c:v>0.81896551724137934</c:v>
                </c:pt>
                <c:pt idx="19">
                  <c:v>0.4219409282700422</c:v>
                </c:pt>
                <c:pt idx="20">
                  <c:v>0.95454545454545459</c:v>
                </c:pt>
                <c:pt idx="21">
                  <c:v>0.41044776119402987</c:v>
                </c:pt>
                <c:pt idx="22">
                  <c:v>0.79861111111111116</c:v>
                </c:pt>
                <c:pt idx="23">
                  <c:v>0.59405940594059403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A-A243-BC22-6E344C48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Panama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703173466953"/>
                  <c:y val="0.274101028069165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Panama_speed (km/ min) = 0.3174ln(distance (km)) - 0.6422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speed'!$T$2:$T$25</c:f>
              <c:numCache>
                <c:formatCode>General</c:formatCode>
                <c:ptCount val="24"/>
                <c:pt idx="0">
                  <c:v>0.13157894736842105</c:v>
                </c:pt>
                <c:pt idx="1">
                  <c:v>0.23255813953488372</c:v>
                </c:pt>
                <c:pt idx="2">
                  <c:v>0.15957446808510639</c:v>
                </c:pt>
                <c:pt idx="3">
                  <c:v>0.24096385542168675</c:v>
                </c:pt>
                <c:pt idx="4">
                  <c:v>0.31645569620253167</c:v>
                </c:pt>
                <c:pt idx="5">
                  <c:v>0.31914893617021278</c:v>
                </c:pt>
                <c:pt idx="6">
                  <c:v>0.34653465346534651</c:v>
                </c:pt>
                <c:pt idx="7">
                  <c:v>0.19900497512437812</c:v>
                </c:pt>
                <c:pt idx="8">
                  <c:v>0.5056179775280899</c:v>
                </c:pt>
                <c:pt idx="9">
                  <c:v>0.46296296296296297</c:v>
                </c:pt>
                <c:pt idx="10">
                  <c:v>0.44715447154471544</c:v>
                </c:pt>
                <c:pt idx="11">
                  <c:v>0.9375</c:v>
                </c:pt>
                <c:pt idx="12">
                  <c:v>0.65384615384615385</c:v>
                </c:pt>
                <c:pt idx="13">
                  <c:v>0.93333333333333335</c:v>
                </c:pt>
                <c:pt idx="14">
                  <c:v>0.63025210084033612</c:v>
                </c:pt>
                <c:pt idx="15">
                  <c:v>0.53691275167785235</c:v>
                </c:pt>
                <c:pt idx="16">
                  <c:v>0.6071428571428571</c:v>
                </c:pt>
                <c:pt idx="17">
                  <c:v>0.84112149532710279</c:v>
                </c:pt>
                <c:pt idx="18">
                  <c:v>0.62091503267973858</c:v>
                </c:pt>
                <c:pt idx="19">
                  <c:v>1.0526315789473684</c:v>
                </c:pt>
                <c:pt idx="20">
                  <c:v>0.94594594594594594</c:v>
                </c:pt>
                <c:pt idx="21">
                  <c:v>1.3414634146341464</c:v>
                </c:pt>
                <c:pt idx="22">
                  <c:v>0.94262295081967218</c:v>
                </c:pt>
                <c:pt idx="23">
                  <c:v>0.91603053435114501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4-6947-B91F-F931BDEF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66612128029452"/>
                  <c:y val="0.33212833860883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Atlanta_speed (km/ min) = 0.2489ln(distance (km)) - 0.4137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speed'!$U$2:$U$25</c:f>
              <c:numCache>
                <c:formatCode>General</c:formatCode>
                <c:ptCount val="24"/>
                <c:pt idx="0">
                  <c:v>0.22727272727272727</c:v>
                </c:pt>
                <c:pt idx="1">
                  <c:v>0.11904761904761904</c:v>
                </c:pt>
                <c:pt idx="2">
                  <c:v>0.234375</c:v>
                </c:pt>
                <c:pt idx="3">
                  <c:v>0.26315789473684209</c:v>
                </c:pt>
                <c:pt idx="4">
                  <c:v>0.36764705882352944</c:v>
                </c:pt>
                <c:pt idx="5">
                  <c:v>0.2857142857142857</c:v>
                </c:pt>
                <c:pt idx="6">
                  <c:v>0.7142857142857143</c:v>
                </c:pt>
                <c:pt idx="7">
                  <c:v>0.40816326530612246</c:v>
                </c:pt>
                <c:pt idx="8">
                  <c:v>0.25862068965517243</c:v>
                </c:pt>
                <c:pt idx="9">
                  <c:v>0.66666666666666663</c:v>
                </c:pt>
                <c:pt idx="10">
                  <c:v>0.41666666666666669</c:v>
                </c:pt>
                <c:pt idx="11">
                  <c:v>0.34682080924855491</c:v>
                </c:pt>
                <c:pt idx="12">
                  <c:v>0.7142857142857143</c:v>
                </c:pt>
                <c:pt idx="13">
                  <c:v>0.46666666666666667</c:v>
                </c:pt>
                <c:pt idx="14">
                  <c:v>0.54347826086956519</c:v>
                </c:pt>
                <c:pt idx="15">
                  <c:v>1</c:v>
                </c:pt>
                <c:pt idx="16">
                  <c:v>0.54838709677419351</c:v>
                </c:pt>
                <c:pt idx="17">
                  <c:v>1</c:v>
                </c:pt>
                <c:pt idx="18">
                  <c:v>0.98958333333333337</c:v>
                </c:pt>
                <c:pt idx="19">
                  <c:v>0.84033613445378152</c:v>
                </c:pt>
                <c:pt idx="20">
                  <c:v>0.35353535353535354</c:v>
                </c:pt>
                <c:pt idx="21">
                  <c:v>0.63218390804597702</c:v>
                </c:pt>
                <c:pt idx="22">
                  <c:v>0.72784810126582278</c:v>
                </c:pt>
                <c:pt idx="23">
                  <c:v>1.263157894736842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4-534B-BE69-9764D1FD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149810819102162E-2"/>
                  <c:y val="0.44753812750150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rome_speed (km/ min) = 0.1353ln(distance (km)) - 0.0617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speed'!$V$2:$V$25</c:f>
              <c:numCache>
                <c:formatCode>General</c:formatCode>
                <c:ptCount val="24"/>
                <c:pt idx="0">
                  <c:v>0.15151515151515152</c:v>
                </c:pt>
                <c:pt idx="1">
                  <c:v>0.33333333333333331</c:v>
                </c:pt>
                <c:pt idx="2">
                  <c:v>0.34883720930232559</c:v>
                </c:pt>
                <c:pt idx="3">
                  <c:v>0.39215686274509803</c:v>
                </c:pt>
                <c:pt idx="4">
                  <c:v>0.28409090909090912</c:v>
                </c:pt>
                <c:pt idx="5">
                  <c:v>0.43478260869565216</c:v>
                </c:pt>
                <c:pt idx="6">
                  <c:v>0.47945205479452052</c:v>
                </c:pt>
                <c:pt idx="7">
                  <c:v>0.45454545454545453</c:v>
                </c:pt>
                <c:pt idx="8">
                  <c:v>0.32608695652173914</c:v>
                </c:pt>
                <c:pt idx="9">
                  <c:v>0.352112676056338</c:v>
                </c:pt>
                <c:pt idx="10">
                  <c:v>0.2722772277227723</c:v>
                </c:pt>
                <c:pt idx="11">
                  <c:v>0.35502958579881655</c:v>
                </c:pt>
                <c:pt idx="12">
                  <c:v>0.55194805194805197</c:v>
                </c:pt>
                <c:pt idx="13">
                  <c:v>0.53846153846153844</c:v>
                </c:pt>
                <c:pt idx="14">
                  <c:v>0.58139534883720934</c:v>
                </c:pt>
                <c:pt idx="15">
                  <c:v>0.72727272727272729</c:v>
                </c:pt>
                <c:pt idx="16">
                  <c:v>0.39719626168224298</c:v>
                </c:pt>
                <c:pt idx="17">
                  <c:v>0.46391752577319589</c:v>
                </c:pt>
                <c:pt idx="18">
                  <c:v>0.68345323741007191</c:v>
                </c:pt>
                <c:pt idx="19">
                  <c:v>0.65789473684210531</c:v>
                </c:pt>
                <c:pt idx="20">
                  <c:v>0.61764705882352944</c:v>
                </c:pt>
                <c:pt idx="21">
                  <c:v>0.60439560439560436</c:v>
                </c:pt>
                <c:pt idx="22">
                  <c:v>0.60526315789473684</c:v>
                </c:pt>
                <c:pt idx="23">
                  <c:v>0.58252427184466016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4-8846-997B-326BACAF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Moscow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4565224801445"/>
                  <c:y val="0.396660475580087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Moscow_speed (km/ min) = 0.1521ln(distance (km)) - 0.0518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speed'!$W$2:$W$25</c:f>
              <c:numCache>
                <c:formatCode>General</c:formatCode>
                <c:ptCount val="24"/>
                <c:pt idx="0">
                  <c:v>0.17857142857142858</c:v>
                </c:pt>
                <c:pt idx="1">
                  <c:v>0.37037037037037035</c:v>
                </c:pt>
                <c:pt idx="2">
                  <c:v>0.44117647058823528</c:v>
                </c:pt>
                <c:pt idx="3">
                  <c:v>0.38461538461538464</c:v>
                </c:pt>
                <c:pt idx="4">
                  <c:v>0.28409090909090912</c:v>
                </c:pt>
                <c:pt idx="5">
                  <c:v>0.41666666666666669</c:v>
                </c:pt>
                <c:pt idx="6">
                  <c:v>0.45454545454545453</c:v>
                </c:pt>
                <c:pt idx="7">
                  <c:v>0.49382716049382713</c:v>
                </c:pt>
                <c:pt idx="8">
                  <c:v>0.44554455445544555</c:v>
                </c:pt>
                <c:pt idx="9">
                  <c:v>0.58139534883720934</c:v>
                </c:pt>
                <c:pt idx="10">
                  <c:v>0.58510638297872342</c:v>
                </c:pt>
                <c:pt idx="11">
                  <c:v>0.5</c:v>
                </c:pt>
                <c:pt idx="12">
                  <c:v>0.93406593406593408</c:v>
                </c:pt>
                <c:pt idx="13">
                  <c:v>0.92105263157894735</c:v>
                </c:pt>
                <c:pt idx="14">
                  <c:v>0.5357142857142857</c:v>
                </c:pt>
                <c:pt idx="15">
                  <c:v>0.57553956834532372</c:v>
                </c:pt>
                <c:pt idx="16">
                  <c:v>0.55194805194805197</c:v>
                </c:pt>
                <c:pt idx="17">
                  <c:v>0.58064516129032262</c:v>
                </c:pt>
                <c:pt idx="18">
                  <c:v>0.60509554140127386</c:v>
                </c:pt>
                <c:pt idx="19">
                  <c:v>0.60240963855421692</c:v>
                </c:pt>
                <c:pt idx="20">
                  <c:v>0.660377358490566</c:v>
                </c:pt>
                <c:pt idx="21">
                  <c:v>0.69182389937106914</c:v>
                </c:pt>
                <c:pt idx="22">
                  <c:v>0.59585492227979275</c:v>
                </c:pt>
                <c:pt idx="23">
                  <c:v>0.61855670103092786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8-4A46-B99F-E3768163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59280"/>
        <c:axId val="859420288"/>
      </c:scatterChart>
      <c:valAx>
        <c:axId val="807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0288"/>
        <c:crosses val="autoZero"/>
        <c:crossBetween val="midCat"/>
      </c:valAx>
      <c:valAx>
        <c:axId val="8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98540145985401E-2"/>
              <c:y val="0.262529683789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1068682332677163E-2"/>
                  <c:y val="0.38054254674794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Warsaw_speed (km/ min) = 0.2745ln(distance (km)) - 0.0865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speed'!$F$2:$F$25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0.5</c:v>
                </c:pt>
                <c:pt idx="2">
                  <c:v>0.57692307692307687</c:v>
                </c:pt>
                <c:pt idx="3">
                  <c:v>0.76923076923076927</c:v>
                </c:pt>
                <c:pt idx="4">
                  <c:v>0.86206896551724133</c:v>
                </c:pt>
                <c:pt idx="5">
                  <c:v>0.83333333333333337</c:v>
                </c:pt>
                <c:pt idx="6">
                  <c:v>0.81395348837209303</c:v>
                </c:pt>
                <c:pt idx="7">
                  <c:v>0.93023255813953487</c:v>
                </c:pt>
                <c:pt idx="8">
                  <c:v>0.95744680851063835</c:v>
                </c:pt>
                <c:pt idx="9">
                  <c:v>0.90909090909090906</c:v>
                </c:pt>
                <c:pt idx="10">
                  <c:v>0.94827586206896552</c:v>
                </c:pt>
                <c:pt idx="11">
                  <c:v>0.967741935483871</c:v>
                </c:pt>
                <c:pt idx="12">
                  <c:v>1.4912280701754386</c:v>
                </c:pt>
                <c:pt idx="13">
                  <c:v>1.1475409836065573</c:v>
                </c:pt>
                <c:pt idx="14">
                  <c:v>1.1538461538461537</c:v>
                </c:pt>
                <c:pt idx="15">
                  <c:v>1.2307692307692308</c:v>
                </c:pt>
                <c:pt idx="16">
                  <c:v>1.2318840579710144</c:v>
                </c:pt>
                <c:pt idx="17">
                  <c:v>1.1688311688311688</c:v>
                </c:pt>
                <c:pt idx="18">
                  <c:v>0.95959595959595956</c:v>
                </c:pt>
                <c:pt idx="19">
                  <c:v>1.1494252873563218</c:v>
                </c:pt>
                <c:pt idx="20">
                  <c:v>1.0824742268041236</c:v>
                </c:pt>
                <c:pt idx="21">
                  <c:v>1.1111111111111112</c:v>
                </c:pt>
                <c:pt idx="22">
                  <c:v>1.25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1-CC4D-B474-926A4AC6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Izmir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1230630739572975E-2"/>
                  <c:y val="0.322698023927076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Izmir_speed (km/ min) = 0.2326ln(distance (km)) + 0.1523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speed'!$G$2:$G$25</c:f>
              <c:numCache>
                <c:formatCode>General</c:formatCode>
                <c:ptCount val="24"/>
                <c:pt idx="0">
                  <c:v>0.625</c:v>
                </c:pt>
                <c:pt idx="1">
                  <c:v>0.76923076923076927</c:v>
                </c:pt>
                <c:pt idx="2">
                  <c:v>1.0714285714285714</c:v>
                </c:pt>
                <c:pt idx="3">
                  <c:v>1.1764705882352942</c:v>
                </c:pt>
                <c:pt idx="4">
                  <c:v>0.75757575757575757</c:v>
                </c:pt>
                <c:pt idx="5">
                  <c:v>0.625</c:v>
                </c:pt>
                <c:pt idx="6">
                  <c:v>0.60344827586206895</c:v>
                </c:pt>
                <c:pt idx="7">
                  <c:v>0.61538461538461542</c:v>
                </c:pt>
                <c:pt idx="8">
                  <c:v>0.69230769230769229</c:v>
                </c:pt>
                <c:pt idx="9">
                  <c:v>0.8928571428571429</c:v>
                </c:pt>
                <c:pt idx="10">
                  <c:v>1.25</c:v>
                </c:pt>
                <c:pt idx="11">
                  <c:v>1.2</c:v>
                </c:pt>
                <c:pt idx="12">
                  <c:v>1.5740740740740742</c:v>
                </c:pt>
                <c:pt idx="13">
                  <c:v>1.1475409836065573</c:v>
                </c:pt>
                <c:pt idx="14">
                  <c:v>0.91463414634146345</c:v>
                </c:pt>
                <c:pt idx="15">
                  <c:v>1.1594202898550725</c:v>
                </c:pt>
                <c:pt idx="16">
                  <c:v>1.2878787878787878</c:v>
                </c:pt>
                <c:pt idx="17">
                  <c:v>1.25</c:v>
                </c:pt>
                <c:pt idx="18">
                  <c:v>1.532258064516129</c:v>
                </c:pt>
                <c:pt idx="19">
                  <c:v>1.0309278350515463</c:v>
                </c:pt>
                <c:pt idx="20">
                  <c:v>1.721311475409836</c:v>
                </c:pt>
                <c:pt idx="21">
                  <c:v>0.99099099099099097</c:v>
                </c:pt>
                <c:pt idx="22">
                  <c:v>1.2365591397849462</c:v>
                </c:pt>
                <c:pt idx="23">
                  <c:v>1.3186813186813187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5-A740-B9C7-D375C160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Singapore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514806529144544E-2"/>
                  <c:y val="0.34331545423981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Singapore_speed (km/ min) = 0.2132ln(distance (km)) + 0.027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speed'!$H$2:$H$25</c:f>
              <c:numCache>
                <c:formatCode>General</c:formatCode>
                <c:ptCount val="24"/>
                <c:pt idx="0">
                  <c:v>0.35714285714285715</c:v>
                </c:pt>
                <c:pt idx="1">
                  <c:v>0.5</c:v>
                </c:pt>
                <c:pt idx="2">
                  <c:v>0.625</c:v>
                </c:pt>
                <c:pt idx="3">
                  <c:v>0.7142857142857143</c:v>
                </c:pt>
                <c:pt idx="4">
                  <c:v>0.78125</c:v>
                </c:pt>
                <c:pt idx="5">
                  <c:v>0.78947368421052633</c:v>
                </c:pt>
                <c:pt idx="6">
                  <c:v>0.79545454545454541</c:v>
                </c:pt>
                <c:pt idx="7">
                  <c:v>0.81632653061224492</c:v>
                </c:pt>
                <c:pt idx="8">
                  <c:v>0.86538461538461542</c:v>
                </c:pt>
                <c:pt idx="9">
                  <c:v>0.86206896551724133</c:v>
                </c:pt>
                <c:pt idx="10">
                  <c:v>0.83333333333333337</c:v>
                </c:pt>
                <c:pt idx="11">
                  <c:v>0.82191780821917804</c:v>
                </c:pt>
                <c:pt idx="12">
                  <c:v>1.0493827160493827</c:v>
                </c:pt>
                <c:pt idx="13">
                  <c:v>0.81395348837209303</c:v>
                </c:pt>
                <c:pt idx="14">
                  <c:v>0.82417582417582413</c:v>
                </c:pt>
                <c:pt idx="15">
                  <c:v>0.85106382978723405</c:v>
                </c:pt>
                <c:pt idx="16">
                  <c:v>0.85858585858585856</c:v>
                </c:pt>
                <c:pt idx="17">
                  <c:v>0.87378640776699024</c:v>
                </c:pt>
                <c:pt idx="18">
                  <c:v>1.2179487179487178</c:v>
                </c:pt>
                <c:pt idx="19">
                  <c:v>1.0526315789473684</c:v>
                </c:pt>
                <c:pt idx="20">
                  <c:v>1.0396039603960396</c:v>
                </c:pt>
                <c:pt idx="21">
                  <c:v>1.02803738317757</c:v>
                </c:pt>
                <c:pt idx="22">
                  <c:v>1.0550458715596329</c:v>
                </c:pt>
                <c:pt idx="2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A-F14F-A96A-FE76F540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7100704040984704E-2"/>
                  <c:y val="0.37576162542575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chicago_speed (km/ min) = 0.2958ln(distance (km)) - 0.0795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speed'!$I$2:$I$25</c:f>
              <c:numCache>
                <c:formatCode>General</c:formatCode>
                <c:ptCount val="24"/>
                <c:pt idx="0">
                  <c:v>0.45454545454545453</c:v>
                </c:pt>
                <c:pt idx="1">
                  <c:v>0.66666666666666663</c:v>
                </c:pt>
                <c:pt idx="2">
                  <c:v>0.7142857142857143</c:v>
                </c:pt>
                <c:pt idx="3">
                  <c:v>0.68965517241379315</c:v>
                </c:pt>
                <c:pt idx="4">
                  <c:v>0.65789473684210531</c:v>
                </c:pt>
                <c:pt idx="5">
                  <c:v>0.66666666666666663</c:v>
                </c:pt>
                <c:pt idx="6">
                  <c:v>1.0294117647058822</c:v>
                </c:pt>
                <c:pt idx="7">
                  <c:v>1.0256410256410255</c:v>
                </c:pt>
                <c:pt idx="8">
                  <c:v>1.125</c:v>
                </c:pt>
                <c:pt idx="9">
                  <c:v>1.2195121951219512</c:v>
                </c:pt>
                <c:pt idx="10">
                  <c:v>1.2790697674418605</c:v>
                </c:pt>
                <c:pt idx="11">
                  <c:v>1.3043478260869565</c:v>
                </c:pt>
                <c:pt idx="12">
                  <c:v>1.6346153846153846</c:v>
                </c:pt>
                <c:pt idx="13">
                  <c:v>1.0144927536231885</c:v>
                </c:pt>
                <c:pt idx="14">
                  <c:v>1.3157894736842106</c:v>
                </c:pt>
                <c:pt idx="15">
                  <c:v>1.1764705882352942</c:v>
                </c:pt>
                <c:pt idx="16">
                  <c:v>1.3076923076923077</c:v>
                </c:pt>
                <c:pt idx="17">
                  <c:v>1.139240506329114</c:v>
                </c:pt>
                <c:pt idx="18">
                  <c:v>1.1728395061728396</c:v>
                </c:pt>
                <c:pt idx="19">
                  <c:v>1.25</c:v>
                </c:pt>
                <c:pt idx="20">
                  <c:v>1.25</c:v>
                </c:pt>
                <c:pt idx="21">
                  <c:v>1.1956521739130435</c:v>
                </c:pt>
                <c:pt idx="22">
                  <c:v>1.2365591397849462</c:v>
                </c:pt>
                <c:pt idx="23">
                  <c:v>1.2765957446808511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F-5F40-90C9-366B6354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</a:t>
            </a:r>
          </a:p>
        </c:rich>
      </c:tx>
      <c:layout>
        <c:manualLayout>
          <c:xMode val="edge"/>
          <c:yMode val="edge"/>
          <c:x val="0.45086245711193729"/>
          <c:y val="2.006165404388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5003724459370246E-2"/>
                  <c:y val="0.367669301799151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Dubai_speed (km/ min) = 0.2832ln(distance (km)) + 0.0107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speed'!$A$2:$A$25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speed'!$J$2:$J$25</c:f>
              <c:numCache>
                <c:formatCode>General</c:formatCode>
                <c:ptCount val="24"/>
                <c:pt idx="0">
                  <c:v>0.625</c:v>
                </c:pt>
                <c:pt idx="1">
                  <c:v>0.66666666666666663</c:v>
                </c:pt>
                <c:pt idx="2">
                  <c:v>0.65217391304347827</c:v>
                </c:pt>
                <c:pt idx="3">
                  <c:v>0.76923076923076927</c:v>
                </c:pt>
                <c:pt idx="4">
                  <c:v>0.86206896551724133</c:v>
                </c:pt>
                <c:pt idx="5">
                  <c:v>0.88235294117647056</c:v>
                </c:pt>
                <c:pt idx="6">
                  <c:v>1.09375</c:v>
                </c:pt>
                <c:pt idx="7">
                  <c:v>1.1111111111111112</c:v>
                </c:pt>
                <c:pt idx="8">
                  <c:v>1.125</c:v>
                </c:pt>
                <c:pt idx="9">
                  <c:v>1.2195121951219512</c:v>
                </c:pt>
                <c:pt idx="10">
                  <c:v>0.93220338983050843</c:v>
                </c:pt>
                <c:pt idx="11">
                  <c:v>1.0344827586206897</c:v>
                </c:pt>
                <c:pt idx="12">
                  <c:v>1.5740740740740742</c:v>
                </c:pt>
                <c:pt idx="13">
                  <c:v>1.2727272727272727</c:v>
                </c:pt>
                <c:pt idx="14">
                  <c:v>1.1194029850746268</c:v>
                </c:pt>
                <c:pt idx="15">
                  <c:v>1.4285714285714286</c:v>
                </c:pt>
                <c:pt idx="16">
                  <c:v>1.3076923076923077</c:v>
                </c:pt>
                <c:pt idx="17">
                  <c:v>1.2328767123287672</c:v>
                </c:pt>
                <c:pt idx="18">
                  <c:v>1.2179487179487178</c:v>
                </c:pt>
                <c:pt idx="19">
                  <c:v>1.1904761904761905</c:v>
                </c:pt>
                <c:pt idx="20">
                  <c:v>1.4383561643835616</c:v>
                </c:pt>
                <c:pt idx="21">
                  <c:v>1.1458333333333333</c:v>
                </c:pt>
                <c:pt idx="22">
                  <c:v>1.3218390804597702</c:v>
                </c:pt>
                <c:pt idx="23">
                  <c:v>1.5584415584415585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4-BC42-BC1E-1A81AFA9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65824"/>
        <c:axId val="795686016"/>
      </c:scatterChart>
      <c:valAx>
        <c:axId val="8434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Trio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86016"/>
        <c:crosses val="autoZero"/>
        <c:crossBetween val="midCat"/>
      </c:valAx>
      <c:valAx>
        <c:axId val="79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29</xdr:row>
      <xdr:rowOff>82550</xdr:rowOff>
    </xdr:from>
    <xdr:to>
      <xdr:col>8</xdr:col>
      <xdr:colOff>63500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285E9-CBC7-594A-9FDC-B7C6A748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191740</xdr:colOff>
      <xdr:row>52</xdr:row>
      <xdr:rowOff>57925</xdr:rowOff>
    </xdr:from>
    <xdr:to>
      <xdr:col>8</xdr:col>
      <xdr:colOff>90139</xdr:colOff>
      <xdr:row>72</xdr:row>
      <xdr:rowOff>127775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D0526-1FF6-F743-B51A-8B7EDFD5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188951</xdr:colOff>
      <xdr:row>75</xdr:row>
      <xdr:rowOff>38101</xdr:rowOff>
    </xdr:from>
    <xdr:to>
      <xdr:col>8</xdr:col>
      <xdr:colOff>87351</xdr:colOff>
      <xdr:row>95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6DEC4-DD13-414D-9271-CEEF38334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215590</xdr:colOff>
      <xdr:row>98</xdr:row>
      <xdr:rowOff>39648</xdr:rowOff>
    </xdr:from>
    <xdr:to>
      <xdr:col>8</xdr:col>
      <xdr:colOff>113989</xdr:colOff>
      <xdr:row>118</xdr:row>
      <xdr:rowOff>109498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A542A6-2E10-0946-8F09-56E5F77E7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255550</xdr:colOff>
      <xdr:row>121</xdr:row>
      <xdr:rowOff>52349</xdr:rowOff>
    </xdr:from>
    <xdr:to>
      <xdr:col>8</xdr:col>
      <xdr:colOff>153950</xdr:colOff>
      <xdr:row>141</xdr:row>
      <xdr:rowOff>122199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7F829E-04F7-7B41-8B24-B9CB74BF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582568</xdr:colOff>
      <xdr:row>29</xdr:row>
      <xdr:rowOff>69908</xdr:rowOff>
    </xdr:from>
    <xdr:to>
      <xdr:col>16</xdr:col>
      <xdr:colOff>480969</xdr:colOff>
      <xdr:row>49</xdr:row>
      <xdr:rowOff>139759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B529A-A0E5-3145-9F17-204B6B90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652477</xdr:colOff>
      <xdr:row>52</xdr:row>
      <xdr:rowOff>93211</xdr:rowOff>
    </xdr:from>
    <xdr:to>
      <xdr:col>16</xdr:col>
      <xdr:colOff>550878</xdr:colOff>
      <xdr:row>72</xdr:row>
      <xdr:rowOff>163062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5C85C9-2A36-A945-B040-89C4181AE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640825</xdr:colOff>
      <xdr:row>75</xdr:row>
      <xdr:rowOff>23303</xdr:rowOff>
    </xdr:from>
    <xdr:to>
      <xdr:col>16</xdr:col>
      <xdr:colOff>539226</xdr:colOff>
      <xdr:row>95</xdr:row>
      <xdr:rowOff>93153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CB2945-1B84-8E4C-A62A-A553F5D86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699082</xdr:colOff>
      <xdr:row>98</xdr:row>
      <xdr:rowOff>69908</xdr:rowOff>
    </xdr:from>
    <xdr:to>
      <xdr:col>16</xdr:col>
      <xdr:colOff>597483</xdr:colOff>
      <xdr:row>118</xdr:row>
      <xdr:rowOff>139759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B75EC4-0871-9541-B6E7-E1C06D8D1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722385</xdr:colOff>
      <xdr:row>121</xdr:row>
      <xdr:rowOff>69908</xdr:rowOff>
    </xdr:from>
    <xdr:to>
      <xdr:col>16</xdr:col>
      <xdr:colOff>620786</xdr:colOff>
      <xdr:row>141</xdr:row>
      <xdr:rowOff>139758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9195F0-6F18-1E4D-8441-2BC140C5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221376</xdr:colOff>
      <xdr:row>29</xdr:row>
      <xdr:rowOff>104863</xdr:rowOff>
    </xdr:from>
    <xdr:to>
      <xdr:col>25</xdr:col>
      <xdr:colOff>119776</xdr:colOff>
      <xdr:row>49</xdr:row>
      <xdr:rowOff>174714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35180D-5328-5F4B-B2F6-50C9C5D4C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233028</xdr:colOff>
      <xdr:row>52</xdr:row>
      <xdr:rowOff>104862</xdr:rowOff>
    </xdr:from>
    <xdr:to>
      <xdr:col>25</xdr:col>
      <xdr:colOff>131428</xdr:colOff>
      <xdr:row>72</xdr:row>
      <xdr:rowOff>174713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C65B4A-D8A2-6F48-88E0-DE5A433CD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221376</xdr:colOff>
      <xdr:row>75</xdr:row>
      <xdr:rowOff>34955</xdr:rowOff>
    </xdr:from>
    <xdr:to>
      <xdr:col>25</xdr:col>
      <xdr:colOff>119776</xdr:colOff>
      <xdr:row>95</xdr:row>
      <xdr:rowOff>104805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D0BA6B-989C-6F40-B033-AA22FBA93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279632</xdr:colOff>
      <xdr:row>98</xdr:row>
      <xdr:rowOff>93211</xdr:rowOff>
    </xdr:from>
    <xdr:to>
      <xdr:col>25</xdr:col>
      <xdr:colOff>178032</xdr:colOff>
      <xdr:row>118</xdr:row>
      <xdr:rowOff>163062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8E45F1-0CEC-4B40-8852-0835366D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291284</xdr:colOff>
      <xdr:row>121</xdr:row>
      <xdr:rowOff>104862</xdr:rowOff>
    </xdr:from>
    <xdr:to>
      <xdr:col>25</xdr:col>
      <xdr:colOff>189684</xdr:colOff>
      <xdr:row>141</xdr:row>
      <xdr:rowOff>174712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916059-5922-1147-8EC9-B21135ACD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629173</xdr:colOff>
      <xdr:row>29</xdr:row>
      <xdr:rowOff>128165</xdr:rowOff>
    </xdr:from>
    <xdr:to>
      <xdr:col>33</xdr:col>
      <xdr:colOff>527574</xdr:colOff>
      <xdr:row>50</xdr:row>
      <xdr:rowOff>11594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ECD868-E09F-6744-9522-3DED383A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652477</xdr:colOff>
      <xdr:row>52</xdr:row>
      <xdr:rowOff>104862</xdr:rowOff>
    </xdr:from>
    <xdr:to>
      <xdr:col>33</xdr:col>
      <xdr:colOff>550878</xdr:colOff>
      <xdr:row>72</xdr:row>
      <xdr:rowOff>174713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75C1D5-A900-0B45-9E7F-F058B7DED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675779</xdr:colOff>
      <xdr:row>75</xdr:row>
      <xdr:rowOff>34954</xdr:rowOff>
    </xdr:from>
    <xdr:to>
      <xdr:col>33</xdr:col>
      <xdr:colOff>574180</xdr:colOff>
      <xdr:row>95</xdr:row>
      <xdr:rowOff>104804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D8C0BB-A48D-1C4B-BDC1-E3B7215D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116514</xdr:colOff>
      <xdr:row>98</xdr:row>
      <xdr:rowOff>116514</xdr:rowOff>
    </xdr:from>
    <xdr:to>
      <xdr:col>34</xdr:col>
      <xdr:colOff>14914</xdr:colOff>
      <xdr:row>118</xdr:row>
      <xdr:rowOff>186365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BA22AE-94B0-6647-BBED-AF25F3031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104863</xdr:colOff>
      <xdr:row>121</xdr:row>
      <xdr:rowOff>128165</xdr:rowOff>
    </xdr:from>
    <xdr:to>
      <xdr:col>34</xdr:col>
      <xdr:colOff>3263</xdr:colOff>
      <xdr:row>142</xdr:row>
      <xdr:rowOff>11593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D74E25-B19E-8C4F-A505-9E8D3DDDF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454403</xdr:colOff>
      <xdr:row>1</xdr:row>
      <xdr:rowOff>81560</xdr:rowOff>
    </xdr:from>
    <xdr:to>
      <xdr:col>33</xdr:col>
      <xdr:colOff>352804</xdr:colOff>
      <xdr:row>21</xdr:row>
      <xdr:rowOff>151411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84540D-8C3C-8E4B-A5C2-061474B8D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163120</xdr:colOff>
      <xdr:row>1</xdr:row>
      <xdr:rowOff>139816</xdr:rowOff>
    </xdr:from>
    <xdr:to>
      <xdr:col>42</xdr:col>
      <xdr:colOff>61520</xdr:colOff>
      <xdr:row>22</xdr:row>
      <xdr:rowOff>23245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C898E0-7500-DA41-A537-56C038EE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28</xdr:row>
      <xdr:rowOff>25400</xdr:rowOff>
    </xdr:from>
    <xdr:to>
      <xdr:col>7</xdr:col>
      <xdr:colOff>342900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40D9-8A20-374E-A617-749CBF1E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49</xdr:row>
      <xdr:rowOff>152400</xdr:rowOff>
    </xdr:from>
    <xdr:to>
      <xdr:col>7</xdr:col>
      <xdr:colOff>342900</xdr:colOff>
      <xdr:row>69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FDDF7-FA81-6B46-8DCC-E9FD3FB9F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72</xdr:row>
      <xdr:rowOff>12700</xdr:rowOff>
    </xdr:from>
    <xdr:to>
      <xdr:col>7</xdr:col>
      <xdr:colOff>330200</xdr:colOff>
      <xdr:row>92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E98147-01F1-0847-9B6B-F10897BF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94</xdr:row>
      <xdr:rowOff>165100</xdr:rowOff>
    </xdr:from>
    <xdr:to>
      <xdr:col>7</xdr:col>
      <xdr:colOff>355600</xdr:colOff>
      <xdr:row>114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5515E-6251-8A40-A9E3-70FCE26FC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117</xdr:row>
      <xdr:rowOff>50800</xdr:rowOff>
    </xdr:from>
    <xdr:to>
      <xdr:col>7</xdr:col>
      <xdr:colOff>330200</xdr:colOff>
      <xdr:row>137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3F37F9-8B10-D84D-8F18-49880C59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165100</xdr:colOff>
      <xdr:row>28</xdr:row>
      <xdr:rowOff>25400</xdr:rowOff>
    </xdr:from>
    <xdr:to>
      <xdr:col>15</xdr:col>
      <xdr:colOff>254000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BD3D7D-EBB5-E945-87E2-BA2915122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165100</xdr:colOff>
      <xdr:row>50</xdr:row>
      <xdr:rowOff>12700</xdr:rowOff>
    </xdr:from>
    <xdr:to>
      <xdr:col>15</xdr:col>
      <xdr:colOff>254000</xdr:colOff>
      <xdr:row>70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BF898B-41CE-3D46-9229-099B66B29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139700</xdr:colOff>
      <xdr:row>72</xdr:row>
      <xdr:rowOff>25400</xdr:rowOff>
    </xdr:from>
    <xdr:to>
      <xdr:col>15</xdr:col>
      <xdr:colOff>228600</xdr:colOff>
      <xdr:row>92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5EAB4-A697-DF4D-8707-953B8494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152400</xdr:colOff>
      <xdr:row>95</xdr:row>
      <xdr:rowOff>25400</xdr:rowOff>
    </xdr:from>
    <xdr:to>
      <xdr:col>15</xdr:col>
      <xdr:colOff>241300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DDC789-E395-1A46-B2D8-A0A128366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117</xdr:row>
      <xdr:rowOff>88900</xdr:rowOff>
    </xdr:from>
    <xdr:to>
      <xdr:col>15</xdr:col>
      <xdr:colOff>241300</xdr:colOff>
      <xdr:row>137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5F0093-8BD5-4344-B512-BAD61977D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28</xdr:row>
      <xdr:rowOff>25400</xdr:rowOff>
    </xdr:from>
    <xdr:to>
      <xdr:col>23</xdr:col>
      <xdr:colOff>88900</xdr:colOff>
      <xdr:row>48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805C29-536C-F94C-9704-3ED490AB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50</xdr:row>
      <xdr:rowOff>0</xdr:rowOff>
    </xdr:from>
    <xdr:to>
      <xdr:col>23</xdr:col>
      <xdr:colOff>114300</xdr:colOff>
      <xdr:row>70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D872C4-F009-384C-967F-77C456A7C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12700</xdr:colOff>
      <xdr:row>72</xdr:row>
      <xdr:rowOff>38100</xdr:rowOff>
    </xdr:from>
    <xdr:to>
      <xdr:col>23</xdr:col>
      <xdr:colOff>101600</xdr:colOff>
      <xdr:row>92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D1B393-5E51-9742-843D-FF6C5C5B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25400</xdr:colOff>
      <xdr:row>95</xdr:row>
      <xdr:rowOff>25400</xdr:rowOff>
    </xdr:from>
    <xdr:to>
      <xdr:col>23</xdr:col>
      <xdr:colOff>114300</xdr:colOff>
      <xdr:row>115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D1627F-3DBA-2746-AA7B-3D05F4265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25400</xdr:colOff>
      <xdr:row>117</xdr:row>
      <xdr:rowOff>88900</xdr:rowOff>
    </xdr:from>
    <xdr:to>
      <xdr:col>23</xdr:col>
      <xdr:colOff>114300</xdr:colOff>
      <xdr:row>137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B4013C-F825-6D4E-9F78-0245D03C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508000</xdr:colOff>
      <xdr:row>27</xdr:row>
      <xdr:rowOff>177800</xdr:rowOff>
    </xdr:from>
    <xdr:to>
      <xdr:col>30</xdr:col>
      <xdr:colOff>596900</xdr:colOff>
      <xdr:row>48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A78C53-03FF-4B43-BC88-4C474855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533400</xdr:colOff>
      <xdr:row>50</xdr:row>
      <xdr:rowOff>12700</xdr:rowOff>
    </xdr:from>
    <xdr:to>
      <xdr:col>30</xdr:col>
      <xdr:colOff>622300</xdr:colOff>
      <xdr:row>70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07E8BA-7D15-BB48-8BFA-358115BE4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584200</xdr:colOff>
      <xdr:row>72</xdr:row>
      <xdr:rowOff>76200</xdr:rowOff>
    </xdr:from>
    <xdr:to>
      <xdr:col>30</xdr:col>
      <xdr:colOff>673100</xdr:colOff>
      <xdr:row>92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8E09B9-18EF-3942-BC5A-4BADBEBCA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609600</xdr:colOff>
      <xdr:row>95</xdr:row>
      <xdr:rowOff>25400</xdr:rowOff>
    </xdr:from>
    <xdr:to>
      <xdr:col>30</xdr:col>
      <xdr:colOff>698500</xdr:colOff>
      <xdr:row>115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30AECAB-8DF6-844F-934B-1A2667C8F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571500</xdr:colOff>
      <xdr:row>117</xdr:row>
      <xdr:rowOff>139700</xdr:rowOff>
    </xdr:from>
    <xdr:to>
      <xdr:col>30</xdr:col>
      <xdr:colOff>660400</xdr:colOff>
      <xdr:row>137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70BA83-B9CF-FF42-ABD3-4920BD7A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457200</xdr:colOff>
      <xdr:row>1</xdr:row>
      <xdr:rowOff>165100</xdr:rowOff>
    </xdr:from>
    <xdr:to>
      <xdr:col>30</xdr:col>
      <xdr:colOff>546100</xdr:colOff>
      <xdr:row>21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F1C12F-1FB9-1A49-9C78-AC48E5D5E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292100</xdr:colOff>
      <xdr:row>2</xdr:row>
      <xdr:rowOff>12700</xdr:rowOff>
    </xdr:from>
    <xdr:to>
      <xdr:col>38</xdr:col>
      <xdr:colOff>381000</xdr:colOff>
      <xdr:row>22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B60AB6F-E2E1-4447-80AE-9A5F7731D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D57F-7614-43A7-A744-D5EC7D003FBD}">
  <dimension ref="A1:X27"/>
  <sheetViews>
    <sheetView workbookViewId="0">
      <pane xSplit="1" topLeftCell="B1" activePane="topRight" state="frozen"/>
      <selection pane="topRight" activeCell="J19" sqref="J19"/>
    </sheetView>
  </sheetViews>
  <sheetFormatPr baseColWidth="10" defaultColWidth="8.83203125" defaultRowHeight="15" x14ac:dyDescent="0.2"/>
  <cols>
    <col min="1" max="1" width="12.5" customWidth="1"/>
    <col min="15" max="15" width="10.5" customWidth="1"/>
    <col min="17" max="17" width="10.6640625" customWidth="1"/>
  </cols>
  <sheetData>
    <row r="1" spans="1:24" x14ac:dyDescent="0.2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/>
    </row>
    <row r="2" spans="1:24" x14ac:dyDescent="0.2">
      <c r="A2" s="1">
        <v>5</v>
      </c>
      <c r="B2">
        <v>23</v>
      </c>
      <c r="C2">
        <v>15</v>
      </c>
      <c r="D2">
        <v>12</v>
      </c>
      <c r="E2">
        <v>13</v>
      </c>
      <c r="F2">
        <v>12</v>
      </c>
      <c r="G2">
        <v>8</v>
      </c>
      <c r="H2">
        <v>14</v>
      </c>
      <c r="I2">
        <v>11</v>
      </c>
      <c r="J2">
        <v>8</v>
      </c>
      <c r="K2">
        <v>12</v>
      </c>
      <c r="L2">
        <v>18</v>
      </c>
      <c r="M2">
        <v>12</v>
      </c>
      <c r="N2">
        <v>15</v>
      </c>
      <c r="O2">
        <v>11</v>
      </c>
      <c r="P2">
        <v>16</v>
      </c>
      <c r="Q2">
        <v>10</v>
      </c>
      <c r="R2">
        <v>9</v>
      </c>
      <c r="S2">
        <v>11</v>
      </c>
      <c r="T2">
        <v>7</v>
      </c>
      <c r="U2">
        <v>9</v>
      </c>
      <c r="V2">
        <v>14</v>
      </c>
      <c r="W2">
        <v>26</v>
      </c>
    </row>
    <row r="3" spans="1:24" x14ac:dyDescent="0.2">
      <c r="A3" s="1">
        <v>10</v>
      </c>
      <c r="B3">
        <v>24</v>
      </c>
      <c r="C3">
        <v>24</v>
      </c>
      <c r="D3">
        <v>26</v>
      </c>
      <c r="E3">
        <v>18</v>
      </c>
      <c r="F3">
        <v>20</v>
      </c>
      <c r="G3">
        <v>13</v>
      </c>
      <c r="H3">
        <v>20</v>
      </c>
      <c r="I3">
        <v>15</v>
      </c>
      <c r="J3">
        <v>15</v>
      </c>
      <c r="K3">
        <v>32</v>
      </c>
      <c r="L3">
        <v>35</v>
      </c>
      <c r="M3">
        <v>26</v>
      </c>
      <c r="N3">
        <v>41</v>
      </c>
      <c r="O3">
        <v>26</v>
      </c>
      <c r="P3">
        <v>27</v>
      </c>
      <c r="Q3">
        <v>13</v>
      </c>
      <c r="R3">
        <v>15</v>
      </c>
      <c r="S3">
        <v>14</v>
      </c>
      <c r="T3">
        <v>12</v>
      </c>
      <c r="U3">
        <v>15</v>
      </c>
      <c r="V3">
        <v>23</v>
      </c>
      <c r="W3">
        <v>35</v>
      </c>
    </row>
    <row r="4" spans="1:24" x14ac:dyDescent="0.2">
      <c r="A4" s="1">
        <v>15</v>
      </c>
      <c r="B4">
        <v>23</v>
      </c>
      <c r="C4">
        <v>36</v>
      </c>
      <c r="D4">
        <v>26</v>
      </c>
      <c r="E4">
        <v>20</v>
      </c>
      <c r="F4">
        <v>26</v>
      </c>
      <c r="G4">
        <v>14</v>
      </c>
      <c r="H4">
        <v>24</v>
      </c>
      <c r="I4">
        <v>21</v>
      </c>
      <c r="J4">
        <v>23</v>
      </c>
      <c r="K4">
        <v>42</v>
      </c>
      <c r="L4">
        <v>40</v>
      </c>
      <c r="M4">
        <v>30</v>
      </c>
      <c r="N4">
        <v>43</v>
      </c>
      <c r="O4">
        <v>22</v>
      </c>
      <c r="P4">
        <v>39</v>
      </c>
      <c r="Q4">
        <v>24</v>
      </c>
      <c r="R4">
        <v>22</v>
      </c>
      <c r="S4">
        <v>17</v>
      </c>
      <c r="T4">
        <v>18</v>
      </c>
      <c r="U4">
        <v>17</v>
      </c>
      <c r="V4">
        <v>28</v>
      </c>
      <c r="W4">
        <v>45</v>
      </c>
    </row>
    <row r="5" spans="1:24" x14ac:dyDescent="0.2">
      <c r="A5" s="1">
        <v>20</v>
      </c>
      <c r="B5">
        <v>30</v>
      </c>
      <c r="C5">
        <v>36</v>
      </c>
      <c r="D5">
        <v>33</v>
      </c>
      <c r="E5">
        <v>40</v>
      </c>
      <c r="F5">
        <v>26</v>
      </c>
      <c r="G5">
        <v>17</v>
      </c>
      <c r="H5">
        <v>28</v>
      </c>
      <c r="I5">
        <v>29</v>
      </c>
      <c r="J5">
        <v>26</v>
      </c>
      <c r="K5">
        <v>68</v>
      </c>
      <c r="L5">
        <v>40</v>
      </c>
      <c r="M5">
        <v>35</v>
      </c>
      <c r="N5">
        <v>50</v>
      </c>
      <c r="O5">
        <v>28</v>
      </c>
      <c r="P5">
        <v>30</v>
      </c>
      <c r="Q5">
        <v>23</v>
      </c>
      <c r="R5">
        <v>25</v>
      </c>
      <c r="S5">
        <v>25</v>
      </c>
      <c r="T5">
        <v>23</v>
      </c>
      <c r="U5">
        <v>22</v>
      </c>
      <c r="V5">
        <v>32</v>
      </c>
      <c r="W5">
        <v>53</v>
      </c>
    </row>
    <row r="6" spans="1:24" x14ac:dyDescent="0.2">
      <c r="A6" s="1">
        <v>25</v>
      </c>
      <c r="B6">
        <v>36</v>
      </c>
      <c r="C6">
        <v>66</v>
      </c>
      <c r="D6">
        <v>25</v>
      </c>
      <c r="E6">
        <v>39</v>
      </c>
      <c r="F6">
        <v>29</v>
      </c>
      <c r="G6">
        <v>33</v>
      </c>
      <c r="H6">
        <v>32</v>
      </c>
      <c r="I6">
        <v>38</v>
      </c>
      <c r="J6">
        <v>29</v>
      </c>
      <c r="K6">
        <v>50</v>
      </c>
      <c r="L6">
        <v>45</v>
      </c>
      <c r="M6">
        <v>60</v>
      </c>
      <c r="N6">
        <v>66</v>
      </c>
      <c r="O6">
        <v>35</v>
      </c>
      <c r="P6">
        <v>54</v>
      </c>
      <c r="Q6">
        <v>31</v>
      </c>
      <c r="R6">
        <v>30</v>
      </c>
      <c r="S6">
        <v>28</v>
      </c>
      <c r="T6">
        <v>28</v>
      </c>
      <c r="U6">
        <v>25</v>
      </c>
      <c r="V6">
        <v>35</v>
      </c>
      <c r="W6">
        <v>65</v>
      </c>
    </row>
    <row r="7" spans="1:24" x14ac:dyDescent="0.2">
      <c r="A7" s="1">
        <v>30</v>
      </c>
      <c r="B7">
        <v>47</v>
      </c>
      <c r="C7">
        <v>41</v>
      </c>
      <c r="D7">
        <v>33</v>
      </c>
      <c r="E7">
        <v>34</v>
      </c>
      <c r="F7">
        <v>36</v>
      </c>
      <c r="G7">
        <v>48</v>
      </c>
      <c r="H7">
        <v>38</v>
      </c>
      <c r="I7">
        <v>45</v>
      </c>
      <c r="J7">
        <v>34</v>
      </c>
      <c r="K7">
        <v>65</v>
      </c>
      <c r="L7">
        <v>50</v>
      </c>
      <c r="M7">
        <v>65</v>
      </c>
      <c r="N7">
        <v>63</v>
      </c>
      <c r="O7">
        <v>29</v>
      </c>
      <c r="P7">
        <v>48</v>
      </c>
      <c r="Q7">
        <v>28</v>
      </c>
      <c r="R7">
        <v>34</v>
      </c>
      <c r="S7">
        <v>27</v>
      </c>
      <c r="T7">
        <v>32</v>
      </c>
      <c r="U7">
        <v>32</v>
      </c>
      <c r="V7">
        <v>42</v>
      </c>
      <c r="W7">
        <v>55</v>
      </c>
    </row>
    <row r="8" spans="1:24" x14ac:dyDescent="0.2">
      <c r="A8" s="1">
        <v>35</v>
      </c>
      <c r="B8">
        <v>50</v>
      </c>
      <c r="C8">
        <v>51</v>
      </c>
      <c r="D8">
        <v>32</v>
      </c>
      <c r="E8">
        <v>38</v>
      </c>
      <c r="F8">
        <v>43</v>
      </c>
      <c r="G8">
        <v>58</v>
      </c>
      <c r="H8">
        <v>44</v>
      </c>
      <c r="I8">
        <v>34</v>
      </c>
      <c r="J8">
        <v>32</v>
      </c>
      <c r="K8">
        <v>90</v>
      </c>
      <c r="L8">
        <v>55</v>
      </c>
      <c r="M8">
        <v>55</v>
      </c>
      <c r="N8">
        <v>60</v>
      </c>
      <c r="O8">
        <v>38</v>
      </c>
      <c r="P8">
        <v>43</v>
      </c>
      <c r="Q8">
        <v>28</v>
      </c>
      <c r="R8">
        <v>38</v>
      </c>
      <c r="S8">
        <v>36</v>
      </c>
      <c r="T8">
        <v>36</v>
      </c>
      <c r="U8">
        <v>34</v>
      </c>
      <c r="V8">
        <v>50</v>
      </c>
      <c r="W8">
        <v>59</v>
      </c>
    </row>
    <row r="9" spans="1:24" x14ac:dyDescent="0.2">
      <c r="A9" s="1">
        <v>40</v>
      </c>
      <c r="B9">
        <v>43</v>
      </c>
      <c r="C9">
        <v>67</v>
      </c>
      <c r="D9">
        <v>36</v>
      </c>
      <c r="E9">
        <v>39</v>
      </c>
      <c r="F9">
        <v>43</v>
      </c>
      <c r="G9">
        <v>65</v>
      </c>
      <c r="H9">
        <v>49</v>
      </c>
      <c r="I9">
        <v>39</v>
      </c>
      <c r="J9">
        <v>36</v>
      </c>
      <c r="K9">
        <v>52</v>
      </c>
      <c r="L9">
        <v>60</v>
      </c>
      <c r="M9">
        <v>60</v>
      </c>
      <c r="N9">
        <v>67</v>
      </c>
      <c r="O9">
        <v>46</v>
      </c>
      <c r="P9">
        <v>78</v>
      </c>
      <c r="Q9">
        <v>35</v>
      </c>
      <c r="R9">
        <v>46</v>
      </c>
      <c r="S9">
        <v>43</v>
      </c>
      <c r="T9">
        <v>40</v>
      </c>
      <c r="U9">
        <v>32</v>
      </c>
      <c r="V9">
        <v>57</v>
      </c>
      <c r="W9">
        <v>66</v>
      </c>
    </row>
    <row r="10" spans="1:24" x14ac:dyDescent="0.2">
      <c r="A10" s="1">
        <v>45</v>
      </c>
      <c r="B10">
        <v>67</v>
      </c>
      <c r="C10">
        <v>70</v>
      </c>
      <c r="D10">
        <v>38</v>
      </c>
      <c r="E10">
        <v>43</v>
      </c>
      <c r="F10">
        <v>47</v>
      </c>
      <c r="G10">
        <v>65</v>
      </c>
      <c r="H10">
        <v>52</v>
      </c>
      <c r="I10">
        <v>40</v>
      </c>
      <c r="J10">
        <v>40</v>
      </c>
      <c r="K10">
        <v>50</v>
      </c>
      <c r="L10">
        <v>70</v>
      </c>
      <c r="M10">
        <v>70</v>
      </c>
      <c r="N10">
        <v>65</v>
      </c>
      <c r="O10">
        <v>52</v>
      </c>
      <c r="P10">
        <v>77</v>
      </c>
      <c r="Q10">
        <v>35</v>
      </c>
      <c r="R10">
        <v>45</v>
      </c>
      <c r="S10">
        <v>44</v>
      </c>
      <c r="T10">
        <v>44</v>
      </c>
      <c r="U10">
        <v>38</v>
      </c>
      <c r="V10">
        <v>63</v>
      </c>
      <c r="W10">
        <v>71</v>
      </c>
    </row>
    <row r="11" spans="1:24" x14ac:dyDescent="0.2">
      <c r="A11" s="1">
        <v>50</v>
      </c>
      <c r="B11">
        <v>57</v>
      </c>
      <c r="C11">
        <v>77</v>
      </c>
      <c r="D11">
        <v>52</v>
      </c>
      <c r="E11">
        <v>48</v>
      </c>
      <c r="F11">
        <v>55</v>
      </c>
      <c r="G11">
        <v>56</v>
      </c>
      <c r="H11">
        <v>58</v>
      </c>
      <c r="I11">
        <v>41</v>
      </c>
      <c r="J11">
        <v>41</v>
      </c>
      <c r="K11">
        <v>55</v>
      </c>
      <c r="L11">
        <v>70</v>
      </c>
      <c r="M11">
        <v>75</v>
      </c>
      <c r="N11">
        <v>71</v>
      </c>
      <c r="O11">
        <v>57</v>
      </c>
      <c r="P11">
        <v>51</v>
      </c>
      <c r="Q11">
        <v>40</v>
      </c>
      <c r="R11">
        <v>53</v>
      </c>
      <c r="S11">
        <v>42</v>
      </c>
      <c r="T11">
        <v>43</v>
      </c>
      <c r="U11">
        <v>39</v>
      </c>
      <c r="V11">
        <v>52</v>
      </c>
      <c r="W11">
        <v>74</v>
      </c>
    </row>
    <row r="12" spans="1:24" x14ac:dyDescent="0.2">
      <c r="A12" s="1">
        <v>55</v>
      </c>
      <c r="B12">
        <v>58</v>
      </c>
      <c r="C12">
        <v>70</v>
      </c>
      <c r="D12">
        <v>49</v>
      </c>
      <c r="E12">
        <v>51</v>
      </c>
      <c r="F12">
        <v>58</v>
      </c>
      <c r="G12">
        <v>44</v>
      </c>
      <c r="H12">
        <v>66</v>
      </c>
      <c r="I12">
        <v>43</v>
      </c>
      <c r="J12">
        <v>59</v>
      </c>
      <c r="K12">
        <v>57</v>
      </c>
      <c r="L12">
        <v>75</v>
      </c>
      <c r="M12">
        <v>80</v>
      </c>
      <c r="N12">
        <v>87</v>
      </c>
      <c r="O12">
        <v>64</v>
      </c>
      <c r="P12">
        <v>58</v>
      </c>
      <c r="Q12">
        <v>41</v>
      </c>
      <c r="R12">
        <v>54</v>
      </c>
      <c r="S12">
        <v>45</v>
      </c>
      <c r="T12">
        <v>49</v>
      </c>
      <c r="U12">
        <v>42</v>
      </c>
      <c r="V12">
        <v>53</v>
      </c>
      <c r="W12">
        <v>77</v>
      </c>
    </row>
    <row r="13" spans="1:24" x14ac:dyDescent="0.2">
      <c r="A13" s="1">
        <v>60</v>
      </c>
      <c r="B13">
        <v>55</v>
      </c>
      <c r="C13">
        <v>87</v>
      </c>
      <c r="D13">
        <v>50</v>
      </c>
      <c r="E13">
        <v>54</v>
      </c>
      <c r="F13">
        <v>62</v>
      </c>
      <c r="G13">
        <v>50</v>
      </c>
      <c r="H13">
        <v>73</v>
      </c>
      <c r="I13">
        <v>46</v>
      </c>
      <c r="J13">
        <v>58</v>
      </c>
      <c r="K13">
        <v>71</v>
      </c>
      <c r="L13">
        <v>85</v>
      </c>
      <c r="M13">
        <v>70</v>
      </c>
      <c r="N13">
        <v>86</v>
      </c>
      <c r="O13">
        <v>69</v>
      </c>
      <c r="P13">
        <v>75</v>
      </c>
      <c r="Q13">
        <v>42</v>
      </c>
      <c r="R13">
        <v>62</v>
      </c>
      <c r="S13">
        <v>49</v>
      </c>
      <c r="T13">
        <v>57</v>
      </c>
      <c r="U13">
        <v>46</v>
      </c>
      <c r="V13">
        <v>60</v>
      </c>
      <c r="W13">
        <v>80</v>
      </c>
    </row>
    <row r="14" spans="1:24" x14ac:dyDescent="0.2">
      <c r="A14" s="1">
        <v>85</v>
      </c>
      <c r="B14">
        <v>65</v>
      </c>
      <c r="C14">
        <v>108</v>
      </c>
      <c r="D14">
        <v>49</v>
      </c>
      <c r="E14">
        <v>60</v>
      </c>
      <c r="F14">
        <v>57</v>
      </c>
      <c r="G14">
        <v>54</v>
      </c>
      <c r="H14">
        <v>81</v>
      </c>
      <c r="I14">
        <v>52</v>
      </c>
      <c r="J14">
        <v>54</v>
      </c>
      <c r="K14">
        <v>69</v>
      </c>
      <c r="L14">
        <v>85</v>
      </c>
      <c r="M14">
        <v>80</v>
      </c>
      <c r="N14">
        <v>87</v>
      </c>
      <c r="O14">
        <v>52</v>
      </c>
      <c r="P14">
        <v>57</v>
      </c>
      <c r="Q14">
        <v>48</v>
      </c>
      <c r="R14">
        <v>80</v>
      </c>
      <c r="S14">
        <v>49</v>
      </c>
      <c r="T14">
        <v>77</v>
      </c>
      <c r="U14">
        <v>51</v>
      </c>
      <c r="V14">
        <v>60</v>
      </c>
      <c r="W14">
        <v>83</v>
      </c>
    </row>
    <row r="15" spans="1:24" x14ac:dyDescent="0.2">
      <c r="A15" s="1">
        <v>70</v>
      </c>
      <c r="B15">
        <v>77</v>
      </c>
      <c r="C15">
        <v>101</v>
      </c>
      <c r="D15">
        <v>56</v>
      </c>
      <c r="E15">
        <v>62</v>
      </c>
      <c r="F15">
        <v>61</v>
      </c>
      <c r="G15">
        <v>61</v>
      </c>
      <c r="H15">
        <v>86</v>
      </c>
      <c r="I15">
        <v>69</v>
      </c>
      <c r="J15">
        <v>55</v>
      </c>
      <c r="K15">
        <v>60</v>
      </c>
      <c r="L15">
        <v>90</v>
      </c>
      <c r="M15">
        <v>85</v>
      </c>
      <c r="N15">
        <v>92</v>
      </c>
      <c r="O15">
        <v>55</v>
      </c>
      <c r="P15">
        <v>92</v>
      </c>
      <c r="Q15">
        <v>54</v>
      </c>
      <c r="R15">
        <v>68</v>
      </c>
      <c r="S15">
        <v>52</v>
      </c>
      <c r="T15">
        <v>66</v>
      </c>
      <c r="U15">
        <v>40</v>
      </c>
      <c r="V15">
        <v>59</v>
      </c>
      <c r="W15">
        <v>86</v>
      </c>
    </row>
    <row r="16" spans="1:24" x14ac:dyDescent="0.2">
      <c r="A16" s="1">
        <v>75</v>
      </c>
      <c r="B16">
        <v>64</v>
      </c>
      <c r="C16">
        <v>110</v>
      </c>
      <c r="D16">
        <v>57</v>
      </c>
      <c r="E16">
        <v>65</v>
      </c>
      <c r="F16">
        <v>65</v>
      </c>
      <c r="G16">
        <v>82</v>
      </c>
      <c r="H16">
        <v>91</v>
      </c>
      <c r="I16">
        <v>57</v>
      </c>
      <c r="J16">
        <v>67</v>
      </c>
      <c r="K16">
        <v>79</v>
      </c>
      <c r="L16">
        <v>86</v>
      </c>
      <c r="M16">
        <v>90</v>
      </c>
      <c r="N16">
        <v>89</v>
      </c>
      <c r="O16">
        <v>58</v>
      </c>
      <c r="P16">
        <v>84</v>
      </c>
      <c r="Q16">
        <v>54</v>
      </c>
      <c r="R16">
        <v>76</v>
      </c>
      <c r="S16">
        <v>56</v>
      </c>
      <c r="T16">
        <v>67</v>
      </c>
      <c r="U16">
        <v>41</v>
      </c>
      <c r="V16">
        <v>62</v>
      </c>
      <c r="W16">
        <v>81</v>
      </c>
    </row>
    <row r="17" spans="1:23" x14ac:dyDescent="0.2">
      <c r="A17" s="1">
        <v>80</v>
      </c>
      <c r="B17">
        <v>74</v>
      </c>
      <c r="C17">
        <v>117</v>
      </c>
      <c r="D17">
        <v>59</v>
      </c>
      <c r="E17">
        <v>71</v>
      </c>
      <c r="F17">
        <v>65</v>
      </c>
      <c r="G17">
        <v>69</v>
      </c>
      <c r="H17">
        <v>94</v>
      </c>
      <c r="I17">
        <v>68</v>
      </c>
      <c r="J17">
        <v>56</v>
      </c>
      <c r="K17">
        <v>77</v>
      </c>
      <c r="L17">
        <v>97</v>
      </c>
      <c r="M17">
        <v>100</v>
      </c>
      <c r="N17">
        <v>96</v>
      </c>
      <c r="O17">
        <v>53</v>
      </c>
      <c r="P17">
        <v>95</v>
      </c>
      <c r="Q17">
        <v>66</v>
      </c>
      <c r="R17">
        <v>85</v>
      </c>
      <c r="S17">
        <v>63</v>
      </c>
      <c r="T17">
        <v>69</v>
      </c>
      <c r="U17">
        <v>55</v>
      </c>
      <c r="V17">
        <v>68</v>
      </c>
      <c r="W17">
        <v>88</v>
      </c>
    </row>
    <row r="18" spans="1:23" x14ac:dyDescent="0.2">
      <c r="A18" s="1">
        <v>85</v>
      </c>
      <c r="B18">
        <v>84</v>
      </c>
      <c r="C18">
        <v>126</v>
      </c>
      <c r="D18">
        <v>65</v>
      </c>
      <c r="E18">
        <v>69</v>
      </c>
      <c r="F18">
        <v>69</v>
      </c>
      <c r="G18">
        <v>66</v>
      </c>
      <c r="H18">
        <v>99</v>
      </c>
      <c r="I18">
        <v>65</v>
      </c>
      <c r="J18">
        <v>65</v>
      </c>
      <c r="K18">
        <v>86</v>
      </c>
      <c r="L18">
        <v>95</v>
      </c>
      <c r="M18">
        <v>85</v>
      </c>
      <c r="N18">
        <v>96</v>
      </c>
      <c r="O18">
        <v>58</v>
      </c>
      <c r="P18">
        <v>61</v>
      </c>
      <c r="Q18">
        <v>67</v>
      </c>
      <c r="R18">
        <v>101</v>
      </c>
      <c r="S18">
        <v>66</v>
      </c>
      <c r="T18">
        <v>85</v>
      </c>
      <c r="U18">
        <v>59</v>
      </c>
      <c r="V18">
        <v>64</v>
      </c>
      <c r="W18">
        <v>93</v>
      </c>
    </row>
    <row r="19" spans="1:23" x14ac:dyDescent="0.2">
      <c r="A19" s="1">
        <v>90</v>
      </c>
      <c r="B19">
        <v>90</v>
      </c>
      <c r="C19">
        <v>141</v>
      </c>
      <c r="D19">
        <v>70</v>
      </c>
      <c r="E19">
        <v>72</v>
      </c>
      <c r="F19">
        <v>77</v>
      </c>
      <c r="G19">
        <v>72</v>
      </c>
      <c r="H19">
        <v>103</v>
      </c>
      <c r="I19">
        <v>79</v>
      </c>
      <c r="J19">
        <v>73</v>
      </c>
      <c r="K19">
        <v>95</v>
      </c>
      <c r="L19">
        <v>100</v>
      </c>
      <c r="M19">
        <v>90</v>
      </c>
      <c r="N19">
        <v>100</v>
      </c>
      <c r="O19">
        <v>67</v>
      </c>
      <c r="P19">
        <v>84</v>
      </c>
      <c r="Q19">
        <v>72</v>
      </c>
      <c r="R19">
        <v>116</v>
      </c>
      <c r="S19">
        <v>75</v>
      </c>
      <c r="T19">
        <v>95</v>
      </c>
      <c r="U19">
        <v>62</v>
      </c>
      <c r="V19">
        <v>69</v>
      </c>
      <c r="W19">
        <v>94</v>
      </c>
    </row>
    <row r="20" spans="1:23" x14ac:dyDescent="0.2">
      <c r="A20" s="1">
        <v>95</v>
      </c>
      <c r="B20">
        <v>121</v>
      </c>
      <c r="C20">
        <v>150</v>
      </c>
      <c r="D20">
        <v>71</v>
      </c>
      <c r="E20">
        <v>79</v>
      </c>
      <c r="F20">
        <v>99</v>
      </c>
      <c r="G20">
        <v>62</v>
      </c>
      <c r="H20">
        <v>78</v>
      </c>
      <c r="I20">
        <v>81</v>
      </c>
      <c r="J20">
        <v>78</v>
      </c>
      <c r="K20">
        <v>96</v>
      </c>
      <c r="L20">
        <v>101</v>
      </c>
      <c r="M20">
        <v>100</v>
      </c>
      <c r="N20">
        <v>106</v>
      </c>
      <c r="O20">
        <v>72</v>
      </c>
      <c r="P20">
        <v>78</v>
      </c>
      <c r="Q20">
        <v>73</v>
      </c>
      <c r="R20">
        <v>92</v>
      </c>
      <c r="S20">
        <v>71</v>
      </c>
      <c r="T20">
        <v>105</v>
      </c>
      <c r="U20">
        <v>72</v>
      </c>
      <c r="V20">
        <v>76</v>
      </c>
      <c r="W20">
        <v>94</v>
      </c>
    </row>
    <row r="21" spans="1:23" x14ac:dyDescent="0.2">
      <c r="A21" s="1">
        <v>100</v>
      </c>
      <c r="B21">
        <v>106</v>
      </c>
      <c r="C21">
        <v>154</v>
      </c>
      <c r="D21">
        <v>71</v>
      </c>
      <c r="E21">
        <v>77</v>
      </c>
      <c r="F21">
        <v>87</v>
      </c>
      <c r="G21">
        <v>97</v>
      </c>
      <c r="H21">
        <v>95</v>
      </c>
      <c r="I21">
        <v>80</v>
      </c>
      <c r="J21">
        <v>84</v>
      </c>
      <c r="K21">
        <v>130</v>
      </c>
      <c r="L21">
        <v>105</v>
      </c>
      <c r="M21">
        <v>100</v>
      </c>
      <c r="N21">
        <v>113</v>
      </c>
      <c r="O21">
        <v>91</v>
      </c>
      <c r="P21">
        <v>87</v>
      </c>
      <c r="Q21">
        <v>73</v>
      </c>
      <c r="R21">
        <v>95</v>
      </c>
      <c r="S21">
        <v>75</v>
      </c>
      <c r="T21">
        <v>112</v>
      </c>
      <c r="U21">
        <v>67</v>
      </c>
      <c r="V21">
        <v>81</v>
      </c>
      <c r="W21">
        <v>101</v>
      </c>
    </row>
    <row r="22" spans="1:23" x14ac:dyDescent="0.2">
      <c r="A22" s="1">
        <v>105</v>
      </c>
      <c r="B22">
        <v>98</v>
      </c>
      <c r="C22">
        <v>154</v>
      </c>
      <c r="D22">
        <v>74</v>
      </c>
      <c r="E22">
        <v>83</v>
      </c>
      <c r="F22">
        <v>97</v>
      </c>
      <c r="G22">
        <v>61</v>
      </c>
      <c r="H22">
        <v>101</v>
      </c>
      <c r="I22">
        <v>84</v>
      </c>
      <c r="J22">
        <v>73</v>
      </c>
      <c r="K22">
        <v>101</v>
      </c>
      <c r="L22">
        <v>105</v>
      </c>
      <c r="M22">
        <v>100</v>
      </c>
      <c r="N22">
        <v>111</v>
      </c>
      <c r="O22">
        <v>79</v>
      </c>
      <c r="P22">
        <v>75</v>
      </c>
      <c r="Q22">
        <v>95</v>
      </c>
      <c r="R22">
        <v>102</v>
      </c>
      <c r="S22">
        <v>81</v>
      </c>
      <c r="T22">
        <v>104</v>
      </c>
      <c r="U22">
        <v>63</v>
      </c>
      <c r="V22">
        <v>74</v>
      </c>
      <c r="W22">
        <v>102</v>
      </c>
    </row>
    <row r="23" spans="1:23" x14ac:dyDescent="0.2">
      <c r="A23" s="1">
        <v>110</v>
      </c>
      <c r="B23">
        <v>102</v>
      </c>
      <c r="C23">
        <v>217</v>
      </c>
      <c r="D23">
        <v>77</v>
      </c>
      <c r="E23">
        <v>91</v>
      </c>
      <c r="F23">
        <v>99</v>
      </c>
      <c r="G23">
        <v>111</v>
      </c>
      <c r="H23">
        <v>107</v>
      </c>
      <c r="I23">
        <v>92</v>
      </c>
      <c r="J23">
        <v>96</v>
      </c>
      <c r="K23">
        <v>115</v>
      </c>
      <c r="L23">
        <v>118</v>
      </c>
      <c r="M23">
        <v>110</v>
      </c>
      <c r="N23">
        <v>200</v>
      </c>
      <c r="O23">
        <v>81</v>
      </c>
      <c r="P23">
        <v>107</v>
      </c>
      <c r="Q23">
        <v>88</v>
      </c>
      <c r="R23">
        <v>106</v>
      </c>
      <c r="S23">
        <v>86</v>
      </c>
      <c r="T23">
        <v>96</v>
      </c>
      <c r="U23">
        <v>76</v>
      </c>
      <c r="V23">
        <v>81</v>
      </c>
      <c r="W23">
        <v>103</v>
      </c>
    </row>
    <row r="24" spans="1:23" x14ac:dyDescent="0.2">
      <c r="A24" s="1">
        <v>115</v>
      </c>
      <c r="B24">
        <v>102</v>
      </c>
      <c r="C24">
        <v>240</v>
      </c>
      <c r="D24">
        <v>79</v>
      </c>
      <c r="E24">
        <v>91</v>
      </c>
      <c r="F24">
        <v>92</v>
      </c>
      <c r="G24">
        <v>93</v>
      </c>
      <c r="H24">
        <v>109</v>
      </c>
      <c r="I24">
        <v>93</v>
      </c>
      <c r="J24">
        <v>87</v>
      </c>
      <c r="K24">
        <v>109</v>
      </c>
      <c r="L24">
        <v>105</v>
      </c>
      <c r="M24">
        <v>110</v>
      </c>
      <c r="N24">
        <v>106</v>
      </c>
      <c r="O24">
        <v>84</v>
      </c>
      <c r="P24">
        <v>95</v>
      </c>
      <c r="Q24">
        <v>100</v>
      </c>
      <c r="R24">
        <v>112</v>
      </c>
      <c r="S24">
        <v>86</v>
      </c>
      <c r="T24">
        <v>118</v>
      </c>
      <c r="U24">
        <v>71</v>
      </c>
      <c r="V24">
        <v>89</v>
      </c>
      <c r="W24">
        <v>106</v>
      </c>
    </row>
    <row r="25" spans="1:23" x14ac:dyDescent="0.2">
      <c r="A25" s="1">
        <v>120</v>
      </c>
      <c r="B25">
        <v>102</v>
      </c>
      <c r="C25">
        <v>244</v>
      </c>
      <c r="D25">
        <v>84</v>
      </c>
      <c r="E25">
        <v>93</v>
      </c>
      <c r="F25">
        <v>102</v>
      </c>
      <c r="G25">
        <v>91</v>
      </c>
      <c r="H25">
        <v>100</v>
      </c>
      <c r="I25">
        <v>94</v>
      </c>
      <c r="J25">
        <v>77</v>
      </c>
      <c r="K25">
        <v>130</v>
      </c>
      <c r="L25">
        <v>123</v>
      </c>
      <c r="M25">
        <v>120</v>
      </c>
      <c r="N25">
        <v>103</v>
      </c>
      <c r="O25">
        <v>92</v>
      </c>
      <c r="P25">
        <v>101</v>
      </c>
      <c r="Q25">
        <v>85</v>
      </c>
      <c r="R25">
        <v>119</v>
      </c>
      <c r="S25">
        <v>89</v>
      </c>
      <c r="T25">
        <v>124</v>
      </c>
      <c r="U25">
        <v>72</v>
      </c>
      <c r="V25">
        <v>93</v>
      </c>
      <c r="W25">
        <v>112</v>
      </c>
    </row>
    <row r="26" spans="1:23" x14ac:dyDescent="0.2">
      <c r="B26" t="s">
        <v>23</v>
      </c>
      <c r="C26" s="3">
        <v>44050</v>
      </c>
      <c r="D26" s="3">
        <v>44046</v>
      </c>
      <c r="E26" s="3">
        <v>44046</v>
      </c>
      <c r="F26" s="3">
        <v>44046</v>
      </c>
      <c r="G26" s="3">
        <v>44049</v>
      </c>
      <c r="H26" s="3">
        <v>44050</v>
      </c>
      <c r="I26" s="3">
        <v>44049</v>
      </c>
      <c r="K26" s="3">
        <v>44050</v>
      </c>
      <c r="M26" s="3">
        <v>44049</v>
      </c>
      <c r="N26" s="3">
        <v>44046</v>
      </c>
      <c r="O26" s="3">
        <v>44050</v>
      </c>
      <c r="P26" s="3">
        <v>44046</v>
      </c>
      <c r="Q26" s="3">
        <v>44050</v>
      </c>
      <c r="S26" s="3">
        <v>44046</v>
      </c>
      <c r="U26" s="3">
        <v>44046</v>
      </c>
      <c r="V26" s="3">
        <v>44046</v>
      </c>
      <c r="W26" s="3">
        <v>44049</v>
      </c>
    </row>
    <row r="27" spans="1:23" x14ac:dyDescent="0.2">
      <c r="M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87A1-C286-41F0-9F44-C435A167C626}">
  <dimension ref="A1:W26"/>
  <sheetViews>
    <sheetView workbookViewId="0">
      <pane xSplit="1" topLeftCell="B1" activePane="topRight" state="frozen"/>
      <selection pane="topRight" activeCell="H45" sqref="H45"/>
    </sheetView>
  </sheetViews>
  <sheetFormatPr baseColWidth="10" defaultColWidth="8.83203125" defaultRowHeight="15" x14ac:dyDescent="0.2"/>
  <cols>
    <col min="1" max="1" width="12" customWidth="1"/>
    <col min="2" max="2" width="9.83203125" bestFit="1" customWidth="1"/>
    <col min="4" max="4" width="8.83203125" customWidth="1"/>
    <col min="17" max="17" width="9.6640625" customWidth="1"/>
  </cols>
  <sheetData>
    <row r="1" spans="1:23" x14ac:dyDescent="0.2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5</v>
      </c>
      <c r="B2">
        <v>15</v>
      </c>
      <c r="C2">
        <v>11</v>
      </c>
      <c r="D2">
        <v>39</v>
      </c>
      <c r="E2">
        <v>25</v>
      </c>
      <c r="F2">
        <v>19</v>
      </c>
      <c r="G2">
        <v>21</v>
      </c>
      <c r="H2">
        <v>50</v>
      </c>
      <c r="I2">
        <v>18</v>
      </c>
      <c r="J2">
        <v>29</v>
      </c>
      <c r="K2">
        <v>37</v>
      </c>
      <c r="L2">
        <v>41</v>
      </c>
      <c r="M2">
        <v>25</v>
      </c>
      <c r="N2">
        <v>17</v>
      </c>
      <c r="O2">
        <v>27</v>
      </c>
      <c r="P2">
        <v>29</v>
      </c>
      <c r="Q2">
        <v>19</v>
      </c>
      <c r="R2">
        <v>7</v>
      </c>
      <c r="S2">
        <v>19</v>
      </c>
      <c r="T2">
        <v>38</v>
      </c>
      <c r="U2">
        <v>22</v>
      </c>
      <c r="V2">
        <v>33</v>
      </c>
      <c r="W2">
        <v>28</v>
      </c>
    </row>
    <row r="3" spans="1:23" x14ac:dyDescent="0.2">
      <c r="A3" s="1">
        <v>10</v>
      </c>
      <c r="B3">
        <v>49</v>
      </c>
      <c r="C3">
        <v>42</v>
      </c>
      <c r="D3">
        <v>30</v>
      </c>
      <c r="E3">
        <v>31</v>
      </c>
      <c r="F3">
        <v>43</v>
      </c>
      <c r="G3">
        <v>33</v>
      </c>
      <c r="H3">
        <v>68</v>
      </c>
      <c r="I3">
        <v>37</v>
      </c>
      <c r="J3">
        <v>33</v>
      </c>
      <c r="K3">
        <v>61</v>
      </c>
      <c r="L3">
        <v>63</v>
      </c>
      <c r="M3">
        <v>38</v>
      </c>
      <c r="N3">
        <v>28</v>
      </c>
      <c r="O3">
        <v>86</v>
      </c>
      <c r="P3">
        <v>33</v>
      </c>
      <c r="Q3">
        <v>46</v>
      </c>
      <c r="R3">
        <v>12</v>
      </c>
      <c r="S3">
        <v>37</v>
      </c>
      <c r="T3">
        <v>43</v>
      </c>
      <c r="U3">
        <v>84</v>
      </c>
      <c r="V3">
        <v>30</v>
      </c>
      <c r="W3">
        <v>27</v>
      </c>
    </row>
    <row r="4" spans="1:23" x14ac:dyDescent="0.2">
      <c r="A4" s="1">
        <v>15</v>
      </c>
      <c r="B4">
        <v>41</v>
      </c>
      <c r="C4">
        <v>25</v>
      </c>
      <c r="D4">
        <v>50</v>
      </c>
      <c r="E4">
        <v>32</v>
      </c>
      <c r="F4">
        <v>55</v>
      </c>
      <c r="G4">
        <v>50</v>
      </c>
      <c r="H4">
        <v>78</v>
      </c>
      <c r="I4">
        <v>42</v>
      </c>
      <c r="J4">
        <v>33</v>
      </c>
      <c r="K4">
        <v>79</v>
      </c>
      <c r="L4">
        <v>115</v>
      </c>
      <c r="M4">
        <v>61</v>
      </c>
      <c r="N4">
        <v>36</v>
      </c>
      <c r="O4">
        <v>88</v>
      </c>
      <c r="P4">
        <v>56</v>
      </c>
      <c r="Q4">
        <v>42</v>
      </c>
      <c r="R4">
        <v>18</v>
      </c>
      <c r="S4">
        <v>36</v>
      </c>
      <c r="T4">
        <v>94</v>
      </c>
      <c r="U4">
        <v>64</v>
      </c>
      <c r="V4">
        <v>43</v>
      </c>
      <c r="W4">
        <v>34</v>
      </c>
    </row>
    <row r="5" spans="1:23" x14ac:dyDescent="0.2">
      <c r="A5" s="1">
        <v>20</v>
      </c>
      <c r="B5">
        <v>54</v>
      </c>
      <c r="C5">
        <v>64</v>
      </c>
      <c r="D5">
        <v>71</v>
      </c>
      <c r="E5">
        <v>87</v>
      </c>
      <c r="F5">
        <v>71</v>
      </c>
      <c r="G5">
        <v>70</v>
      </c>
      <c r="H5">
        <v>85</v>
      </c>
      <c r="I5">
        <v>60</v>
      </c>
      <c r="J5">
        <v>35</v>
      </c>
      <c r="K5">
        <v>149</v>
      </c>
      <c r="L5">
        <v>101</v>
      </c>
      <c r="M5">
        <v>47</v>
      </c>
      <c r="N5">
        <v>41</v>
      </c>
      <c r="O5">
        <v>99</v>
      </c>
      <c r="P5">
        <v>70</v>
      </c>
      <c r="Q5">
        <v>42</v>
      </c>
      <c r="R5">
        <v>45</v>
      </c>
      <c r="S5">
        <v>47</v>
      </c>
      <c r="T5">
        <v>83</v>
      </c>
      <c r="U5">
        <v>76</v>
      </c>
      <c r="V5">
        <v>51</v>
      </c>
      <c r="W5">
        <v>52</v>
      </c>
    </row>
    <row r="6" spans="1:23" x14ac:dyDescent="0.2">
      <c r="A6" s="1">
        <v>25</v>
      </c>
      <c r="B6">
        <v>55</v>
      </c>
      <c r="C6">
        <v>62</v>
      </c>
      <c r="D6">
        <v>61</v>
      </c>
      <c r="E6">
        <v>110</v>
      </c>
      <c r="F6">
        <v>71</v>
      </c>
      <c r="G6">
        <v>31</v>
      </c>
      <c r="H6">
        <v>113</v>
      </c>
      <c r="I6">
        <v>60</v>
      </c>
      <c r="J6">
        <v>49</v>
      </c>
      <c r="K6">
        <v>42</v>
      </c>
      <c r="L6">
        <v>101</v>
      </c>
      <c r="M6">
        <v>52</v>
      </c>
      <c r="N6">
        <v>42</v>
      </c>
      <c r="O6">
        <v>91</v>
      </c>
      <c r="P6">
        <v>90</v>
      </c>
      <c r="Q6">
        <v>62</v>
      </c>
      <c r="R6">
        <v>45</v>
      </c>
      <c r="S6">
        <v>102</v>
      </c>
      <c r="T6">
        <v>79</v>
      </c>
      <c r="U6">
        <v>68</v>
      </c>
      <c r="V6">
        <v>88</v>
      </c>
      <c r="W6">
        <v>88</v>
      </c>
    </row>
    <row r="7" spans="1:23" x14ac:dyDescent="0.2">
      <c r="A7" s="1">
        <v>30</v>
      </c>
      <c r="B7">
        <v>65</v>
      </c>
      <c r="C7">
        <v>65</v>
      </c>
      <c r="D7">
        <v>64</v>
      </c>
      <c r="E7">
        <v>88</v>
      </c>
      <c r="F7">
        <v>79</v>
      </c>
      <c r="G7">
        <v>45</v>
      </c>
      <c r="H7">
        <v>194</v>
      </c>
      <c r="I7">
        <v>60</v>
      </c>
      <c r="J7">
        <v>45</v>
      </c>
      <c r="K7">
        <v>80</v>
      </c>
      <c r="L7">
        <v>131</v>
      </c>
      <c r="M7">
        <v>57</v>
      </c>
      <c r="N7">
        <v>61</v>
      </c>
      <c r="O7">
        <v>69</v>
      </c>
      <c r="P7">
        <v>82</v>
      </c>
      <c r="Q7">
        <v>35</v>
      </c>
      <c r="R7">
        <v>15</v>
      </c>
      <c r="S7">
        <v>72</v>
      </c>
      <c r="T7">
        <v>94</v>
      </c>
      <c r="U7">
        <v>105</v>
      </c>
      <c r="V7">
        <v>69</v>
      </c>
      <c r="W7">
        <v>72</v>
      </c>
    </row>
    <row r="8" spans="1:23" x14ac:dyDescent="0.2">
      <c r="A8" s="1">
        <v>35</v>
      </c>
      <c r="B8">
        <v>78</v>
      </c>
      <c r="C8">
        <v>89</v>
      </c>
      <c r="D8">
        <v>87</v>
      </c>
      <c r="E8">
        <v>92</v>
      </c>
      <c r="F8">
        <v>114</v>
      </c>
      <c r="G8">
        <v>55</v>
      </c>
      <c r="H8">
        <v>129</v>
      </c>
      <c r="I8">
        <v>76</v>
      </c>
      <c r="J8">
        <v>44</v>
      </c>
      <c r="K8">
        <v>127</v>
      </c>
      <c r="L8">
        <v>123</v>
      </c>
      <c r="M8">
        <v>59</v>
      </c>
      <c r="N8">
        <v>50</v>
      </c>
      <c r="O8">
        <v>85</v>
      </c>
      <c r="P8">
        <v>84</v>
      </c>
      <c r="Q8">
        <v>72</v>
      </c>
      <c r="R8">
        <v>31</v>
      </c>
      <c r="S8">
        <v>108</v>
      </c>
      <c r="T8">
        <v>101</v>
      </c>
      <c r="U8">
        <v>49</v>
      </c>
      <c r="V8">
        <v>73</v>
      </c>
      <c r="W8">
        <v>77</v>
      </c>
    </row>
    <row r="9" spans="1:23" x14ac:dyDescent="0.2">
      <c r="A9" s="1">
        <v>40</v>
      </c>
      <c r="B9">
        <v>92</v>
      </c>
      <c r="C9">
        <v>74</v>
      </c>
      <c r="D9">
        <v>108</v>
      </c>
      <c r="E9">
        <v>75</v>
      </c>
      <c r="F9">
        <v>76</v>
      </c>
      <c r="G9">
        <v>59</v>
      </c>
      <c r="H9">
        <v>257</v>
      </c>
      <c r="I9">
        <v>89</v>
      </c>
      <c r="J9">
        <v>75</v>
      </c>
      <c r="K9">
        <v>69</v>
      </c>
      <c r="L9">
        <v>165</v>
      </c>
      <c r="M9">
        <v>67</v>
      </c>
      <c r="N9">
        <v>95</v>
      </c>
      <c r="O9">
        <v>128</v>
      </c>
      <c r="P9">
        <v>85</v>
      </c>
      <c r="Q9">
        <v>56</v>
      </c>
      <c r="R9">
        <v>74</v>
      </c>
      <c r="S9">
        <v>63</v>
      </c>
      <c r="T9">
        <v>201</v>
      </c>
      <c r="U9">
        <v>98</v>
      </c>
      <c r="V9">
        <v>88</v>
      </c>
      <c r="W9">
        <v>81</v>
      </c>
    </row>
    <row r="10" spans="1:23" x14ac:dyDescent="0.2">
      <c r="A10" s="1">
        <v>45</v>
      </c>
      <c r="B10">
        <v>106</v>
      </c>
      <c r="C10">
        <v>75</v>
      </c>
      <c r="D10">
        <v>96</v>
      </c>
      <c r="E10">
        <v>80</v>
      </c>
      <c r="F10">
        <v>128</v>
      </c>
      <c r="G10">
        <v>70</v>
      </c>
      <c r="H10">
        <v>191</v>
      </c>
      <c r="I10">
        <v>129</v>
      </c>
      <c r="J10">
        <v>74</v>
      </c>
      <c r="K10">
        <v>118</v>
      </c>
      <c r="L10">
        <v>185</v>
      </c>
      <c r="M10">
        <v>71</v>
      </c>
      <c r="N10">
        <v>104</v>
      </c>
      <c r="O10">
        <v>136</v>
      </c>
      <c r="P10">
        <v>129</v>
      </c>
      <c r="Q10">
        <v>73</v>
      </c>
      <c r="R10">
        <v>38</v>
      </c>
      <c r="S10">
        <v>100</v>
      </c>
      <c r="T10">
        <v>89</v>
      </c>
      <c r="U10">
        <v>174</v>
      </c>
      <c r="V10">
        <v>138</v>
      </c>
      <c r="W10">
        <v>101</v>
      </c>
    </row>
    <row r="11" spans="1:23" x14ac:dyDescent="0.2">
      <c r="A11" s="1">
        <v>50</v>
      </c>
      <c r="B11">
        <v>93</v>
      </c>
      <c r="C11">
        <v>102</v>
      </c>
      <c r="D11">
        <v>107</v>
      </c>
      <c r="E11">
        <v>96</v>
      </c>
      <c r="F11">
        <v>135</v>
      </c>
      <c r="G11">
        <v>106</v>
      </c>
      <c r="H11">
        <v>181</v>
      </c>
      <c r="I11">
        <v>155</v>
      </c>
      <c r="J11">
        <v>27</v>
      </c>
      <c r="K11">
        <v>165</v>
      </c>
      <c r="L11">
        <v>198</v>
      </c>
      <c r="M11">
        <v>75</v>
      </c>
      <c r="N11">
        <v>69</v>
      </c>
      <c r="O11">
        <v>158</v>
      </c>
      <c r="P11">
        <v>70</v>
      </c>
      <c r="Q11">
        <v>146</v>
      </c>
      <c r="R11">
        <v>152</v>
      </c>
      <c r="S11">
        <v>88</v>
      </c>
      <c r="T11">
        <v>108</v>
      </c>
      <c r="U11">
        <v>75</v>
      </c>
      <c r="V11">
        <v>142</v>
      </c>
      <c r="W11">
        <v>86</v>
      </c>
    </row>
    <row r="12" spans="1:23" x14ac:dyDescent="0.2">
      <c r="A12" s="1">
        <v>55</v>
      </c>
      <c r="B12">
        <v>131</v>
      </c>
      <c r="C12">
        <v>111</v>
      </c>
      <c r="D12">
        <v>118</v>
      </c>
      <c r="E12">
        <v>90</v>
      </c>
      <c r="F12">
        <v>154</v>
      </c>
      <c r="G12">
        <v>159</v>
      </c>
      <c r="H12">
        <v>235</v>
      </c>
      <c r="I12">
        <v>126</v>
      </c>
      <c r="J12">
        <v>130</v>
      </c>
      <c r="K12">
        <v>117</v>
      </c>
      <c r="L12">
        <v>187</v>
      </c>
      <c r="M12">
        <v>84</v>
      </c>
      <c r="N12">
        <v>77</v>
      </c>
      <c r="O12">
        <v>145</v>
      </c>
      <c r="P12">
        <v>77</v>
      </c>
      <c r="Q12">
        <v>60</v>
      </c>
      <c r="R12">
        <v>43</v>
      </c>
      <c r="S12">
        <v>174</v>
      </c>
      <c r="T12">
        <v>123</v>
      </c>
      <c r="U12">
        <v>132</v>
      </c>
      <c r="V12">
        <v>202</v>
      </c>
      <c r="W12">
        <v>94</v>
      </c>
    </row>
    <row r="13" spans="1:23" x14ac:dyDescent="0.2">
      <c r="A13" s="1">
        <v>60</v>
      </c>
      <c r="B13">
        <v>164</v>
      </c>
      <c r="C13">
        <v>139</v>
      </c>
      <c r="D13">
        <v>121</v>
      </c>
      <c r="E13">
        <v>99</v>
      </c>
      <c r="F13">
        <v>130</v>
      </c>
      <c r="G13">
        <v>170</v>
      </c>
      <c r="H13">
        <v>205</v>
      </c>
      <c r="I13">
        <v>150</v>
      </c>
      <c r="J13">
        <v>158</v>
      </c>
      <c r="K13">
        <v>123</v>
      </c>
      <c r="L13">
        <v>183</v>
      </c>
      <c r="M13">
        <v>76</v>
      </c>
      <c r="N13">
        <v>67</v>
      </c>
      <c r="O13">
        <v>153</v>
      </c>
      <c r="P13">
        <v>111</v>
      </c>
      <c r="Q13">
        <v>85</v>
      </c>
      <c r="R13">
        <v>56</v>
      </c>
      <c r="S13">
        <v>112</v>
      </c>
      <c r="T13">
        <v>64</v>
      </c>
      <c r="U13">
        <v>173</v>
      </c>
      <c r="V13">
        <v>169</v>
      </c>
      <c r="W13">
        <v>120</v>
      </c>
    </row>
    <row r="14" spans="1:23" x14ac:dyDescent="0.2">
      <c r="A14" s="1">
        <v>65</v>
      </c>
      <c r="B14">
        <v>104</v>
      </c>
      <c r="C14">
        <v>130</v>
      </c>
      <c r="D14">
        <v>142</v>
      </c>
      <c r="E14">
        <v>140</v>
      </c>
      <c r="F14">
        <v>104</v>
      </c>
      <c r="G14">
        <v>182</v>
      </c>
      <c r="H14">
        <v>221</v>
      </c>
      <c r="I14">
        <v>208</v>
      </c>
      <c r="J14">
        <v>250</v>
      </c>
      <c r="K14">
        <v>190</v>
      </c>
      <c r="L14">
        <v>259</v>
      </c>
      <c r="M14">
        <v>108</v>
      </c>
      <c r="N14">
        <v>119</v>
      </c>
      <c r="O14">
        <v>61</v>
      </c>
      <c r="P14">
        <v>122</v>
      </c>
      <c r="Q14">
        <v>98</v>
      </c>
      <c r="R14">
        <v>49</v>
      </c>
      <c r="S14">
        <v>95</v>
      </c>
      <c r="T14">
        <v>130</v>
      </c>
      <c r="U14">
        <v>119</v>
      </c>
      <c r="V14">
        <v>154</v>
      </c>
      <c r="W14">
        <v>91</v>
      </c>
    </row>
    <row r="15" spans="1:23" x14ac:dyDescent="0.2">
      <c r="A15" s="1">
        <v>70</v>
      </c>
      <c r="B15">
        <v>121</v>
      </c>
      <c r="C15">
        <v>153</v>
      </c>
      <c r="D15">
        <v>186</v>
      </c>
      <c r="E15">
        <v>241</v>
      </c>
      <c r="F15">
        <v>72</v>
      </c>
      <c r="G15">
        <v>112</v>
      </c>
      <c r="H15">
        <v>264</v>
      </c>
      <c r="I15">
        <v>132</v>
      </c>
      <c r="J15">
        <v>264</v>
      </c>
      <c r="K15">
        <v>119</v>
      </c>
      <c r="L15">
        <v>271</v>
      </c>
      <c r="M15">
        <v>93</v>
      </c>
      <c r="N15">
        <v>99</v>
      </c>
      <c r="O15">
        <v>79</v>
      </c>
      <c r="P15">
        <v>121</v>
      </c>
      <c r="Q15">
        <v>96</v>
      </c>
      <c r="R15">
        <v>55</v>
      </c>
      <c r="S15">
        <v>87</v>
      </c>
      <c r="T15">
        <v>75</v>
      </c>
      <c r="U15">
        <v>150</v>
      </c>
      <c r="V15">
        <v>130</v>
      </c>
      <c r="W15">
        <v>76</v>
      </c>
    </row>
    <row r="16" spans="1:23" x14ac:dyDescent="0.2">
      <c r="A16" s="1">
        <v>75</v>
      </c>
      <c r="B16">
        <v>105</v>
      </c>
      <c r="C16">
        <v>165</v>
      </c>
      <c r="D16">
        <v>189</v>
      </c>
      <c r="E16">
        <v>158</v>
      </c>
      <c r="F16">
        <v>85</v>
      </c>
      <c r="G16">
        <v>196</v>
      </c>
      <c r="H16">
        <v>202</v>
      </c>
      <c r="I16">
        <v>123</v>
      </c>
      <c r="J16">
        <v>176</v>
      </c>
      <c r="K16">
        <v>191</v>
      </c>
      <c r="L16">
        <v>156</v>
      </c>
      <c r="M16">
        <v>124</v>
      </c>
      <c r="N16">
        <v>124</v>
      </c>
      <c r="O16">
        <v>65</v>
      </c>
      <c r="P16">
        <v>98</v>
      </c>
      <c r="Q16">
        <v>101</v>
      </c>
      <c r="R16">
        <v>70</v>
      </c>
      <c r="S16">
        <v>86</v>
      </c>
      <c r="T16">
        <v>119</v>
      </c>
      <c r="U16">
        <v>138</v>
      </c>
      <c r="V16">
        <v>129</v>
      </c>
      <c r="W16">
        <v>140</v>
      </c>
    </row>
    <row r="17" spans="1:23" x14ac:dyDescent="0.2">
      <c r="A17" s="1">
        <v>80</v>
      </c>
      <c r="B17">
        <v>120</v>
      </c>
      <c r="C17">
        <v>193</v>
      </c>
      <c r="D17">
        <v>164</v>
      </c>
      <c r="E17">
        <v>179</v>
      </c>
      <c r="F17">
        <v>131</v>
      </c>
      <c r="G17">
        <v>84</v>
      </c>
      <c r="H17">
        <v>211</v>
      </c>
      <c r="I17">
        <v>145</v>
      </c>
      <c r="J17">
        <v>90</v>
      </c>
      <c r="K17">
        <v>224</v>
      </c>
      <c r="L17">
        <v>123</v>
      </c>
      <c r="M17">
        <v>129</v>
      </c>
      <c r="N17">
        <v>88</v>
      </c>
      <c r="O17">
        <v>51</v>
      </c>
      <c r="P17">
        <v>173</v>
      </c>
      <c r="Q17">
        <v>146</v>
      </c>
      <c r="R17">
        <v>140</v>
      </c>
      <c r="S17">
        <v>50</v>
      </c>
      <c r="T17">
        <v>149</v>
      </c>
      <c r="U17">
        <v>80</v>
      </c>
      <c r="V17">
        <v>110</v>
      </c>
      <c r="W17">
        <v>139</v>
      </c>
    </row>
    <row r="18" spans="1:23" x14ac:dyDescent="0.2">
      <c r="A18" s="1">
        <v>85</v>
      </c>
      <c r="B18">
        <v>128</v>
      </c>
      <c r="C18">
        <v>98</v>
      </c>
      <c r="D18">
        <v>190</v>
      </c>
      <c r="E18">
        <v>371</v>
      </c>
      <c r="F18">
        <v>85</v>
      </c>
      <c r="G18">
        <v>60</v>
      </c>
      <c r="H18">
        <v>215</v>
      </c>
      <c r="I18">
        <v>128</v>
      </c>
      <c r="J18">
        <v>190</v>
      </c>
      <c r="K18">
        <v>211</v>
      </c>
      <c r="L18">
        <v>89</v>
      </c>
      <c r="M18">
        <v>142</v>
      </c>
      <c r="N18">
        <v>85</v>
      </c>
      <c r="O18">
        <v>62</v>
      </c>
      <c r="P18">
        <v>115</v>
      </c>
      <c r="Q18">
        <v>109</v>
      </c>
      <c r="R18">
        <v>113</v>
      </c>
      <c r="S18">
        <v>103</v>
      </c>
      <c r="T18">
        <v>140</v>
      </c>
      <c r="U18">
        <v>155</v>
      </c>
      <c r="V18">
        <v>214</v>
      </c>
      <c r="W18">
        <v>154</v>
      </c>
    </row>
    <row r="19" spans="1:23" x14ac:dyDescent="0.2">
      <c r="A19" s="1">
        <v>90</v>
      </c>
      <c r="B19">
        <v>124</v>
      </c>
      <c r="C19">
        <v>106</v>
      </c>
      <c r="D19">
        <v>188</v>
      </c>
      <c r="E19">
        <v>206</v>
      </c>
      <c r="F19">
        <v>109</v>
      </c>
      <c r="G19">
        <v>63</v>
      </c>
      <c r="H19">
        <v>213</v>
      </c>
      <c r="I19">
        <v>108</v>
      </c>
      <c r="J19">
        <v>105</v>
      </c>
      <c r="K19">
        <v>130</v>
      </c>
      <c r="L19">
        <v>120</v>
      </c>
      <c r="M19">
        <v>157</v>
      </c>
      <c r="N19">
        <v>115</v>
      </c>
      <c r="O19">
        <v>52</v>
      </c>
      <c r="P19">
        <v>137</v>
      </c>
      <c r="Q19">
        <v>126</v>
      </c>
      <c r="R19">
        <v>109</v>
      </c>
      <c r="S19">
        <v>100</v>
      </c>
      <c r="T19">
        <v>107</v>
      </c>
      <c r="U19">
        <v>90</v>
      </c>
      <c r="V19">
        <v>194</v>
      </c>
      <c r="W19">
        <v>155</v>
      </c>
    </row>
    <row r="20" spans="1:23" x14ac:dyDescent="0.2">
      <c r="A20" s="1">
        <v>95</v>
      </c>
      <c r="B20">
        <v>151</v>
      </c>
      <c r="C20">
        <v>112</v>
      </c>
      <c r="D20">
        <v>214</v>
      </c>
      <c r="E20">
        <v>198</v>
      </c>
      <c r="F20">
        <v>130</v>
      </c>
      <c r="G20">
        <v>131</v>
      </c>
      <c r="H20">
        <v>196</v>
      </c>
      <c r="I20">
        <v>129</v>
      </c>
      <c r="J20">
        <v>152</v>
      </c>
      <c r="K20">
        <v>150</v>
      </c>
      <c r="L20">
        <v>111</v>
      </c>
      <c r="M20">
        <v>158</v>
      </c>
      <c r="N20">
        <v>102</v>
      </c>
      <c r="O20">
        <v>78</v>
      </c>
      <c r="P20">
        <v>95</v>
      </c>
      <c r="Q20">
        <v>90</v>
      </c>
      <c r="R20">
        <v>87</v>
      </c>
      <c r="S20">
        <v>116</v>
      </c>
      <c r="T20">
        <v>153</v>
      </c>
      <c r="U20">
        <v>96</v>
      </c>
      <c r="V20">
        <v>139</v>
      </c>
      <c r="W20">
        <v>157</v>
      </c>
    </row>
    <row r="21" spans="1:23" x14ac:dyDescent="0.2">
      <c r="A21" s="1">
        <v>100</v>
      </c>
      <c r="B21">
        <v>156</v>
      </c>
      <c r="C21">
        <v>94</v>
      </c>
      <c r="D21">
        <v>176</v>
      </c>
      <c r="E21">
        <v>211</v>
      </c>
      <c r="F21">
        <v>131</v>
      </c>
      <c r="G21">
        <v>112</v>
      </c>
      <c r="H21">
        <v>208</v>
      </c>
      <c r="I21">
        <v>249</v>
      </c>
      <c r="J21">
        <v>102</v>
      </c>
      <c r="K21">
        <v>232</v>
      </c>
      <c r="L21">
        <v>97</v>
      </c>
      <c r="M21">
        <v>154</v>
      </c>
      <c r="N21">
        <v>126</v>
      </c>
      <c r="O21">
        <v>93</v>
      </c>
      <c r="P21">
        <v>106</v>
      </c>
      <c r="Q21">
        <v>134</v>
      </c>
      <c r="R21">
        <v>105</v>
      </c>
      <c r="S21">
        <v>237</v>
      </c>
      <c r="T21">
        <v>95</v>
      </c>
      <c r="U21">
        <v>119</v>
      </c>
      <c r="V21">
        <v>152</v>
      </c>
      <c r="W21">
        <v>166</v>
      </c>
    </row>
    <row r="22" spans="1:23" x14ac:dyDescent="0.2">
      <c r="A22" s="1">
        <v>105</v>
      </c>
      <c r="B22">
        <v>252</v>
      </c>
      <c r="C22">
        <v>137</v>
      </c>
      <c r="D22">
        <v>257</v>
      </c>
      <c r="E22">
        <v>246</v>
      </c>
      <c r="F22">
        <v>99</v>
      </c>
      <c r="G22">
        <v>142</v>
      </c>
      <c r="H22">
        <v>214</v>
      </c>
      <c r="I22">
        <v>174</v>
      </c>
      <c r="J22">
        <v>78</v>
      </c>
      <c r="K22">
        <v>256</v>
      </c>
      <c r="L22">
        <v>125</v>
      </c>
      <c r="M22">
        <v>172</v>
      </c>
      <c r="N22">
        <v>109</v>
      </c>
      <c r="O22">
        <v>121</v>
      </c>
      <c r="P22">
        <v>242</v>
      </c>
      <c r="Q22">
        <v>134</v>
      </c>
      <c r="R22">
        <v>105</v>
      </c>
      <c r="S22">
        <v>110</v>
      </c>
      <c r="T22">
        <v>111</v>
      </c>
      <c r="U22">
        <v>297</v>
      </c>
      <c r="V22">
        <v>170</v>
      </c>
      <c r="W22">
        <v>159</v>
      </c>
    </row>
    <row r="23" spans="1:23" x14ac:dyDescent="0.2">
      <c r="A23" s="1">
        <v>110</v>
      </c>
      <c r="B23">
        <v>184</v>
      </c>
      <c r="C23">
        <v>263</v>
      </c>
      <c r="D23">
        <v>263</v>
      </c>
      <c r="E23">
        <v>209</v>
      </c>
      <c r="F23">
        <v>187</v>
      </c>
      <c r="G23">
        <v>104</v>
      </c>
      <c r="H23">
        <v>210</v>
      </c>
      <c r="I23">
        <v>217</v>
      </c>
      <c r="J23">
        <v>157</v>
      </c>
      <c r="K23">
        <v>216</v>
      </c>
      <c r="L23">
        <v>238</v>
      </c>
      <c r="M23">
        <v>193</v>
      </c>
      <c r="N23">
        <v>101</v>
      </c>
      <c r="O23">
        <v>110</v>
      </c>
      <c r="P23">
        <v>130</v>
      </c>
      <c r="Q23">
        <v>84</v>
      </c>
      <c r="R23">
        <v>268</v>
      </c>
      <c r="S23">
        <v>268</v>
      </c>
      <c r="T23">
        <v>82</v>
      </c>
      <c r="U23">
        <v>174</v>
      </c>
      <c r="V23">
        <v>182</v>
      </c>
      <c r="W23">
        <v>159</v>
      </c>
    </row>
    <row r="24" spans="1:23" x14ac:dyDescent="0.2">
      <c r="A24" s="1">
        <v>115</v>
      </c>
      <c r="B24">
        <v>241</v>
      </c>
      <c r="C24">
        <v>259</v>
      </c>
      <c r="D24">
        <v>288</v>
      </c>
      <c r="E24">
        <v>251</v>
      </c>
      <c r="F24">
        <v>176</v>
      </c>
      <c r="G24">
        <v>96</v>
      </c>
      <c r="H24">
        <v>218</v>
      </c>
      <c r="I24">
        <v>158</v>
      </c>
      <c r="J24">
        <v>94</v>
      </c>
      <c r="K24">
        <v>182</v>
      </c>
      <c r="L24">
        <v>166</v>
      </c>
      <c r="M24">
        <v>171</v>
      </c>
      <c r="N24">
        <v>114</v>
      </c>
      <c r="O24">
        <v>81</v>
      </c>
      <c r="P24">
        <v>124</v>
      </c>
      <c r="Q24">
        <v>139</v>
      </c>
      <c r="R24">
        <v>176</v>
      </c>
      <c r="S24">
        <v>144</v>
      </c>
      <c r="T24">
        <v>122</v>
      </c>
      <c r="U24">
        <v>158</v>
      </c>
      <c r="V24">
        <v>190</v>
      </c>
      <c r="W24">
        <v>193</v>
      </c>
    </row>
    <row r="25" spans="1:23" x14ac:dyDescent="0.2">
      <c r="A25" s="1">
        <v>120</v>
      </c>
      <c r="B25">
        <v>221</v>
      </c>
      <c r="C25">
        <v>258</v>
      </c>
      <c r="D25">
        <v>402</v>
      </c>
      <c r="E25">
        <v>247</v>
      </c>
      <c r="F25">
        <v>201</v>
      </c>
      <c r="G25">
        <v>116</v>
      </c>
      <c r="H25">
        <v>212</v>
      </c>
      <c r="I25">
        <v>182</v>
      </c>
      <c r="J25">
        <v>87</v>
      </c>
      <c r="K25">
        <v>253</v>
      </c>
      <c r="L25">
        <v>130</v>
      </c>
      <c r="M25">
        <v>144</v>
      </c>
      <c r="N25">
        <v>89</v>
      </c>
      <c r="O25">
        <v>88</v>
      </c>
      <c r="P25">
        <v>151</v>
      </c>
      <c r="Q25">
        <v>168</v>
      </c>
      <c r="R25">
        <v>112</v>
      </c>
      <c r="S25">
        <v>202</v>
      </c>
      <c r="T25">
        <v>131</v>
      </c>
      <c r="U25">
        <v>95</v>
      </c>
      <c r="V25">
        <v>206</v>
      </c>
      <c r="W25">
        <v>194</v>
      </c>
    </row>
    <row r="26" spans="1:23" x14ac:dyDescent="0.2">
      <c r="B26" s="4">
        <v>44043</v>
      </c>
      <c r="C26" s="3">
        <v>44050</v>
      </c>
      <c r="D26" s="3">
        <v>44046</v>
      </c>
      <c r="E26" s="3">
        <v>44046</v>
      </c>
      <c r="F26" s="3">
        <v>44046</v>
      </c>
      <c r="G26" s="3">
        <v>44049</v>
      </c>
      <c r="H26" s="3">
        <v>44050</v>
      </c>
      <c r="I26" s="3">
        <v>44049</v>
      </c>
      <c r="J26" s="3">
        <v>44049</v>
      </c>
      <c r="K26" s="3">
        <v>44050</v>
      </c>
      <c r="M26" s="3">
        <v>44049</v>
      </c>
      <c r="N26" s="3">
        <v>44046</v>
      </c>
      <c r="O26" s="3">
        <v>44050</v>
      </c>
      <c r="P26" s="3">
        <v>44046</v>
      </c>
      <c r="Q26" s="3">
        <v>44050</v>
      </c>
      <c r="S26" s="3">
        <v>44046</v>
      </c>
      <c r="T26" s="3">
        <v>44048</v>
      </c>
      <c r="U26" s="3">
        <v>44050</v>
      </c>
      <c r="V26" s="3">
        <v>44046</v>
      </c>
      <c r="W26" s="3">
        <v>44049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56AC-4BB7-D343-8CD8-8C152BEE4897}">
  <dimension ref="A1:W27"/>
  <sheetViews>
    <sheetView zoomScale="109" workbookViewId="0">
      <selection activeCell="M21" sqref="M21"/>
    </sheetView>
  </sheetViews>
  <sheetFormatPr baseColWidth="10" defaultRowHeight="15" x14ac:dyDescent="0.2"/>
  <sheetData>
    <row r="1" spans="1:23" x14ac:dyDescent="0.2">
      <c r="A1" s="1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">
      <c r="A2" s="1">
        <v>5</v>
      </c>
      <c r="B2">
        <f>(A2/'Private Vehicle'!B2)</f>
        <v>0.21739130434782608</v>
      </c>
      <c r="C2">
        <f>(A2/'Private Vehicle'!C2)</f>
        <v>0.33333333333333331</v>
      </c>
      <c r="D2">
        <f>(A2/'Private Vehicle'!D2)</f>
        <v>0.41666666666666669</v>
      </c>
      <c r="E2">
        <f>(A2/'Private Vehicle'!E2)</f>
        <v>0.38461538461538464</v>
      </c>
      <c r="F2">
        <f>(A2/'Private Vehicle'!F2)</f>
        <v>0.41666666666666669</v>
      </c>
      <c r="G2">
        <f>(A2/'Private Vehicle'!G2)</f>
        <v>0.625</v>
      </c>
      <c r="H2">
        <f>(A2/'Private Vehicle'!H2)</f>
        <v>0.35714285714285715</v>
      </c>
      <c r="I2">
        <f>(A2/'Private Vehicle'!I2)</f>
        <v>0.45454545454545453</v>
      </c>
      <c r="J2">
        <f>(A2/'Private Vehicle'!J2)</f>
        <v>0.625</v>
      </c>
      <c r="K2">
        <f>(A2/'Private Vehicle'!K2)</f>
        <v>0.41666666666666669</v>
      </c>
      <c r="L2">
        <f>(A2/'Private Vehicle'!L2)</f>
        <v>0.27777777777777779</v>
      </c>
      <c r="M2">
        <f>(A2/'Private Vehicle'!M2)</f>
        <v>0.41666666666666669</v>
      </c>
      <c r="N2">
        <f>(A2/'Private Vehicle'!N2)</f>
        <v>0.33333333333333331</v>
      </c>
      <c r="O2">
        <f>(A2/'Private Vehicle'!O2)</f>
        <v>0.45454545454545453</v>
      </c>
      <c r="P2">
        <f>(A2/'Private Vehicle'!P2)</f>
        <v>0.3125</v>
      </c>
      <c r="Q2">
        <f>(A2/'Private Vehicle'!Q2)</f>
        <v>0.5</v>
      </c>
      <c r="R2">
        <f>(A2/'Private Vehicle'!R2)</f>
        <v>0.55555555555555558</v>
      </c>
      <c r="S2">
        <f>(A2/'Private Vehicle'!S2)</f>
        <v>0.45454545454545453</v>
      </c>
      <c r="T2">
        <f>(A2/'Private Vehicle'!T2)</f>
        <v>0.7142857142857143</v>
      </c>
      <c r="U2">
        <f>(A2/'Private Vehicle'!U2)</f>
        <v>0.55555555555555558</v>
      </c>
      <c r="V2">
        <f>(A2/'Private Vehicle'!V2)</f>
        <v>0.35714285714285715</v>
      </c>
      <c r="W2">
        <f>(A2/'Private Vehicle'!W2)</f>
        <v>0.19230769230769232</v>
      </c>
    </row>
    <row r="3" spans="1:23" x14ac:dyDescent="0.2">
      <c r="A3" s="1">
        <v>10</v>
      </c>
      <c r="B3">
        <f>(A3/'Private Vehicle'!B3)</f>
        <v>0.41666666666666669</v>
      </c>
      <c r="C3">
        <f>(A3/'Private Vehicle'!C3)</f>
        <v>0.41666666666666669</v>
      </c>
      <c r="D3">
        <f>(A3/'Private Vehicle'!D3)</f>
        <v>0.38461538461538464</v>
      </c>
      <c r="E3">
        <f>(A3/'Private Vehicle'!E3)</f>
        <v>0.55555555555555558</v>
      </c>
      <c r="F3">
        <f>(A3/'Private Vehicle'!F3)</f>
        <v>0.5</v>
      </c>
      <c r="G3">
        <f>(A3/'Private Vehicle'!G3)</f>
        <v>0.76923076923076927</v>
      </c>
      <c r="H3">
        <f>(A3/'Private Vehicle'!H3)</f>
        <v>0.5</v>
      </c>
      <c r="I3">
        <f>(A3/'Private Vehicle'!I3)</f>
        <v>0.66666666666666663</v>
      </c>
      <c r="J3">
        <f>(A3/'Private Vehicle'!J3)</f>
        <v>0.66666666666666663</v>
      </c>
      <c r="K3">
        <f>(A3/'Private Vehicle'!K3)</f>
        <v>0.3125</v>
      </c>
      <c r="L3">
        <f>(A3/'Private Vehicle'!L3)</f>
        <v>0.2857142857142857</v>
      </c>
      <c r="M3">
        <f>(A3/'Private Vehicle'!M3)</f>
        <v>0.38461538461538464</v>
      </c>
      <c r="N3">
        <f>(A3/'Private Vehicle'!N3)</f>
        <v>0.24390243902439024</v>
      </c>
      <c r="O3">
        <f>(A3/'Private Vehicle'!O3)</f>
        <v>0.38461538461538464</v>
      </c>
      <c r="P3">
        <f>(A3/'Private Vehicle'!P3)</f>
        <v>0.37037037037037035</v>
      </c>
      <c r="Q3">
        <f>(A3/'Private Vehicle'!Q3)</f>
        <v>0.76923076923076927</v>
      </c>
      <c r="R3">
        <f>(A3/'Private Vehicle'!R3)</f>
        <v>0.66666666666666663</v>
      </c>
      <c r="S3">
        <f>(A3/'Private Vehicle'!S3)</f>
        <v>0.7142857142857143</v>
      </c>
      <c r="T3">
        <f>(A3/'Private Vehicle'!T3)</f>
        <v>0.83333333333333337</v>
      </c>
      <c r="U3">
        <f>(A3/'Private Vehicle'!U3)</f>
        <v>0.66666666666666663</v>
      </c>
      <c r="V3">
        <f>(A3/'Private Vehicle'!V3)</f>
        <v>0.43478260869565216</v>
      </c>
      <c r="W3">
        <f>(A3/'Private Vehicle'!W3)</f>
        <v>0.2857142857142857</v>
      </c>
    </row>
    <row r="4" spans="1:23" x14ac:dyDescent="0.2">
      <c r="A4" s="1">
        <v>15</v>
      </c>
      <c r="B4">
        <f>(A4/'Private Vehicle'!B4)</f>
        <v>0.65217391304347827</v>
      </c>
      <c r="C4">
        <f>(A4/'Private Vehicle'!C4)</f>
        <v>0.41666666666666669</v>
      </c>
      <c r="D4">
        <f>(A4/'Private Vehicle'!D4)</f>
        <v>0.57692307692307687</v>
      </c>
      <c r="E4">
        <f>(A4/'Private Vehicle'!E4)</f>
        <v>0.75</v>
      </c>
      <c r="F4">
        <f>(A4/'Private Vehicle'!F4)</f>
        <v>0.57692307692307687</v>
      </c>
      <c r="G4">
        <f>(A4/'Private Vehicle'!G4)</f>
        <v>1.0714285714285714</v>
      </c>
      <c r="H4">
        <f>(A4/'Private Vehicle'!H4)</f>
        <v>0.625</v>
      </c>
      <c r="I4">
        <f>(A4/'Private Vehicle'!I4)</f>
        <v>0.7142857142857143</v>
      </c>
      <c r="J4">
        <f>(A4/'Private Vehicle'!J4)</f>
        <v>0.65217391304347827</v>
      </c>
      <c r="K4">
        <f>(A4/'Private Vehicle'!K4)</f>
        <v>0.35714285714285715</v>
      </c>
      <c r="L4">
        <f>(A4/'Private Vehicle'!L4)</f>
        <v>0.375</v>
      </c>
      <c r="M4">
        <f>(A4/'Private Vehicle'!M4)</f>
        <v>0.5</v>
      </c>
      <c r="N4">
        <f>(A4/'Private Vehicle'!N4)</f>
        <v>0.34883720930232559</v>
      </c>
      <c r="O4">
        <f>(A4/'Private Vehicle'!O4)</f>
        <v>0.68181818181818177</v>
      </c>
      <c r="P4">
        <f>(A4/'Private Vehicle'!P4)</f>
        <v>0.38461538461538464</v>
      </c>
      <c r="Q4">
        <f>(A4/'Private Vehicle'!Q4)</f>
        <v>0.625</v>
      </c>
      <c r="R4">
        <f>(A4/'Private Vehicle'!R4)</f>
        <v>0.68181818181818177</v>
      </c>
      <c r="S4">
        <f>(A4/'Private Vehicle'!S4)</f>
        <v>0.88235294117647056</v>
      </c>
      <c r="T4">
        <f>(A4/'Private Vehicle'!T4)</f>
        <v>0.83333333333333337</v>
      </c>
      <c r="U4">
        <f>(A4/'Private Vehicle'!U4)</f>
        <v>0.88235294117647056</v>
      </c>
      <c r="V4">
        <f>(A4/'Private Vehicle'!V4)</f>
        <v>0.5357142857142857</v>
      </c>
      <c r="W4">
        <f>(A4/'Private Vehicle'!W4)</f>
        <v>0.33333333333333331</v>
      </c>
    </row>
    <row r="5" spans="1:23" x14ac:dyDescent="0.2">
      <c r="A5" s="1">
        <v>20</v>
      </c>
      <c r="B5">
        <f>(A5/'Private Vehicle'!B5)</f>
        <v>0.66666666666666663</v>
      </c>
      <c r="C5">
        <f>(A5/'Private Vehicle'!C5)</f>
        <v>0.55555555555555558</v>
      </c>
      <c r="D5">
        <f>(A5/'Private Vehicle'!D5)</f>
        <v>0.60606060606060608</v>
      </c>
      <c r="E5">
        <f>(A5/'Private Vehicle'!E5)</f>
        <v>0.5</v>
      </c>
      <c r="F5">
        <f>(A5/'Private Vehicle'!F5)</f>
        <v>0.76923076923076927</v>
      </c>
      <c r="G5">
        <f>(A5/'Private Vehicle'!G5)</f>
        <v>1.1764705882352942</v>
      </c>
      <c r="H5">
        <f>(A5/'Private Vehicle'!H5)</f>
        <v>0.7142857142857143</v>
      </c>
      <c r="I5">
        <f>(A5/'Private Vehicle'!I5)</f>
        <v>0.68965517241379315</v>
      </c>
      <c r="J5">
        <f>(A5/'Private Vehicle'!J5)</f>
        <v>0.76923076923076927</v>
      </c>
      <c r="K5">
        <f>(A5/'Private Vehicle'!K5)</f>
        <v>0.29411764705882354</v>
      </c>
      <c r="L5">
        <f>(A5/'Private Vehicle'!L5)</f>
        <v>0.5</v>
      </c>
      <c r="M5">
        <f>(A5/'Private Vehicle'!M5)</f>
        <v>0.5714285714285714</v>
      </c>
      <c r="N5">
        <f>(A5/'Private Vehicle'!N5)</f>
        <v>0.4</v>
      </c>
      <c r="O5">
        <f>(A5/'Private Vehicle'!O5)</f>
        <v>0.7142857142857143</v>
      </c>
      <c r="P5">
        <f>(A5/'Private Vehicle'!P5)</f>
        <v>0.66666666666666663</v>
      </c>
      <c r="Q5">
        <f>(A5/'Private Vehicle'!Q5)</f>
        <v>0.86956521739130432</v>
      </c>
      <c r="R5">
        <f>(A5/'Private Vehicle'!R5)</f>
        <v>0.8</v>
      </c>
      <c r="S5">
        <f>(A5/'Private Vehicle'!S5)</f>
        <v>0.8</v>
      </c>
      <c r="T5">
        <f>(A5/'Private Vehicle'!T5)</f>
        <v>0.86956521739130432</v>
      </c>
      <c r="U5">
        <f>(A5/'Private Vehicle'!U5)</f>
        <v>0.90909090909090906</v>
      </c>
      <c r="V5">
        <f>(A5/'Private Vehicle'!V5)</f>
        <v>0.625</v>
      </c>
      <c r="W5">
        <f>(A5/'Private Vehicle'!W5)</f>
        <v>0.37735849056603776</v>
      </c>
    </row>
    <row r="6" spans="1:23" x14ac:dyDescent="0.2">
      <c r="A6" s="1">
        <v>25</v>
      </c>
      <c r="B6">
        <f>(A6/'Private Vehicle'!B6)</f>
        <v>0.69444444444444442</v>
      </c>
      <c r="C6">
        <f>(A6/'Private Vehicle'!C6)</f>
        <v>0.37878787878787878</v>
      </c>
      <c r="D6">
        <f>(A6/'Private Vehicle'!D6)</f>
        <v>1</v>
      </c>
      <c r="E6">
        <f>(A6/'Private Vehicle'!E6)</f>
        <v>0.64102564102564108</v>
      </c>
      <c r="F6">
        <f>(A6/'Private Vehicle'!F6)</f>
        <v>0.86206896551724133</v>
      </c>
      <c r="G6">
        <f>(A6/'Private Vehicle'!G6)</f>
        <v>0.75757575757575757</v>
      </c>
      <c r="H6">
        <f>(A6/'Private Vehicle'!H6)</f>
        <v>0.78125</v>
      </c>
      <c r="I6">
        <f>(A6/'Private Vehicle'!I6)</f>
        <v>0.65789473684210531</v>
      </c>
      <c r="J6">
        <f>(A6/'Private Vehicle'!J6)</f>
        <v>0.86206896551724133</v>
      </c>
      <c r="K6">
        <f>(A6/'Private Vehicle'!K6)</f>
        <v>0.5</v>
      </c>
      <c r="L6">
        <f>(A6/'Private Vehicle'!L6)</f>
        <v>0.55555555555555558</v>
      </c>
      <c r="M6">
        <f>(A6/'Private Vehicle'!M6)</f>
        <v>0.41666666666666669</v>
      </c>
      <c r="N6">
        <f>(A6/'Private Vehicle'!N6)</f>
        <v>0.37878787878787878</v>
      </c>
      <c r="O6">
        <f>(A6/'Private Vehicle'!O6)</f>
        <v>0.7142857142857143</v>
      </c>
      <c r="P6">
        <f>(A6/'Private Vehicle'!P6)</f>
        <v>0.46296296296296297</v>
      </c>
      <c r="Q6">
        <f>(A6/'Private Vehicle'!Q6)</f>
        <v>0.80645161290322576</v>
      </c>
      <c r="R6">
        <f>(A6/'Private Vehicle'!R6)</f>
        <v>0.83333333333333337</v>
      </c>
      <c r="S6">
        <f>(A6/'Private Vehicle'!S6)</f>
        <v>0.8928571428571429</v>
      </c>
      <c r="T6">
        <f>(A6/'Private Vehicle'!T6)</f>
        <v>0.8928571428571429</v>
      </c>
      <c r="U6">
        <f>(A6/'Private Vehicle'!U6)</f>
        <v>1</v>
      </c>
      <c r="V6">
        <f>(A6/'Private Vehicle'!V6)</f>
        <v>0.7142857142857143</v>
      </c>
      <c r="W6">
        <f>(A6/'Private Vehicle'!W6)</f>
        <v>0.38461538461538464</v>
      </c>
    </row>
    <row r="7" spans="1:23" x14ac:dyDescent="0.2">
      <c r="A7" s="1">
        <v>30</v>
      </c>
      <c r="B7">
        <f>(A7/'Private Vehicle'!B7)</f>
        <v>0.63829787234042556</v>
      </c>
      <c r="C7">
        <f>(A7/'Private Vehicle'!C7)</f>
        <v>0.73170731707317072</v>
      </c>
      <c r="D7">
        <f>(A7/'Private Vehicle'!D7)</f>
        <v>0.90909090909090906</v>
      </c>
      <c r="E7">
        <f>(A7/'Private Vehicle'!E7)</f>
        <v>0.88235294117647056</v>
      </c>
      <c r="F7">
        <f>(A7/'Private Vehicle'!F7)</f>
        <v>0.83333333333333337</v>
      </c>
      <c r="G7">
        <f>(A7/'Private Vehicle'!G7)</f>
        <v>0.625</v>
      </c>
      <c r="H7">
        <f>(A7/'Private Vehicle'!H7)</f>
        <v>0.78947368421052633</v>
      </c>
      <c r="I7">
        <f>(A7/'Private Vehicle'!I7)</f>
        <v>0.66666666666666663</v>
      </c>
      <c r="J7">
        <f>(A7/'Private Vehicle'!J7)</f>
        <v>0.88235294117647056</v>
      </c>
      <c r="K7">
        <f>(A7/'Private Vehicle'!K7)</f>
        <v>0.46153846153846156</v>
      </c>
      <c r="L7">
        <f>(A7/'Private Vehicle'!L7)</f>
        <v>0.6</v>
      </c>
      <c r="M7">
        <f>(A7/'Private Vehicle'!M7)</f>
        <v>0.46153846153846156</v>
      </c>
      <c r="N7">
        <f>(A7/'Private Vehicle'!N7)</f>
        <v>0.47619047619047616</v>
      </c>
      <c r="O7">
        <f>(A7/'Private Vehicle'!O7)</f>
        <v>1.0344827586206897</v>
      </c>
      <c r="P7">
        <f>(A7/'Private Vehicle'!P7)</f>
        <v>0.625</v>
      </c>
      <c r="Q7">
        <f>(A7/'Private Vehicle'!Q7)</f>
        <v>1.0714285714285714</v>
      </c>
      <c r="R7">
        <f>(A7/'Private Vehicle'!R7)</f>
        <v>0.88235294117647056</v>
      </c>
      <c r="S7">
        <f>(A7/'Private Vehicle'!S7)</f>
        <v>1.1111111111111112</v>
      </c>
      <c r="T7">
        <f>(A7/'Private Vehicle'!T7)</f>
        <v>0.9375</v>
      </c>
      <c r="U7">
        <f>(A7/'Private Vehicle'!U7)</f>
        <v>0.9375</v>
      </c>
      <c r="V7">
        <f>(A7/'Private Vehicle'!V7)</f>
        <v>0.7142857142857143</v>
      </c>
      <c r="W7">
        <f>(A7/'Private Vehicle'!W7)</f>
        <v>0.54545454545454541</v>
      </c>
    </row>
    <row r="8" spans="1:23" x14ac:dyDescent="0.2">
      <c r="A8" s="1">
        <v>35</v>
      </c>
      <c r="B8">
        <f>(A8/'Private Vehicle'!B8)</f>
        <v>0.7</v>
      </c>
      <c r="C8">
        <f>(A8/'Private Vehicle'!C8)</f>
        <v>0.68627450980392157</v>
      </c>
      <c r="D8">
        <f>(A8/'Private Vehicle'!D8)</f>
        <v>1.09375</v>
      </c>
      <c r="E8">
        <f>(A8/'Private Vehicle'!E8)</f>
        <v>0.92105263157894735</v>
      </c>
      <c r="F8">
        <f>(A8/'Private Vehicle'!F8)</f>
        <v>0.81395348837209303</v>
      </c>
      <c r="G8">
        <f>(A8/'Private Vehicle'!G8)</f>
        <v>0.60344827586206895</v>
      </c>
      <c r="H8">
        <f>(A8/'Private Vehicle'!H8)</f>
        <v>0.79545454545454541</v>
      </c>
      <c r="I8">
        <f>(A8/'Private Vehicle'!I8)</f>
        <v>1.0294117647058822</v>
      </c>
      <c r="J8">
        <f>(A8/'Private Vehicle'!J8)</f>
        <v>1.09375</v>
      </c>
      <c r="K8">
        <f>(A8/'Private Vehicle'!K8)</f>
        <v>0.3888888888888889</v>
      </c>
      <c r="L8">
        <f>(A8/'Private Vehicle'!L8)</f>
        <v>0.63636363636363635</v>
      </c>
      <c r="M8">
        <f>(A8/'Private Vehicle'!M8)</f>
        <v>0.63636363636363635</v>
      </c>
      <c r="N8">
        <f>(A8/'Private Vehicle'!N8)</f>
        <v>0.58333333333333337</v>
      </c>
      <c r="O8">
        <f>(A8/'Private Vehicle'!O8)</f>
        <v>0.92105263157894735</v>
      </c>
      <c r="P8">
        <f>(A8/'Private Vehicle'!P8)</f>
        <v>0.81395348837209303</v>
      </c>
      <c r="Q8">
        <f>(A8/'Private Vehicle'!Q8)</f>
        <v>1.25</v>
      </c>
      <c r="R8">
        <f>(A8/'Private Vehicle'!R8)</f>
        <v>0.92105263157894735</v>
      </c>
      <c r="S8">
        <f>(A8/'Private Vehicle'!S8)</f>
        <v>0.97222222222222221</v>
      </c>
      <c r="T8">
        <f>(A8/'Private Vehicle'!T8)</f>
        <v>0.97222222222222221</v>
      </c>
      <c r="U8">
        <f>(A8/'Private Vehicle'!U8)</f>
        <v>1.0294117647058822</v>
      </c>
      <c r="V8">
        <f>(A8/'Private Vehicle'!V8)</f>
        <v>0.7</v>
      </c>
      <c r="W8">
        <f>(A8/'Private Vehicle'!W8)</f>
        <v>0.59322033898305082</v>
      </c>
    </row>
    <row r="9" spans="1:23" x14ac:dyDescent="0.2">
      <c r="A9" s="1">
        <v>40</v>
      </c>
      <c r="B9">
        <f>(A9/'Private Vehicle'!B9)</f>
        <v>0.93023255813953487</v>
      </c>
      <c r="C9">
        <f>(A9/'Private Vehicle'!C9)</f>
        <v>0.59701492537313428</v>
      </c>
      <c r="D9">
        <f>(A9/'Private Vehicle'!D9)</f>
        <v>1.1111111111111112</v>
      </c>
      <c r="E9">
        <f>(A9/'Private Vehicle'!E9)</f>
        <v>1.0256410256410255</v>
      </c>
      <c r="F9">
        <f>(A9/'Private Vehicle'!F9)</f>
        <v>0.93023255813953487</v>
      </c>
      <c r="G9">
        <f>(A9/'Private Vehicle'!G9)</f>
        <v>0.61538461538461542</v>
      </c>
      <c r="H9">
        <f>(A9/'Private Vehicle'!H9)</f>
        <v>0.81632653061224492</v>
      </c>
      <c r="I9">
        <f>(A9/'Private Vehicle'!I9)</f>
        <v>1.0256410256410255</v>
      </c>
      <c r="J9">
        <f>(A9/'Private Vehicle'!J9)</f>
        <v>1.1111111111111112</v>
      </c>
      <c r="K9">
        <f>(A9/'Private Vehicle'!K9)</f>
        <v>0.76923076923076927</v>
      </c>
      <c r="L9">
        <f>(A9/'Private Vehicle'!L9)</f>
        <v>0.66666666666666663</v>
      </c>
      <c r="M9">
        <f>(A9/'Private Vehicle'!M9)</f>
        <v>0.66666666666666663</v>
      </c>
      <c r="N9">
        <f>(A9/'Private Vehicle'!N9)</f>
        <v>0.59701492537313428</v>
      </c>
      <c r="O9">
        <f>(A9/'Private Vehicle'!O9)</f>
        <v>0.86956521739130432</v>
      </c>
      <c r="P9">
        <f>(A9/'Private Vehicle'!P9)</f>
        <v>0.51282051282051277</v>
      </c>
      <c r="Q9">
        <f>(A9/'Private Vehicle'!Q9)</f>
        <v>1.1428571428571428</v>
      </c>
      <c r="R9">
        <f>(A9/'Private Vehicle'!R9)</f>
        <v>0.86956521739130432</v>
      </c>
      <c r="S9">
        <f>(A9/'Private Vehicle'!S9)</f>
        <v>0.93023255813953487</v>
      </c>
      <c r="T9">
        <f>(A9/'Private Vehicle'!T9)</f>
        <v>1</v>
      </c>
      <c r="U9">
        <f>(A9/'Private Vehicle'!U9)</f>
        <v>1.25</v>
      </c>
      <c r="V9">
        <f>(A9/'Private Vehicle'!V9)</f>
        <v>0.70175438596491224</v>
      </c>
      <c r="W9">
        <f>(A9/'Private Vehicle'!W9)</f>
        <v>0.60606060606060608</v>
      </c>
    </row>
    <row r="10" spans="1:23" x14ac:dyDescent="0.2">
      <c r="A10" s="1">
        <v>45</v>
      </c>
      <c r="B10">
        <f>(A10/'Private Vehicle'!B10)</f>
        <v>0.67164179104477617</v>
      </c>
      <c r="C10">
        <f>(A10/'Private Vehicle'!C10)</f>
        <v>0.6428571428571429</v>
      </c>
      <c r="D10">
        <f>(A10/'Private Vehicle'!D10)</f>
        <v>1.1842105263157894</v>
      </c>
      <c r="E10">
        <f>(A10/'Private Vehicle'!E10)</f>
        <v>1.0465116279069768</v>
      </c>
      <c r="F10">
        <f>(A10/'Private Vehicle'!F10)</f>
        <v>0.95744680851063835</v>
      </c>
      <c r="G10">
        <f>(A10/'Private Vehicle'!G10)</f>
        <v>0.69230769230769229</v>
      </c>
      <c r="H10">
        <f>(A10/'Private Vehicle'!H10)</f>
        <v>0.86538461538461542</v>
      </c>
      <c r="I10">
        <f>(A10/'Private Vehicle'!I10)</f>
        <v>1.125</v>
      </c>
      <c r="J10">
        <f>(A10/'Private Vehicle'!J10)</f>
        <v>1.125</v>
      </c>
      <c r="K10">
        <f>(A10/'Private Vehicle'!K10)</f>
        <v>0.9</v>
      </c>
      <c r="L10">
        <f>(A10/'Private Vehicle'!L10)</f>
        <v>0.6428571428571429</v>
      </c>
      <c r="M10">
        <f>(A10/'Private Vehicle'!M10)</f>
        <v>0.6428571428571429</v>
      </c>
      <c r="N10">
        <f>(A10/'Private Vehicle'!N10)</f>
        <v>0.69230769230769229</v>
      </c>
      <c r="O10">
        <f>(A10/'Private Vehicle'!O10)</f>
        <v>0.86538461538461542</v>
      </c>
      <c r="P10">
        <f>(A10/'Private Vehicle'!P10)</f>
        <v>0.58441558441558439</v>
      </c>
      <c r="Q10">
        <f>(A10/'Private Vehicle'!Q10)</f>
        <v>1.2857142857142858</v>
      </c>
      <c r="R10">
        <f>(A10/'Private Vehicle'!R10)</f>
        <v>1</v>
      </c>
      <c r="S10">
        <f>(A10/'Private Vehicle'!S10)</f>
        <v>1.0227272727272727</v>
      </c>
      <c r="T10">
        <f>(A10/'Private Vehicle'!T10)</f>
        <v>1.0227272727272727</v>
      </c>
      <c r="U10">
        <f>(A10/'Private Vehicle'!U10)</f>
        <v>1.1842105263157894</v>
      </c>
      <c r="V10">
        <f>(A10/'Private Vehicle'!V10)</f>
        <v>0.7142857142857143</v>
      </c>
      <c r="W10">
        <f>(A10/'Private Vehicle'!W10)</f>
        <v>0.63380281690140849</v>
      </c>
    </row>
    <row r="11" spans="1:23" x14ac:dyDescent="0.2">
      <c r="A11" s="1">
        <v>50</v>
      </c>
      <c r="B11">
        <f>(A11/'Private Vehicle'!B11)</f>
        <v>0.8771929824561403</v>
      </c>
      <c r="C11">
        <f>(A11/'Private Vehicle'!C11)</f>
        <v>0.64935064935064934</v>
      </c>
      <c r="D11">
        <f>(A11/'Private Vehicle'!D11)</f>
        <v>0.96153846153846156</v>
      </c>
      <c r="E11">
        <f>(A11/'Private Vehicle'!E11)</f>
        <v>1.0416666666666667</v>
      </c>
      <c r="F11">
        <f>(A11/'Private Vehicle'!F11)</f>
        <v>0.90909090909090906</v>
      </c>
      <c r="G11">
        <f>(A11/'Private Vehicle'!G11)</f>
        <v>0.8928571428571429</v>
      </c>
      <c r="H11">
        <f>(A11/'Private Vehicle'!H11)</f>
        <v>0.86206896551724133</v>
      </c>
      <c r="I11">
        <f>(A11/'Private Vehicle'!I11)</f>
        <v>1.2195121951219512</v>
      </c>
      <c r="J11">
        <f>(A11/'Private Vehicle'!J11)</f>
        <v>1.2195121951219512</v>
      </c>
      <c r="K11">
        <f>(A11/'Private Vehicle'!K11)</f>
        <v>0.90909090909090906</v>
      </c>
      <c r="L11">
        <f>(A11/'Private Vehicle'!L11)</f>
        <v>0.7142857142857143</v>
      </c>
      <c r="M11">
        <f>(A11/'Private Vehicle'!M11)</f>
        <v>0.66666666666666663</v>
      </c>
      <c r="N11">
        <f>(A11/'Private Vehicle'!N11)</f>
        <v>0.70422535211267601</v>
      </c>
      <c r="O11">
        <f>(A11/'Private Vehicle'!O11)</f>
        <v>0.8771929824561403</v>
      </c>
      <c r="P11">
        <f>(A11/'Private Vehicle'!P11)</f>
        <v>0.98039215686274506</v>
      </c>
      <c r="Q11">
        <f>(A11/'Private Vehicle'!Q11)</f>
        <v>1.25</v>
      </c>
      <c r="R11">
        <f>(A11/'Private Vehicle'!R11)</f>
        <v>0.94339622641509435</v>
      </c>
      <c r="S11">
        <f>(A11/'Private Vehicle'!S11)</f>
        <v>1.1904761904761905</v>
      </c>
      <c r="T11">
        <f>(A11/'Private Vehicle'!T11)</f>
        <v>1.1627906976744187</v>
      </c>
      <c r="U11">
        <f>(A11/'Private Vehicle'!U11)</f>
        <v>1.2820512820512822</v>
      </c>
      <c r="V11">
        <f>(A11/'Private Vehicle'!V11)</f>
        <v>0.96153846153846156</v>
      </c>
      <c r="W11">
        <f>(A11/'Private Vehicle'!W11)</f>
        <v>0.67567567567567566</v>
      </c>
    </row>
    <row r="12" spans="1:23" x14ac:dyDescent="0.2">
      <c r="A12" s="1">
        <v>55</v>
      </c>
      <c r="B12">
        <f>(A12/'Private Vehicle'!B12)</f>
        <v>0.94827586206896552</v>
      </c>
      <c r="C12">
        <f>(A12/'Private Vehicle'!C12)</f>
        <v>0.7857142857142857</v>
      </c>
      <c r="D12">
        <f>(A12/'Private Vehicle'!D12)</f>
        <v>1.1224489795918366</v>
      </c>
      <c r="E12">
        <f>(A12/'Private Vehicle'!E12)</f>
        <v>1.0784313725490196</v>
      </c>
      <c r="F12">
        <f>(A12/'Private Vehicle'!F12)</f>
        <v>0.94827586206896552</v>
      </c>
      <c r="G12">
        <f>(A12/'Private Vehicle'!G12)</f>
        <v>1.25</v>
      </c>
      <c r="H12">
        <f>(A12/'Private Vehicle'!H12)</f>
        <v>0.83333333333333337</v>
      </c>
      <c r="I12">
        <f>(A12/'Private Vehicle'!I12)</f>
        <v>1.2790697674418605</v>
      </c>
      <c r="J12">
        <f>(A12/'Private Vehicle'!J12)</f>
        <v>0.93220338983050843</v>
      </c>
      <c r="K12">
        <f>(A12/'Private Vehicle'!K12)</f>
        <v>0.96491228070175439</v>
      </c>
      <c r="L12">
        <f>(A12/'Private Vehicle'!L12)</f>
        <v>0.73333333333333328</v>
      </c>
      <c r="M12">
        <f>(A12/'Private Vehicle'!M12)</f>
        <v>0.6875</v>
      </c>
      <c r="N12">
        <f>(A12/'Private Vehicle'!N12)</f>
        <v>0.63218390804597702</v>
      </c>
      <c r="O12">
        <f>(A12/'Private Vehicle'!O12)</f>
        <v>0.859375</v>
      </c>
      <c r="P12">
        <f>(A12/'Private Vehicle'!P12)</f>
        <v>0.94827586206896552</v>
      </c>
      <c r="Q12">
        <f>(A12/'Private Vehicle'!Q12)</f>
        <v>1.3414634146341464</v>
      </c>
      <c r="R12">
        <f>(A12/'Private Vehicle'!R12)</f>
        <v>1.0185185185185186</v>
      </c>
      <c r="S12">
        <f>(A12/'Private Vehicle'!S12)</f>
        <v>1.2222222222222223</v>
      </c>
      <c r="T12">
        <f>(A12/'Private Vehicle'!T12)</f>
        <v>1.1224489795918366</v>
      </c>
      <c r="U12">
        <f>(A12/'Private Vehicle'!U12)</f>
        <v>1.3095238095238095</v>
      </c>
      <c r="V12">
        <f>(A12/'Private Vehicle'!V12)</f>
        <v>1.0377358490566038</v>
      </c>
      <c r="W12">
        <f>(A12/'Private Vehicle'!W12)</f>
        <v>0.7142857142857143</v>
      </c>
    </row>
    <row r="13" spans="1:23" x14ac:dyDescent="0.2">
      <c r="A13" s="1">
        <v>60</v>
      </c>
      <c r="B13">
        <f>(A13/'Private Vehicle'!B13)</f>
        <v>1.0909090909090908</v>
      </c>
      <c r="C13">
        <f>(A13/'Private Vehicle'!C13)</f>
        <v>0.68965517241379315</v>
      </c>
      <c r="D13">
        <f>(A13/'Private Vehicle'!D13)</f>
        <v>1.2</v>
      </c>
      <c r="E13">
        <f>(A13/'Private Vehicle'!E13)</f>
        <v>1.1111111111111112</v>
      </c>
      <c r="F13">
        <f>(A13/'Private Vehicle'!F13)</f>
        <v>0.967741935483871</v>
      </c>
      <c r="G13">
        <f>(A13/'Private Vehicle'!G13)</f>
        <v>1.2</v>
      </c>
      <c r="H13">
        <f>(A13/'Private Vehicle'!H13)</f>
        <v>0.82191780821917804</v>
      </c>
      <c r="I13">
        <f>(A13/'Private Vehicle'!I13)</f>
        <v>1.3043478260869565</v>
      </c>
      <c r="J13">
        <f>(A13/'Private Vehicle'!J13)</f>
        <v>1.0344827586206897</v>
      </c>
      <c r="K13">
        <f>(A13/'Private Vehicle'!K13)</f>
        <v>0.84507042253521125</v>
      </c>
      <c r="L13">
        <f>(A13/'Private Vehicle'!L13)</f>
        <v>0.70588235294117652</v>
      </c>
      <c r="M13">
        <f>(A13/'Private Vehicle'!M13)</f>
        <v>0.8571428571428571</v>
      </c>
      <c r="N13">
        <f>(A13/'Private Vehicle'!N13)</f>
        <v>0.69767441860465118</v>
      </c>
      <c r="O13">
        <f>(A13/'Private Vehicle'!O13)</f>
        <v>0.86956521739130432</v>
      </c>
      <c r="P13">
        <f>(A13/'Private Vehicle'!P13)</f>
        <v>0.8</v>
      </c>
      <c r="Q13">
        <f>(A13/'Private Vehicle'!Q13)</f>
        <v>1.4285714285714286</v>
      </c>
      <c r="R13">
        <f>(A13/'Private Vehicle'!R13)</f>
        <v>0.967741935483871</v>
      </c>
      <c r="S13">
        <f>(A13/'Private Vehicle'!S13)</f>
        <v>1.2244897959183674</v>
      </c>
      <c r="T13">
        <f>(A13/'Private Vehicle'!T13)</f>
        <v>1.0526315789473684</v>
      </c>
      <c r="U13">
        <f>(A13/'Private Vehicle'!U13)</f>
        <v>1.3043478260869565</v>
      </c>
      <c r="V13">
        <f>(A13/'Private Vehicle'!V13)</f>
        <v>1</v>
      </c>
      <c r="W13">
        <f>(A13/'Private Vehicle'!W13)</f>
        <v>0.75</v>
      </c>
    </row>
    <row r="14" spans="1:23" x14ac:dyDescent="0.2">
      <c r="A14" s="1">
        <v>85</v>
      </c>
      <c r="B14">
        <f>(A14/'Private Vehicle'!B14)</f>
        <v>1.3076923076923077</v>
      </c>
      <c r="C14">
        <f>(A14/'Private Vehicle'!C14)</f>
        <v>0.78703703703703709</v>
      </c>
      <c r="D14">
        <f>(A14/'Private Vehicle'!D14)</f>
        <v>1.7346938775510203</v>
      </c>
      <c r="E14">
        <f>(A14/'Private Vehicle'!E14)</f>
        <v>1.4166666666666667</v>
      </c>
      <c r="F14">
        <f>(A14/'Private Vehicle'!F14)</f>
        <v>1.4912280701754386</v>
      </c>
      <c r="G14">
        <f>(A14/'Private Vehicle'!G14)</f>
        <v>1.5740740740740742</v>
      </c>
      <c r="H14">
        <f>(A14/'Private Vehicle'!H14)</f>
        <v>1.0493827160493827</v>
      </c>
      <c r="I14">
        <f>(A14/'Private Vehicle'!I14)</f>
        <v>1.6346153846153846</v>
      </c>
      <c r="J14">
        <f>(A14/'Private Vehicle'!J14)</f>
        <v>1.5740740740740742</v>
      </c>
      <c r="K14">
        <f>(A14/'Private Vehicle'!K14)</f>
        <v>1.2318840579710144</v>
      </c>
      <c r="L14">
        <f>(A14/'Private Vehicle'!L14)</f>
        <v>1</v>
      </c>
      <c r="M14">
        <f>(A14/'Private Vehicle'!M14)</f>
        <v>1.0625</v>
      </c>
      <c r="N14">
        <f>(A14/'Private Vehicle'!N14)</f>
        <v>0.97701149425287359</v>
      </c>
      <c r="O14">
        <f>(A14/'Private Vehicle'!O14)</f>
        <v>1.6346153846153846</v>
      </c>
      <c r="P14">
        <f>(A14/'Private Vehicle'!P14)</f>
        <v>1.4912280701754386</v>
      </c>
      <c r="Q14">
        <f>(A14/'Private Vehicle'!Q14)</f>
        <v>1.7708333333333333</v>
      </c>
      <c r="R14">
        <f>(A14/'Private Vehicle'!R14)</f>
        <v>1.0625</v>
      </c>
      <c r="S14">
        <f>(A14/'Private Vehicle'!S14)</f>
        <v>1.7346938775510203</v>
      </c>
      <c r="T14">
        <f>(A14/'Private Vehicle'!T14)</f>
        <v>1.1038961038961039</v>
      </c>
      <c r="U14">
        <f>(A14/'Private Vehicle'!U14)</f>
        <v>1.6666666666666667</v>
      </c>
      <c r="V14">
        <f>(A14/'Private Vehicle'!V14)</f>
        <v>1.4166666666666667</v>
      </c>
      <c r="W14">
        <f>(A14/'Private Vehicle'!W14)</f>
        <v>1.0240963855421688</v>
      </c>
    </row>
    <row r="15" spans="1:23" x14ac:dyDescent="0.2">
      <c r="A15" s="1">
        <v>70</v>
      </c>
      <c r="B15">
        <f>(A15/'Private Vehicle'!B15)</f>
        <v>0.90909090909090906</v>
      </c>
      <c r="C15">
        <f>(A15/'Private Vehicle'!C15)</f>
        <v>0.69306930693069302</v>
      </c>
      <c r="D15">
        <f>(A15/'Private Vehicle'!D15)</f>
        <v>1.25</v>
      </c>
      <c r="E15">
        <f>(A15/'Private Vehicle'!E15)</f>
        <v>1.1290322580645162</v>
      </c>
      <c r="F15">
        <f>(A15/'Private Vehicle'!F15)</f>
        <v>1.1475409836065573</v>
      </c>
      <c r="G15">
        <f>(A15/'Private Vehicle'!G15)</f>
        <v>1.1475409836065573</v>
      </c>
      <c r="H15">
        <f>(A15/'Private Vehicle'!H15)</f>
        <v>0.81395348837209303</v>
      </c>
      <c r="I15">
        <f>(A15/'Private Vehicle'!I15)</f>
        <v>1.0144927536231885</v>
      </c>
      <c r="J15">
        <f>(A15/'Private Vehicle'!J15)</f>
        <v>1.2727272727272727</v>
      </c>
      <c r="K15">
        <f>(A15/'Private Vehicle'!K15)</f>
        <v>1.1666666666666667</v>
      </c>
      <c r="L15">
        <f>(A15/'Private Vehicle'!L15)</f>
        <v>0.77777777777777779</v>
      </c>
      <c r="M15">
        <f>(A15/'Private Vehicle'!M15)</f>
        <v>0.82352941176470584</v>
      </c>
      <c r="N15">
        <f>(A15/'Private Vehicle'!N15)</f>
        <v>0.76086956521739135</v>
      </c>
      <c r="O15">
        <f>(A15/'Private Vehicle'!O15)</f>
        <v>1.2727272727272727</v>
      </c>
      <c r="P15">
        <f>(A15/'Private Vehicle'!P15)</f>
        <v>0.76086956521739135</v>
      </c>
      <c r="Q15">
        <f>(A15/'Private Vehicle'!Q15)</f>
        <v>1.2962962962962963</v>
      </c>
      <c r="R15">
        <f>(A15/'Private Vehicle'!R15)</f>
        <v>1.0294117647058822</v>
      </c>
      <c r="S15">
        <f>(A15/'Private Vehicle'!S15)</f>
        <v>1.3461538461538463</v>
      </c>
      <c r="T15">
        <f>(A15/'Private Vehicle'!T15)</f>
        <v>1.0606060606060606</v>
      </c>
      <c r="U15">
        <f>(A15/'Private Vehicle'!U15)</f>
        <v>1.75</v>
      </c>
      <c r="V15">
        <f>(A15/'Private Vehicle'!V15)</f>
        <v>1.1864406779661016</v>
      </c>
      <c r="W15">
        <f>(A15/'Private Vehicle'!W15)</f>
        <v>0.81395348837209303</v>
      </c>
    </row>
    <row r="16" spans="1:23" x14ac:dyDescent="0.2">
      <c r="A16" s="1">
        <v>75</v>
      </c>
      <c r="B16">
        <f>(A16/'Private Vehicle'!B16)</f>
        <v>1.171875</v>
      </c>
      <c r="C16">
        <f>(A16/'Private Vehicle'!C16)</f>
        <v>0.68181818181818177</v>
      </c>
      <c r="D16">
        <f>(A16/'Private Vehicle'!D16)</f>
        <v>1.3157894736842106</v>
      </c>
      <c r="E16">
        <f>(A16/'Private Vehicle'!E16)</f>
        <v>1.1538461538461537</v>
      </c>
      <c r="F16">
        <f>(A16/'Private Vehicle'!F16)</f>
        <v>1.1538461538461537</v>
      </c>
      <c r="G16">
        <f>(A16/'Private Vehicle'!G16)</f>
        <v>0.91463414634146345</v>
      </c>
      <c r="H16">
        <f>(A16/'Private Vehicle'!H16)</f>
        <v>0.82417582417582413</v>
      </c>
      <c r="I16">
        <f>(A16/'Private Vehicle'!I16)</f>
        <v>1.3157894736842106</v>
      </c>
      <c r="J16">
        <f>(A16/'Private Vehicle'!J16)</f>
        <v>1.1194029850746268</v>
      </c>
      <c r="K16">
        <f>(A16/'Private Vehicle'!K16)</f>
        <v>0.94936708860759489</v>
      </c>
      <c r="L16">
        <f>(A16/'Private Vehicle'!L16)</f>
        <v>0.87209302325581395</v>
      </c>
      <c r="M16">
        <f>(A16/'Private Vehicle'!M16)</f>
        <v>0.83333333333333337</v>
      </c>
      <c r="N16">
        <f>(A16/'Private Vehicle'!N16)</f>
        <v>0.84269662921348309</v>
      </c>
      <c r="O16">
        <f>(A16/'Private Vehicle'!O16)</f>
        <v>1.2931034482758621</v>
      </c>
      <c r="P16">
        <f>(A16/'Private Vehicle'!P16)</f>
        <v>0.8928571428571429</v>
      </c>
      <c r="Q16">
        <f>(A16/'Private Vehicle'!Q16)</f>
        <v>1.3888888888888888</v>
      </c>
      <c r="R16">
        <f>(A16/'Private Vehicle'!R16)</f>
        <v>0.98684210526315785</v>
      </c>
      <c r="S16">
        <f>(A16/'Private Vehicle'!S16)</f>
        <v>1.3392857142857142</v>
      </c>
      <c r="T16">
        <f>(A16/'Private Vehicle'!T16)</f>
        <v>1.1194029850746268</v>
      </c>
      <c r="U16">
        <f>(A16/'Private Vehicle'!U16)</f>
        <v>1.8292682926829269</v>
      </c>
      <c r="V16">
        <f>(A16/'Private Vehicle'!V16)</f>
        <v>1.2096774193548387</v>
      </c>
      <c r="W16">
        <f>(A16/'Private Vehicle'!W16)</f>
        <v>0.92592592592592593</v>
      </c>
    </row>
    <row r="17" spans="1:23" x14ac:dyDescent="0.2">
      <c r="A17" s="1">
        <v>80</v>
      </c>
      <c r="B17">
        <f>(A17/'Private Vehicle'!B17)</f>
        <v>1.0810810810810811</v>
      </c>
      <c r="C17">
        <f>(A17/'Private Vehicle'!C17)</f>
        <v>0.68376068376068377</v>
      </c>
      <c r="D17">
        <f>(A17/'Private Vehicle'!D17)</f>
        <v>1.3559322033898304</v>
      </c>
      <c r="E17">
        <f>(A17/'Private Vehicle'!E17)</f>
        <v>1.1267605633802817</v>
      </c>
      <c r="F17">
        <f>(A17/'Private Vehicle'!F17)</f>
        <v>1.2307692307692308</v>
      </c>
      <c r="G17">
        <f>(A17/'Private Vehicle'!G17)</f>
        <v>1.1594202898550725</v>
      </c>
      <c r="H17">
        <f>(A17/'Private Vehicle'!H17)</f>
        <v>0.85106382978723405</v>
      </c>
      <c r="I17">
        <f>(A17/'Private Vehicle'!I17)</f>
        <v>1.1764705882352942</v>
      </c>
      <c r="J17">
        <f>(A17/'Private Vehicle'!J17)</f>
        <v>1.4285714285714286</v>
      </c>
      <c r="K17">
        <f>(A17/'Private Vehicle'!K17)</f>
        <v>1.0389610389610389</v>
      </c>
      <c r="L17">
        <f>(A17/'Private Vehicle'!L17)</f>
        <v>0.82474226804123707</v>
      </c>
      <c r="M17">
        <f>(A17/'Private Vehicle'!M17)</f>
        <v>0.8</v>
      </c>
      <c r="N17">
        <f>(A17/'Private Vehicle'!N17)</f>
        <v>0.83333333333333337</v>
      </c>
      <c r="O17">
        <f>(A17/'Private Vehicle'!O17)</f>
        <v>1.5094339622641511</v>
      </c>
      <c r="P17">
        <f>(A17/'Private Vehicle'!P17)</f>
        <v>0.84210526315789469</v>
      </c>
      <c r="Q17">
        <f>(A17/'Private Vehicle'!Q17)</f>
        <v>1.2121212121212122</v>
      </c>
      <c r="R17">
        <f>(A17/'Private Vehicle'!R17)</f>
        <v>0.94117647058823528</v>
      </c>
      <c r="S17">
        <f>(A17/'Private Vehicle'!S17)</f>
        <v>1.2698412698412698</v>
      </c>
      <c r="T17">
        <f>(A17/'Private Vehicle'!T17)</f>
        <v>1.1594202898550725</v>
      </c>
      <c r="U17">
        <f>(A17/'Private Vehicle'!U17)</f>
        <v>1.4545454545454546</v>
      </c>
      <c r="V17">
        <f>(A17/'Private Vehicle'!V17)</f>
        <v>1.1764705882352942</v>
      </c>
      <c r="W17">
        <f>(A17/'Private Vehicle'!W17)</f>
        <v>0.90909090909090906</v>
      </c>
    </row>
    <row r="18" spans="1:23" x14ac:dyDescent="0.2">
      <c r="A18" s="1">
        <v>85</v>
      </c>
      <c r="B18">
        <f>(A18/'Private Vehicle'!B18)</f>
        <v>1.0119047619047619</v>
      </c>
      <c r="C18">
        <f>(A18/'Private Vehicle'!C18)</f>
        <v>0.67460317460317465</v>
      </c>
      <c r="D18">
        <f>(A18/'Private Vehicle'!D18)</f>
        <v>1.3076923076923077</v>
      </c>
      <c r="E18">
        <f>(A18/'Private Vehicle'!E18)</f>
        <v>1.2318840579710144</v>
      </c>
      <c r="F18">
        <f>(A18/'Private Vehicle'!F18)</f>
        <v>1.2318840579710144</v>
      </c>
      <c r="G18">
        <f>(A18/'Private Vehicle'!G18)</f>
        <v>1.2878787878787878</v>
      </c>
      <c r="H18">
        <f>(A18/'Private Vehicle'!H18)</f>
        <v>0.85858585858585856</v>
      </c>
      <c r="I18">
        <f>(A18/'Private Vehicle'!I18)</f>
        <v>1.3076923076923077</v>
      </c>
      <c r="J18">
        <f>(A18/'Private Vehicle'!J18)</f>
        <v>1.3076923076923077</v>
      </c>
      <c r="K18">
        <f>(A18/'Private Vehicle'!K18)</f>
        <v>0.98837209302325579</v>
      </c>
      <c r="L18">
        <f>(A18/'Private Vehicle'!L18)</f>
        <v>0.89473684210526316</v>
      </c>
      <c r="M18">
        <f>(A18/'Private Vehicle'!M18)</f>
        <v>1</v>
      </c>
      <c r="N18">
        <f>(A18/'Private Vehicle'!N18)</f>
        <v>0.88541666666666663</v>
      </c>
      <c r="O18">
        <f>(A18/'Private Vehicle'!O18)</f>
        <v>1.4655172413793103</v>
      </c>
      <c r="P18">
        <f>(A18/'Private Vehicle'!P18)</f>
        <v>1.3934426229508197</v>
      </c>
      <c r="Q18">
        <f>(A18/'Private Vehicle'!Q18)</f>
        <v>1.2686567164179106</v>
      </c>
      <c r="R18">
        <f>(A18/'Private Vehicle'!R18)</f>
        <v>0.84158415841584155</v>
      </c>
      <c r="S18">
        <f>(A18/'Private Vehicle'!S18)</f>
        <v>1.2878787878787878</v>
      </c>
      <c r="T18">
        <f>(A18/'Private Vehicle'!T18)</f>
        <v>1</v>
      </c>
      <c r="U18">
        <f>(A18/'Private Vehicle'!U18)</f>
        <v>1.4406779661016949</v>
      </c>
      <c r="V18">
        <f>(A18/'Private Vehicle'!V18)</f>
        <v>1.328125</v>
      </c>
      <c r="W18">
        <f>(A18/'Private Vehicle'!W18)</f>
        <v>0.91397849462365588</v>
      </c>
    </row>
    <row r="19" spans="1:23" x14ac:dyDescent="0.2">
      <c r="A19" s="1">
        <v>90</v>
      </c>
      <c r="B19">
        <f>(A19/'Private Vehicle'!B19)</f>
        <v>1</v>
      </c>
      <c r="C19">
        <f>(A19/'Private Vehicle'!C19)</f>
        <v>0.63829787234042556</v>
      </c>
      <c r="D19">
        <f>(A19/'Private Vehicle'!D19)</f>
        <v>1.2857142857142858</v>
      </c>
      <c r="E19">
        <f>(A19/'Private Vehicle'!E19)</f>
        <v>1.25</v>
      </c>
      <c r="F19">
        <f>(A19/'Private Vehicle'!F19)</f>
        <v>1.1688311688311688</v>
      </c>
      <c r="G19">
        <f>(A19/'Private Vehicle'!G19)</f>
        <v>1.25</v>
      </c>
      <c r="H19">
        <f>(A19/'Private Vehicle'!H19)</f>
        <v>0.87378640776699024</v>
      </c>
      <c r="I19">
        <f>(A19/'Private Vehicle'!I19)</f>
        <v>1.139240506329114</v>
      </c>
      <c r="J19">
        <f>(A19/'Private Vehicle'!J19)</f>
        <v>1.2328767123287672</v>
      </c>
      <c r="K19">
        <f>(A19/'Private Vehicle'!K19)</f>
        <v>0.94736842105263153</v>
      </c>
      <c r="L19">
        <f>(A19/'Private Vehicle'!L19)</f>
        <v>0.9</v>
      </c>
      <c r="M19">
        <f>(A19/'Private Vehicle'!M19)</f>
        <v>1</v>
      </c>
      <c r="N19">
        <f>(A19/'Private Vehicle'!N19)</f>
        <v>0.9</v>
      </c>
      <c r="O19">
        <f>(A19/'Private Vehicle'!O19)</f>
        <v>1.3432835820895523</v>
      </c>
      <c r="P19">
        <f>(A19/'Private Vehicle'!P19)</f>
        <v>1.0714285714285714</v>
      </c>
      <c r="Q19">
        <f>(A19/'Private Vehicle'!Q19)</f>
        <v>1.25</v>
      </c>
      <c r="R19">
        <f>(A19/'Private Vehicle'!R19)</f>
        <v>0.77586206896551724</v>
      </c>
      <c r="S19">
        <f>(A19/'Private Vehicle'!S19)</f>
        <v>1.2</v>
      </c>
      <c r="T19">
        <f>(A19/'Private Vehicle'!T19)</f>
        <v>0.94736842105263153</v>
      </c>
      <c r="U19">
        <f>(A19/'Private Vehicle'!U19)</f>
        <v>1.4516129032258065</v>
      </c>
      <c r="V19">
        <f>(A19/'Private Vehicle'!V19)</f>
        <v>1.3043478260869565</v>
      </c>
      <c r="W19">
        <f>(A19/'Private Vehicle'!W19)</f>
        <v>0.95744680851063835</v>
      </c>
    </row>
    <row r="20" spans="1:23" x14ac:dyDescent="0.2">
      <c r="A20" s="1">
        <v>95</v>
      </c>
      <c r="B20">
        <f>(A20/'Private Vehicle'!B20)</f>
        <v>0.78512396694214881</v>
      </c>
      <c r="C20">
        <f>(A20/'Private Vehicle'!C20)</f>
        <v>0.6333333333333333</v>
      </c>
      <c r="D20">
        <f>(A20/'Private Vehicle'!D20)</f>
        <v>1.3380281690140845</v>
      </c>
      <c r="E20">
        <f>(A20/'Private Vehicle'!E20)</f>
        <v>1.2025316455696202</v>
      </c>
      <c r="F20">
        <f>(A20/'Private Vehicle'!F20)</f>
        <v>0.95959595959595956</v>
      </c>
      <c r="G20">
        <f>(A20/'Private Vehicle'!G20)</f>
        <v>1.532258064516129</v>
      </c>
      <c r="H20">
        <f>(A20/'Private Vehicle'!H20)</f>
        <v>1.2179487179487178</v>
      </c>
      <c r="I20">
        <f>(A20/'Private Vehicle'!I20)</f>
        <v>1.1728395061728396</v>
      </c>
      <c r="J20">
        <f>(A20/'Private Vehicle'!J20)</f>
        <v>1.2179487179487178</v>
      </c>
      <c r="K20">
        <f>(A20/'Private Vehicle'!K20)</f>
        <v>0.98958333333333337</v>
      </c>
      <c r="L20">
        <f>(A20/'Private Vehicle'!L20)</f>
        <v>0.94059405940594054</v>
      </c>
      <c r="M20">
        <f>(A20/'Private Vehicle'!M20)</f>
        <v>0.95</v>
      </c>
      <c r="N20">
        <f>(A20/'Private Vehicle'!N20)</f>
        <v>0.89622641509433965</v>
      </c>
      <c r="O20">
        <f>(A20/'Private Vehicle'!O20)</f>
        <v>1.3194444444444444</v>
      </c>
      <c r="P20">
        <f>(A20/'Private Vehicle'!P20)</f>
        <v>1.2179487179487178</v>
      </c>
      <c r="Q20">
        <f>(A20/'Private Vehicle'!Q20)</f>
        <v>1.3013698630136987</v>
      </c>
      <c r="R20">
        <f>(A20/'Private Vehicle'!R20)</f>
        <v>1.0326086956521738</v>
      </c>
      <c r="S20">
        <f>(A20/'Private Vehicle'!S20)</f>
        <v>1.3380281690140845</v>
      </c>
      <c r="T20">
        <f>(A20/'Private Vehicle'!T20)</f>
        <v>0.90476190476190477</v>
      </c>
      <c r="U20">
        <f>(A20/'Private Vehicle'!U20)</f>
        <v>1.3194444444444444</v>
      </c>
      <c r="V20">
        <f>(A20/'Private Vehicle'!V20)</f>
        <v>1.25</v>
      </c>
      <c r="W20">
        <f>(A20/'Private Vehicle'!W20)</f>
        <v>1.0106382978723405</v>
      </c>
    </row>
    <row r="21" spans="1:23" x14ac:dyDescent="0.2">
      <c r="A21" s="1">
        <v>100</v>
      </c>
      <c r="B21">
        <f>(A21/'Private Vehicle'!B21)</f>
        <v>0.94339622641509435</v>
      </c>
      <c r="C21">
        <f>(A21/'Private Vehicle'!C21)</f>
        <v>0.64935064935064934</v>
      </c>
      <c r="D21">
        <f>(A21/'Private Vehicle'!D21)</f>
        <v>1.408450704225352</v>
      </c>
      <c r="E21">
        <f>(A21/'Private Vehicle'!E21)</f>
        <v>1.2987012987012987</v>
      </c>
      <c r="F21">
        <f>(A21/'Private Vehicle'!F21)</f>
        <v>1.1494252873563218</v>
      </c>
      <c r="G21">
        <f>(A21/'Private Vehicle'!G21)</f>
        <v>1.0309278350515463</v>
      </c>
      <c r="H21">
        <f>(A21/'Private Vehicle'!H21)</f>
        <v>1.0526315789473684</v>
      </c>
      <c r="I21">
        <f>(A21/'Private Vehicle'!I21)</f>
        <v>1.25</v>
      </c>
      <c r="J21">
        <f>(A21/'Private Vehicle'!J21)</f>
        <v>1.1904761904761905</v>
      </c>
      <c r="K21">
        <f>(A21/'Private Vehicle'!K21)</f>
        <v>0.76923076923076927</v>
      </c>
      <c r="L21">
        <f>(A21/'Private Vehicle'!L21)</f>
        <v>0.95238095238095233</v>
      </c>
      <c r="M21">
        <f>(A21/'Private Vehicle'!M21)</f>
        <v>1</v>
      </c>
      <c r="N21">
        <f>(A21/'Private Vehicle'!N21)</f>
        <v>0.88495575221238942</v>
      </c>
      <c r="O21">
        <f>(A21/'Private Vehicle'!O21)</f>
        <v>1.098901098901099</v>
      </c>
      <c r="P21">
        <f>(A21/'Private Vehicle'!P21)</f>
        <v>1.1494252873563218</v>
      </c>
      <c r="Q21">
        <f>(A21/'Private Vehicle'!Q21)</f>
        <v>1.3698630136986301</v>
      </c>
      <c r="R21">
        <f>(A21/'Private Vehicle'!R21)</f>
        <v>1.0526315789473684</v>
      </c>
      <c r="S21">
        <f>(A21/'Private Vehicle'!S21)</f>
        <v>1.3333333333333333</v>
      </c>
      <c r="T21">
        <f>(A21/'Private Vehicle'!T21)</f>
        <v>0.8928571428571429</v>
      </c>
      <c r="U21">
        <f>(A21/'Private Vehicle'!U21)</f>
        <v>1.4925373134328359</v>
      </c>
      <c r="V21">
        <f>(A21/'Private Vehicle'!V21)</f>
        <v>1.2345679012345678</v>
      </c>
      <c r="W21">
        <f>(A21/'Private Vehicle'!W21)</f>
        <v>0.99009900990099009</v>
      </c>
    </row>
    <row r="22" spans="1:23" x14ac:dyDescent="0.2">
      <c r="A22" s="1">
        <v>105</v>
      </c>
      <c r="B22">
        <f>(A22/'Private Vehicle'!B22)</f>
        <v>1.0714285714285714</v>
      </c>
      <c r="C22">
        <f>(A22/'Private Vehicle'!C22)</f>
        <v>0.68181818181818177</v>
      </c>
      <c r="D22">
        <f>(A22/'Private Vehicle'!D22)</f>
        <v>1.4189189189189189</v>
      </c>
      <c r="E22">
        <f>(A22/'Private Vehicle'!E22)</f>
        <v>1.2650602409638554</v>
      </c>
      <c r="F22">
        <f>(A22/'Private Vehicle'!F22)</f>
        <v>1.0824742268041236</v>
      </c>
      <c r="G22">
        <f>(A22/'Private Vehicle'!G22)</f>
        <v>1.721311475409836</v>
      </c>
      <c r="H22">
        <f>(A22/'Private Vehicle'!H22)</f>
        <v>1.0396039603960396</v>
      </c>
      <c r="I22">
        <f>(A22/'Private Vehicle'!I22)</f>
        <v>1.25</v>
      </c>
      <c r="J22">
        <f>(A22/'Private Vehicle'!J22)</f>
        <v>1.4383561643835616</v>
      </c>
      <c r="K22">
        <f>(A22/'Private Vehicle'!K22)</f>
        <v>1.0396039603960396</v>
      </c>
      <c r="L22">
        <f>(A22/'Private Vehicle'!L22)</f>
        <v>1</v>
      </c>
      <c r="M22">
        <f>(A22/'Private Vehicle'!M22)</f>
        <v>1.05</v>
      </c>
      <c r="N22">
        <f>(A22/'Private Vehicle'!N22)</f>
        <v>0.94594594594594594</v>
      </c>
      <c r="O22">
        <f>(A22/'Private Vehicle'!O22)</f>
        <v>1.3291139240506329</v>
      </c>
      <c r="P22">
        <f>(A22/'Private Vehicle'!P22)</f>
        <v>1.4</v>
      </c>
      <c r="Q22">
        <f>(A22/'Private Vehicle'!Q22)</f>
        <v>1.1052631578947369</v>
      </c>
      <c r="R22">
        <f>(A22/'Private Vehicle'!R22)</f>
        <v>1.0294117647058822</v>
      </c>
      <c r="S22">
        <f>(A22/'Private Vehicle'!S22)</f>
        <v>1.2962962962962963</v>
      </c>
      <c r="T22">
        <f>(A22/'Private Vehicle'!T22)</f>
        <v>1.0096153846153846</v>
      </c>
      <c r="U22">
        <f>(A22/'Private Vehicle'!U22)</f>
        <v>1.6666666666666667</v>
      </c>
      <c r="V22">
        <f>(A22/'Private Vehicle'!V22)</f>
        <v>1.4189189189189189</v>
      </c>
      <c r="W22">
        <f>(A22/'Private Vehicle'!W22)</f>
        <v>1.0294117647058822</v>
      </c>
    </row>
    <row r="23" spans="1:23" x14ac:dyDescent="0.2">
      <c r="A23" s="1">
        <v>110</v>
      </c>
      <c r="B23">
        <f>(A23/'Private Vehicle'!B23)</f>
        <v>1.0784313725490196</v>
      </c>
      <c r="C23">
        <f>(A23/'Private Vehicle'!C23)</f>
        <v>0.50691244239631339</v>
      </c>
      <c r="D23">
        <f>(A23/'Private Vehicle'!D23)</f>
        <v>1.4285714285714286</v>
      </c>
      <c r="E23">
        <f>(A23/'Private Vehicle'!E23)</f>
        <v>1.2087912087912087</v>
      </c>
      <c r="F23">
        <f>(A23/'Private Vehicle'!F23)</f>
        <v>1.1111111111111112</v>
      </c>
      <c r="G23">
        <f>(A23/'Private Vehicle'!G23)</f>
        <v>0.99099099099099097</v>
      </c>
      <c r="H23">
        <f>(A23/'Private Vehicle'!H23)</f>
        <v>1.02803738317757</v>
      </c>
      <c r="I23">
        <f>(A23/'Private Vehicle'!I23)</f>
        <v>1.1956521739130435</v>
      </c>
      <c r="J23">
        <f>(A23/'Private Vehicle'!J23)</f>
        <v>1.1458333333333333</v>
      </c>
      <c r="K23">
        <f>(A23/'Private Vehicle'!K23)</f>
        <v>0.95652173913043481</v>
      </c>
      <c r="L23">
        <f>(A23/'Private Vehicle'!L23)</f>
        <v>0.93220338983050843</v>
      </c>
      <c r="M23">
        <f>(A23/'Private Vehicle'!M23)</f>
        <v>1</v>
      </c>
      <c r="N23">
        <f>(A23/'Private Vehicle'!N23)</f>
        <v>0.55000000000000004</v>
      </c>
      <c r="O23">
        <f>(A23/'Private Vehicle'!O23)</f>
        <v>1.3580246913580247</v>
      </c>
      <c r="P23">
        <f>(A23/'Private Vehicle'!P23)</f>
        <v>1.02803738317757</v>
      </c>
      <c r="Q23">
        <f>(A23/'Private Vehicle'!Q23)</f>
        <v>1.25</v>
      </c>
      <c r="R23">
        <f>(A23/'Private Vehicle'!R23)</f>
        <v>1.0377358490566038</v>
      </c>
      <c r="S23">
        <f>(A23/'Private Vehicle'!S23)</f>
        <v>1.2790697674418605</v>
      </c>
      <c r="T23">
        <f>(A23/'Private Vehicle'!T23)</f>
        <v>1.1458333333333333</v>
      </c>
      <c r="U23">
        <f>(A23/'Private Vehicle'!U23)</f>
        <v>1.4473684210526316</v>
      </c>
      <c r="V23">
        <f>(A23/'Private Vehicle'!V23)</f>
        <v>1.3580246913580247</v>
      </c>
      <c r="W23">
        <f>(A23/'Private Vehicle'!W23)</f>
        <v>1.0679611650485437</v>
      </c>
    </row>
    <row r="24" spans="1:23" x14ac:dyDescent="0.2">
      <c r="A24" s="1">
        <v>115</v>
      </c>
      <c r="B24">
        <f>(A24/'Private Vehicle'!B24)</f>
        <v>1.1274509803921569</v>
      </c>
      <c r="C24">
        <f>(A24/'Private Vehicle'!C24)</f>
        <v>0.47916666666666669</v>
      </c>
      <c r="D24">
        <f>(A24/'Private Vehicle'!D24)</f>
        <v>1.4556962025316456</v>
      </c>
      <c r="E24">
        <f>(A24/'Private Vehicle'!E24)</f>
        <v>1.2637362637362637</v>
      </c>
      <c r="F24">
        <f>(A24/'Private Vehicle'!F24)</f>
        <v>1.25</v>
      </c>
      <c r="G24">
        <f>(A24/'Private Vehicle'!G24)</f>
        <v>1.2365591397849462</v>
      </c>
      <c r="H24">
        <f>(A24/'Private Vehicle'!H24)</f>
        <v>1.0550458715596329</v>
      </c>
      <c r="I24">
        <f>(A24/'Private Vehicle'!I24)</f>
        <v>1.2365591397849462</v>
      </c>
      <c r="J24">
        <f>(A24/'Private Vehicle'!J24)</f>
        <v>1.3218390804597702</v>
      </c>
      <c r="K24">
        <f>(A24/'Private Vehicle'!K24)</f>
        <v>1.0550458715596329</v>
      </c>
      <c r="L24">
        <f>(A24/'Private Vehicle'!L24)</f>
        <v>1.0952380952380953</v>
      </c>
      <c r="M24">
        <f>(A24/'Private Vehicle'!M24)</f>
        <v>1.0454545454545454</v>
      </c>
      <c r="N24">
        <f>(A24/'Private Vehicle'!N24)</f>
        <v>1.0849056603773586</v>
      </c>
      <c r="O24">
        <f>(A24/'Private Vehicle'!O24)</f>
        <v>1.3690476190476191</v>
      </c>
      <c r="P24">
        <f>(A24/'Private Vehicle'!P24)</f>
        <v>1.2105263157894737</v>
      </c>
      <c r="Q24">
        <f>(A24/'Private Vehicle'!Q24)</f>
        <v>1.1499999999999999</v>
      </c>
      <c r="R24">
        <f>(A24/'Private Vehicle'!R24)</f>
        <v>1.0267857142857142</v>
      </c>
      <c r="S24">
        <f>(A24/'Private Vehicle'!S24)</f>
        <v>1.3372093023255813</v>
      </c>
      <c r="T24">
        <f>(A24/'Private Vehicle'!T24)</f>
        <v>0.97457627118644063</v>
      </c>
      <c r="U24">
        <f>(A24/'Private Vehicle'!U24)</f>
        <v>1.619718309859155</v>
      </c>
      <c r="V24">
        <f>(A24/'Private Vehicle'!V24)</f>
        <v>1.2921348314606742</v>
      </c>
      <c r="W24">
        <f>(A24/'Private Vehicle'!W24)</f>
        <v>1.0849056603773586</v>
      </c>
    </row>
    <row r="25" spans="1:23" x14ac:dyDescent="0.2">
      <c r="A25" s="1">
        <v>120</v>
      </c>
      <c r="B25">
        <f>(A25/'Private Vehicle'!B25)</f>
        <v>1.1764705882352942</v>
      </c>
      <c r="C25">
        <f>(A25/'Private Vehicle'!C25)</f>
        <v>0.49180327868852458</v>
      </c>
      <c r="D25">
        <f>(A25/'Private Vehicle'!D25)</f>
        <v>1.4285714285714286</v>
      </c>
      <c r="E25">
        <f>(A25/'Private Vehicle'!E25)</f>
        <v>1.2903225806451613</v>
      </c>
      <c r="F25">
        <f>(A25/'Private Vehicle'!F25)</f>
        <v>1.1764705882352942</v>
      </c>
      <c r="G25">
        <f>(A25/'Private Vehicle'!G25)</f>
        <v>1.3186813186813187</v>
      </c>
      <c r="H25">
        <f>(A25/'Private Vehicle'!H25)</f>
        <v>1.2</v>
      </c>
      <c r="I25">
        <f>(A25/'Private Vehicle'!I25)</f>
        <v>1.2765957446808511</v>
      </c>
      <c r="J25">
        <f>(A25/'Private Vehicle'!J25)</f>
        <v>1.5584415584415585</v>
      </c>
      <c r="K25">
        <f>(A25/'Private Vehicle'!K25)</f>
        <v>0.92307692307692313</v>
      </c>
      <c r="L25">
        <f>(A25/'Private Vehicle'!L25)</f>
        <v>0.97560975609756095</v>
      </c>
      <c r="M25">
        <f>(A25/'Private Vehicle'!M25)</f>
        <v>1</v>
      </c>
      <c r="N25">
        <f>(A25/'Private Vehicle'!N25)</f>
        <v>1.1650485436893203</v>
      </c>
      <c r="O25">
        <f>(A25/'Private Vehicle'!O25)</f>
        <v>1.3043478260869565</v>
      </c>
      <c r="P25">
        <f>(A25/'Private Vehicle'!P25)</f>
        <v>1.1881188118811881</v>
      </c>
      <c r="Q25">
        <f>(A25/'Private Vehicle'!Q25)</f>
        <v>1.411764705882353</v>
      </c>
      <c r="R25">
        <f>(A25/'Private Vehicle'!R25)</f>
        <v>1.0084033613445378</v>
      </c>
      <c r="S25">
        <f>(A25/'Private Vehicle'!S25)</f>
        <v>1.348314606741573</v>
      </c>
      <c r="T25">
        <f>(A25/'Private Vehicle'!T25)</f>
        <v>0.967741935483871</v>
      </c>
      <c r="U25">
        <f>(A25/'Private Vehicle'!U25)</f>
        <v>1.6666666666666667</v>
      </c>
      <c r="V25">
        <f>(A25/'Private Vehicle'!V25)</f>
        <v>1.2903225806451613</v>
      </c>
      <c r="W25">
        <f>(A25/'Private Vehicle'!W25)</f>
        <v>1.0714285714285714</v>
      </c>
    </row>
    <row r="27" spans="1:23" x14ac:dyDescent="0.2">
      <c r="A27" t="s">
        <v>25</v>
      </c>
      <c r="B27">
        <v>0.79430000000000001</v>
      </c>
      <c r="C27">
        <v>0.315</v>
      </c>
      <c r="D27">
        <v>0.88190000000000002</v>
      </c>
      <c r="E27">
        <v>0.90180000000000005</v>
      </c>
      <c r="F27">
        <v>0.82079999999999997</v>
      </c>
      <c r="G27">
        <v>0.3705</v>
      </c>
      <c r="H27">
        <v>0.81510000000000005</v>
      </c>
      <c r="I27">
        <v>0.74509999999999998</v>
      </c>
      <c r="J27">
        <v>0.76280000000000003</v>
      </c>
      <c r="K27">
        <v>0.69920000000000004</v>
      </c>
      <c r="L27">
        <v>0.93300000000000005</v>
      </c>
      <c r="M27">
        <v>0.81559999999999999</v>
      </c>
      <c r="N27">
        <v>0.76370000000000005</v>
      </c>
      <c r="O27">
        <v>0.76429999999999998</v>
      </c>
      <c r="P27">
        <v>0.70709999999999995</v>
      </c>
      <c r="Q27">
        <v>0.67320000000000002</v>
      </c>
      <c r="R27">
        <v>0.73260000000000003</v>
      </c>
      <c r="S27">
        <v>0.81510000000000005</v>
      </c>
      <c r="T27">
        <v>0.439</v>
      </c>
      <c r="U27">
        <v>0.83420000000000005</v>
      </c>
      <c r="V27">
        <v>0.8821</v>
      </c>
      <c r="W27">
        <v>0.93220000000000003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CD1B-A73C-A04A-92C1-1C4F30D4FB02}">
  <dimension ref="A1:W35"/>
  <sheetViews>
    <sheetView tabSelected="1" zoomScale="125" workbookViewId="0">
      <selection activeCell="AL34" sqref="AL34"/>
    </sheetView>
  </sheetViews>
  <sheetFormatPr baseColWidth="10" defaultRowHeight="15" x14ac:dyDescent="0.2"/>
  <sheetData>
    <row r="1" spans="1:23" x14ac:dyDescent="0.2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">
      <c r="A2" s="5">
        <v>5</v>
      </c>
      <c r="B2" s="6">
        <f>(A2/'Public Transit '!B2)</f>
        <v>0.33333333333333331</v>
      </c>
      <c r="C2" s="6">
        <f>(A2/'Public Transit '!C2)</f>
        <v>0.45454545454545453</v>
      </c>
      <c r="D2" s="6">
        <f>(A2/'Public Transit '!D2)</f>
        <v>0.12820512820512819</v>
      </c>
      <c r="E2" s="6">
        <f>(A2/'Public Transit '!E2)</f>
        <v>0.2</v>
      </c>
      <c r="F2" s="6">
        <f>(A2/'Public Transit '!F2)</f>
        <v>0.26315789473684209</v>
      </c>
      <c r="G2" s="6">
        <f>(A2/'Public Transit '!G2)</f>
        <v>0.23809523809523808</v>
      </c>
      <c r="H2" s="6">
        <f>(A2/'Public Transit '!H2)</f>
        <v>0.1</v>
      </c>
      <c r="I2" s="6">
        <f>(A2/'Public Transit '!I2)</f>
        <v>0.27777777777777779</v>
      </c>
      <c r="J2" s="6">
        <f>(A2/'Public Transit '!J2)</f>
        <v>0.17241379310344829</v>
      </c>
      <c r="K2" s="6">
        <f>(A2/'Public Transit '!K2)</f>
        <v>0.13513513513513514</v>
      </c>
      <c r="L2" s="6">
        <f>(A2/'Public Transit '!L2)</f>
        <v>0.12195121951219512</v>
      </c>
      <c r="M2" s="6">
        <f>(A2/'Public Transit '!M2)</f>
        <v>0.2</v>
      </c>
      <c r="N2" s="6">
        <f>(A2/'Public Transit '!N2)</f>
        <v>0.29411764705882354</v>
      </c>
      <c r="O2" s="6">
        <f>(A2/'Public Transit '!O2)</f>
        <v>0.18518518518518517</v>
      </c>
      <c r="P2" s="6">
        <f>(A2/'Public Transit '!P2)</f>
        <v>0.17241379310344829</v>
      </c>
      <c r="Q2" s="6">
        <f>(A2/'Public Transit '!Q2)</f>
        <v>0.26315789473684209</v>
      </c>
      <c r="R2" s="6">
        <f>(A2/'Public Transit '!R2)</f>
        <v>0.7142857142857143</v>
      </c>
      <c r="S2" s="6">
        <f>(A2/'Public Transit '!S2)</f>
        <v>0.26315789473684209</v>
      </c>
      <c r="T2" s="6">
        <f>(A2/'Public Transit '!T2)</f>
        <v>0.13157894736842105</v>
      </c>
      <c r="U2" s="6">
        <f>(A2/'Public Transit '!U2)</f>
        <v>0.22727272727272727</v>
      </c>
      <c r="V2" s="6">
        <f>(A2/'Public Transit '!V2)</f>
        <v>0.15151515151515152</v>
      </c>
      <c r="W2" s="6">
        <f>(A2/'Public Transit '!W2)</f>
        <v>0.17857142857142858</v>
      </c>
    </row>
    <row r="3" spans="1:23" x14ac:dyDescent="0.2">
      <c r="A3" s="5">
        <v>10</v>
      </c>
      <c r="B3" s="6">
        <f>(A3/'Public Transit '!B3)</f>
        <v>0.20408163265306123</v>
      </c>
      <c r="C3" s="6">
        <f>(A3/'Public Transit '!C3)</f>
        <v>0.23809523809523808</v>
      </c>
      <c r="D3" s="6">
        <f>(A3/'Public Transit '!D3)</f>
        <v>0.33333333333333331</v>
      </c>
      <c r="E3" s="6">
        <f>(A3/'Public Transit '!E3)</f>
        <v>0.32258064516129031</v>
      </c>
      <c r="F3" s="6">
        <f>(A3/'Public Transit '!F3)</f>
        <v>0.23255813953488372</v>
      </c>
      <c r="G3" s="6">
        <f>(A3/'Public Transit '!G3)</f>
        <v>0.30303030303030304</v>
      </c>
      <c r="H3" s="6">
        <f>(A3/'Public Transit '!H3)</f>
        <v>0.14705882352941177</v>
      </c>
      <c r="I3" s="6">
        <f>(A3/'Public Transit '!I3)</f>
        <v>0.27027027027027029</v>
      </c>
      <c r="J3" s="6">
        <f>(A3/'Public Transit '!J3)</f>
        <v>0.30303030303030304</v>
      </c>
      <c r="K3" s="6">
        <f>(A3/'Public Transit '!K3)</f>
        <v>0.16393442622950818</v>
      </c>
      <c r="L3" s="6">
        <f>(A3/'Public Transit '!L3)</f>
        <v>0.15873015873015872</v>
      </c>
      <c r="M3" s="6">
        <f>(A3/'Public Transit '!M3)</f>
        <v>0.26315789473684209</v>
      </c>
      <c r="N3" s="6">
        <f>(A3/'Public Transit '!N3)</f>
        <v>0.35714285714285715</v>
      </c>
      <c r="O3" s="6">
        <f>(A3/'Public Transit '!O3)</f>
        <v>0.11627906976744186</v>
      </c>
      <c r="P3" s="6">
        <f>(A3/'Public Transit '!P3)</f>
        <v>0.30303030303030304</v>
      </c>
      <c r="Q3" s="6">
        <f>(A3/'Public Transit '!Q3)</f>
        <v>0.21739130434782608</v>
      </c>
      <c r="R3" s="6">
        <f>(A3/'Public Transit '!R3)</f>
        <v>0.83333333333333337</v>
      </c>
      <c r="S3" s="6">
        <f>(A3/'Public Transit '!S3)</f>
        <v>0.27027027027027029</v>
      </c>
      <c r="T3" s="6">
        <f>(A3/'Public Transit '!T3)</f>
        <v>0.23255813953488372</v>
      </c>
      <c r="U3" s="6">
        <f>(A3/'Public Transit '!U3)</f>
        <v>0.11904761904761904</v>
      </c>
      <c r="V3" s="6">
        <f>(A3/'Public Transit '!V3)</f>
        <v>0.33333333333333331</v>
      </c>
      <c r="W3" s="6">
        <f>(A3/'Public Transit '!W3)</f>
        <v>0.37037037037037035</v>
      </c>
    </row>
    <row r="4" spans="1:23" x14ac:dyDescent="0.2">
      <c r="A4" s="5">
        <v>15</v>
      </c>
      <c r="B4" s="6">
        <f>(A4/'Public Transit '!B4)</f>
        <v>0.36585365853658536</v>
      </c>
      <c r="C4" s="6">
        <f>(A4/'Public Transit '!C4)</f>
        <v>0.6</v>
      </c>
      <c r="D4" s="6">
        <f>(A4/'Public Transit '!D4)</f>
        <v>0.3</v>
      </c>
      <c r="E4" s="6">
        <f>(A4/'Public Transit '!E4)</f>
        <v>0.46875</v>
      </c>
      <c r="F4" s="6">
        <f>(A4/'Public Transit '!F4)</f>
        <v>0.27272727272727271</v>
      </c>
      <c r="G4" s="6">
        <f>(A4/'Public Transit '!G4)</f>
        <v>0.3</v>
      </c>
      <c r="H4" s="6">
        <f>(A4/'Public Transit '!H4)</f>
        <v>0.19230769230769232</v>
      </c>
      <c r="I4" s="6">
        <f>(A4/'Public Transit '!I4)</f>
        <v>0.35714285714285715</v>
      </c>
      <c r="J4" s="6">
        <f>(A4/'Public Transit '!J4)</f>
        <v>0.45454545454545453</v>
      </c>
      <c r="K4" s="6">
        <f>(A4/'Public Transit '!K4)</f>
        <v>0.189873417721519</v>
      </c>
      <c r="L4" s="6">
        <f>(A4/'Public Transit '!L4)</f>
        <v>0.13043478260869565</v>
      </c>
      <c r="M4" s="6">
        <f>(A4/'Public Transit '!M4)</f>
        <v>0.24590163934426229</v>
      </c>
      <c r="N4" s="6">
        <f>(A4/'Public Transit '!N4)</f>
        <v>0.41666666666666669</v>
      </c>
      <c r="O4" s="6">
        <f>(A4/'Public Transit '!O4)</f>
        <v>0.17045454545454544</v>
      </c>
      <c r="P4" s="6">
        <f>(A4/'Public Transit '!P4)</f>
        <v>0.26785714285714285</v>
      </c>
      <c r="Q4" s="6">
        <f>(A4/'Public Transit '!Q4)</f>
        <v>0.35714285714285715</v>
      </c>
      <c r="R4" s="6">
        <f>(A4/'Public Transit '!R4)</f>
        <v>0.83333333333333337</v>
      </c>
      <c r="S4" s="6">
        <f>(A4/'Public Transit '!S4)</f>
        <v>0.41666666666666669</v>
      </c>
      <c r="T4" s="6">
        <f>(A4/'Public Transit '!T4)</f>
        <v>0.15957446808510639</v>
      </c>
      <c r="U4" s="6">
        <f>(A4/'Public Transit '!U4)</f>
        <v>0.234375</v>
      </c>
      <c r="V4" s="6">
        <f>(A4/'Public Transit '!V4)</f>
        <v>0.34883720930232559</v>
      </c>
      <c r="W4" s="6">
        <f>(A4/'Public Transit '!W4)</f>
        <v>0.44117647058823528</v>
      </c>
    </row>
    <row r="5" spans="1:23" x14ac:dyDescent="0.2">
      <c r="A5" s="5">
        <v>20</v>
      </c>
      <c r="B5" s="6">
        <f>(A5/'Public Transit '!B5)</f>
        <v>0.37037037037037035</v>
      </c>
      <c r="C5" s="6">
        <f>(A5/'Public Transit '!C5)</f>
        <v>0.3125</v>
      </c>
      <c r="D5" s="6">
        <f>(A5/'Public Transit '!D5)</f>
        <v>0.28169014084507044</v>
      </c>
      <c r="E5" s="6">
        <f>(A5/'Public Transit '!E5)</f>
        <v>0.22988505747126436</v>
      </c>
      <c r="F5" s="6">
        <f>(A5/'Public Transit '!F5)</f>
        <v>0.28169014084507044</v>
      </c>
      <c r="G5" s="6">
        <f>(A5/'Public Transit '!G5)</f>
        <v>0.2857142857142857</v>
      </c>
      <c r="H5" s="6">
        <f>(A5/'Public Transit '!H5)</f>
        <v>0.23529411764705882</v>
      </c>
      <c r="I5" s="6">
        <f>(A5/'Public Transit '!I5)</f>
        <v>0.33333333333333331</v>
      </c>
      <c r="J5" s="6">
        <f>(A5/'Public Transit '!J5)</f>
        <v>0.5714285714285714</v>
      </c>
      <c r="K5" s="6">
        <f>(A5/'Public Transit '!K5)</f>
        <v>0.13422818791946309</v>
      </c>
      <c r="L5" s="6">
        <f>(A5/'Public Transit '!L5)</f>
        <v>0.19801980198019803</v>
      </c>
      <c r="M5" s="6">
        <f>(A5/'Public Transit '!M5)</f>
        <v>0.42553191489361702</v>
      </c>
      <c r="N5" s="6">
        <f>(A5/'Public Transit '!N5)</f>
        <v>0.48780487804878048</v>
      </c>
      <c r="O5" s="6">
        <f>(A5/'Public Transit '!O5)</f>
        <v>0.20202020202020202</v>
      </c>
      <c r="P5" s="6">
        <f>(A5/'Public Transit '!P5)</f>
        <v>0.2857142857142857</v>
      </c>
      <c r="Q5" s="6">
        <f>(A5/'Public Transit '!Q5)</f>
        <v>0.47619047619047616</v>
      </c>
      <c r="R5" s="6">
        <f>(A5/'Public Transit '!R5)</f>
        <v>0.44444444444444442</v>
      </c>
      <c r="S5" s="6">
        <f>(A5/'Public Transit '!S5)</f>
        <v>0.42553191489361702</v>
      </c>
      <c r="T5" s="6">
        <f>(A5/'Public Transit '!T5)</f>
        <v>0.24096385542168675</v>
      </c>
      <c r="U5" s="6">
        <f>(A5/'Public Transit '!U5)</f>
        <v>0.26315789473684209</v>
      </c>
      <c r="V5" s="6">
        <f>(A5/'Public Transit '!V5)</f>
        <v>0.39215686274509803</v>
      </c>
      <c r="W5" s="6">
        <f>(A5/'Public Transit '!W5)</f>
        <v>0.38461538461538464</v>
      </c>
    </row>
    <row r="6" spans="1:23" x14ac:dyDescent="0.2">
      <c r="A6" s="5">
        <v>25</v>
      </c>
      <c r="B6" s="6">
        <f>(A6/'Public Transit '!B6)</f>
        <v>0.45454545454545453</v>
      </c>
      <c r="C6" s="6">
        <f>(A6/'Public Transit '!C6)</f>
        <v>0.40322580645161288</v>
      </c>
      <c r="D6" s="6">
        <f>(A6/'Public Transit '!D6)</f>
        <v>0.4098360655737705</v>
      </c>
      <c r="E6" s="6">
        <f>(A6/'Public Transit '!E6)</f>
        <v>0.22727272727272727</v>
      </c>
      <c r="F6" s="6">
        <f>(A6/'Public Transit '!F6)</f>
        <v>0.352112676056338</v>
      </c>
      <c r="G6" s="6">
        <f>(A6/'Public Transit '!G6)</f>
        <v>0.80645161290322576</v>
      </c>
      <c r="H6" s="6">
        <f>(A6/'Public Transit '!H6)</f>
        <v>0.22123893805309736</v>
      </c>
      <c r="I6" s="6">
        <f>(A6/'Public Transit '!I6)</f>
        <v>0.41666666666666669</v>
      </c>
      <c r="J6" s="6">
        <f>(A6/'Public Transit '!J6)</f>
        <v>0.51020408163265307</v>
      </c>
      <c r="K6" s="6">
        <f>(A6/'Public Transit '!K6)</f>
        <v>0.59523809523809523</v>
      </c>
      <c r="L6" s="6">
        <f>(A6/'Public Transit '!L6)</f>
        <v>0.24752475247524752</v>
      </c>
      <c r="M6" s="6">
        <f>(A6/'Public Transit '!M6)</f>
        <v>0.48076923076923078</v>
      </c>
      <c r="N6" s="6">
        <f>(A6/'Public Transit '!N6)</f>
        <v>0.59523809523809523</v>
      </c>
      <c r="O6" s="6">
        <f>(A6/'Public Transit '!O6)</f>
        <v>0.27472527472527475</v>
      </c>
      <c r="P6" s="6">
        <f>(A6/'Public Transit '!P6)</f>
        <v>0.27777777777777779</v>
      </c>
      <c r="Q6" s="6">
        <f>(A6/'Public Transit '!Q6)</f>
        <v>0.40322580645161288</v>
      </c>
      <c r="R6" s="6">
        <f>(A6/'Public Transit '!R6)</f>
        <v>0.55555555555555558</v>
      </c>
      <c r="S6" s="6">
        <f>(A6/'Public Transit '!S6)</f>
        <v>0.24509803921568626</v>
      </c>
      <c r="T6" s="6">
        <f>(A6/'Public Transit '!T6)</f>
        <v>0.31645569620253167</v>
      </c>
      <c r="U6" s="6">
        <f>(A6/'Public Transit '!U6)</f>
        <v>0.36764705882352944</v>
      </c>
      <c r="V6" s="6">
        <f>(A6/'Public Transit '!V6)</f>
        <v>0.28409090909090912</v>
      </c>
      <c r="W6" s="6">
        <f>(A6/'Public Transit '!W6)</f>
        <v>0.28409090909090912</v>
      </c>
    </row>
    <row r="7" spans="1:23" x14ac:dyDescent="0.2">
      <c r="A7" s="5">
        <v>30</v>
      </c>
      <c r="B7" s="6">
        <f>(A7/'Public Transit '!B7)</f>
        <v>0.46153846153846156</v>
      </c>
      <c r="C7" s="6">
        <f>(A7/'Public Transit '!C7)</f>
        <v>0.46153846153846156</v>
      </c>
      <c r="D7" s="6">
        <f>(A7/'Public Transit '!D7)</f>
        <v>0.46875</v>
      </c>
      <c r="E7" s="6">
        <f>(A7/'Public Transit '!E7)</f>
        <v>0.34090909090909088</v>
      </c>
      <c r="F7" s="6">
        <f>(A7/'Public Transit '!F7)</f>
        <v>0.379746835443038</v>
      </c>
      <c r="G7" s="6">
        <f>(A7/'Public Transit '!G7)</f>
        <v>0.66666666666666663</v>
      </c>
      <c r="H7" s="6">
        <f>(A7/'Public Transit '!H7)</f>
        <v>0.15463917525773196</v>
      </c>
      <c r="I7" s="6">
        <f>(A7/'Public Transit '!I7)</f>
        <v>0.5</v>
      </c>
      <c r="J7" s="6">
        <f>(A7/'Public Transit '!J7)</f>
        <v>0.66666666666666663</v>
      </c>
      <c r="K7" s="6">
        <f>(A7/'Public Transit '!K7)</f>
        <v>0.375</v>
      </c>
      <c r="L7" s="6">
        <f>(A7/'Public Transit '!L7)</f>
        <v>0.22900763358778625</v>
      </c>
      <c r="M7" s="6">
        <f>(A7/'Public Transit '!M7)</f>
        <v>0.52631578947368418</v>
      </c>
      <c r="N7" s="6">
        <f>(A7/'Public Transit '!N7)</f>
        <v>0.49180327868852458</v>
      </c>
      <c r="O7" s="6">
        <f>(A7/'Public Transit '!O7)</f>
        <v>0.43478260869565216</v>
      </c>
      <c r="P7" s="6">
        <f>(A7/'Public Transit '!P7)</f>
        <v>0.36585365853658536</v>
      </c>
      <c r="Q7" s="6">
        <f>(A7/'Public Transit '!Q7)</f>
        <v>0.8571428571428571</v>
      </c>
      <c r="R7" s="6">
        <f>(A7/'Public Transit '!R7)</f>
        <v>2</v>
      </c>
      <c r="S7" s="6">
        <f>(A7/'Public Transit '!S7)</f>
        <v>0.41666666666666669</v>
      </c>
      <c r="T7" s="6">
        <f>(A7/'Public Transit '!T7)</f>
        <v>0.31914893617021278</v>
      </c>
      <c r="U7" s="6">
        <f>(A7/'Public Transit '!U7)</f>
        <v>0.2857142857142857</v>
      </c>
      <c r="V7" s="6">
        <f>(A7/'Public Transit '!V7)</f>
        <v>0.43478260869565216</v>
      </c>
      <c r="W7" s="6">
        <f>(A7/'Public Transit '!W7)</f>
        <v>0.41666666666666669</v>
      </c>
    </row>
    <row r="8" spans="1:23" x14ac:dyDescent="0.2">
      <c r="A8" s="5">
        <v>35</v>
      </c>
      <c r="B8" s="6">
        <f>(A8/'Public Transit '!B8)</f>
        <v>0.44871794871794873</v>
      </c>
      <c r="C8" s="6">
        <f>(A8/'Public Transit '!C8)</f>
        <v>0.39325842696629215</v>
      </c>
      <c r="D8" s="6">
        <f>(A8/'Public Transit '!D8)</f>
        <v>0.40229885057471265</v>
      </c>
      <c r="E8" s="6">
        <f>(A8/'Public Transit '!E8)</f>
        <v>0.38043478260869568</v>
      </c>
      <c r="F8" s="6">
        <f>(A8/'Public Transit '!F8)</f>
        <v>0.30701754385964913</v>
      </c>
      <c r="G8" s="6">
        <f>(A8/'Public Transit '!G8)</f>
        <v>0.63636363636363635</v>
      </c>
      <c r="H8" s="6">
        <f>(A8/'Public Transit '!H8)</f>
        <v>0.27131782945736432</v>
      </c>
      <c r="I8" s="6">
        <f>(A8/'Public Transit '!I8)</f>
        <v>0.46052631578947367</v>
      </c>
      <c r="J8" s="6">
        <f>(A8/'Public Transit '!J8)</f>
        <v>0.79545454545454541</v>
      </c>
      <c r="K8" s="6">
        <f>(A8/'Public Transit '!K8)</f>
        <v>0.27559055118110237</v>
      </c>
      <c r="L8" s="6">
        <f>(A8/'Public Transit '!L8)</f>
        <v>0.28455284552845528</v>
      </c>
      <c r="M8" s="6">
        <f>(A8/'Public Transit '!M8)</f>
        <v>0.59322033898305082</v>
      </c>
      <c r="N8" s="6">
        <f>(A8/'Public Transit '!N8)</f>
        <v>0.7</v>
      </c>
      <c r="O8" s="6">
        <f>(A8/'Public Transit '!O8)</f>
        <v>0.41176470588235292</v>
      </c>
      <c r="P8" s="6">
        <f>(A8/'Public Transit '!P8)</f>
        <v>0.41666666666666669</v>
      </c>
      <c r="Q8" s="6">
        <f>(A8/'Public Transit '!Q8)</f>
        <v>0.4861111111111111</v>
      </c>
      <c r="R8" s="6">
        <f>(A8/'Public Transit '!R8)</f>
        <v>1.1290322580645162</v>
      </c>
      <c r="S8" s="6">
        <f>(A8/'Public Transit '!S8)</f>
        <v>0.32407407407407407</v>
      </c>
      <c r="T8" s="6">
        <f>(A8/'Public Transit '!T8)</f>
        <v>0.34653465346534651</v>
      </c>
      <c r="U8" s="6">
        <f>(A8/'Public Transit '!U8)</f>
        <v>0.7142857142857143</v>
      </c>
      <c r="V8" s="6">
        <f>(A8/'Public Transit '!V8)</f>
        <v>0.47945205479452052</v>
      </c>
      <c r="W8" s="6">
        <f>(A8/'Public Transit '!W8)</f>
        <v>0.45454545454545453</v>
      </c>
    </row>
    <row r="9" spans="1:23" x14ac:dyDescent="0.2">
      <c r="A9" s="5">
        <v>40</v>
      </c>
      <c r="B9" s="6">
        <f>(A9/'Public Transit '!B9)</f>
        <v>0.43478260869565216</v>
      </c>
      <c r="C9" s="6">
        <f>(A9/'Public Transit '!C9)</f>
        <v>0.54054054054054057</v>
      </c>
      <c r="D9" s="6">
        <f>(A9/'Public Transit '!D9)</f>
        <v>0.37037037037037035</v>
      </c>
      <c r="E9" s="6">
        <f>(A9/'Public Transit '!E9)</f>
        <v>0.53333333333333333</v>
      </c>
      <c r="F9" s="6">
        <f>(A9/'Public Transit '!F9)</f>
        <v>0.52631578947368418</v>
      </c>
      <c r="G9" s="6">
        <f>(A9/'Public Transit '!G9)</f>
        <v>0.67796610169491522</v>
      </c>
      <c r="H9" s="6">
        <f>(A9/'Public Transit '!H9)</f>
        <v>0.1556420233463035</v>
      </c>
      <c r="I9" s="6">
        <f>(A9/'Public Transit '!I9)</f>
        <v>0.449438202247191</v>
      </c>
      <c r="J9" s="6">
        <f>(A9/'Public Transit '!J9)</f>
        <v>0.53333333333333333</v>
      </c>
      <c r="K9" s="6">
        <f>(A9/'Public Transit '!K9)</f>
        <v>0.57971014492753625</v>
      </c>
      <c r="L9" s="6">
        <f>(A9/'Public Transit '!L9)</f>
        <v>0.24242424242424243</v>
      </c>
      <c r="M9" s="6">
        <f>(A9/'Public Transit '!M9)</f>
        <v>0.59701492537313428</v>
      </c>
      <c r="N9" s="6">
        <f>(A9/'Public Transit '!N9)</f>
        <v>0.42105263157894735</v>
      </c>
      <c r="O9" s="6">
        <f>(A9/'Public Transit '!O9)</f>
        <v>0.3125</v>
      </c>
      <c r="P9" s="6">
        <f>(A9/'Public Transit '!P9)</f>
        <v>0.47058823529411764</v>
      </c>
      <c r="Q9" s="6">
        <f>(A9/'Public Transit '!Q9)</f>
        <v>0.7142857142857143</v>
      </c>
      <c r="R9" s="6">
        <f>(A9/'Public Transit '!R9)</f>
        <v>0.54054054054054057</v>
      </c>
      <c r="S9" s="6">
        <f>(A9/'Public Transit '!S9)</f>
        <v>0.63492063492063489</v>
      </c>
      <c r="T9" s="6">
        <f>(A9/'Public Transit '!T9)</f>
        <v>0.19900497512437812</v>
      </c>
      <c r="U9" s="6">
        <f>(A9/'Public Transit '!U9)</f>
        <v>0.40816326530612246</v>
      </c>
      <c r="V9" s="6">
        <f>(A9/'Public Transit '!V9)</f>
        <v>0.45454545454545453</v>
      </c>
      <c r="W9" s="6">
        <f>(A9/'Public Transit '!W9)</f>
        <v>0.49382716049382713</v>
      </c>
    </row>
    <row r="10" spans="1:23" x14ac:dyDescent="0.2">
      <c r="A10" s="5">
        <v>45</v>
      </c>
      <c r="B10" s="6">
        <f>(A10/'Public Transit '!B10)</f>
        <v>0.42452830188679247</v>
      </c>
      <c r="C10" s="6">
        <f>(A10/'Public Transit '!C10)</f>
        <v>0.6</v>
      </c>
      <c r="D10" s="6">
        <f>(A10/'Public Transit '!D10)</f>
        <v>0.46875</v>
      </c>
      <c r="E10" s="6">
        <f>(A10/'Public Transit '!E10)</f>
        <v>0.5625</v>
      </c>
      <c r="F10" s="6">
        <f>(A10/'Public Transit '!F10)</f>
        <v>0.3515625</v>
      </c>
      <c r="G10" s="6">
        <f>(A10/'Public Transit '!G10)</f>
        <v>0.6428571428571429</v>
      </c>
      <c r="H10" s="6">
        <f>(A10/'Public Transit '!H10)</f>
        <v>0.2356020942408377</v>
      </c>
      <c r="I10" s="6">
        <f>(A10/'Public Transit '!I10)</f>
        <v>0.34883720930232559</v>
      </c>
      <c r="J10" s="6">
        <f>(A10/'Public Transit '!J10)</f>
        <v>0.60810810810810811</v>
      </c>
      <c r="K10" s="6">
        <f>(A10/'Public Transit '!K10)</f>
        <v>0.38135593220338981</v>
      </c>
      <c r="L10" s="6">
        <f>(A10/'Public Transit '!L10)</f>
        <v>0.24324324324324326</v>
      </c>
      <c r="M10" s="6">
        <f>(A10/'Public Transit '!M10)</f>
        <v>0.63380281690140849</v>
      </c>
      <c r="N10" s="6">
        <f>(A10/'Public Transit '!N10)</f>
        <v>0.43269230769230771</v>
      </c>
      <c r="O10" s="6">
        <f>(A10/'Public Transit '!O10)</f>
        <v>0.33088235294117646</v>
      </c>
      <c r="P10" s="6">
        <f>(A10/'Public Transit '!P10)</f>
        <v>0.34883720930232559</v>
      </c>
      <c r="Q10" s="6">
        <f>(A10/'Public Transit '!Q10)</f>
        <v>0.61643835616438358</v>
      </c>
      <c r="R10" s="6">
        <f>(A10/'Public Transit '!R10)</f>
        <v>1.1842105263157894</v>
      </c>
      <c r="S10" s="6">
        <f>(A10/'Public Transit '!S10)</f>
        <v>0.45</v>
      </c>
      <c r="T10" s="6">
        <f>(A10/'Public Transit '!T10)</f>
        <v>0.5056179775280899</v>
      </c>
      <c r="U10" s="6">
        <f>(A10/'Public Transit '!U10)</f>
        <v>0.25862068965517243</v>
      </c>
      <c r="V10" s="6">
        <f>(A10/'Public Transit '!V10)</f>
        <v>0.32608695652173914</v>
      </c>
      <c r="W10" s="6">
        <f>(A10/'Public Transit '!W10)</f>
        <v>0.44554455445544555</v>
      </c>
    </row>
    <row r="11" spans="1:23" x14ac:dyDescent="0.2">
      <c r="A11" s="5">
        <v>50</v>
      </c>
      <c r="B11" s="6">
        <f>(A11/'Public Transit '!B11)</f>
        <v>0.5376344086021505</v>
      </c>
      <c r="C11" s="6">
        <f>(A11/'Public Transit '!C11)</f>
        <v>0.49019607843137253</v>
      </c>
      <c r="D11" s="6">
        <f>(A11/'Public Transit '!D11)</f>
        <v>0.46728971962616822</v>
      </c>
      <c r="E11" s="6">
        <f>(A11/'Public Transit '!E11)</f>
        <v>0.52083333333333337</v>
      </c>
      <c r="F11" s="6">
        <f>(A11/'Public Transit '!F11)</f>
        <v>0.37037037037037035</v>
      </c>
      <c r="G11" s="6">
        <f>(A11/'Public Transit '!G11)</f>
        <v>0.47169811320754718</v>
      </c>
      <c r="H11" s="6">
        <f>(A11/'Public Transit '!H11)</f>
        <v>0.27624309392265195</v>
      </c>
      <c r="I11" s="6">
        <f>(A11/'Public Transit '!I11)</f>
        <v>0.32258064516129031</v>
      </c>
      <c r="J11" s="6">
        <f>(A11/'Public Transit '!J11)</f>
        <v>1.8518518518518519</v>
      </c>
      <c r="K11" s="6">
        <f>(A11/'Public Transit '!K11)</f>
        <v>0.30303030303030304</v>
      </c>
      <c r="L11" s="6">
        <f>(A11/'Public Transit '!L11)</f>
        <v>0.25252525252525254</v>
      </c>
      <c r="M11" s="6">
        <f>(A11/'Public Transit '!M11)</f>
        <v>0.66666666666666663</v>
      </c>
      <c r="N11" s="6">
        <f>(A11/'Public Transit '!N11)</f>
        <v>0.72463768115942029</v>
      </c>
      <c r="O11" s="6">
        <f>(A11/'Public Transit '!O11)</f>
        <v>0.31645569620253167</v>
      </c>
      <c r="P11" s="6">
        <f>(A11/'Public Transit '!P11)</f>
        <v>0.7142857142857143</v>
      </c>
      <c r="Q11" s="6">
        <f>(A11/'Public Transit '!Q11)</f>
        <v>0.34246575342465752</v>
      </c>
      <c r="R11" s="6">
        <f>(A11/'Public Transit '!R11)</f>
        <v>0.32894736842105265</v>
      </c>
      <c r="S11" s="6">
        <f>(A11/'Public Transit '!S11)</f>
        <v>0.56818181818181823</v>
      </c>
      <c r="T11" s="6">
        <f>(A11/'Public Transit '!T11)</f>
        <v>0.46296296296296297</v>
      </c>
      <c r="U11" s="6">
        <f>(A11/'Public Transit '!U11)</f>
        <v>0.66666666666666663</v>
      </c>
      <c r="V11" s="6">
        <f>(A11/'Public Transit '!V11)</f>
        <v>0.352112676056338</v>
      </c>
      <c r="W11" s="6">
        <f>(A11/'Public Transit '!W11)</f>
        <v>0.58139534883720934</v>
      </c>
    </row>
    <row r="12" spans="1:23" x14ac:dyDescent="0.2">
      <c r="A12" s="5">
        <v>55</v>
      </c>
      <c r="B12" s="6">
        <f>(A12/'Public Transit '!B12)</f>
        <v>0.41984732824427479</v>
      </c>
      <c r="C12" s="6">
        <f>(A12/'Public Transit '!C12)</f>
        <v>0.49549549549549549</v>
      </c>
      <c r="D12" s="6">
        <f>(A12/'Public Transit '!D12)</f>
        <v>0.46610169491525422</v>
      </c>
      <c r="E12" s="6">
        <f>(A12/'Public Transit '!E12)</f>
        <v>0.61111111111111116</v>
      </c>
      <c r="F12" s="6">
        <f>(A12/'Public Transit '!F12)</f>
        <v>0.35714285714285715</v>
      </c>
      <c r="G12" s="6">
        <f>(A12/'Public Transit '!G12)</f>
        <v>0.34591194968553457</v>
      </c>
      <c r="H12" s="6">
        <f>(A12/'Public Transit '!H12)</f>
        <v>0.23404255319148937</v>
      </c>
      <c r="I12" s="6">
        <f>(A12/'Public Transit '!I12)</f>
        <v>0.43650793650793651</v>
      </c>
      <c r="J12" s="6">
        <f>(A12/'Public Transit '!J12)</f>
        <v>0.42307692307692307</v>
      </c>
      <c r="K12" s="6">
        <f>(A12/'Public Transit '!K12)</f>
        <v>0.47008547008547008</v>
      </c>
      <c r="L12" s="6">
        <f>(A12/'Public Transit '!L12)</f>
        <v>0.29411764705882354</v>
      </c>
      <c r="M12" s="6">
        <f>(A12/'Public Transit '!M12)</f>
        <v>0.65476190476190477</v>
      </c>
      <c r="N12" s="6">
        <f>(A12/'Public Transit '!N12)</f>
        <v>0.7142857142857143</v>
      </c>
      <c r="O12" s="6">
        <f>(A12/'Public Transit '!O12)</f>
        <v>0.37931034482758619</v>
      </c>
      <c r="P12" s="6">
        <f>(A12/'Public Transit '!P12)</f>
        <v>0.7142857142857143</v>
      </c>
      <c r="Q12" s="6">
        <f>(A12/'Public Transit '!Q12)</f>
        <v>0.91666666666666663</v>
      </c>
      <c r="R12" s="6">
        <f>(A12/'Public Transit '!R12)</f>
        <v>1.2790697674418605</v>
      </c>
      <c r="S12" s="6">
        <f>(A12/'Public Transit '!S12)</f>
        <v>0.31609195402298851</v>
      </c>
      <c r="T12" s="6">
        <f>(A12/'Public Transit '!T12)</f>
        <v>0.44715447154471544</v>
      </c>
      <c r="U12" s="6">
        <f>(A12/'Public Transit '!U12)</f>
        <v>0.41666666666666669</v>
      </c>
      <c r="V12" s="6">
        <f>(A12/'Public Transit '!V12)</f>
        <v>0.2722772277227723</v>
      </c>
      <c r="W12" s="6">
        <f>(A12/'Public Transit '!W12)</f>
        <v>0.58510638297872342</v>
      </c>
    </row>
    <row r="13" spans="1:23" x14ac:dyDescent="0.2">
      <c r="A13" s="5">
        <v>60</v>
      </c>
      <c r="B13" s="6">
        <f>(A13/'Public Transit '!B13)</f>
        <v>0.36585365853658536</v>
      </c>
      <c r="C13" s="6">
        <f>(A13/'Public Transit '!C13)</f>
        <v>0.43165467625899279</v>
      </c>
      <c r="D13" s="6">
        <f>(A13/'Public Transit '!D13)</f>
        <v>0.49586776859504134</v>
      </c>
      <c r="E13" s="6">
        <f>(A13/'Public Transit '!E13)</f>
        <v>0.60606060606060608</v>
      </c>
      <c r="F13" s="6">
        <f>(A13/'Public Transit '!F13)</f>
        <v>0.46153846153846156</v>
      </c>
      <c r="G13" s="6">
        <f>(A13/'Public Transit '!G13)</f>
        <v>0.35294117647058826</v>
      </c>
      <c r="H13" s="6">
        <f>(A13/'Public Transit '!H13)</f>
        <v>0.29268292682926828</v>
      </c>
      <c r="I13" s="6">
        <f>(A13/'Public Transit '!I13)</f>
        <v>0.4</v>
      </c>
      <c r="J13" s="6">
        <f>(A13/'Public Transit '!J13)</f>
        <v>0.379746835443038</v>
      </c>
      <c r="K13" s="6">
        <f>(A13/'Public Transit '!K13)</f>
        <v>0.48780487804878048</v>
      </c>
      <c r="L13" s="6">
        <f>(A13/'Public Transit '!L13)</f>
        <v>0.32786885245901637</v>
      </c>
      <c r="M13" s="6">
        <f>(A13/'Public Transit '!M13)</f>
        <v>0.78947368421052633</v>
      </c>
      <c r="N13" s="6">
        <f>(A13/'Public Transit '!N13)</f>
        <v>0.89552238805970152</v>
      </c>
      <c r="O13" s="6">
        <f>(A13/'Public Transit '!O13)</f>
        <v>0.39215686274509803</v>
      </c>
      <c r="P13" s="6">
        <f>(A13/'Public Transit '!P13)</f>
        <v>0.54054054054054057</v>
      </c>
      <c r="Q13" s="6">
        <f>(A13/'Public Transit '!Q13)</f>
        <v>0.70588235294117652</v>
      </c>
      <c r="R13" s="6">
        <f>(A13/'Public Transit '!R13)</f>
        <v>1.0714285714285714</v>
      </c>
      <c r="S13" s="6">
        <f>(A13/'Public Transit '!S13)</f>
        <v>0.5357142857142857</v>
      </c>
      <c r="T13" s="6">
        <f>(A13/'Public Transit '!T13)</f>
        <v>0.9375</v>
      </c>
      <c r="U13" s="6">
        <f>(A13/'Public Transit '!U13)</f>
        <v>0.34682080924855491</v>
      </c>
      <c r="V13" s="6">
        <f>(A13/'Public Transit '!V13)</f>
        <v>0.35502958579881655</v>
      </c>
      <c r="W13" s="6">
        <f>(A13/'Public Transit '!W13)</f>
        <v>0.5</v>
      </c>
    </row>
    <row r="14" spans="1:23" x14ac:dyDescent="0.2">
      <c r="A14" s="5">
        <v>85</v>
      </c>
      <c r="B14" s="6">
        <f>(A14/'Public Transit '!B14)</f>
        <v>0.81730769230769229</v>
      </c>
      <c r="C14" s="6">
        <f>(A14/'Public Transit '!C14)</f>
        <v>0.65384615384615385</v>
      </c>
      <c r="D14" s="6">
        <f>(A14/'Public Transit '!D14)</f>
        <v>0.59859154929577463</v>
      </c>
      <c r="E14" s="6">
        <f>(A14/'Public Transit '!E14)</f>
        <v>0.6071428571428571</v>
      </c>
      <c r="F14" s="6">
        <f>(A14/'Public Transit '!F14)</f>
        <v>0.81730769230769229</v>
      </c>
      <c r="G14" s="6">
        <f>(A14/'Public Transit '!G14)</f>
        <v>0.46703296703296704</v>
      </c>
      <c r="H14" s="6">
        <f>(A14/'Public Transit '!H14)</f>
        <v>0.38461538461538464</v>
      </c>
      <c r="I14" s="6">
        <f>(A14/'Public Transit '!I14)</f>
        <v>0.40865384615384615</v>
      </c>
      <c r="J14" s="6">
        <f>(A14/'Public Transit '!J14)</f>
        <v>0.34</v>
      </c>
      <c r="K14" s="6">
        <f>(A14/'Public Transit '!K14)</f>
        <v>0.44736842105263158</v>
      </c>
      <c r="L14" s="6">
        <f>(A14/'Public Transit '!L14)</f>
        <v>0.3281853281853282</v>
      </c>
      <c r="M14" s="6">
        <f>(A14/'Public Transit '!M14)</f>
        <v>0.78703703703703709</v>
      </c>
      <c r="N14" s="6">
        <f>(A14/'Public Transit '!N14)</f>
        <v>0.7142857142857143</v>
      </c>
      <c r="O14" s="6">
        <f>(A14/'Public Transit '!O14)</f>
        <v>1.3934426229508197</v>
      </c>
      <c r="P14" s="6">
        <f>(A14/'Public Transit '!P14)</f>
        <v>0.69672131147540983</v>
      </c>
      <c r="Q14" s="6">
        <f>(A14/'Public Transit '!Q14)</f>
        <v>0.86734693877551017</v>
      </c>
      <c r="R14" s="6">
        <f>(A14/'Public Transit '!R14)</f>
        <v>1.7346938775510203</v>
      </c>
      <c r="S14" s="6">
        <f>(A14/'Public Transit '!S14)</f>
        <v>0.89473684210526316</v>
      </c>
      <c r="T14" s="6">
        <f>(A14/'Public Transit '!T14)</f>
        <v>0.65384615384615385</v>
      </c>
      <c r="U14" s="6">
        <f>(A14/'Public Transit '!U14)</f>
        <v>0.7142857142857143</v>
      </c>
      <c r="V14" s="6">
        <f>(A14/'Public Transit '!V14)</f>
        <v>0.55194805194805197</v>
      </c>
      <c r="W14" s="6">
        <f>(A14/'Public Transit '!W14)</f>
        <v>0.93406593406593408</v>
      </c>
    </row>
    <row r="15" spans="1:23" x14ac:dyDescent="0.2">
      <c r="A15" s="5">
        <v>70</v>
      </c>
      <c r="B15" s="6">
        <f>(A15/'Public Transit '!B15)</f>
        <v>0.57851239669421484</v>
      </c>
      <c r="C15" s="6">
        <f>(A15/'Public Transit '!C15)</f>
        <v>0.45751633986928103</v>
      </c>
      <c r="D15" s="6">
        <f>(A15/'Public Transit '!D15)</f>
        <v>0.37634408602150538</v>
      </c>
      <c r="E15" s="6">
        <f>(A15/'Public Transit '!E15)</f>
        <v>0.29045643153526973</v>
      </c>
      <c r="F15" s="6">
        <f>(A15/'Public Transit '!F15)</f>
        <v>0.97222222222222221</v>
      </c>
      <c r="G15" s="6">
        <f>(A15/'Public Transit '!G15)</f>
        <v>0.625</v>
      </c>
      <c r="H15" s="6">
        <f>(A15/'Public Transit '!H15)</f>
        <v>0.26515151515151514</v>
      </c>
      <c r="I15" s="6">
        <f>(A15/'Public Transit '!I15)</f>
        <v>0.53030303030303028</v>
      </c>
      <c r="J15" s="6">
        <f>(A15/'Public Transit '!J15)</f>
        <v>0.26515151515151514</v>
      </c>
      <c r="K15" s="6">
        <f>(A15/'Public Transit '!K15)</f>
        <v>0.58823529411764708</v>
      </c>
      <c r="L15" s="6">
        <f>(A15/'Public Transit '!L15)</f>
        <v>0.25830258302583026</v>
      </c>
      <c r="M15" s="6">
        <f>(A15/'Public Transit '!M15)</f>
        <v>0.75268817204301075</v>
      </c>
      <c r="N15" s="6">
        <f>(A15/'Public Transit '!N15)</f>
        <v>0.70707070707070707</v>
      </c>
      <c r="O15" s="6">
        <f>(A15/'Public Transit '!O15)</f>
        <v>0.88607594936708856</v>
      </c>
      <c r="P15" s="6">
        <f>(A15/'Public Transit '!P15)</f>
        <v>0.57851239669421484</v>
      </c>
      <c r="Q15" s="6">
        <f>(A15/'Public Transit '!Q15)</f>
        <v>0.72916666666666663</v>
      </c>
      <c r="R15" s="6">
        <f>(A15/'Public Transit '!R15)</f>
        <v>1.2727272727272727</v>
      </c>
      <c r="S15" s="6">
        <f>(A15/'Public Transit '!S15)</f>
        <v>0.8045977011494253</v>
      </c>
      <c r="T15" s="6">
        <f>(A15/'Public Transit '!T15)</f>
        <v>0.93333333333333335</v>
      </c>
      <c r="U15" s="6">
        <f>(A15/'Public Transit '!U15)</f>
        <v>0.46666666666666667</v>
      </c>
      <c r="V15" s="6">
        <f>(A15/'Public Transit '!V15)</f>
        <v>0.53846153846153844</v>
      </c>
      <c r="W15" s="6">
        <f>(A15/'Public Transit '!W15)</f>
        <v>0.92105263157894735</v>
      </c>
    </row>
    <row r="16" spans="1:23" x14ac:dyDescent="0.2">
      <c r="A16" s="5">
        <v>75</v>
      </c>
      <c r="B16" s="6">
        <f>(A16/'Public Transit '!B16)</f>
        <v>0.7142857142857143</v>
      </c>
      <c r="C16" s="6">
        <f>(A16/'Public Transit '!C16)</f>
        <v>0.45454545454545453</v>
      </c>
      <c r="D16" s="6">
        <f>(A16/'Public Transit '!D16)</f>
        <v>0.3968253968253968</v>
      </c>
      <c r="E16" s="6">
        <f>(A16/'Public Transit '!E16)</f>
        <v>0.47468354430379744</v>
      </c>
      <c r="F16" s="6">
        <f>(A16/'Public Transit '!F16)</f>
        <v>0.88235294117647056</v>
      </c>
      <c r="G16" s="6">
        <f>(A16/'Public Transit '!G16)</f>
        <v>0.38265306122448978</v>
      </c>
      <c r="H16" s="6">
        <f>(A16/'Public Transit '!H16)</f>
        <v>0.37128712871287128</v>
      </c>
      <c r="I16" s="6">
        <f>(A16/'Public Transit '!I16)</f>
        <v>0.6097560975609756</v>
      </c>
      <c r="J16" s="6">
        <f>(A16/'Public Transit '!J16)</f>
        <v>0.42613636363636365</v>
      </c>
      <c r="K16" s="6">
        <f>(A16/'Public Transit '!K16)</f>
        <v>0.39267015706806285</v>
      </c>
      <c r="L16" s="6">
        <f>(A16/'Public Transit '!L16)</f>
        <v>0.48076923076923078</v>
      </c>
      <c r="M16" s="6">
        <f>(A16/'Public Transit '!M16)</f>
        <v>0.60483870967741937</v>
      </c>
      <c r="N16" s="6">
        <f>(A16/'Public Transit '!N16)</f>
        <v>0.60483870967741937</v>
      </c>
      <c r="O16" s="6">
        <f>(A16/'Public Transit '!O16)</f>
        <v>1.1538461538461537</v>
      </c>
      <c r="P16" s="6">
        <f>(A16/'Public Transit '!P16)</f>
        <v>0.76530612244897955</v>
      </c>
      <c r="Q16" s="6">
        <f>(A16/'Public Transit '!Q16)</f>
        <v>0.74257425742574257</v>
      </c>
      <c r="R16" s="6">
        <f>(A16/'Public Transit '!R16)</f>
        <v>1.0714285714285714</v>
      </c>
      <c r="S16" s="6">
        <f>(A16/'Public Transit '!S16)</f>
        <v>0.87209302325581395</v>
      </c>
      <c r="T16" s="6">
        <f>(A16/'Public Transit '!T16)</f>
        <v>0.63025210084033612</v>
      </c>
      <c r="U16" s="6">
        <f>(A16/'Public Transit '!U16)</f>
        <v>0.54347826086956519</v>
      </c>
      <c r="V16" s="6">
        <f>(A16/'Public Transit '!V16)</f>
        <v>0.58139534883720934</v>
      </c>
      <c r="W16" s="6">
        <f>(A16/'Public Transit '!W16)</f>
        <v>0.5357142857142857</v>
      </c>
    </row>
    <row r="17" spans="1:23" x14ac:dyDescent="0.2">
      <c r="A17" s="5">
        <v>80</v>
      </c>
      <c r="B17" s="6">
        <f>(A17/'Public Transit '!B17)</f>
        <v>0.66666666666666663</v>
      </c>
      <c r="C17" s="6">
        <f>(A17/'Public Transit '!C17)</f>
        <v>0.41450777202072536</v>
      </c>
      <c r="D17" s="6">
        <f>(A17/'Public Transit '!D17)</f>
        <v>0.48780487804878048</v>
      </c>
      <c r="E17" s="6">
        <f>(A17/'Public Transit '!E17)</f>
        <v>0.44692737430167595</v>
      </c>
      <c r="F17" s="6">
        <f>(A17/'Public Transit '!F17)</f>
        <v>0.61068702290076338</v>
      </c>
      <c r="G17" s="6">
        <f>(A17/'Public Transit '!G17)</f>
        <v>0.95238095238095233</v>
      </c>
      <c r="H17" s="6">
        <f>(A17/'Public Transit '!H17)</f>
        <v>0.37914691943127959</v>
      </c>
      <c r="I17" s="6">
        <f>(A17/'Public Transit '!I17)</f>
        <v>0.55172413793103448</v>
      </c>
      <c r="J17" s="6">
        <f>(A17/'Public Transit '!J17)</f>
        <v>0.88888888888888884</v>
      </c>
      <c r="K17" s="6">
        <f>(A17/'Public Transit '!K17)</f>
        <v>0.35714285714285715</v>
      </c>
      <c r="L17" s="6">
        <f>(A17/'Public Transit '!L17)</f>
        <v>0.65040650406504064</v>
      </c>
      <c r="M17" s="6">
        <f>(A17/'Public Transit '!M17)</f>
        <v>0.62015503875968991</v>
      </c>
      <c r="N17" s="6">
        <f>(A17/'Public Transit '!N17)</f>
        <v>0.90909090909090906</v>
      </c>
      <c r="O17" s="6">
        <f>(A17/'Public Transit '!O17)</f>
        <v>1.5686274509803921</v>
      </c>
      <c r="P17" s="6">
        <f>(A17/'Public Transit '!P17)</f>
        <v>0.46242774566473988</v>
      </c>
      <c r="Q17" s="6">
        <f>(A17/'Public Transit '!Q17)</f>
        <v>0.54794520547945202</v>
      </c>
      <c r="R17" s="6">
        <f>(A17/'Public Transit '!R17)</f>
        <v>0.5714285714285714</v>
      </c>
      <c r="S17" s="6">
        <f>(A17/'Public Transit '!S17)</f>
        <v>1.6</v>
      </c>
      <c r="T17" s="6">
        <f>(A17/'Public Transit '!T17)</f>
        <v>0.53691275167785235</v>
      </c>
      <c r="U17" s="6">
        <f>(A17/'Public Transit '!U17)</f>
        <v>1</v>
      </c>
      <c r="V17" s="6">
        <f>(A17/'Public Transit '!V17)</f>
        <v>0.72727272727272729</v>
      </c>
      <c r="W17" s="6">
        <f>(A17/'Public Transit '!W17)</f>
        <v>0.57553956834532372</v>
      </c>
    </row>
    <row r="18" spans="1:23" x14ac:dyDescent="0.2">
      <c r="A18" s="5">
        <v>85</v>
      </c>
      <c r="B18" s="6">
        <f>(A18/'Public Transit '!B18)</f>
        <v>0.6640625</v>
      </c>
      <c r="C18" s="6">
        <f>(A18/'Public Transit '!C18)</f>
        <v>0.86734693877551017</v>
      </c>
      <c r="D18" s="6">
        <f>(A18/'Public Transit '!D18)</f>
        <v>0.44736842105263158</v>
      </c>
      <c r="E18" s="6">
        <f>(A18/'Public Transit '!E18)</f>
        <v>0.22911051212938005</v>
      </c>
      <c r="F18" s="6">
        <f>(A18/'Public Transit '!F18)</f>
        <v>1</v>
      </c>
      <c r="G18" s="6">
        <f>(A18/'Public Transit '!G18)</f>
        <v>1.4166666666666667</v>
      </c>
      <c r="H18" s="6">
        <f>(A18/'Public Transit '!H18)</f>
        <v>0.39534883720930231</v>
      </c>
      <c r="I18" s="6">
        <f>(A18/'Public Transit '!I18)</f>
        <v>0.6640625</v>
      </c>
      <c r="J18" s="6">
        <f>(A18/'Public Transit '!J18)</f>
        <v>0.44736842105263158</v>
      </c>
      <c r="K18" s="6">
        <f>(A18/'Public Transit '!K18)</f>
        <v>0.40284360189573459</v>
      </c>
      <c r="L18" s="6">
        <f>(A18/'Public Transit '!L18)</f>
        <v>0.9550561797752809</v>
      </c>
      <c r="M18" s="6">
        <f>(A18/'Public Transit '!M18)</f>
        <v>0.59859154929577463</v>
      </c>
      <c r="N18" s="6">
        <f>(A18/'Public Transit '!N18)</f>
        <v>1</v>
      </c>
      <c r="O18" s="6">
        <f>(A18/'Public Transit '!O18)</f>
        <v>1.3709677419354838</v>
      </c>
      <c r="P18" s="6">
        <f>(A18/'Public Transit '!P18)</f>
        <v>0.73913043478260865</v>
      </c>
      <c r="Q18" s="6">
        <f>(A18/'Public Transit '!Q18)</f>
        <v>0.77981651376146788</v>
      </c>
      <c r="R18" s="6">
        <f>(A18/'Public Transit '!R18)</f>
        <v>0.75221238938053092</v>
      </c>
      <c r="S18" s="6">
        <f>(A18/'Public Transit '!S18)</f>
        <v>0.82524271844660191</v>
      </c>
      <c r="T18" s="6">
        <f>(A18/'Public Transit '!T18)</f>
        <v>0.6071428571428571</v>
      </c>
      <c r="U18" s="6">
        <f>(A18/'Public Transit '!U18)</f>
        <v>0.54838709677419351</v>
      </c>
      <c r="V18" s="6">
        <f>(A18/'Public Transit '!V18)</f>
        <v>0.39719626168224298</v>
      </c>
      <c r="W18" s="6">
        <f>(A18/'Public Transit '!W18)</f>
        <v>0.55194805194805197</v>
      </c>
    </row>
    <row r="19" spans="1:23" x14ac:dyDescent="0.2">
      <c r="A19" s="5">
        <v>90</v>
      </c>
      <c r="B19" s="6">
        <f>(A19/'Public Transit '!B19)</f>
        <v>0.72580645161290325</v>
      </c>
      <c r="C19" s="6">
        <f>(A19/'Public Transit '!C19)</f>
        <v>0.84905660377358494</v>
      </c>
      <c r="D19" s="6">
        <f>(A19/'Public Transit '!D19)</f>
        <v>0.47872340425531917</v>
      </c>
      <c r="E19" s="6">
        <f>(A19/'Public Transit '!E19)</f>
        <v>0.43689320388349512</v>
      </c>
      <c r="F19" s="6">
        <f>(A19/'Public Transit '!F19)</f>
        <v>0.82568807339449546</v>
      </c>
      <c r="G19" s="6">
        <f>(A19/'Public Transit '!G19)</f>
        <v>1.4285714285714286</v>
      </c>
      <c r="H19" s="6">
        <f>(A19/'Public Transit '!H19)</f>
        <v>0.42253521126760563</v>
      </c>
      <c r="I19" s="6">
        <f>(A19/'Public Transit '!I19)</f>
        <v>0.83333333333333337</v>
      </c>
      <c r="J19" s="6">
        <f>(A19/'Public Transit '!J19)</f>
        <v>0.8571428571428571</v>
      </c>
      <c r="K19" s="6">
        <f>(A19/'Public Transit '!K19)</f>
        <v>0.69230769230769229</v>
      </c>
      <c r="L19" s="6">
        <f>(A19/'Public Transit '!L19)</f>
        <v>0.75</v>
      </c>
      <c r="M19" s="6">
        <f>(A19/'Public Transit '!M19)</f>
        <v>0.57324840764331209</v>
      </c>
      <c r="N19" s="6">
        <f>(A19/'Public Transit '!N19)</f>
        <v>0.78260869565217395</v>
      </c>
      <c r="O19" s="6">
        <f>(A19/'Public Transit '!O19)</f>
        <v>1.7307692307692308</v>
      </c>
      <c r="P19" s="6">
        <f>(A19/'Public Transit '!P19)</f>
        <v>0.65693430656934304</v>
      </c>
      <c r="Q19" s="6">
        <f>(A19/'Public Transit '!Q19)</f>
        <v>0.7142857142857143</v>
      </c>
      <c r="R19" s="6">
        <f>(A19/'Public Transit '!R19)</f>
        <v>0.82568807339449546</v>
      </c>
      <c r="S19" s="6">
        <f>(A19/'Public Transit '!S19)</f>
        <v>0.9</v>
      </c>
      <c r="T19" s="6">
        <f>(A19/'Public Transit '!T19)</f>
        <v>0.84112149532710279</v>
      </c>
      <c r="U19" s="6">
        <f>(A19/'Public Transit '!U19)</f>
        <v>1</v>
      </c>
      <c r="V19" s="6">
        <f>(A19/'Public Transit '!V19)</f>
        <v>0.46391752577319589</v>
      </c>
      <c r="W19" s="6">
        <f>(A19/'Public Transit '!W19)</f>
        <v>0.58064516129032262</v>
      </c>
    </row>
    <row r="20" spans="1:23" x14ac:dyDescent="0.2">
      <c r="A20" s="5">
        <v>95</v>
      </c>
      <c r="B20" s="6">
        <f>(A20/'Public Transit '!B20)</f>
        <v>0.62913907284768211</v>
      </c>
      <c r="C20" s="6">
        <f>(A20/'Public Transit '!C20)</f>
        <v>0.8482142857142857</v>
      </c>
      <c r="D20" s="6">
        <f>(A20/'Public Transit '!D20)</f>
        <v>0.44392523364485981</v>
      </c>
      <c r="E20" s="6">
        <f>(A20/'Public Transit '!E20)</f>
        <v>0.47979797979797978</v>
      </c>
      <c r="F20" s="6">
        <f>(A20/'Public Transit '!F20)</f>
        <v>0.73076923076923073</v>
      </c>
      <c r="G20" s="6">
        <f>(A20/'Public Transit '!G20)</f>
        <v>0.72519083969465647</v>
      </c>
      <c r="H20" s="6">
        <f>(A20/'Public Transit '!H20)</f>
        <v>0.48469387755102039</v>
      </c>
      <c r="I20" s="6">
        <f>(A20/'Public Transit '!I20)</f>
        <v>0.73643410852713176</v>
      </c>
      <c r="J20" s="6">
        <f>(A20/'Public Transit '!J20)</f>
        <v>0.625</v>
      </c>
      <c r="K20" s="6">
        <f>(A20/'Public Transit '!K20)</f>
        <v>0.6333333333333333</v>
      </c>
      <c r="L20" s="6">
        <f>(A20/'Public Transit '!L20)</f>
        <v>0.85585585585585588</v>
      </c>
      <c r="M20" s="6">
        <f>(A20/'Public Transit '!M20)</f>
        <v>0.60126582278481011</v>
      </c>
      <c r="N20" s="6">
        <f>(A20/'Public Transit '!N20)</f>
        <v>0.93137254901960786</v>
      </c>
      <c r="O20" s="6">
        <f>(A20/'Public Transit '!O20)</f>
        <v>1.2179487179487178</v>
      </c>
      <c r="P20" s="6">
        <f>(A20/'Public Transit '!P20)</f>
        <v>1</v>
      </c>
      <c r="Q20" s="6">
        <f>(A20/'Public Transit '!Q20)</f>
        <v>1.0555555555555556</v>
      </c>
      <c r="R20" s="6">
        <f>(A20/'Public Transit '!R20)</f>
        <v>1.0919540229885059</v>
      </c>
      <c r="S20" s="6">
        <f>(A20/'Public Transit '!S20)</f>
        <v>0.81896551724137934</v>
      </c>
      <c r="T20" s="6">
        <f>(A20/'Public Transit '!T20)</f>
        <v>0.62091503267973858</v>
      </c>
      <c r="U20" s="6">
        <f>(A20/'Public Transit '!U20)</f>
        <v>0.98958333333333337</v>
      </c>
      <c r="V20" s="6">
        <f>(A20/'Public Transit '!V20)</f>
        <v>0.68345323741007191</v>
      </c>
      <c r="W20" s="6">
        <f>(A20/'Public Transit '!W20)</f>
        <v>0.60509554140127386</v>
      </c>
    </row>
    <row r="21" spans="1:23" x14ac:dyDescent="0.2">
      <c r="A21" s="5">
        <v>100</v>
      </c>
      <c r="B21" s="6">
        <f>(A21/'Public Transit '!B21)</f>
        <v>0.64102564102564108</v>
      </c>
      <c r="C21" s="6">
        <f>(A21/'Public Transit '!C21)</f>
        <v>1.0638297872340425</v>
      </c>
      <c r="D21" s="6">
        <f>(A21/'Public Transit '!D21)</f>
        <v>0.56818181818181823</v>
      </c>
      <c r="E21" s="6">
        <f>(A21/'Public Transit '!E21)</f>
        <v>0.47393364928909953</v>
      </c>
      <c r="F21" s="6">
        <f>(A21/'Public Transit '!F21)</f>
        <v>0.76335877862595425</v>
      </c>
      <c r="G21" s="6">
        <f>(A21/'Public Transit '!G21)</f>
        <v>0.8928571428571429</v>
      </c>
      <c r="H21" s="6">
        <f>(A21/'Public Transit '!H21)</f>
        <v>0.48076923076923078</v>
      </c>
      <c r="I21" s="6">
        <f>(A21/'Public Transit '!I21)</f>
        <v>0.40160642570281124</v>
      </c>
      <c r="J21" s="6">
        <f>(A21/'Public Transit '!J21)</f>
        <v>0.98039215686274506</v>
      </c>
      <c r="K21" s="6">
        <f>(A21/'Public Transit '!K21)</f>
        <v>0.43103448275862066</v>
      </c>
      <c r="L21" s="6">
        <f>(A21/'Public Transit '!L21)</f>
        <v>1.0309278350515463</v>
      </c>
      <c r="M21" s="6">
        <f>(A21/'Public Transit '!M21)</f>
        <v>0.64935064935064934</v>
      </c>
      <c r="N21" s="6">
        <f>(A21/'Public Transit '!N21)</f>
        <v>0.79365079365079361</v>
      </c>
      <c r="O21" s="6">
        <f>(A21/'Public Transit '!O21)</f>
        <v>1.075268817204301</v>
      </c>
      <c r="P21" s="6">
        <f>(A21/'Public Transit '!P21)</f>
        <v>0.94339622641509435</v>
      </c>
      <c r="Q21" s="6">
        <f>(A21/'Public Transit '!Q21)</f>
        <v>0.74626865671641796</v>
      </c>
      <c r="R21" s="6">
        <f>(A21/'Public Transit '!R21)</f>
        <v>0.95238095238095233</v>
      </c>
      <c r="S21" s="6">
        <f>(A21/'Public Transit '!S21)</f>
        <v>0.4219409282700422</v>
      </c>
      <c r="T21" s="6">
        <f>(A21/'Public Transit '!T21)</f>
        <v>1.0526315789473684</v>
      </c>
      <c r="U21" s="6">
        <f>(A21/'Public Transit '!U21)</f>
        <v>0.84033613445378152</v>
      </c>
      <c r="V21" s="6">
        <f>(A21/'Public Transit '!V21)</f>
        <v>0.65789473684210531</v>
      </c>
      <c r="W21" s="6">
        <f>(A21/'Public Transit '!W21)</f>
        <v>0.60240963855421692</v>
      </c>
    </row>
    <row r="22" spans="1:23" x14ac:dyDescent="0.2">
      <c r="A22" s="5">
        <v>105</v>
      </c>
      <c r="B22" s="6">
        <f>(A22/'Public Transit '!B22)</f>
        <v>0.41666666666666669</v>
      </c>
      <c r="C22" s="6">
        <f>(A22/'Public Transit '!C22)</f>
        <v>0.76642335766423353</v>
      </c>
      <c r="D22" s="6">
        <f>(A22/'Public Transit '!D22)</f>
        <v>0.40856031128404668</v>
      </c>
      <c r="E22" s="6">
        <f>(A22/'Public Transit '!E22)</f>
        <v>0.42682926829268292</v>
      </c>
      <c r="F22" s="6">
        <f>(A22/'Public Transit '!F22)</f>
        <v>1.0606060606060606</v>
      </c>
      <c r="G22" s="6">
        <f>(A22/'Public Transit '!G22)</f>
        <v>0.73943661971830987</v>
      </c>
      <c r="H22" s="6">
        <f>(A22/'Public Transit '!H22)</f>
        <v>0.49065420560747663</v>
      </c>
      <c r="I22" s="6">
        <f>(A22/'Public Transit '!I22)</f>
        <v>0.60344827586206895</v>
      </c>
      <c r="J22" s="6">
        <f>(A22/'Public Transit '!J22)</f>
        <v>1.3461538461538463</v>
      </c>
      <c r="K22" s="6">
        <f>(A22/'Public Transit '!K22)</f>
        <v>0.41015625</v>
      </c>
      <c r="L22" s="6">
        <f>(A22/'Public Transit '!L22)</f>
        <v>0.84</v>
      </c>
      <c r="M22" s="6">
        <f>(A22/'Public Transit '!M22)</f>
        <v>0.61046511627906974</v>
      </c>
      <c r="N22" s="6">
        <f>(A22/'Public Transit '!N22)</f>
        <v>0.96330275229357798</v>
      </c>
      <c r="O22" s="6">
        <f>(A22/'Public Transit '!O22)</f>
        <v>0.86776859504132231</v>
      </c>
      <c r="P22" s="6">
        <f>(A22/'Public Transit '!P22)</f>
        <v>0.43388429752066116</v>
      </c>
      <c r="Q22" s="6">
        <f>(A22/'Public Transit '!Q22)</f>
        <v>0.78358208955223885</v>
      </c>
      <c r="R22" s="6">
        <f>(A22/'Public Transit '!R22)</f>
        <v>1</v>
      </c>
      <c r="S22" s="6">
        <f>(A22/'Public Transit '!S22)</f>
        <v>0.95454545454545459</v>
      </c>
      <c r="T22" s="6">
        <f>(A22/'Public Transit '!T22)</f>
        <v>0.94594594594594594</v>
      </c>
      <c r="U22" s="6">
        <f>(A22/'Public Transit '!U22)</f>
        <v>0.35353535353535354</v>
      </c>
      <c r="V22" s="6">
        <f>(A22/'Public Transit '!V22)</f>
        <v>0.61764705882352944</v>
      </c>
      <c r="W22" s="6">
        <f>(A22/'Public Transit '!W22)</f>
        <v>0.660377358490566</v>
      </c>
    </row>
    <row r="23" spans="1:23" x14ac:dyDescent="0.2">
      <c r="A23" s="5">
        <v>110</v>
      </c>
      <c r="B23" s="6">
        <f>(A23/'Public Transit '!B23)</f>
        <v>0.59782608695652173</v>
      </c>
      <c r="C23" s="6">
        <f>(A23/'Public Transit '!C23)</f>
        <v>0.41825095057034223</v>
      </c>
      <c r="D23" s="6">
        <f>(A23/'Public Transit '!D23)</f>
        <v>0.41825095057034223</v>
      </c>
      <c r="E23" s="6">
        <f>(A23/'Public Transit '!E23)</f>
        <v>0.52631578947368418</v>
      </c>
      <c r="F23" s="6">
        <f>(A23/'Public Transit '!F23)</f>
        <v>0.58823529411764708</v>
      </c>
      <c r="G23" s="6">
        <f>(A23/'Public Transit '!G23)</f>
        <v>1.0576923076923077</v>
      </c>
      <c r="H23" s="6">
        <f>(A23/'Public Transit '!H23)</f>
        <v>0.52380952380952384</v>
      </c>
      <c r="I23" s="6">
        <f>(A23/'Public Transit '!I23)</f>
        <v>0.50691244239631339</v>
      </c>
      <c r="J23" s="6">
        <f>(A23/'Public Transit '!J23)</f>
        <v>0.70063694267515919</v>
      </c>
      <c r="K23" s="6">
        <f>(A23/'Public Transit '!K23)</f>
        <v>0.5092592592592593</v>
      </c>
      <c r="L23" s="6">
        <f>(A23/'Public Transit '!L23)</f>
        <v>0.46218487394957986</v>
      </c>
      <c r="M23" s="6">
        <f>(A23/'Public Transit '!M23)</f>
        <v>0.56994818652849744</v>
      </c>
      <c r="N23" s="6">
        <f>(A23/'Public Transit '!N23)</f>
        <v>1.0891089108910892</v>
      </c>
      <c r="O23" s="6">
        <f>(A23/'Public Transit '!O23)</f>
        <v>1</v>
      </c>
      <c r="P23" s="6">
        <f>(A23/'Public Transit '!P23)</f>
        <v>0.84615384615384615</v>
      </c>
      <c r="Q23" s="6">
        <f>(A23/'Public Transit '!Q23)</f>
        <v>1.3095238095238095</v>
      </c>
      <c r="R23" s="6">
        <f>(A23/'Public Transit '!R23)</f>
        <v>0.41044776119402987</v>
      </c>
      <c r="S23" s="6">
        <f>(A23/'Public Transit '!S23)</f>
        <v>0.41044776119402987</v>
      </c>
      <c r="T23" s="6">
        <f>(A23/'Public Transit '!T23)</f>
        <v>1.3414634146341464</v>
      </c>
      <c r="U23" s="6">
        <f>(A23/'Public Transit '!U23)</f>
        <v>0.63218390804597702</v>
      </c>
      <c r="V23" s="6">
        <f>(A23/'Public Transit '!V23)</f>
        <v>0.60439560439560436</v>
      </c>
      <c r="W23" s="6">
        <f>(A23/'Public Transit '!W23)</f>
        <v>0.69182389937106914</v>
      </c>
    </row>
    <row r="24" spans="1:23" x14ac:dyDescent="0.2">
      <c r="A24" s="5">
        <v>115</v>
      </c>
      <c r="B24" s="6">
        <f>(A24/'Public Transit '!B24)</f>
        <v>0.47717842323651455</v>
      </c>
      <c r="C24" s="6">
        <f>(A24/'Public Transit '!C24)</f>
        <v>0.44401544401544402</v>
      </c>
      <c r="D24" s="6">
        <f>(A24/'Public Transit '!D24)</f>
        <v>0.39930555555555558</v>
      </c>
      <c r="E24" s="6">
        <f>(A24/'Public Transit '!E24)</f>
        <v>0.45816733067729082</v>
      </c>
      <c r="F24" s="6">
        <f>(A24/'Public Transit '!F24)</f>
        <v>0.65340909090909094</v>
      </c>
      <c r="G24" s="6">
        <f>(A24/'Public Transit '!G24)</f>
        <v>1.1979166666666667</v>
      </c>
      <c r="H24" s="6">
        <f>(A24/'Public Transit '!H24)</f>
        <v>0.52752293577981646</v>
      </c>
      <c r="I24" s="6">
        <f>(A24/'Public Transit '!I24)</f>
        <v>0.72784810126582278</v>
      </c>
      <c r="J24" s="6">
        <f>(A24/'Public Transit '!J24)</f>
        <v>1.2234042553191489</v>
      </c>
      <c r="K24" s="6">
        <f>(A24/'Public Transit '!K24)</f>
        <v>0.63186813186813184</v>
      </c>
      <c r="L24" s="6">
        <f>(A24/'Public Transit '!L24)</f>
        <v>0.69277108433734935</v>
      </c>
      <c r="M24" s="6">
        <f>(A24/'Public Transit '!M24)</f>
        <v>0.67251461988304095</v>
      </c>
      <c r="N24" s="6">
        <f>(A24/'Public Transit '!N24)</f>
        <v>1.0087719298245614</v>
      </c>
      <c r="O24" s="6">
        <f>(A24/'Public Transit '!O24)</f>
        <v>1.4197530864197532</v>
      </c>
      <c r="P24" s="6">
        <f>(A24/'Public Transit '!P24)</f>
        <v>0.92741935483870963</v>
      </c>
      <c r="Q24" s="6">
        <f>(A24/'Public Transit '!Q24)</f>
        <v>0.82733812949640284</v>
      </c>
      <c r="R24" s="6">
        <f>(A24/'Public Transit '!R24)</f>
        <v>0.65340909090909094</v>
      </c>
      <c r="S24" s="6">
        <f>(A24/'Public Transit '!S24)</f>
        <v>0.79861111111111116</v>
      </c>
      <c r="T24" s="6">
        <f>(A24/'Public Transit '!T24)</f>
        <v>0.94262295081967218</v>
      </c>
      <c r="U24" s="6">
        <f>(A24/'Public Transit '!U24)</f>
        <v>0.72784810126582278</v>
      </c>
      <c r="V24" s="6">
        <f>(A24/'Public Transit '!V24)</f>
        <v>0.60526315789473684</v>
      </c>
      <c r="W24" s="6">
        <f>(A24/'Public Transit '!W24)</f>
        <v>0.59585492227979275</v>
      </c>
    </row>
    <row r="25" spans="1:23" x14ac:dyDescent="0.2">
      <c r="A25" s="5">
        <v>120</v>
      </c>
      <c r="B25" s="6">
        <f>(A25/'Public Transit '!B25)</f>
        <v>0.54298642533936647</v>
      </c>
      <c r="C25" s="6">
        <f>(A25/'Public Transit '!C25)</f>
        <v>0.46511627906976744</v>
      </c>
      <c r="D25" s="6">
        <f>(A25/'Public Transit '!D25)</f>
        <v>0.29850746268656714</v>
      </c>
      <c r="E25" s="6">
        <f>(A25/'Public Transit '!E25)</f>
        <v>0.48582995951417002</v>
      </c>
      <c r="F25" s="6">
        <f>(A25/'Public Transit '!F25)</f>
        <v>0.59701492537313428</v>
      </c>
      <c r="G25" s="6">
        <f>(A25/'Public Transit '!G25)</f>
        <v>1.0344827586206897</v>
      </c>
      <c r="H25" s="6">
        <f>(A25/'Public Transit '!H25)</f>
        <v>0.56603773584905659</v>
      </c>
      <c r="I25" s="6">
        <f>(A25/'Public Transit '!I25)</f>
        <v>0.65934065934065933</v>
      </c>
      <c r="J25" s="6">
        <f>(A25/'Public Transit '!J25)</f>
        <v>1.3793103448275863</v>
      </c>
      <c r="K25" s="6">
        <f>(A25/'Public Transit '!K25)</f>
        <v>0.4743083003952569</v>
      </c>
      <c r="L25" s="6">
        <f>(A25/'Public Transit '!L25)</f>
        <v>0.92307692307692313</v>
      </c>
      <c r="M25" s="6">
        <f>(A25/'Public Transit '!M25)</f>
        <v>0.83333333333333337</v>
      </c>
      <c r="N25" s="6">
        <f>(A25/'Public Transit '!N25)</f>
        <v>1.348314606741573</v>
      </c>
      <c r="O25" s="6">
        <f>(A25/'Public Transit '!O25)</f>
        <v>1.3636363636363635</v>
      </c>
      <c r="P25" s="6">
        <f>(A25/'Public Transit '!P25)</f>
        <v>0.79470198675496684</v>
      </c>
      <c r="Q25" s="6">
        <f>(A25/'Public Transit '!Q25)</f>
        <v>0.7142857142857143</v>
      </c>
      <c r="R25" s="6">
        <f>(A25/'Public Transit '!R25)</f>
        <v>1.0714285714285714</v>
      </c>
      <c r="S25" s="6">
        <f>(A25/'Public Transit '!S25)</f>
        <v>0.59405940594059403</v>
      </c>
      <c r="T25" s="6">
        <f>(A25/'Public Transit '!T25)</f>
        <v>0.91603053435114501</v>
      </c>
      <c r="U25" s="6">
        <f>(A25/'Public Transit '!U25)</f>
        <v>1.263157894736842</v>
      </c>
      <c r="V25" s="6">
        <f>(A25/'Public Transit '!V25)</f>
        <v>0.58252427184466016</v>
      </c>
      <c r="W25" s="6">
        <f>(A25/'Public Transit '!W25)</f>
        <v>0.61855670103092786</v>
      </c>
    </row>
    <row r="26" spans="1:23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">
      <c r="A27" s="6" t="s">
        <v>25</v>
      </c>
      <c r="B27" s="6">
        <v>0.49359999999999998</v>
      </c>
      <c r="C27" s="6">
        <v>0.21029999999999999</v>
      </c>
      <c r="D27" s="6">
        <v>0.42030000000000001</v>
      </c>
      <c r="E27" s="6">
        <v>0.25679999999999997</v>
      </c>
      <c r="F27" s="6">
        <v>0.54620000000000002</v>
      </c>
      <c r="G27" s="6">
        <v>0.40079999999999999</v>
      </c>
      <c r="H27" s="6">
        <v>0.73040000000000005</v>
      </c>
      <c r="I27" s="6">
        <v>0.49830000000000002</v>
      </c>
      <c r="J27" s="6">
        <v>0.20880000000000001</v>
      </c>
      <c r="K27" s="6">
        <v>0.48899999999999999</v>
      </c>
      <c r="L27" s="6">
        <v>0.54079999999999995</v>
      </c>
      <c r="M27" s="6">
        <v>0.71009999999999995</v>
      </c>
      <c r="N27" s="6">
        <v>0.67620000000000002</v>
      </c>
      <c r="O27" s="6">
        <v>0.60609999999999997</v>
      </c>
      <c r="P27" s="6">
        <v>0.65359999999999996</v>
      </c>
      <c r="Q27" s="6">
        <v>0.54959999999999998</v>
      </c>
      <c r="R27" s="6">
        <v>1.38E-2</v>
      </c>
      <c r="S27" s="6">
        <v>0.33650000000000002</v>
      </c>
      <c r="T27" s="6">
        <v>0.64929999999999999</v>
      </c>
      <c r="U27" s="6">
        <v>0.47899999999999998</v>
      </c>
      <c r="V27" s="6">
        <v>0.57679999999999998</v>
      </c>
      <c r="W27" s="6">
        <v>0.56740000000000002</v>
      </c>
    </row>
    <row r="28" spans="1:23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Private Vehicle</vt:lpstr>
      <vt:lpstr>Public Transit </vt:lpstr>
      <vt:lpstr>Private speed</vt:lpstr>
      <vt:lpstr>Public speed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Harleen Kaur</cp:lastModifiedBy>
  <cp:revision/>
  <dcterms:created xsi:type="dcterms:W3CDTF">2020-07-31T13:14:09Z</dcterms:created>
  <dcterms:modified xsi:type="dcterms:W3CDTF">2020-08-11T09:30:43Z</dcterms:modified>
  <cp:category/>
  <cp:contentStatus/>
</cp:coreProperties>
</file>