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8"/>
  <workbookPr/>
  <mc:AlternateContent xmlns:mc="http://schemas.openxmlformats.org/markup-compatibility/2006">
    <mc:Choice Requires="x15">
      <x15ac:absPath xmlns:x15ac="http://schemas.microsoft.com/office/spreadsheetml/2010/11/ac" url="C:\Users\hkaur\Desktop\OASyS\"/>
    </mc:Choice>
  </mc:AlternateContent>
  <xr:revisionPtr revIDLastSave="361" documentId="11_E9DE0C814D1F5D3FCF895302E2635DAFD81642C4" xr6:coauthVersionLast="45" xr6:coauthVersionMax="45" xr10:uidLastSave="{705AFE03-3425-4322-B34B-33C95539F702}"/>
  <bookViews>
    <workbookView xWindow="0" yWindow="0" windowWidth="16170" windowHeight="8970" xr2:uid="{00000000-000D-0000-FFFF-FFFF00000000}"/>
  </bookViews>
  <sheets>
    <sheet name="Sheet1" sheetId="1" r:id="rId1"/>
  </sheets>
  <definedNames>
    <definedName name="_xlnm._FilterDatabase" localSheetId="0" hidden="1">Sheet1!$B$1:$B$95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91" i="1"/>
  <c r="I90" i="1"/>
  <c r="H92" i="1"/>
  <c r="H91" i="1"/>
  <c r="H90" i="1"/>
  <c r="E53" i="1"/>
  <c r="D53" i="1"/>
  <c r="I89" i="1"/>
  <c r="H89" i="1"/>
  <c r="S95" i="1" l="1"/>
  <c r="T95" i="1"/>
  <c r="I88" i="1"/>
  <c r="H88" i="1"/>
</calcChain>
</file>

<file path=xl/sharedStrings.xml><?xml version="1.0" encoding="utf-8"?>
<sst xmlns="http://schemas.openxmlformats.org/spreadsheetml/2006/main" count="233" uniqueCount="143">
  <si>
    <t>Country</t>
  </si>
  <si>
    <t>PC 2 hrs</t>
  </si>
  <si>
    <t>PC daily (8 hrs)</t>
  </si>
  <si>
    <t>OASyS list</t>
  </si>
  <si>
    <t>Pac</t>
  </si>
  <si>
    <t>Australia</t>
  </si>
  <si>
    <t>Algeria</t>
  </si>
  <si>
    <t>https://www.aeroport-alger.com/en/taxis_car_rental_parking_algiers_airport.php</t>
  </si>
  <si>
    <t>Asia</t>
  </si>
  <si>
    <t>Hong Kong</t>
  </si>
  <si>
    <t>Angola</t>
  </si>
  <si>
    <t>http://www.angop.ao/angola/en_us/noticias/transporte/2009/4/22/Luanda-public-car-parking-deserted,437b9870-089d-49a0-858a-82f1690a79cf.html</t>
  </si>
  <si>
    <t>Japan</t>
  </si>
  <si>
    <t>Argentina</t>
  </si>
  <si>
    <t>EU</t>
  </si>
  <si>
    <t>Russia</t>
  </si>
  <si>
    <t>New Zealand</t>
  </si>
  <si>
    <t>Austria</t>
  </si>
  <si>
    <t>NA</t>
  </si>
  <si>
    <t>United States</t>
  </si>
  <si>
    <t>Azerbaijan</t>
  </si>
  <si>
    <t>https://www.angloinfo.com/how-to/azerbaijan/transport/driving/parking#:~:text=Most%20shopping%20malls%20and%20hotels,front%20of%20shops%20and%20theatres.</t>
  </si>
  <si>
    <t>Netherlands</t>
  </si>
  <si>
    <t>Bangladesh</t>
  </si>
  <si>
    <t>https://www.bdiusa.org/sites/default/files/pdf/Off%20Street%20Parking%20in%20Motijheel.pdf</t>
  </si>
  <si>
    <t>Norway</t>
  </si>
  <si>
    <t>Belarus</t>
  </si>
  <si>
    <t>https://www.tripadvisor.com/ShowTopic-g294448-i5626-k9660122-Car_parking_in_Minsk-Minsk.html</t>
  </si>
  <si>
    <t>South Korea</t>
  </si>
  <si>
    <t>Belgium</t>
  </si>
  <si>
    <t>Monaco</t>
  </si>
  <si>
    <t>Brazil</t>
  </si>
  <si>
    <t>Bulgaria</t>
  </si>
  <si>
    <t>https://www.angloinfo.com/how-to/bulgaria/transport/driving/parking#:~:text=Unless%20designated%20by%20signs%2C%20parking,hour%20is%20about%20one%20euro.</t>
  </si>
  <si>
    <t>Canada</t>
  </si>
  <si>
    <t>Cambodia</t>
  </si>
  <si>
    <t>https://pnh.cambodia-airports.aero/en/page-content/parking-fares</t>
  </si>
  <si>
    <t>Ireland</t>
  </si>
  <si>
    <t>Chile</t>
  </si>
  <si>
    <t>Greece</t>
  </si>
  <si>
    <t>China</t>
  </si>
  <si>
    <t>http://www.china.org.cn/business/2011-04/12/content_22337389.htm</t>
  </si>
  <si>
    <t>Spain</t>
  </si>
  <si>
    <t>Colombia</t>
  </si>
  <si>
    <t>Denmark</t>
  </si>
  <si>
    <t>Costa Rica</t>
  </si>
  <si>
    <t>https://airportparkingguides.com/san-jose-airport-parking/</t>
  </si>
  <si>
    <t>SA</t>
  </si>
  <si>
    <t>Uruguay</t>
  </si>
  <si>
    <t>Croatia</t>
  </si>
  <si>
    <t>United Kingdom</t>
  </si>
  <si>
    <t>Cuba</t>
  </si>
  <si>
    <t>http://bestcubaguide.com/forums/topic/driving-in-cuba-and-parking-in-havana/#:~:text=Your%20casa%20landlord%20should%20be,to%20pay%20a%20bit%20more.</t>
  </si>
  <si>
    <t>Israel</t>
  </si>
  <si>
    <t>Czechia</t>
  </si>
  <si>
    <t>Luxembourg</t>
  </si>
  <si>
    <t>Dominican Republic</t>
  </si>
  <si>
    <t>https://dominicantoday.com/dr/economy/2019/05/02/new-parking-fees-at-las-americas-international-airport/</t>
  </si>
  <si>
    <t>Finland</t>
  </si>
  <si>
    <t>Ecuador</t>
  </si>
  <si>
    <t>Italy</t>
  </si>
  <si>
    <t>Egypt</t>
  </si>
  <si>
    <t>https://egyptindependent.com/parking-fees-cairo-international-airport-surges-100/</t>
  </si>
  <si>
    <t>Estonia</t>
  </si>
  <si>
    <t>El Salvador</t>
  </si>
  <si>
    <t>https://en.parkopedia.com/parking/lot/first_and_san_salvador_agenda_zoe/95113/san_jose/#:~:text=Off%2Dstreet%20parking%20rates%20are,average%20price%20is%20around%20%2420.</t>
  </si>
  <si>
    <t>Malaysia</t>
  </si>
  <si>
    <t>France</t>
  </si>
  <si>
    <t>Mexico</t>
  </si>
  <si>
    <t>Germany</t>
  </si>
  <si>
    <t>Hungary</t>
  </si>
  <si>
    <t>Ghana</t>
  </si>
  <si>
    <t>https://www.accra-airport.com/en/taxis_car_rental_parking_accra_airport.php</t>
  </si>
  <si>
    <t>Turkey</t>
  </si>
  <si>
    <t>Guatemala</t>
  </si>
  <si>
    <t>https://www.tripadvisor.com/ShowTopic-g292006-i1728-k10958469-Overnight_Parking_at_La_Aurora_International_Airport_Is_It-Guatemala_City_Guatemala_Depart.html</t>
  </si>
  <si>
    <t>Romania</t>
  </si>
  <si>
    <t>India</t>
  </si>
  <si>
    <t>Switzerland</t>
  </si>
  <si>
    <t>Indonesia</t>
  </si>
  <si>
    <t>https://www.itdp.org/2009/07/03/parking-fees-in-jakarta-the-second-lowest-worldwide/</t>
  </si>
  <si>
    <t>https://coconuts.co/jakarta/news/jakarta-government-may-double-car-parking-fee-rp-10000-hour/</t>
  </si>
  <si>
    <t>Iran</t>
  </si>
  <si>
    <t>https://www.ikac.ir/en/car-parking</t>
  </si>
  <si>
    <t>Portugal</t>
  </si>
  <si>
    <t>Iraq</t>
  </si>
  <si>
    <t>Peru</t>
  </si>
  <si>
    <t>Poland</t>
  </si>
  <si>
    <t>Sweden</t>
  </si>
  <si>
    <t>Slovakia</t>
  </si>
  <si>
    <t>Jordan</t>
  </si>
  <si>
    <t>https://www.parkme.com/en-gb/lot/254190/amm-economy-car-park-amman-jordan</t>
  </si>
  <si>
    <t>Singapore</t>
  </si>
  <si>
    <t>Kazakhstan</t>
  </si>
  <si>
    <t>Kenya</t>
  </si>
  <si>
    <t>https://www.capitalfm.co.ke/business/2018/04/kaa-drastically-raises-parking-fees-at-the-jkia/#:~:text=To%20park%20at%20JKIA%2C%20it,Sh1%2C000%20above%2024%20hours.</t>
  </si>
  <si>
    <t xml:space="preserve">Kuwait </t>
  </si>
  <si>
    <t>https://www.indiansinkuwait.com/news/New-parking-fees-at-Kuwait-Airways-Terminal-4</t>
  </si>
  <si>
    <t>United Arab Emirates</t>
  </si>
  <si>
    <t>Lebanon</t>
  </si>
  <si>
    <t>https://www.citycentremallbeirut.com/guest-services/parking-information</t>
  </si>
  <si>
    <t>Slovenia</t>
  </si>
  <si>
    <t>Af</t>
  </si>
  <si>
    <t>South africa</t>
  </si>
  <si>
    <t>Lithuania</t>
  </si>
  <si>
    <t>Morocco</t>
  </si>
  <si>
    <t>https://www.moroccoworldnews.com/2017/07/222477/casablanca-residents-complain-parking-costs/</t>
  </si>
  <si>
    <t>Myanmar</t>
  </si>
  <si>
    <t>https://www.irrawaddy.com/news/burma/parking-fees-reintroduced-myanmars-biggest-city-yangon.html</t>
  </si>
  <si>
    <t>https://cdn2.hubspot.net/hubfs/5540406/Parkopedia-Global-Parking-Report-2019_FINAL.pdf?__hstc=91933061.ccb59d1927f24372f8e1e69fd80e8c78.1569194984492.1569194984492.1569194984492.1&amp;__hssc=91933061.1.1569194984493</t>
  </si>
  <si>
    <t xml:space="preserve">Average </t>
  </si>
  <si>
    <t>Nigeria</t>
  </si>
  <si>
    <t>https://autojosh.com/the-3-largest-commercial-parking-spaces-in-lagos-photos/</t>
  </si>
  <si>
    <t>Oman</t>
  </si>
  <si>
    <t>https://www.expatwoman.com/oman/home-car/oman-parking-fees-guide#:~:text=Metered%20parking%20fees%20are%20set,of%20weekends%20and%20official%20holidays.</t>
  </si>
  <si>
    <t>Pakistan</t>
  </si>
  <si>
    <t>Panama</t>
  </si>
  <si>
    <t>https://www.parkme.com/en-gb/lot/209613/ecp-long-term-panama-city-fl</t>
  </si>
  <si>
    <t>Paraguay</t>
  </si>
  <si>
    <t>https://www.asuncion-airport.com/parking.php</t>
  </si>
  <si>
    <t>Philippines</t>
  </si>
  <si>
    <t>https://www.autoindustriya.com/auto-industry-news/manila-now-has-flat-rate-parking-fees-for-all-vehicles.html#:~:text=The%20new%20flat%2Drate%20parking,a%20maximum%20of%208%20hours.</t>
  </si>
  <si>
    <t>Qatar</t>
  </si>
  <si>
    <t>https://dohahamadairport.com/airport-guide/to-from-the-airport/parking#:~:text=Parking%20charges%20are%20as%20follows,Each%2024%20hour%20%2D%20QAR%20135</t>
  </si>
  <si>
    <t>Saudi Arabia</t>
  </si>
  <si>
    <t>https://www.tripadvisor.com/ShowTopic-g293991-i4477-k11274257-Car_parking_fee_at_riydah_railway_station_for_5_days-Saudi_Arabia.html</t>
  </si>
  <si>
    <t>Serbia</t>
  </si>
  <si>
    <t>https://www.domovina.com/parking-in-belgrade-city-center.html#:~:text=It%20will%20cost%20you%20around,cash%20using%20the%20same%20ticket.</t>
  </si>
  <si>
    <t>South Africa</t>
  </si>
  <si>
    <t>Sri Lanka</t>
  </si>
  <si>
    <t>https://menafn.com/1100195732/Sri-Lanka-CMC-to-resume-parking-fee-collection-in-Colombo#:~:text=Parking%20charges%20will%20be%20as,Motor%20Cycle%20%2D%20Rs.</t>
  </si>
  <si>
    <t>Syria</t>
  </si>
  <si>
    <t>Thailand</t>
  </si>
  <si>
    <t>https://www.bangkokpost.com/thailand/general/1547654/vehicle-parking-fees-now-charged-on-66-bangkok-roads#:~:text=Parking%20fees%20start%20from%205,hour%20for%208%2Dwheel%20vehicles</t>
  </si>
  <si>
    <t>Tunisia</t>
  </si>
  <si>
    <t>https://www.aeroportdetunis.com/en/taxis_car_rental_parking_tunis_airport.php#Parking</t>
  </si>
  <si>
    <t>Ukraine</t>
  </si>
  <si>
    <t>https://iev.aero/en/services/parking</t>
  </si>
  <si>
    <t>Vietnam</t>
  </si>
  <si>
    <t>https://vietnamnews.vn/society/420233/vehicle-parking-fees-in-ha-noi-to-increase.html#:~:text=Parking%20fees%20for%20cars%20with,1.5)%20per%20car%20per%20hour.</t>
  </si>
  <si>
    <t>Average Parking Cost</t>
  </si>
  <si>
    <t>Leb</t>
  </si>
  <si>
    <t>Saudi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</si>
</sst>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4B08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quotePrefix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1" fillId="0" borderId="0" xfId="0" applyFont="1" applyFill="1"/>
    <xf numFmtId="0" fontId="1" fillId="3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gyptindependent.com/parking-fees-cairo-international-airport-surges-100/" TargetMode="External"/><Relationship Id="rId18" Type="http://schemas.openxmlformats.org/officeDocument/2006/relationships/hyperlink" Target="https://www.irrawaddy.com/news/burma/parking-fees-reintroduced-myanmars-biggest-city-yangon.html" TargetMode="External"/><Relationship Id="rId26" Type="http://schemas.openxmlformats.org/officeDocument/2006/relationships/hyperlink" Target="https://www.parkme.com/en-gb/lot/254190/amm-economy-car-park-amman-jordan" TargetMode="External"/><Relationship Id="rId21" Type="http://schemas.openxmlformats.org/officeDocument/2006/relationships/hyperlink" Target="https://www.moroccoworldnews.com/2017/07/222477/casablanca-residents-complain-parking-costs/" TargetMode="External"/><Relationship Id="rId34" Type="http://schemas.openxmlformats.org/officeDocument/2006/relationships/hyperlink" Target="https://www.asuncion-airport.com/parking.php" TargetMode="External"/><Relationship Id="rId7" Type="http://schemas.openxmlformats.org/officeDocument/2006/relationships/hyperlink" Target="https://www.domovina.com/parking-in-belgrade-city-center.html" TargetMode="External"/><Relationship Id="rId12" Type="http://schemas.openxmlformats.org/officeDocument/2006/relationships/hyperlink" Target="https://www.parkme.com/en-gb/lot/209613/ecp-long-term-panama-city-fl" TargetMode="External"/><Relationship Id="rId17" Type="http://schemas.openxmlformats.org/officeDocument/2006/relationships/hyperlink" Target="https://autojosh.com/the-3-largest-commercial-parking-spaces-in-lagos-photos/" TargetMode="External"/><Relationship Id="rId25" Type="http://schemas.openxmlformats.org/officeDocument/2006/relationships/hyperlink" Target="https://www.citycentremallbeirut.com/guest-services/parking-information" TargetMode="External"/><Relationship Id="rId33" Type="http://schemas.openxmlformats.org/officeDocument/2006/relationships/hyperlink" Target="https://dominicantoday.com/dr/economy/2019/05/02/new-parking-fees-at-las-americas-international-airport/" TargetMode="External"/><Relationship Id="rId38" Type="http://schemas.openxmlformats.org/officeDocument/2006/relationships/hyperlink" Target="https://www.bdiusa.org/sites/default/files/pdf/Off%20Street%20Parking%20in%20Motijheel.pdf" TargetMode="External"/><Relationship Id="rId2" Type="http://schemas.openxmlformats.org/officeDocument/2006/relationships/hyperlink" Target="https://vietnamnews.vn/society/420233/vehicle-parking-fees-in-ha-noi-to-increase.html" TargetMode="External"/><Relationship Id="rId16" Type="http://schemas.openxmlformats.org/officeDocument/2006/relationships/hyperlink" Target="https://coconuts.co/jakarta/news/jakarta-government-may-double-car-parking-fee-rp-10000-hour/" TargetMode="External"/><Relationship Id="rId20" Type="http://schemas.openxmlformats.org/officeDocument/2006/relationships/hyperlink" Target="https://www.angloinfo.com/how-to/bulgaria/transport/driving/parking" TargetMode="External"/><Relationship Id="rId29" Type="http://schemas.openxmlformats.org/officeDocument/2006/relationships/hyperlink" Target="https://www.angloinfo.com/how-to/azerbaijan/transport/driving/parking" TargetMode="External"/><Relationship Id="rId1" Type="http://schemas.openxmlformats.org/officeDocument/2006/relationships/hyperlink" Target="https://menafn.com/1100195732/Sri-Lanka-CMC-to-resume-parking-fee-collection-in-Colombo" TargetMode="External"/><Relationship Id="rId6" Type="http://schemas.openxmlformats.org/officeDocument/2006/relationships/hyperlink" Target="https://www.bangkokpost.com/thailand/general/1547654/vehicle-parking-fees-now-charged-on-66-bangkok-roads" TargetMode="External"/><Relationship Id="rId11" Type="http://schemas.openxmlformats.org/officeDocument/2006/relationships/hyperlink" Target="http://www.china.org.cn/business/2011-04/12/content_22337389.htm" TargetMode="External"/><Relationship Id="rId24" Type="http://schemas.openxmlformats.org/officeDocument/2006/relationships/hyperlink" Target="https://www.indiansinkuwait.com/news/New-parking-fees-at-Kuwait-Airways-Terminal-4" TargetMode="External"/><Relationship Id="rId32" Type="http://schemas.openxmlformats.org/officeDocument/2006/relationships/hyperlink" Target="https://www.aeroport-alger.com/en/taxis_car_rental_parking_algiers_airport.php" TargetMode="External"/><Relationship Id="rId37" Type="http://schemas.openxmlformats.org/officeDocument/2006/relationships/hyperlink" Target="https://www.tripadvisor.com/ShowTopic-g292006-i1728-k10958469-Overnight_Parking_at_La_Aurora_International_Airport_Is_It-Guatemala_City_Guatemala_Depart.html" TargetMode="External"/><Relationship Id="rId5" Type="http://schemas.openxmlformats.org/officeDocument/2006/relationships/hyperlink" Target="https://www.aeroportdetunis.com/en/taxis_car_rental_parking_tunis_airport.php" TargetMode="External"/><Relationship Id="rId15" Type="http://schemas.openxmlformats.org/officeDocument/2006/relationships/hyperlink" Target="https://www.itdp.org/2009/07/03/parking-fees-in-jakarta-the-second-lowest-worldwide/" TargetMode="External"/><Relationship Id="rId23" Type="http://schemas.openxmlformats.org/officeDocument/2006/relationships/hyperlink" Target="http://bestcubaguide.com/forums/topic/driving-in-cuba-and-parking-in-havana/" TargetMode="External"/><Relationship Id="rId28" Type="http://schemas.openxmlformats.org/officeDocument/2006/relationships/hyperlink" Target="https://www.ikac.ir/en/car-parking" TargetMode="External"/><Relationship Id="rId36" Type="http://schemas.openxmlformats.org/officeDocument/2006/relationships/hyperlink" Target="https://en.parkopedia.com/parking/lot/first_and_san_salvador_agenda_zoe/95113/san_jose/" TargetMode="External"/><Relationship Id="rId10" Type="http://schemas.openxmlformats.org/officeDocument/2006/relationships/hyperlink" Target="https://www.autoindustriya.com/auto-industry-news/manila-now-has-flat-rate-parking-fees-for-all-vehicles.html" TargetMode="External"/><Relationship Id="rId19" Type="http://schemas.openxmlformats.org/officeDocument/2006/relationships/hyperlink" Target="https://pnh.cambodia-airports.aero/en/page-content/parking-fares" TargetMode="External"/><Relationship Id="rId31" Type="http://schemas.openxmlformats.org/officeDocument/2006/relationships/hyperlink" Target="http://www.angop.ao/angola/en_us/noticias/transporte/2009/4/22/Luanda-public-car-parking-deserted,437b9870-089d-49a0-858a-82f1690a79cf.html" TargetMode="External"/><Relationship Id="rId4" Type="http://schemas.openxmlformats.org/officeDocument/2006/relationships/hyperlink" Target="https://iev.aero/en/services/parking" TargetMode="External"/><Relationship Id="rId9" Type="http://schemas.openxmlformats.org/officeDocument/2006/relationships/hyperlink" Target="https://dohahamadairport.com/airport-guide/to-from-the-airport/parking" TargetMode="External"/><Relationship Id="rId14" Type="http://schemas.openxmlformats.org/officeDocument/2006/relationships/hyperlink" Target="https://www.expatwoman.com/oman/home-car/oman-parking-fees-guide" TargetMode="External"/><Relationship Id="rId22" Type="http://schemas.openxmlformats.org/officeDocument/2006/relationships/hyperlink" Target="https://www.tripadvisor.com/ShowTopic-g294448-i5626-k9660122-Car_parking_in_Minsk-Minsk.html" TargetMode="External"/><Relationship Id="rId27" Type="http://schemas.openxmlformats.org/officeDocument/2006/relationships/hyperlink" Target="https://www.capitalfm.co.ke/business/2018/04/kaa-drastically-raises-parking-fees-at-the-jkia/" TargetMode="External"/><Relationship Id="rId30" Type="http://schemas.openxmlformats.org/officeDocument/2006/relationships/hyperlink" Target="https://www.accra-airport.com/en/taxis_car_rental_parking_accra_airport.php" TargetMode="External"/><Relationship Id="rId35" Type="http://schemas.openxmlformats.org/officeDocument/2006/relationships/hyperlink" Target="https://airportparkingguides.com/san-jose-airport-parking/" TargetMode="External"/><Relationship Id="rId8" Type="http://schemas.openxmlformats.org/officeDocument/2006/relationships/hyperlink" Target="https://www.tripadvisor.com/ShowTopic-g293991-i4477-k11274257-Car_parking_fee_at_riydah_railway_station_for_5_days-Saudi_Arabia.html" TargetMode="External"/><Relationship Id="rId3" Type="http://schemas.openxmlformats.org/officeDocument/2006/relationships/hyperlink" Target="https://cdn2.hubspot.net/hubfs/5540406/Parkopedia-Global-Parking-Report-2019_FINAL.pdf?__hstc=91933061.ccb59d1927f24372f8e1e69fd80e8c78.1569194984492.1569194984492.1569194984492.1&amp;__hssc=91933061.1.1569194984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95"/>
  <sheetViews>
    <sheetView tabSelected="1" topLeftCell="A81" workbookViewId="0">
      <selection activeCell="F103" sqref="F103"/>
    </sheetView>
  </sheetViews>
  <sheetFormatPr defaultRowHeight="15"/>
  <cols>
    <col min="3" max="3" width="18.28515625" customWidth="1"/>
    <col min="7" max="7" width="21.28515625" customWidth="1"/>
  </cols>
  <sheetData>
    <row r="1" spans="1:211">
      <c r="C1" t="s">
        <v>0</v>
      </c>
      <c r="D1" t="s">
        <v>1</v>
      </c>
      <c r="E1" t="s">
        <v>2</v>
      </c>
      <c r="G1" t="s">
        <v>3</v>
      </c>
      <c r="H1" t="s">
        <v>1</v>
      </c>
      <c r="I1" t="s">
        <v>2</v>
      </c>
    </row>
    <row r="2" spans="1:211">
      <c r="A2">
        <v>1</v>
      </c>
      <c r="B2" t="s">
        <v>4</v>
      </c>
      <c r="C2" t="s">
        <v>5</v>
      </c>
      <c r="D2" s="1">
        <v>20.96</v>
      </c>
      <c r="E2" s="1">
        <v>39.799999999999997</v>
      </c>
      <c r="G2" s="9" t="s">
        <v>6</v>
      </c>
      <c r="H2">
        <v>1.4</v>
      </c>
      <c r="I2">
        <v>4.92</v>
      </c>
      <c r="K2" s="4" t="s">
        <v>7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</row>
    <row r="3" spans="1:211">
      <c r="A3">
        <v>2</v>
      </c>
      <c r="B3" t="s">
        <v>8</v>
      </c>
      <c r="C3" t="s">
        <v>9</v>
      </c>
      <c r="D3" s="1">
        <v>14.76</v>
      </c>
      <c r="E3" s="1">
        <v>54.11</v>
      </c>
      <c r="G3" s="9" t="s">
        <v>10</v>
      </c>
      <c r="H3">
        <v>0.34</v>
      </c>
      <c r="I3">
        <v>3.35</v>
      </c>
      <c r="K3" s="4" t="s">
        <v>11</v>
      </c>
    </row>
    <row r="4" spans="1:211">
      <c r="A4">
        <v>3</v>
      </c>
      <c r="B4" t="s">
        <v>8</v>
      </c>
      <c r="C4" s="1" t="s">
        <v>12</v>
      </c>
      <c r="D4" s="1">
        <v>12.07</v>
      </c>
      <c r="E4" s="1">
        <v>28.71</v>
      </c>
      <c r="G4" s="2" t="s">
        <v>13</v>
      </c>
      <c r="H4">
        <v>5.23</v>
      </c>
      <c r="I4">
        <v>10.34</v>
      </c>
    </row>
    <row r="5" spans="1:211">
      <c r="A5">
        <v>4</v>
      </c>
      <c r="B5" t="s">
        <v>14</v>
      </c>
      <c r="C5" s="1" t="s">
        <v>15</v>
      </c>
      <c r="D5" s="1">
        <v>11.72</v>
      </c>
      <c r="E5" s="1">
        <v>43.01</v>
      </c>
      <c r="G5" s="10" t="s">
        <v>5</v>
      </c>
      <c r="H5">
        <v>20.96</v>
      </c>
      <c r="I5">
        <v>39.799999999999997</v>
      </c>
    </row>
    <row r="6" spans="1:211">
      <c r="A6">
        <v>5</v>
      </c>
      <c r="B6" t="s">
        <v>4</v>
      </c>
      <c r="C6" s="1" t="s">
        <v>16</v>
      </c>
      <c r="D6" s="1">
        <v>11.06</v>
      </c>
      <c r="E6" s="1">
        <v>22.16</v>
      </c>
      <c r="G6" s="2" t="s">
        <v>17</v>
      </c>
      <c r="H6">
        <v>7.13</v>
      </c>
      <c r="I6">
        <v>27.65</v>
      </c>
    </row>
    <row r="7" spans="1:211">
      <c r="A7">
        <v>6</v>
      </c>
      <c r="B7" t="s">
        <v>18</v>
      </c>
      <c r="C7" s="1" t="s">
        <v>19</v>
      </c>
      <c r="D7" s="1">
        <v>9.68</v>
      </c>
      <c r="E7" s="1">
        <v>17.63</v>
      </c>
      <c r="G7" s="2" t="s">
        <v>20</v>
      </c>
      <c r="H7">
        <v>0.49</v>
      </c>
      <c r="I7">
        <v>3.94</v>
      </c>
      <c r="K7" s="4" t="s">
        <v>21</v>
      </c>
    </row>
    <row r="8" spans="1:211">
      <c r="A8">
        <v>7</v>
      </c>
      <c r="B8" t="s">
        <v>14</v>
      </c>
      <c r="C8" s="1" t="s">
        <v>22</v>
      </c>
      <c r="D8" s="1">
        <v>8.25</v>
      </c>
      <c r="E8" s="1">
        <v>28.59</v>
      </c>
      <c r="G8" s="9" t="s">
        <v>23</v>
      </c>
      <c r="H8">
        <v>0.24</v>
      </c>
      <c r="I8">
        <v>1.89</v>
      </c>
      <c r="K8" s="4" t="s">
        <v>24</v>
      </c>
    </row>
    <row r="9" spans="1:211">
      <c r="A9">
        <v>8</v>
      </c>
      <c r="B9" t="s">
        <v>14</v>
      </c>
      <c r="C9" s="1" t="s">
        <v>25</v>
      </c>
      <c r="D9" s="1">
        <v>7.82</v>
      </c>
      <c r="E9" s="1">
        <v>28.5</v>
      </c>
      <c r="G9" s="2" t="s">
        <v>26</v>
      </c>
      <c r="H9">
        <v>0.84</v>
      </c>
      <c r="I9">
        <v>3.35</v>
      </c>
      <c r="K9" s="4" t="s">
        <v>27</v>
      </c>
    </row>
    <row r="10" spans="1:211">
      <c r="A10">
        <v>9</v>
      </c>
      <c r="B10" t="s">
        <v>8</v>
      </c>
      <c r="C10" s="1" t="s">
        <v>28</v>
      </c>
      <c r="D10" s="1">
        <v>7.49</v>
      </c>
      <c r="E10" s="1">
        <v>25.72</v>
      </c>
      <c r="G10" s="2" t="s">
        <v>29</v>
      </c>
      <c r="H10">
        <v>4.1100000000000003</v>
      </c>
      <c r="I10">
        <v>11.52</v>
      </c>
    </row>
    <row r="11" spans="1:211">
      <c r="A11">
        <v>10</v>
      </c>
      <c r="B11" t="s">
        <v>14</v>
      </c>
      <c r="C11" s="1" t="s">
        <v>30</v>
      </c>
      <c r="D11" s="1">
        <v>7.42</v>
      </c>
      <c r="E11" s="1">
        <v>30.34</v>
      </c>
      <c r="G11" s="2" t="s">
        <v>31</v>
      </c>
      <c r="H11">
        <v>4.1100000000000003</v>
      </c>
      <c r="I11">
        <v>10.31</v>
      </c>
    </row>
    <row r="12" spans="1:211">
      <c r="A12">
        <v>11</v>
      </c>
      <c r="B12" t="s">
        <v>14</v>
      </c>
      <c r="C12" s="1" t="s">
        <v>17</v>
      </c>
      <c r="D12" s="1">
        <v>7.13</v>
      </c>
      <c r="E12" s="1">
        <v>27.65</v>
      </c>
      <c r="G12" s="2" t="s">
        <v>32</v>
      </c>
      <c r="H12">
        <v>2</v>
      </c>
      <c r="I12">
        <v>8</v>
      </c>
      <c r="K12" s="4" t="s">
        <v>33</v>
      </c>
    </row>
    <row r="13" spans="1:211">
      <c r="A13">
        <v>12</v>
      </c>
      <c r="B13" t="s">
        <v>18</v>
      </c>
      <c r="C13" s="1" t="s">
        <v>34</v>
      </c>
      <c r="D13" s="1">
        <v>6.96</v>
      </c>
      <c r="E13" s="1">
        <v>13.5</v>
      </c>
      <c r="G13" s="2" t="s">
        <v>35</v>
      </c>
      <c r="H13">
        <v>1.23</v>
      </c>
      <c r="I13">
        <v>2.4500000000000002</v>
      </c>
      <c r="K13" s="4" t="s">
        <v>36</v>
      </c>
    </row>
    <row r="14" spans="1:211">
      <c r="A14">
        <v>13</v>
      </c>
      <c r="B14" t="s">
        <v>14</v>
      </c>
      <c r="C14" s="1" t="s">
        <v>37</v>
      </c>
      <c r="D14" s="1">
        <v>6.85</v>
      </c>
      <c r="E14" s="1">
        <v>21.95</v>
      </c>
      <c r="G14" s="2" t="s">
        <v>34</v>
      </c>
      <c r="H14">
        <v>6.96</v>
      </c>
      <c r="I14">
        <v>13.5</v>
      </c>
    </row>
    <row r="15" spans="1:211">
      <c r="A15">
        <v>14</v>
      </c>
      <c r="B15" t="s">
        <v>18</v>
      </c>
      <c r="C15" s="1" t="s">
        <v>38</v>
      </c>
      <c r="D15" s="1">
        <v>6.78</v>
      </c>
      <c r="E15" s="1">
        <v>20.309999999999999</v>
      </c>
      <c r="G15" s="2" t="s">
        <v>38</v>
      </c>
      <c r="H15">
        <v>6.78</v>
      </c>
      <c r="I15">
        <v>20.309999999999999</v>
      </c>
    </row>
    <row r="16" spans="1:211">
      <c r="A16">
        <v>15</v>
      </c>
      <c r="B16" t="s">
        <v>14</v>
      </c>
      <c r="C16" s="1" t="s">
        <v>39</v>
      </c>
      <c r="D16" s="1">
        <v>6.43</v>
      </c>
      <c r="E16" s="1">
        <v>13.42</v>
      </c>
      <c r="G16" s="2" t="s">
        <v>40</v>
      </c>
      <c r="H16">
        <v>1.84</v>
      </c>
      <c r="I16">
        <v>2.57</v>
      </c>
      <c r="K16" s="4" t="s">
        <v>41</v>
      </c>
    </row>
    <row r="17" spans="1:11">
      <c r="A17">
        <v>16</v>
      </c>
      <c r="B17" t="s">
        <v>14</v>
      </c>
      <c r="C17" s="1" t="s">
        <v>42</v>
      </c>
      <c r="D17" s="1">
        <v>6.28</v>
      </c>
      <c r="E17" s="1">
        <v>25.12</v>
      </c>
      <c r="G17" s="2" t="s">
        <v>43</v>
      </c>
      <c r="H17">
        <v>3.84</v>
      </c>
      <c r="I17">
        <v>11.21</v>
      </c>
    </row>
    <row r="18" spans="1:11">
      <c r="A18">
        <v>17</v>
      </c>
      <c r="B18" t="s">
        <v>14</v>
      </c>
      <c r="C18" s="1" t="s">
        <v>44</v>
      </c>
      <c r="D18" s="1">
        <v>6.21</v>
      </c>
      <c r="E18" s="1">
        <v>26.58</v>
      </c>
      <c r="G18" s="9" t="s">
        <v>45</v>
      </c>
      <c r="H18">
        <v>2</v>
      </c>
      <c r="I18">
        <v>9</v>
      </c>
      <c r="K18" s="4" t="s">
        <v>46</v>
      </c>
    </row>
    <row r="19" spans="1:11">
      <c r="A19">
        <v>18</v>
      </c>
      <c r="B19" t="s">
        <v>47</v>
      </c>
      <c r="C19" s="1" t="s">
        <v>48</v>
      </c>
      <c r="D19" s="1">
        <v>5.63</v>
      </c>
      <c r="E19" s="1">
        <v>16.170000000000002</v>
      </c>
      <c r="G19" s="2" t="s">
        <v>49</v>
      </c>
      <c r="H19">
        <v>2.84</v>
      </c>
      <c r="I19">
        <v>12.09</v>
      </c>
    </row>
    <row r="20" spans="1:11">
      <c r="A20">
        <v>19</v>
      </c>
      <c r="B20" t="s">
        <v>14</v>
      </c>
      <c r="C20" s="1" t="s">
        <v>50</v>
      </c>
      <c r="D20" s="1">
        <v>5.35</v>
      </c>
      <c r="E20" s="1">
        <v>17.02</v>
      </c>
      <c r="G20" s="2" t="s">
        <v>51</v>
      </c>
      <c r="H20">
        <v>0.42</v>
      </c>
      <c r="I20">
        <v>3.36</v>
      </c>
      <c r="K20" s="4" t="s">
        <v>52</v>
      </c>
    </row>
    <row r="21" spans="1:11">
      <c r="A21">
        <v>20</v>
      </c>
      <c r="B21" t="s">
        <v>8</v>
      </c>
      <c r="C21" s="1" t="s">
        <v>53</v>
      </c>
      <c r="D21" s="1">
        <v>5.25</v>
      </c>
      <c r="E21" s="1">
        <v>14.54</v>
      </c>
      <c r="G21" s="2" t="s">
        <v>54</v>
      </c>
      <c r="H21">
        <v>2.79</v>
      </c>
      <c r="I21">
        <v>12.02</v>
      </c>
    </row>
    <row r="22" spans="1:11">
      <c r="A22">
        <v>21</v>
      </c>
      <c r="B22" t="s">
        <v>47</v>
      </c>
      <c r="C22" s="1" t="s">
        <v>13</v>
      </c>
      <c r="D22" s="1">
        <v>5.23</v>
      </c>
      <c r="E22" s="1">
        <v>10.34</v>
      </c>
      <c r="G22" s="2" t="s">
        <v>44</v>
      </c>
      <c r="H22">
        <v>6.21</v>
      </c>
      <c r="I22">
        <v>26.58</v>
      </c>
    </row>
    <row r="23" spans="1:11">
      <c r="A23">
        <v>22</v>
      </c>
      <c r="B23" t="s">
        <v>14</v>
      </c>
      <c r="C23" s="1" t="s">
        <v>55</v>
      </c>
      <c r="D23" s="1">
        <v>5.0999999999999996</v>
      </c>
      <c r="E23" s="1">
        <v>20.89</v>
      </c>
      <c r="G23" s="9" t="s">
        <v>56</v>
      </c>
      <c r="H23">
        <v>1.71</v>
      </c>
      <c r="I23">
        <v>8.57</v>
      </c>
      <c r="K23" s="4" t="s">
        <v>57</v>
      </c>
    </row>
    <row r="24" spans="1:11">
      <c r="A24">
        <v>23</v>
      </c>
      <c r="B24" t="s">
        <v>14</v>
      </c>
      <c r="C24" t="s">
        <v>58</v>
      </c>
      <c r="D24" s="1">
        <v>4.8499999999999996</v>
      </c>
      <c r="E24" s="1">
        <v>15.81</v>
      </c>
      <c r="G24" s="2" t="s">
        <v>59</v>
      </c>
      <c r="H24">
        <v>1.91</v>
      </c>
      <c r="I24">
        <v>7.5</v>
      </c>
    </row>
    <row r="25" spans="1:11">
      <c r="A25">
        <v>24</v>
      </c>
      <c r="B25" t="s">
        <v>14</v>
      </c>
      <c r="C25" t="s">
        <v>60</v>
      </c>
      <c r="D25" s="1">
        <v>4.6100000000000003</v>
      </c>
      <c r="E25" s="1">
        <v>15.51</v>
      </c>
      <c r="G25" s="3" t="s">
        <v>61</v>
      </c>
      <c r="H25">
        <v>1.06</v>
      </c>
      <c r="I25">
        <v>3.7</v>
      </c>
      <c r="K25" s="4" t="s">
        <v>62</v>
      </c>
    </row>
    <row r="26" spans="1:11">
      <c r="A26">
        <v>25</v>
      </c>
      <c r="B26" t="s">
        <v>14</v>
      </c>
      <c r="C26" t="s">
        <v>63</v>
      </c>
      <c r="D26" s="1">
        <v>4.55</v>
      </c>
      <c r="E26" s="1">
        <v>11.51</v>
      </c>
      <c r="G26" s="9" t="s">
        <v>64</v>
      </c>
      <c r="H26">
        <v>3</v>
      </c>
      <c r="I26">
        <v>16</v>
      </c>
      <c r="K26" s="4" t="s">
        <v>65</v>
      </c>
    </row>
    <row r="27" spans="1:11">
      <c r="A27">
        <v>26</v>
      </c>
      <c r="B27" t="s">
        <v>8</v>
      </c>
      <c r="C27" t="s">
        <v>66</v>
      </c>
      <c r="D27" s="1">
        <v>4.53</v>
      </c>
      <c r="E27" s="1">
        <v>15.26</v>
      </c>
      <c r="G27" s="2" t="s">
        <v>58</v>
      </c>
      <c r="H27">
        <v>4.8499999999999996</v>
      </c>
      <c r="I27">
        <v>15.81</v>
      </c>
    </row>
    <row r="28" spans="1:11">
      <c r="A28">
        <v>27</v>
      </c>
      <c r="B28" t="s">
        <v>14</v>
      </c>
      <c r="C28" s="1" t="s">
        <v>67</v>
      </c>
      <c r="D28" s="1">
        <v>4.51</v>
      </c>
      <c r="E28" s="1">
        <v>16.16</v>
      </c>
      <c r="G28" s="2" t="s">
        <v>67</v>
      </c>
      <c r="H28">
        <v>4.51</v>
      </c>
      <c r="I28">
        <v>16.16</v>
      </c>
    </row>
    <row r="29" spans="1:11">
      <c r="A29">
        <v>28</v>
      </c>
      <c r="B29" t="s">
        <v>18</v>
      </c>
      <c r="C29" s="1" t="s">
        <v>68</v>
      </c>
      <c r="D29" s="1">
        <v>4.45</v>
      </c>
      <c r="E29" s="1">
        <v>16.03</v>
      </c>
      <c r="G29" s="2" t="s">
        <v>69</v>
      </c>
      <c r="H29">
        <v>3.45</v>
      </c>
      <c r="I29">
        <v>11.27</v>
      </c>
    </row>
    <row r="30" spans="1:11">
      <c r="A30">
        <v>29</v>
      </c>
      <c r="B30" t="s">
        <v>14</v>
      </c>
      <c r="C30" s="1" t="s">
        <v>70</v>
      </c>
      <c r="D30" s="1">
        <v>4.41</v>
      </c>
      <c r="E30" s="1">
        <v>17.37</v>
      </c>
      <c r="G30" s="3" t="s">
        <v>71</v>
      </c>
      <c r="H30">
        <v>2.08</v>
      </c>
      <c r="I30">
        <v>6.94</v>
      </c>
      <c r="K30" s="4" t="s">
        <v>72</v>
      </c>
    </row>
    <row r="31" spans="1:11">
      <c r="A31">
        <v>30</v>
      </c>
      <c r="B31" t="s">
        <v>8</v>
      </c>
      <c r="C31" s="1" t="s">
        <v>73</v>
      </c>
      <c r="D31" s="1">
        <v>4.1900000000000004</v>
      </c>
      <c r="E31" s="1">
        <v>7.12</v>
      </c>
      <c r="G31" s="2" t="s">
        <v>39</v>
      </c>
      <c r="H31">
        <v>6.43</v>
      </c>
      <c r="I31">
        <v>13.42</v>
      </c>
    </row>
    <row r="32" spans="1:11">
      <c r="A32">
        <v>31</v>
      </c>
      <c r="B32" t="s">
        <v>47</v>
      </c>
      <c r="C32" s="1" t="s">
        <v>31</v>
      </c>
      <c r="D32" s="1">
        <v>4.1100000000000003</v>
      </c>
      <c r="E32" s="1">
        <v>10.31</v>
      </c>
      <c r="G32" s="9" t="s">
        <v>74</v>
      </c>
      <c r="H32">
        <v>2.59</v>
      </c>
      <c r="I32">
        <v>10.38</v>
      </c>
      <c r="K32" s="4" t="s">
        <v>75</v>
      </c>
    </row>
    <row r="33" spans="1:12">
      <c r="A33">
        <v>32</v>
      </c>
      <c r="B33" t="s">
        <v>14</v>
      </c>
      <c r="C33" s="1" t="s">
        <v>29</v>
      </c>
      <c r="D33" s="1">
        <v>4.1100000000000003</v>
      </c>
      <c r="E33" s="1">
        <v>11.52</v>
      </c>
      <c r="G33" s="2" t="s">
        <v>70</v>
      </c>
      <c r="H33">
        <v>4.41</v>
      </c>
      <c r="I33">
        <v>17.37</v>
      </c>
    </row>
    <row r="34" spans="1:12">
      <c r="A34">
        <v>33</v>
      </c>
      <c r="B34" t="s">
        <v>14</v>
      </c>
      <c r="C34" s="1" t="s">
        <v>76</v>
      </c>
      <c r="D34" s="1">
        <v>4.0599999999999996</v>
      </c>
      <c r="E34" s="1">
        <v>15.73</v>
      </c>
      <c r="G34" s="2" t="s">
        <v>77</v>
      </c>
      <c r="H34">
        <v>0.18</v>
      </c>
      <c r="I34">
        <v>0.85</v>
      </c>
    </row>
    <row r="35" spans="1:12">
      <c r="A35">
        <v>34</v>
      </c>
      <c r="B35" t="s">
        <v>14</v>
      </c>
      <c r="C35" s="1" t="s">
        <v>78</v>
      </c>
      <c r="D35" s="1">
        <v>3.96</v>
      </c>
      <c r="E35" s="1">
        <v>22.51</v>
      </c>
      <c r="G35" s="2" t="s">
        <v>79</v>
      </c>
      <c r="H35">
        <v>0.57999999999999996</v>
      </c>
      <c r="I35">
        <v>1.27</v>
      </c>
      <c r="K35" s="4" t="s">
        <v>80</v>
      </c>
      <c r="L35" s="4" t="s">
        <v>81</v>
      </c>
    </row>
    <row r="36" spans="1:12">
      <c r="A36">
        <v>35</v>
      </c>
      <c r="B36" t="s">
        <v>47</v>
      </c>
      <c r="C36" s="1" t="s">
        <v>43</v>
      </c>
      <c r="D36" s="1">
        <v>3.84</v>
      </c>
      <c r="E36" s="1">
        <v>11.21</v>
      </c>
      <c r="G36" t="s">
        <v>82</v>
      </c>
      <c r="H36">
        <v>1.6000000000000001E-3</v>
      </c>
      <c r="I36">
        <v>7.1000000000000004E-3</v>
      </c>
      <c r="K36" s="4" t="s">
        <v>83</v>
      </c>
    </row>
    <row r="37" spans="1:12">
      <c r="A37">
        <v>36</v>
      </c>
      <c r="B37" t="s">
        <v>14</v>
      </c>
      <c r="C37" s="1" t="s">
        <v>84</v>
      </c>
      <c r="D37" s="1">
        <v>3.83</v>
      </c>
      <c r="E37" s="1">
        <v>15.37</v>
      </c>
      <c r="G37" s="11" t="s">
        <v>85</v>
      </c>
      <c r="H37">
        <v>0.94466666666666688</v>
      </c>
      <c r="I37">
        <v>3.8433333333333333</v>
      </c>
    </row>
    <row r="38" spans="1:12">
      <c r="A38">
        <v>37</v>
      </c>
      <c r="B38" t="s">
        <v>14</v>
      </c>
      <c r="C38" s="1" t="s">
        <v>86</v>
      </c>
      <c r="D38" s="1">
        <v>3.61</v>
      </c>
      <c r="E38" s="1">
        <v>14.42</v>
      </c>
      <c r="G38" s="2" t="s">
        <v>37</v>
      </c>
      <c r="H38">
        <v>6.85</v>
      </c>
      <c r="I38">
        <v>21.95</v>
      </c>
    </row>
    <row r="39" spans="1:12">
      <c r="A39">
        <v>38</v>
      </c>
      <c r="B39" t="s">
        <v>14</v>
      </c>
      <c r="C39" s="1" t="s">
        <v>69</v>
      </c>
      <c r="D39" s="1">
        <v>3.45</v>
      </c>
      <c r="E39" s="1">
        <v>11.27</v>
      </c>
      <c r="G39" s="2" t="s">
        <v>53</v>
      </c>
      <c r="H39">
        <v>5.25</v>
      </c>
      <c r="I39">
        <v>14.54</v>
      </c>
    </row>
    <row r="40" spans="1:12">
      <c r="A40">
        <v>39</v>
      </c>
      <c r="B40" t="s">
        <v>14</v>
      </c>
      <c r="C40" s="1" t="s">
        <v>87</v>
      </c>
      <c r="D40" s="1">
        <v>3.34</v>
      </c>
      <c r="E40" s="1">
        <v>13.44</v>
      </c>
      <c r="G40" s="2" t="s">
        <v>60</v>
      </c>
      <c r="H40">
        <v>4.6100000000000003</v>
      </c>
      <c r="I40">
        <v>15.51</v>
      </c>
    </row>
    <row r="41" spans="1:12">
      <c r="A41">
        <v>40</v>
      </c>
      <c r="B41" t="s">
        <v>14</v>
      </c>
      <c r="C41" s="1" t="s">
        <v>88</v>
      </c>
      <c r="D41" s="1">
        <v>3.24</v>
      </c>
      <c r="E41" s="1">
        <v>11.58</v>
      </c>
      <c r="G41" s="2" t="s">
        <v>12</v>
      </c>
      <c r="H41">
        <v>12.07</v>
      </c>
      <c r="I41">
        <v>28.71</v>
      </c>
    </row>
    <row r="42" spans="1:12">
      <c r="A42">
        <v>41</v>
      </c>
      <c r="B42" t="s">
        <v>14</v>
      </c>
      <c r="C42" s="1" t="s">
        <v>89</v>
      </c>
      <c r="D42" s="1">
        <v>3.06</v>
      </c>
      <c r="E42" s="1">
        <v>13.04</v>
      </c>
      <c r="G42" s="2" t="s">
        <v>90</v>
      </c>
      <c r="H42">
        <v>2.82</v>
      </c>
      <c r="I42">
        <v>15.52</v>
      </c>
      <c r="K42" s="4" t="s">
        <v>91</v>
      </c>
    </row>
    <row r="43" spans="1:12">
      <c r="A43">
        <v>42</v>
      </c>
      <c r="B43" t="s">
        <v>8</v>
      </c>
      <c r="C43" s="1" t="s">
        <v>92</v>
      </c>
      <c r="D43" s="1">
        <v>2.9</v>
      </c>
      <c r="E43" s="1">
        <v>11.78</v>
      </c>
      <c r="G43" s="9" t="s">
        <v>93</v>
      </c>
      <c r="H43">
        <v>0.48</v>
      </c>
      <c r="I43">
        <v>3.84</v>
      </c>
    </row>
    <row r="44" spans="1:12">
      <c r="A44">
        <v>43</v>
      </c>
      <c r="B44" t="s">
        <v>14</v>
      </c>
      <c r="C44" s="1" t="s">
        <v>49</v>
      </c>
      <c r="D44" s="1">
        <v>2.84</v>
      </c>
      <c r="E44" s="1">
        <v>12.09</v>
      </c>
      <c r="G44" s="2" t="s">
        <v>94</v>
      </c>
      <c r="H44">
        <v>1.55</v>
      </c>
      <c r="I44">
        <v>4.6500000000000004</v>
      </c>
      <c r="K44" s="4" t="s">
        <v>95</v>
      </c>
    </row>
    <row r="45" spans="1:12">
      <c r="A45">
        <v>44</v>
      </c>
      <c r="B45" t="s">
        <v>14</v>
      </c>
      <c r="C45" s="1" t="s">
        <v>54</v>
      </c>
      <c r="D45" s="1">
        <v>2.79</v>
      </c>
      <c r="E45" s="1">
        <v>12.02</v>
      </c>
      <c r="G45" s="2" t="s">
        <v>96</v>
      </c>
      <c r="H45">
        <v>6.55</v>
      </c>
      <c r="I45">
        <v>16.37</v>
      </c>
      <c r="K45" s="4" t="s">
        <v>97</v>
      </c>
    </row>
    <row r="46" spans="1:12">
      <c r="A46">
        <v>45</v>
      </c>
      <c r="B46" t="s">
        <v>8</v>
      </c>
      <c r="C46" s="1" t="s">
        <v>98</v>
      </c>
      <c r="D46" s="1">
        <v>2.62</v>
      </c>
      <c r="E46" s="1">
        <v>11.27</v>
      </c>
      <c r="G46" s="2" t="s">
        <v>99</v>
      </c>
      <c r="H46">
        <v>1.32</v>
      </c>
      <c r="I46">
        <v>5.3</v>
      </c>
      <c r="K46" s="4" t="s">
        <v>100</v>
      </c>
    </row>
    <row r="47" spans="1:12">
      <c r="A47">
        <v>46</v>
      </c>
      <c r="B47" t="s">
        <v>14</v>
      </c>
      <c r="C47" s="1" t="s">
        <v>101</v>
      </c>
      <c r="D47" s="1">
        <v>2.48</v>
      </c>
      <c r="E47" s="1">
        <v>9</v>
      </c>
      <c r="G47" s="2" t="s">
        <v>55</v>
      </c>
      <c r="H47">
        <v>5.0999999999999996</v>
      </c>
      <c r="I47">
        <v>20.89</v>
      </c>
    </row>
    <row r="48" spans="1:12">
      <c r="A48">
        <v>47</v>
      </c>
      <c r="B48" t="s">
        <v>102</v>
      </c>
      <c r="C48" s="1" t="s">
        <v>59</v>
      </c>
      <c r="D48" s="1">
        <v>1.91</v>
      </c>
      <c r="E48" s="1">
        <v>7.5</v>
      </c>
      <c r="G48" s="2" t="s">
        <v>66</v>
      </c>
      <c r="H48">
        <v>4.53</v>
      </c>
      <c r="I48">
        <v>15.26</v>
      </c>
    </row>
    <row r="49" spans="1:11">
      <c r="A49">
        <v>48</v>
      </c>
      <c r="B49" t="s">
        <v>102</v>
      </c>
      <c r="C49" s="1" t="s">
        <v>103</v>
      </c>
      <c r="D49" s="1">
        <v>1.69</v>
      </c>
      <c r="E49" s="1">
        <v>6.83</v>
      </c>
      <c r="G49" s="2" t="s">
        <v>68</v>
      </c>
      <c r="H49">
        <v>4.45</v>
      </c>
      <c r="I49">
        <v>16.03</v>
      </c>
    </row>
    <row r="50" spans="1:11">
      <c r="A50">
        <v>49</v>
      </c>
      <c r="B50" t="s">
        <v>14</v>
      </c>
      <c r="C50" t="s">
        <v>104</v>
      </c>
      <c r="D50" s="1">
        <v>1.54</v>
      </c>
      <c r="E50" s="1">
        <v>7.14</v>
      </c>
      <c r="G50" t="s">
        <v>105</v>
      </c>
      <c r="H50">
        <v>0.66</v>
      </c>
      <c r="I50">
        <v>2.64</v>
      </c>
      <c r="K50" s="4" t="s">
        <v>106</v>
      </c>
    </row>
    <row r="51" spans="1:11">
      <c r="A51">
        <v>50</v>
      </c>
      <c r="B51" t="s">
        <v>8</v>
      </c>
      <c r="C51" t="s">
        <v>77</v>
      </c>
      <c r="D51" s="1">
        <v>0.18</v>
      </c>
      <c r="E51" s="1">
        <v>0.85</v>
      </c>
      <c r="G51" t="s">
        <v>107</v>
      </c>
      <c r="H51">
        <v>0.38</v>
      </c>
      <c r="I51">
        <v>3.02</v>
      </c>
      <c r="K51" s="4" t="s">
        <v>108</v>
      </c>
    </row>
    <row r="52" spans="1:11">
      <c r="G52" s="2" t="s">
        <v>22</v>
      </c>
      <c r="H52">
        <v>8.25</v>
      </c>
      <c r="I52">
        <v>28.59</v>
      </c>
    </row>
    <row r="53" spans="1:11">
      <c r="A53" s="4" t="s">
        <v>109</v>
      </c>
      <c r="B53" s="4"/>
      <c r="C53" s="5" t="s">
        <v>110</v>
      </c>
      <c r="D53" s="1">
        <f>AVERAGE(D2:D51)</f>
        <v>5.6018000000000017</v>
      </c>
      <c r="E53" s="1">
        <f>AVERAGE(E2:E51)</f>
        <v>17.794199999999996</v>
      </c>
      <c r="G53" s="2" t="s">
        <v>16</v>
      </c>
      <c r="H53">
        <v>11.06</v>
      </c>
      <c r="I53">
        <v>22.16</v>
      </c>
    </row>
    <row r="54" spans="1:11">
      <c r="G54" s="2" t="s">
        <v>111</v>
      </c>
      <c r="H54">
        <v>0.52</v>
      </c>
      <c r="I54">
        <v>4.1500000000000004</v>
      </c>
      <c r="K54" s="4" t="s">
        <v>112</v>
      </c>
    </row>
    <row r="55" spans="1:11">
      <c r="G55" s="2" t="s">
        <v>25</v>
      </c>
      <c r="H55">
        <v>7.82</v>
      </c>
      <c r="I55">
        <v>28.5</v>
      </c>
    </row>
    <row r="56" spans="1:11">
      <c r="G56" s="2" t="s">
        <v>113</v>
      </c>
      <c r="H56">
        <v>1.04</v>
      </c>
      <c r="I56">
        <v>4.16</v>
      </c>
      <c r="K56" s="4" t="s">
        <v>114</v>
      </c>
    </row>
    <row r="57" spans="1:11">
      <c r="G57" s="9" t="s">
        <v>115</v>
      </c>
      <c r="H57">
        <v>0.18</v>
      </c>
      <c r="I57">
        <v>3.02</v>
      </c>
    </row>
    <row r="58" spans="1:11">
      <c r="G58" s="2" t="s">
        <v>116</v>
      </c>
      <c r="H58">
        <v>4</v>
      </c>
      <c r="I58">
        <v>11</v>
      </c>
      <c r="K58" s="4" t="s">
        <v>117</v>
      </c>
    </row>
    <row r="59" spans="1:11">
      <c r="G59" s="9" t="s">
        <v>118</v>
      </c>
      <c r="H59">
        <v>1.44</v>
      </c>
      <c r="I59">
        <v>7.18</v>
      </c>
      <c r="K59" s="4" t="s">
        <v>119</v>
      </c>
    </row>
    <row r="60" spans="1:11">
      <c r="G60" s="2" t="s">
        <v>86</v>
      </c>
      <c r="H60">
        <v>3.61</v>
      </c>
      <c r="I60">
        <v>14.42</v>
      </c>
    </row>
    <row r="61" spans="1:11">
      <c r="G61" s="3" t="s">
        <v>120</v>
      </c>
      <c r="H61">
        <v>0.25750000000000001</v>
      </c>
      <c r="I61">
        <v>1.03</v>
      </c>
      <c r="K61" s="4" t="s">
        <v>121</v>
      </c>
    </row>
    <row r="62" spans="1:11">
      <c r="G62" s="2" t="s">
        <v>87</v>
      </c>
      <c r="H62">
        <v>3.34</v>
      </c>
      <c r="I62">
        <v>13.44</v>
      </c>
    </row>
    <row r="63" spans="1:11">
      <c r="G63" s="3" t="s">
        <v>84</v>
      </c>
      <c r="H63">
        <v>3.83</v>
      </c>
      <c r="I63">
        <v>15.37</v>
      </c>
    </row>
    <row r="64" spans="1:11">
      <c r="G64" s="2" t="s">
        <v>122</v>
      </c>
      <c r="H64">
        <v>2.2000000000000002</v>
      </c>
      <c r="I64">
        <v>6.32</v>
      </c>
      <c r="K64" s="4" t="s">
        <v>123</v>
      </c>
    </row>
    <row r="65" spans="7:11">
      <c r="G65" s="2" t="s">
        <v>28</v>
      </c>
      <c r="H65">
        <v>7.49</v>
      </c>
      <c r="I65">
        <v>25.72</v>
      </c>
    </row>
    <row r="66" spans="7:11">
      <c r="G66" s="2" t="s">
        <v>76</v>
      </c>
      <c r="H66">
        <v>4.0599999999999996</v>
      </c>
      <c r="I66">
        <v>15.73</v>
      </c>
    </row>
    <row r="67" spans="7:11">
      <c r="G67" s="2" t="s">
        <v>15</v>
      </c>
      <c r="H67">
        <v>11.72</v>
      </c>
      <c r="I67">
        <v>43.01</v>
      </c>
    </row>
    <row r="68" spans="7:11">
      <c r="G68" s="2" t="s">
        <v>124</v>
      </c>
      <c r="H68">
        <v>0.53</v>
      </c>
      <c r="I68">
        <v>4.2699999999999996</v>
      </c>
      <c r="K68" s="4" t="s">
        <v>125</v>
      </c>
    </row>
    <row r="69" spans="7:11">
      <c r="G69" s="2" t="s">
        <v>126</v>
      </c>
      <c r="H69">
        <v>5.7000000000000002E-3</v>
      </c>
      <c r="I69">
        <v>4.4999999999999998E-2</v>
      </c>
      <c r="K69" s="4" t="s">
        <v>127</v>
      </c>
    </row>
    <row r="70" spans="7:11">
      <c r="G70" s="2" t="s">
        <v>92</v>
      </c>
      <c r="H70">
        <v>2.9</v>
      </c>
      <c r="I70">
        <v>11.78</v>
      </c>
    </row>
    <row r="71" spans="7:11">
      <c r="G71" s="2" t="s">
        <v>128</v>
      </c>
      <c r="H71">
        <v>1.69</v>
      </c>
      <c r="I71">
        <v>6.83</v>
      </c>
    </row>
    <row r="72" spans="7:11">
      <c r="G72" s="2" t="s">
        <v>42</v>
      </c>
      <c r="H72">
        <v>6.28</v>
      </c>
      <c r="I72">
        <v>25.12</v>
      </c>
    </row>
    <row r="73" spans="7:11">
      <c r="G73" s="2" t="s">
        <v>129</v>
      </c>
      <c r="H73">
        <v>0.27</v>
      </c>
      <c r="I73">
        <v>2.16</v>
      </c>
      <c r="J73">
        <v>6.48</v>
      </c>
      <c r="K73" s="4" t="s">
        <v>130</v>
      </c>
    </row>
    <row r="74" spans="7:11">
      <c r="G74" s="2" t="s">
        <v>88</v>
      </c>
      <c r="H74">
        <v>3.24</v>
      </c>
      <c r="I74">
        <v>11.58</v>
      </c>
    </row>
    <row r="75" spans="7:11">
      <c r="G75" s="2" t="s">
        <v>78</v>
      </c>
      <c r="H75">
        <v>3.96</v>
      </c>
      <c r="I75">
        <v>22.51</v>
      </c>
    </row>
    <row r="76" spans="7:11">
      <c r="G76" s="9" t="s">
        <v>131</v>
      </c>
      <c r="H76">
        <v>0.98399999999999999</v>
      </c>
      <c r="I76">
        <v>1.9600000000000002</v>
      </c>
    </row>
    <row r="77" spans="7:11">
      <c r="G77" s="2" t="s">
        <v>132</v>
      </c>
      <c r="H77">
        <v>0.97</v>
      </c>
      <c r="I77">
        <v>2.25</v>
      </c>
      <c r="K77" s="4" t="s">
        <v>133</v>
      </c>
    </row>
    <row r="78" spans="7:11">
      <c r="G78" s="2" t="s">
        <v>134</v>
      </c>
      <c r="H78">
        <v>1.47</v>
      </c>
      <c r="I78">
        <v>5.87</v>
      </c>
      <c r="K78" s="4" t="s">
        <v>135</v>
      </c>
    </row>
    <row r="79" spans="7:11">
      <c r="G79" s="2" t="s">
        <v>73</v>
      </c>
      <c r="H79">
        <v>4.1900000000000004</v>
      </c>
      <c r="I79">
        <v>7.12</v>
      </c>
    </row>
    <row r="80" spans="7:11">
      <c r="G80" s="2" t="s">
        <v>136</v>
      </c>
      <c r="H80">
        <v>1.46</v>
      </c>
      <c r="I80">
        <v>3.96</v>
      </c>
      <c r="K80" s="4" t="s">
        <v>137</v>
      </c>
    </row>
    <row r="81" spans="7:20">
      <c r="G81" s="2" t="s">
        <v>98</v>
      </c>
      <c r="H81">
        <v>2.62</v>
      </c>
      <c r="I81">
        <v>11.27</v>
      </c>
    </row>
    <row r="82" spans="7:20">
      <c r="G82" s="2" t="s">
        <v>50</v>
      </c>
      <c r="H82">
        <v>5.35</v>
      </c>
      <c r="I82">
        <v>17.02</v>
      </c>
    </row>
    <row r="83" spans="7:20">
      <c r="G83" s="2" t="s">
        <v>19</v>
      </c>
      <c r="H83">
        <v>9.68</v>
      </c>
      <c r="I83">
        <v>17.63</v>
      </c>
    </row>
    <row r="84" spans="7:20">
      <c r="G84" s="2" t="s">
        <v>48</v>
      </c>
      <c r="H84">
        <v>5.63</v>
      </c>
      <c r="I84">
        <v>16.170000000000002</v>
      </c>
    </row>
    <row r="85" spans="7:20">
      <c r="G85" s="2" t="s">
        <v>138</v>
      </c>
      <c r="H85">
        <v>1.9</v>
      </c>
      <c r="I85">
        <v>7.6</v>
      </c>
      <c r="J85">
        <v>22.8</v>
      </c>
      <c r="K85" s="4" t="s">
        <v>139</v>
      </c>
    </row>
    <row r="88" spans="7:20">
      <c r="G88" s="6" t="s">
        <v>140</v>
      </c>
      <c r="H88" s="7">
        <f>AVERAGE(H3:H85)</f>
        <v>3.5979935742971887</v>
      </c>
      <c r="I88" s="8">
        <f>AVERAGE(I3:I85)</f>
        <v>11.680788353413652</v>
      </c>
    </row>
    <row r="89" spans="7:20">
      <c r="H89">
        <f>1.19*H88</f>
        <v>4.2816123534136548</v>
      </c>
      <c r="I89">
        <f>1.19*I88</f>
        <v>13.900138140562245</v>
      </c>
    </row>
    <row r="90" spans="7:20">
      <c r="G90">
        <v>2</v>
      </c>
      <c r="H90">
        <f>H89-(0.02*H89)</f>
        <v>4.1959801063453819</v>
      </c>
      <c r="I90">
        <f>I89-(0.02*I89)</f>
        <v>13.622135377751</v>
      </c>
    </row>
    <row r="91" spans="7:20">
      <c r="G91">
        <v>5</v>
      </c>
      <c r="H91">
        <f>H89-(0.05*H89)</f>
        <v>4.0675317357429721</v>
      </c>
      <c r="I91">
        <f>I89-(0.05*I89)</f>
        <v>13.205131233534132</v>
      </c>
    </row>
    <row r="92" spans="7:20">
      <c r="G92">
        <v>10</v>
      </c>
      <c r="H92">
        <f>H89-(0.1*H89)</f>
        <v>3.8534511180722895</v>
      </c>
      <c r="I92">
        <f>I89-(0.1*I89)</f>
        <v>12.51012432650602</v>
      </c>
      <c r="R92" t="s">
        <v>131</v>
      </c>
      <c r="S92">
        <v>0.98399999999999999</v>
      </c>
      <c r="T92">
        <v>1.9600000000000002</v>
      </c>
    </row>
    <row r="93" spans="7:20">
      <c r="R93" t="s">
        <v>141</v>
      </c>
      <c r="S93">
        <v>1.32</v>
      </c>
      <c r="T93">
        <v>5.3</v>
      </c>
    </row>
    <row r="94" spans="7:20">
      <c r="R94" t="s">
        <v>142</v>
      </c>
      <c r="S94">
        <v>0.53</v>
      </c>
      <c r="T94">
        <v>4.2699999999999996</v>
      </c>
    </row>
    <row r="95" spans="7:20">
      <c r="S95">
        <f>AVERAGE(S92:S94)</f>
        <v>0.94466666666666688</v>
      </c>
      <c r="T95">
        <f>AVERAGE(T92:T94)</f>
        <v>3.8433333333333333</v>
      </c>
    </row>
  </sheetData>
  <autoFilter ref="B1:B95" xr:uid="{D4D00D32-996C-4BBE-B614-88D064E011E6}"/>
  <conditionalFormatting sqref="C1:C1048576 G38:G49 G87:G1048576 G2:G35 G52:G85">
    <cfRule type="duplicateValues" dxfId="0" priority="1"/>
  </conditionalFormatting>
  <hyperlinks>
    <hyperlink ref="K73" r:id="rId1" location=":~:text=Parking%20charges%20will%20be%20as,Motor%20Cycle%20%2D%20Rs" xr:uid="{1E03633F-E97D-4DC6-8089-1F4BD28EA2C8}"/>
    <hyperlink ref="K85" r:id="rId2" location=":~:text=Parking%20fees%20for%20cars%20with,1.5)%20per%20car%20per%20hour" xr:uid="{D2A70772-9A73-4F0E-A59C-CAF7F6210A0E}"/>
    <hyperlink ref="A53" r:id="rId3" xr:uid="{F36A5AB6-F477-4388-99A0-E91BE5CB9857}"/>
    <hyperlink ref="K80" r:id="rId4" xr:uid="{B4AF4AC0-97F0-407D-9E93-5C6462BAE012}"/>
    <hyperlink ref="K78" r:id="rId5" location="Parking" xr:uid="{8F8A258A-A64E-4226-A854-FAE1732EDD72}"/>
    <hyperlink ref="K77" r:id="rId6" location=":~:text=Parking%20fees%20start%20from%205,hour%20for%208%2Dwheel%20vehicles" xr:uid="{4CEDFA10-563C-44DA-BBE5-AC7A6AF3388E}"/>
    <hyperlink ref="K69" r:id="rId7" location=":~:text=It%20will%20cost%20you%20around,cash%20using%20the%20same%20ticket" xr:uid="{9AA0C8DC-6445-4617-8EB7-1E2E3E12ADB5}"/>
    <hyperlink ref="K68" r:id="rId8" xr:uid="{39BCCDD1-2910-4026-962A-8D26D4D36CA1}"/>
    <hyperlink ref="K64" r:id="rId9" location=":~:text=Parking%20charges%20are%20as%20follows,Each%2024%20hour%20%2D%20QAR%20135" xr:uid="{FCD8E6B4-95CA-4FFE-B67E-4413B9C139AD}"/>
    <hyperlink ref="K61" r:id="rId10" location=":~:text=The%20new%20flat%2Drate%20parking,a%20maximum%20of%208%20hours" xr:uid="{01AA36E8-6D9C-4460-B2D2-4336B889A8DD}"/>
    <hyperlink ref="K16" r:id="rId11" xr:uid="{2EFC6781-1A9E-4B5B-976B-7C298B5B3CBD}"/>
    <hyperlink ref="K58" r:id="rId12" xr:uid="{EE62CA7C-0CDF-4A71-916B-B09BC9A944C7}"/>
    <hyperlink ref="K25" r:id="rId13" xr:uid="{CE8A01EA-AAA5-4F44-898C-A44BCA7609E3}"/>
    <hyperlink ref="K56" r:id="rId14" location=":~:text=Metered%20parking%20fees%20are%20set,of%20weekends%20and%20official%20holidays" xr:uid="{4CC480F8-E292-44F8-ACA8-DD24AD4DAEDC}"/>
    <hyperlink ref="K35" r:id="rId15" xr:uid="{8EB7A89D-EB58-41E2-B42B-4ED49F238D46}"/>
    <hyperlink ref="L35" r:id="rId16" xr:uid="{3CB9BD5A-D1C7-47D1-9C60-310EF4794BEE}"/>
    <hyperlink ref="K54" r:id="rId17" xr:uid="{3FB1F27E-13A5-43BF-9749-D389656AA3ED}"/>
    <hyperlink ref="K51" r:id="rId18" xr:uid="{9AA90FEA-CB52-4A5A-A98C-3870906EB3E6}"/>
    <hyperlink ref="K13" r:id="rId19" xr:uid="{887998CF-45B2-4318-AF03-26CE2271013D}"/>
    <hyperlink ref="K12" r:id="rId20" location=":~:text=Unless%20designated%20by%20signs%2C%20parking,hour%20is%20about%20one%20euro" xr:uid="{9DF1EE09-B29E-4E5A-A818-F3459F21C14F}"/>
    <hyperlink ref="K50" r:id="rId21" xr:uid="{4D2272BD-0544-416B-886F-E691F7E3E5D1}"/>
    <hyperlink ref="K9" r:id="rId22" xr:uid="{0DCAD9BA-609A-4D75-B242-F34271E36F46}"/>
    <hyperlink ref="K20" r:id="rId23" location=":~:text=Your%20casa%20landlord%20should%20be,to%20pay%20a%20bit%20more" xr:uid="{F55C384D-B32A-4323-A122-4498FA32B8BF}"/>
    <hyperlink ref="K45" r:id="rId24" xr:uid="{3914B4B9-8A17-4957-AEA6-58546498CA89}"/>
    <hyperlink ref="K46" r:id="rId25" xr:uid="{24E66A12-39EA-4066-9F82-289CD083B3D9}"/>
    <hyperlink ref="K42" r:id="rId26" xr:uid="{0F0619B8-6F63-44AE-A2B9-9EEB7F358D88}"/>
    <hyperlink ref="K44" r:id="rId27" location=":~:text=To%20park%20at%20JKIA%2C%20it,Sh1%2C000%20above%2024%20hours" xr:uid="{4A3042FB-799B-44C3-AD64-94B25BBC145B}"/>
    <hyperlink ref="K36" r:id="rId28" xr:uid="{B45CC6B5-9A3F-42FE-B635-3DAF442D3159}"/>
    <hyperlink ref="K7" r:id="rId29" location=":~:text=Most%20shopping%20malls%20and%20hotels,front%20of%20shops%20and%20theatres" xr:uid="{AC818BD2-8A1F-4D75-ADFB-966E70ED2C54}"/>
    <hyperlink ref="K30" r:id="rId30" xr:uid="{C5EF1FE6-9F7F-4406-BEA1-06E16DFF1CC3}"/>
    <hyperlink ref="K3" r:id="rId31" xr:uid="{48BC75FF-CEBE-4CAD-990D-D90AB132B87C}"/>
    <hyperlink ref="K2" r:id="rId32" xr:uid="{151F5737-AA0E-4F5A-9483-3B4501A93C1A}"/>
    <hyperlink ref="K23" r:id="rId33" xr:uid="{C94665C7-A4D4-4CAF-B4F5-3F258E385C74}"/>
    <hyperlink ref="K59" r:id="rId34" xr:uid="{8BF46D5D-629F-4FC3-9FED-23F673253981}"/>
    <hyperlink ref="K18" r:id="rId35" xr:uid="{E5D54D43-211E-463D-8E57-B0558CD2C0CE}"/>
    <hyperlink ref="K26" r:id="rId36" location=":~:text=Off%2Dstreet%20parking%20rates%20are,average%20price%20is%20around%20%2420" xr:uid="{C71CE9AE-2217-4CB8-9B81-824046BF0A29}"/>
    <hyperlink ref="K32" r:id="rId37" xr:uid="{89540A62-F9A0-4CE1-A91A-9B678B87DC5F}"/>
    <hyperlink ref="K8" r:id="rId38" xr:uid="{EE10AA8A-4153-4159-9785-ACC633D47C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KAUR, Harleen</dc:creator>
  <cp:keywords/>
  <dc:description/>
  <cp:lastModifiedBy>aanand</cp:lastModifiedBy>
  <cp:revision/>
  <dcterms:created xsi:type="dcterms:W3CDTF">2020-08-31T10:14:57Z</dcterms:created>
  <dcterms:modified xsi:type="dcterms:W3CDTF">2020-09-23T12:48:46Z</dcterms:modified>
  <cp:category/>
  <cp:contentStatus/>
</cp:coreProperties>
</file>