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6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>
    <mc:Choice Requires="x15">
      <x15ac:absPath xmlns:x15ac="http://schemas.microsoft.com/office/spreadsheetml/2010/11/ac" url="C:\projects\macro\artifact\script\"/>
    </mc:Choice>
  </mc:AlternateContent>
  <bookViews>
    <workbookView xWindow="0" yWindow="465" windowWidth="51195" windowHeight="31545" tabRatio="500" firstSheet="1" activeTab="0"/>
  </bookViews>
  <sheets>
    <sheet name="#summary" r:id="rId7" sheetId="8"/>
    <sheet name="#system" sheetId="4" state="hidden" r:id="rId1"/>
    <sheet name="Scenario1" sheetId="6" r:id="rId2"/>
    <sheet name="#data" r:id="rId6" sheetId="7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'#system'!$F$2:$F$43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'#system'!$J$2:$J$6</definedName>
    <definedName name="image">'#system'!$K$2:$K$8</definedName>
    <definedName name="io">'#system'!$L$2:$L$30</definedName>
    <definedName name="jms">'#system'!$M$2:$M$4</definedName>
    <definedName name="json">'#system'!$N$2:$N$18</definedName>
    <definedName name="localdb">'#system'!$O$2:$O$13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'#system'!$S$2:$S$17</definedName>
    <definedName name="rdbms">'#system'!$T$2:$T$9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step.inTime">'#system'!$Z$2:$Z$4</definedName>
    <definedName name="target">'#system'!$A$2:$A$32</definedName>
    <definedName name="text">'#system'!$Y$2:$Y$2</definedName>
    <definedName name="tn.5250">'#system'!$AA$2:$AA$8</definedName>
    <definedName name="web">'#system'!$AA$2:$AA$149</definedName>
    <definedName name="webalert">'#system'!$AB$2:$AB$8</definedName>
    <definedName name="webcookie">'#system'!$AC$2:$AC$10</definedName>
    <definedName name="ws">'#system'!$AD$2:$AD$17</definedName>
    <definedName name="ws.async">'#system'!$AE$2:$AE$8</definedName>
    <definedName name="xml">'#system'!$AF$2:$AF$27</definedName>
  </definedNames>
  <calcPr calcId="15000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omments6.xml><?xml version="1.0" encoding="utf-8"?>
<comments xmlns="http://schemas.openxmlformats.org/spreadsheetml/2006/main">
  <authors>
    <author/>
    <author>NexialBot</author>
  </authors>
  <commentList>
    <comment ref="B5" authorId="1">
      <text>
        <t>FAIL invalid filter '${country} starts-with U': does not match required format</t>
      </text>
    </comment>
  </commentList>
</comments>
</file>

<file path=xl/sharedStrings.xml><?xml version="1.0" encoding="utf-8"?>
<sst xmlns="http://schemas.openxmlformats.org/spreadsheetml/2006/main" count="877" uniqueCount="732">
  <si>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</si>
  <si>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</si>
  <si>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</si>
  <si>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</si>
  <si>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</si>
  <si>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</si>
  <si>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</si>
  <si>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</si>
  <si>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</si>
  <si>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</si>
  <si>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</si>
  <si>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</si>
  <si>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</si>
  <si>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</si>
  <si>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</si>
  <si>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</si>
  <si>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</si>
  <si>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</si>
  <si>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</si>
  <si>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</si>
  <si>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</si>
  <si>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</si>
  <si>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</si>
  <si>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</si>
  <si>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</si>
  <si>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</si>
  <si>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</si>
  <si>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</si>
  <si>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</si>
  <si>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</si>
  <si>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</si>
  <si>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</si>
  <si>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</si>
  <si>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</si>
  <si>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</si>
  <si>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</si>
  <si>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</si>
  <si>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</si>
  <si>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</si>
  <si>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</si>
  <si>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</si>
  <si>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</si>
  <si>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</si>
  <si>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</si>
  <si>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</si>
  <si>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</si>
  <si>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</si>
  <si>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</si>
  <si>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</si>
  <si>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</si>
  <si>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</si>
  <si>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</si>
  <si>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</si>
  <si>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</si>
  <si>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</si>
  <si>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</si>
  <si>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</si>
  <si>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</si>
  <si>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</si>
  <si>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</si>
  <si>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</si>
  <si>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</si>
  <si>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</si>
  <si>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</si>
  <si>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</si>
  <si>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</si>
  <si>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</si>
  <si>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</si>
  <si>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</si>
  <si>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</si>
  <si>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</si>
  <si>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</si>
  <si>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</si>
  <si>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</si>
  <si>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</si>
  <si>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</si>
  <si>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</si>
  <si>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</si>
  <si>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</si>
  <si>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</si>
  <si>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</si>
  <si>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</si>
  <si>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</si>
  <si>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</si>
  <si>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</si>
  <si>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</si>
  <si>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</si>
  <si>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</si>
  <si>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</si>
  <si>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</si>
  <si>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</si>
  <si>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</si>
  <si>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</si>
  <si>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</si>
  <si>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</si>
  <si>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</si>
  <si>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</si>
  <si>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</si>
  <si>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</si>
  <si>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</si>
  <si>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</si>
  <si>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</si>
  <si>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</si>
  <si>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</si>
  <si>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</si>
  <si>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</si>
  <si>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</si>
  <si>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</si>
  <si>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</si>
  <si>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</si>
  <si>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</si>
  <si>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</si>
  <si>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</si>
  <si>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</si>
  <si>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</si>
  <si>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</si>
  <si>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</si>
  <si>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</si>
  <si>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</si>
  <si>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</si>
  <si>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</si>
  <si>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</si>
  <si>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</si>
  <si>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</si>
  <si>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</si>
  <si>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</si>
  <si>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</si>
  <si>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</si>
  <si>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</si>
  <si>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</si>
  <si>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</si>
  <si>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</si>
  <si>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</si>
  <si>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</si>
  <si>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</si>
  <si>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</si>
  <si>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</si>
  <si>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</si>
  <si>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</si>
  <si>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</si>
  <si>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</si>
  <si>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</si>
  <si>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</si>
  <si>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</si>
  <si>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</si>
  <si>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</si>
  <si>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</si>
  <si>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</si>
  <si>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</si>
  <si>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</si>
  <si>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</si>
  <si>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</si>
  <si>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</si>
  <si>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</si>
  <si>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</si>
  <si>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</si>
  <si>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</si>
  <si>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</si>
  <si>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</si>
  <si>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</si>
  <si>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</si>
  <si>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</si>
  <si>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</si>
  <si>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</si>
  <si>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</si>
  <si>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</si>
  <si>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</si>
  <si>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</si>
  <si>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</si>
  <si>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</si>
  <si>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</si>
  <si>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</si>
  <si>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</si>
  <si>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</si>
  <si>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</si>
  <si>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</si>
  <si>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</si>
  <si>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</si>
  <si>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</si>
  <si>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</si>
  <si>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</si>
  <si>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</si>
  <si>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</si>
  <si>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</si>
  <si>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</si>
  <si>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</si>
  <si>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</si>
  <si>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</si>
  <si>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</si>
  <si>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</si>
  <si>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</si>
  <si>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</si>
  <si>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</si>
  <si>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</si>
  <si>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</si>
  <si>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</si>
  <si>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</si>
  <si>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</si>
  <si>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</si>
  <si>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</si>
  <si>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</si>
  <si>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</si>
  <si>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</si>
  <si>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</si>
  <si>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</si>
  <si>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</si>
  <si>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</si>
  <si>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</si>
  <si>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</si>
  <si>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</si>
  <si>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</si>
  <si>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</si>
  <si>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</si>
  <si>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</si>
  <si>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</si>
  <si>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</si>
  <si>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</si>
  <si>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</si>
  <si>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</si>
  <si>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</si>
  <si>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</si>
  <si>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</si>
  <si>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</si>
  <si>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</si>
  <si>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</si>
  <si>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</si>
  <si>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</si>
  <si>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</si>
  <si>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</si>
  <si>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</si>
  <si>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</si>
  <si>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</si>
  <si>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</si>
  <si>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</si>
  <si>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</si>
  <si>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</si>
  <si>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</si>
  <si>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</si>
  <si>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</si>
  <si>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</si>
  <si>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</si>
  <si>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</si>
  <si>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</si>
  <si>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</si>
  <si>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</si>
  <si>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</si>
  <si>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</si>
  <si>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</si>
  <si>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</si>
  <si>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</si>
  <si>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</si>
  <si>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</si>
  <si>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</si>
  <si>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</si>
  <si>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</si>
  <si>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</si>
  <si>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</si>
  <si>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</si>
  <si>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</si>
  <si>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</si>
  <si>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</si>
  <si>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</si>
  <si>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</si>
  <si>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</si>
  <si>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</si>
  <si>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</si>
  <si>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</si>
  <si>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</si>
  <si>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</si>
  <si>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</si>
  <si>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</si>
  <si>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</si>
  <si>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</si>
  <si>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</si>
  <si>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</si>
  <si>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</si>
  <si>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</si>
  <si>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</si>
  <si>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</si>
  <si>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</si>
  <si>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</si>
  <si>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</si>
  <si>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</si>
  <si>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</si>
  <si>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</si>
  <si>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</si>
  <si>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</si>
  <si>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</si>
  <si>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</si>
  <si>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</si>
  <si>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</si>
  <si>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</si>
  <si>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</si>
  <si>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</si>
  <si>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</si>
  <si>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</si>
  <si>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</si>
  <si>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</si>
  <si>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</si>
  <si>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</si>
  <si>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</si>
  <si>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</si>
  <si>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</si>
  <si>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</si>
  <si>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</si>
  <si>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</si>
  <si>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</si>
  <si>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</si>
  <si>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</si>
  <si>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</si>
  <si>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</si>
  <si>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</si>
  <si>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</si>
  <si>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</si>
  <si>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</si>
  <si>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</si>
  <si>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</si>
  <si>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</si>
  <si>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</si>
  <si>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</si>
  <si>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</si>
  <si>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</si>
  <si>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</si>
  <si>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</si>
  <si>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</si>
  <si>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</si>
  <si>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</si>
  <si>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</si>
  <si>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</si>
  <si>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</si>
  <si>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</si>
  <si>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</si>
  <si>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</si>
  <si>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</si>
  <si>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</si>
  <si>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</si>
  <si>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</si>
  <si>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</si>
  <si>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</si>
  <si>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</si>
  <si>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</si>
  <si>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</si>
  <si>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</si>
  <si>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</si>
  <si>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</si>
  <si>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</si>
  <si>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</si>
  <si>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</si>
  <si>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</si>
  <si>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</si>
  <si>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</si>
  <si>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</si>
  <si>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</si>
  <si>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</si>
  <si>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</si>
  <si>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</si>
  <si>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</si>
  <si>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</si>
  <si>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</si>
  <si>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</si>
  <si>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</si>
  <si>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</si>
  <si>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</si>
  <si>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</si>
  <si>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</si>
  <si>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</si>
  <si>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</si>
  <si>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</si>
  <si>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</si>
  <si>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</si>
  <si>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</si>
  <si>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</si>
  <si>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</si>
  <si>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</si>
  <si>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</si>
  <si>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</si>
  <si>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</si>
  <si>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</si>
  <si>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</si>
  <si>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</si>
  <si>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</si>
  <si>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</si>
  <si>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</si>
  <si>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</si>
  <si>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</si>
  <si>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</si>
  <si>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</si>
  <si>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</si>
  <si>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</si>
  <si>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</si>
  <si>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</si>
  <si>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</si>
  <si>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</si>
  <si>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</si>
  <si>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</si>
  <si>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</si>
  <si>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</si>
  <si>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</si>
  <si>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</si>
  <si>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</si>
  <si>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</si>
  <si>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</si>
  <si>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</si>
  <si>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</si>
  <si>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</si>
  <si>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</si>
  <si>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</si>
  <si>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</si>
  <si>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</si>
  <si>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</si>
  <si>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</si>
  <si>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</si>
  <si>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</si>
  <si>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</si>
  <si>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</si>
  <si>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</si>
  <si>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</si>
  <si>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</si>
  <si>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</si>
  <si>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</si>
  <si>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</si>
  <si>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</si>
  <si>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</si>
  <si>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</si>
  <si>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</si>
  <si>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</si>
  <si>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</si>
  <si>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</si>
  <si>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</si>
  <si>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</si>
  <si>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</si>
  <si>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dragAndDrop(fromLocator,toLocator)</t>
  </si>
  <si>
    <t>focus(locator)</t>
  </si>
  <si>
    <t>savePageAsFile(sessionIdName,url,file)</t>
  </si>
  <si>
    <t>saveTableAsCsv(locator,nextPageLocator,file)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</si>
  <si>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</si>
  <si>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</si>
  <si>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</si>
  <si>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</si>
  <si>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</si>
  <si>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</si>
  <si>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</si>
  <si>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</si>
  <si>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</si>
  <si>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</si>
  <si>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</si>
  <si>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</si>
  <si>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</si>
  <si>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</si>
  <si>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</si>
  <si>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</si>
  <si>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</si>
  <si>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</si>
  <si>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</si>
  <si>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</si>
  <si>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</si>
  <si>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</si>
  <si>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Activity 1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</si>
  <si>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</si>
  <si>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</si>
  <si>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</si>
  <si>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</si>
  <si>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</si>
  <si>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</si>
  <si>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</si>
  <si>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</si>
  <si>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</si>
  <si>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</si>
  <si>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</si>
  <si>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</si>
  <si>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</si>
  <si>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</si>
  <si>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</si>
  <si>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</si>
  <si>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</si>
  <si>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</si>
  <si>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</si>
  <si>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</si>
  <si>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</si>
  <si>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</si>
  <si>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</si>
  <si>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</si>
  <si>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</si>
  <si>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</si>
  <si>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</si>
  <si>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</si>
  <si>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</si>
  <si>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</si>
  <si>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</si>
  <si>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</si>
  <si>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</si>
  <si>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</si>
  <si>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</si>
  <si>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</si>
  <si>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</si>
  <si>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</si>
  <si>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</si>
  <si>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</si>
  <si>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</si>
  <si>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</si>
  <si>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</si>
  <si>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</si>
  <si>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</si>
  <si>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</si>
  <si>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</si>
  <si>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</si>
  <si>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</si>
  <si>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</si>
  <si>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</si>
  <si>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</si>
  <si>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</si>
  <si>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</si>
  <si>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</si>
  <si>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</si>
  <si>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</si>
  <si>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</si>
  <si>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</si>
  <si>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</si>
  <si>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</si>
  <si>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</si>
  <si>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</si>
  <si>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</si>
  <si>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</si>
  <si>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</si>
  <si>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</si>
  <si>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</si>
  <si>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</si>
  <si>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</si>
  <si>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</si>
  <si>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</si>
  <si>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</si>
  <si>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</si>
  <si>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</si>
  <si>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</si>
  <si>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</si>
  <si>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</si>
  <si>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</si>
  <si>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</si>
  <si>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</si>
  <si>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</si>
  <si>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</si>
  <si>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</si>
  <si>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</si>
  <si>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saveMatches(var,path,fileFilter,textFilter)</t>
  </si>
  <si>
    <t>assertAttributeContain(locator,attrName,contains)</t>
  </si>
  <si>
    <t>assertPath(path)</t>
  </si>
  <si>
    <t>saveSelectedText(var,locator)</t>
  </si>
  <si>
    <t>saveSelectedValue(var,locator)</t>
  </si>
  <si>
    <t>terminate(programName)</t>
  </si>
  <si>
    <t>saveBrowserVersion(var)</t>
  </si>
  <si>
    <t>switchBrowser(profile,config)</t>
  </si>
  <si>
    <t>selectAllOptions(locator)</t>
  </si>
  <si>
    <t>selectMultiByValue(locator,array)</t>
  </si>
  <si>
    <t>saveAllAsText(var,exclude)</t>
  </si>
  <si>
    <t>clearCookieFields(var,remove)</t>
  </si>
  <si>
    <t>saveTitle(var)</t>
  </si>
  <si>
    <t>assertElementEnabled(locator)</t>
  </si>
  <si>
    <t>waitForElementsPresent(locators)</t>
  </si>
  <si>
    <t>saveAsPdf(profile,content,file)</t>
  </si>
  <si>
    <t>saveTotalColumnCount(file,worksheet,row,saveVar)</t>
  </si>
  <si>
    <t>saveTotalRowCount(file,worksheet,saveVar)</t>
  </si>
  <si>
    <t>colorbit(image,bit,saveTo)</t>
  </si>
  <si>
    <t>ocr(image,saveVar)</t>
  </si>
  <si>
    <t>step.inTime</t>
  </si>
  <si>
    <t>observe(prompt,waitMs)</t>
  </si>
  <si>
    <t>perform(instructions,waitMs)</t>
  </si>
  <si>
    <t>validate(prompt,responses,passResponses,waitMs)</t>
  </si>
  <si>
    <t>checkAll(locator,waitMs)</t>
  </si>
  <si>
    <t>uncheckAll(locator,waitMs)</t>
  </si>
  <si>
    <t>queryAsCSV(var,sql)</t>
  </si>
  <si>
    <t>assertElementDisabled(locator)</t>
  </si>
  <si>
    <t>assertResultMatch(var,columns,search)</t>
  </si>
  <si>
    <t>assertResultNotMatch(var,columns,search)</t>
  </si>
  <si>
    <t>clearClipboard()</t>
  </si>
  <si>
    <t>copyFromClipboard(var)</t>
  </si>
  <si>
    <t>copyIntoClipboard(text)</t>
  </si>
  <si>
    <t>waitForElementPresent(locator,waitMs)</t>
  </si>
  <si>
    <t>waitUntilDisabled(locator,waitMs)</t>
  </si>
  <si>
    <t>waitUntilEnabled(locator,waitMs)</t>
  </si>
  <si>
    <t>waitUntilHidden(locator,waitMs)</t>
  </si>
  <si>
    <t>waitUntilVisible(locator,waitMs)</t>
  </si>
  <si>
    <t>macroFlex(macro,input,output)</t>
  </si>
  <si>
    <t>repeatUntil.xlsx</t>
  </si>
  <si>
    <t>addArray</t>
  </si>
  <si>
    <t>repeatUntilEx</t>
  </si>
  <si>
    <t>nexial.executionType</t>
  </si>
  <si>
    <t>script</t>
  </si>
  <si>
    <t>nexial.failFast</t>
  </si>
  <si>
    <t>false</t>
  </si>
  <si>
    <t>nexial.inputExcel</t>
  </si>
  <si>
    <t>C:\projects\macro\output\20210323_130601\wrongTotalStepTally.20210323_130610.001.xlsx</t>
  </si>
  <si>
    <t>nexial.logpath</t>
  </si>
  <si>
    <t>C:\projects\macro\output\20210323_130601\logs</t>
  </si>
  <si>
    <t>nexial.openResult</t>
  </si>
  <si>
    <t>true</t>
  </si>
  <si>
    <t>nexial.output</t>
  </si>
  <si>
    <t>C:\projects\macro\output\20210323_130601</t>
  </si>
  <si>
    <t>nexial.pollWaitMs</t>
  </si>
  <si>
    <t>800</t>
  </si>
  <si>
    <t>nexial.project</t>
  </si>
  <si>
    <t>WebCommandTest</t>
  </si>
  <si>
    <t>nexial.projectBase</t>
  </si>
  <si>
    <t>C:\projects\macro</t>
  </si>
  <si>
    <t>nexial.runID</t>
  </si>
  <si>
    <t>20210323_130601</t>
  </si>
  <si>
    <t>nexial.scope.currentIteration</t>
  </si>
  <si>
    <t>1</t>
  </si>
  <si>
    <t>nexial.scope.currentIterationId</t>
  </si>
  <si>
    <t>nexial.scope.fallbackToPrevious</t>
  </si>
  <si>
    <t>nexial.scope.isFirstIteration</t>
  </si>
  <si>
    <t>nexial.scope.isLastIteration</t>
  </si>
  <si>
    <t>nexial.scope.iteration</t>
  </si>
  <si>
    <t>nexial.scriptRef.Data File</t>
  </si>
  <si>
    <t>wrongTotalStepTally.data.xlsx</t>
  </si>
  <si>
    <t>nexial.scriptRef.DataSheet(s)</t>
  </si>
  <si>
    <t>#default</t>
  </si>
  <si>
    <t>nexial.scriptRef.runtime args</t>
  </si>
  <si>
    <t>-script C:\projects\macro\artifact\script\wrongTotalStepTally.xlsx</t>
  </si>
  <si>
    <t>nexial.textDelim</t>
  </si>
  <si>
    <t>,</t>
  </si>
  <si>
    <t>nexial.verbose</t>
  </si>
  <si>
    <t>nexial.version</t>
  </si>
  <si>
    <t>nexial-DEV</t>
  </si>
  <si>
    <t>Gmail.auth</t>
  </si>
  <si>
    <t>Gmail.from</t>
  </si>
  <si>
    <t>koreakshaykumar@gmail.com</t>
  </si>
  <si>
    <t>Gmail.host</t>
  </si>
  <si>
    <t>smtp.gmail.com</t>
  </si>
  <si>
    <t>Gmail.password</t>
  </si>
  <si>
    <t>Thenapster#9424</t>
  </si>
  <si>
    <t>Gmail.port</t>
  </si>
  <si>
    <t>587</t>
  </si>
  <si>
    <t>Gmail.tls</t>
  </si>
  <si>
    <t>Gmail.username</t>
  </si>
  <si>
    <t>file</t>
  </si>
  <si>
    <t>nexial-macro</t>
  </si>
  <si>
    <t>$(artifact|macro|${file}|MacroLibrary|greetings)</t>
  </si>
  <si>
    <t>os.arch</t>
  </si>
  <si>
    <t>amd64</t>
  </si>
  <si>
    <t>os.hostname</t>
  </si>
  <si>
    <t>ALIPLR3132</t>
  </si>
  <si>
    <t>os.name</t>
  </si>
  <si>
    <t>Windows 10</t>
  </si>
  <si>
    <t>os.version</t>
  </si>
  <si>
    <t>10.0</t>
  </si>
  <si>
    <t>searchButtonLoc1</t>
  </si>
  <si>
    <t>//input[@id='search_button_homepage']</t>
  </si>
  <si>
    <t>searchLoc1</t>
  </si>
  <si>
    <t>css=#search_form_input_homepage</t>
  </si>
  <si>
    <t>sectionLoc1</t>
  </si>
  <si>
    <t>//*[@class="result__title" and .//*[contains(., "Nexial") or contains(., "nexial")]]</t>
  </si>
  <si>
    <t>testsuite.startTs</t>
  </si>
  <si>
    <t>1616484961687</t>
  </si>
  <si>
    <t>title1</t>
  </si>
  <si>
    <t>DuckDuckGo — Privacy, simplified.</t>
  </si>
  <si>
    <t>url1</t>
  </si>
  <si>
    <t>https://www.duckduckgo.com</t>
  </si>
  <si>
    <t>user.name</t>
  </si>
  <si>
    <t>AL3097</t>
  </si>
  <si>
    <t>user.script</t>
  </si>
  <si>
    <t/>
  </si>
  <si>
    <t>user.timezone</t>
  </si>
  <si>
    <t>Asia/Calcutta</t>
  </si>
  <si>
    <t>FAIL invalid filter '${country} starts-with U': does not match required format</t>
  </si>
  <si>
    <t>details</t>
  </si>
  <si>
    <t>list1</t>
  </si>
  <si>
    <t>Canada,Australia,USA,India,Russia,UK</t>
  </si>
  <si>
    <t>counter</t>
  </si>
  <si>
    <t>0</t>
  </si>
  <si>
    <t>countries</t>
  </si>
  <si>
    <t>(empty)</t>
  </si>
  <si>
    <t>size</t>
  </si>
  <si>
    <t>$(array|length|list1)</t>
  </si>
  <si>
    <t>4</t>
  </si>
  <si>
    <t>-1</t>
  </si>
  <si>
    <t>${counter}</t>
  </si>
  <si>
    <t>${size}</t>
  </si>
  <si>
    <t>country</t>
  </si>
  <si>
    <t>$(array|item|list1|${counter})</t>
  </si>
  <si>
    <t>7</t>
  </si>
  <si>
    <t xml:space="preserve">► </t>
  </si>
  <si>
    <t xml:space="preserve">► ▼ </t>
  </si>
  <si>
    <t xml:space="preserve">  ► ✔ </t>
  </si>
  <si>
    <t xml:space="preserve">  ► ▼ </t>
  </si>
  <si>
    <t xml:space="preserve">Run From: ALIPLR3132 (amd64 Windows 10 10.0)
Run User: AL3097
Time Span:03/23/2021 13:06:13 - 03/23/2021 13:06:15
Duration: 00:00:01.689
Steps:       1
Executed:    1 (100.00%)
PASS:        0 (0.00%)
FAIL:        1 (100.00%)
</t>
  </si>
  <si>
    <t>$(artifact|macro|nexial-macro|MacroLibrary|greetings)</t>
  </si>
  <si>
    <t>Execution Summary for wrongTotalStepTally.20210323_130610.001</t>
  </si>
  <si>
    <t>Test Execution</t>
  </si>
  <si>
    <t>run from</t>
  </si>
  <si>
    <t xml:space="preserve">ALIPLR3132 (amd64 Windows 10 10.0)</t>
  </si>
  <si>
    <t>run user</t>
  </si>
  <si>
    <t xml:space="preserve">AL3097</t>
  </si>
  <si>
    <t>time span</t>
  </si>
  <si>
    <t xml:space="preserve">03/23/2021 13:06:10 - 03/23/2021 13:06:15</t>
  </si>
  <si>
    <t>duration</t>
  </si>
  <si>
    <t xml:space="preserve">00:00:05.276</t>
  </si>
  <si>
    <t>scenario passed</t>
  </si>
  <si>
    <t xml:space="preserve">0 / 1</t>
  </si>
  <si>
    <t>total steps</t>
  </si>
  <si>
    <t xml:space="preserve">   1</t>
  </si>
  <si>
    <t>executed steps</t>
  </si>
  <si>
    <t xml:space="preserve">   1 (100.00%)</t>
  </si>
  <si>
    <t>passed</t>
  </si>
  <si>
    <t xml:space="preserve">   0 (0.00%)</t>
  </si>
  <si>
    <t>failed</t>
  </si>
  <si>
    <t>fail-fast</t>
  </si>
  <si>
    <t>nexial version</t>
  </si>
  <si>
    <t>java version</t>
  </si>
  <si>
    <t>1.8.0_251</t>
  </si>
  <si>
    <t>log</t>
  </si>
  <si>
    <t>nexial log</t>
  </si>
  <si>
    <t>wrongTotalStepTally.20210323_130610.001.xlsx_Scenario1_A5.A5.log</t>
  </si>
  <si>
    <t>User Data (nexial.scriptRef.*)</t>
  </si>
  <si>
    <t>Data File</t>
  </si>
  <si>
    <t>DataSheet(s)</t>
  </si>
  <si>
    <t>runtime args</t>
  </si>
  <si>
    <t>scenario</t>
  </si>
  <si>
    <t>user data (nexial.scenarioRef.*)</t>
  </si>
  <si>
    <t>start date/time</t>
  </si>
  <si>
    <t>duration (ms)</t>
  </si>
  <si>
    <t>total</t>
  </si>
  <si>
    <t>pass</t>
  </si>
  <si>
    <t>fail</t>
  </si>
  <si>
    <t>success %</t>
  </si>
  <si>
    <t>Scenario1</t>
  </si>
  <si>
    <t>03/23/2021 13:06:13</t>
  </si>
  <si>
    <t>1,689</t>
  </si>
  <si>
    <t>0.00%</t>
  </si>
  <si>
    <t>1,688</t>
  </si>
  <si>
    <t>Totals</t>
  </si>
  <si>
    <t>03/23/2021 13:06:10</t>
  </si>
  <si>
    <t>5,276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</si>
</sst>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7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2F75B5"/>
      <b val="true"/>
      <u val="none"/>
    </font>
    <font>
      <name val="Tahoma"/>
      <sz val="11.0"/>
      <color rgb="000000"/>
      <b val="true"/>
      <u val="none"/>
    </font>
    <font>
      <name val="Tahoma"/>
      <sz val="11.0"/>
      <color rgb="A6A6A6"/>
      <i val="true"/>
      <u val="none"/>
    </font>
    <font>
      <name val="Consolas"/>
      <sz val="11.0"/>
      <color rgb="00000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Consolas"/>
      <sz val="10.0"/>
      <color rgb="0000FF"/>
      <b val="true"/>
      <u val="none"/>
    </font>
    <font>
      <name val="Tahoma"/>
      <sz val="11.0"/>
      <b val="true"/>
      <u val="none"/>
      <color rgb="000000"/>
      <family val="2"/>
    </font>
    <font>
      <name val="Tahoma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Tahoma"/>
      <sz val="11.0"/>
      <u val="none"/>
      <color rgb="000000"/>
      <family val="2"/>
    </font>
    <font>
      <name val="Tahoma"/>
      <sz val="11.0"/>
      <u val="none"/>
      <color rgb="000000"/>
      <family val="2"/>
    </font>
    <font>
      <name val="Calibri"/>
      <sz val="12.0"/>
      <u val="none"/>
      <color rgb="000000"/>
      <family val="2"/>
    </font>
    <font>
      <name val="Calibri"/>
      <sz val="12.0"/>
      <u val="none"/>
      <color rgb="000000"/>
      <family val="2"/>
    </font>
    <font>
      <name val="Tahoma"/>
      <sz val="11.0"/>
      <b val="true"/>
      <u val="none"/>
      <color rgb="000000"/>
      <family val="2"/>
    </font>
    <font>
      <name val="Tahoma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Calibri"/>
      <sz val="12.0"/>
      <u val="none"/>
      <color rgb="000000"/>
      <family val="2"/>
    </font>
    <font>
      <name val="Calibri"/>
      <sz val="12.0"/>
      <u val="none"/>
      <color rgb="000000"/>
      <family val="2"/>
    </font>
    <font>
      <name val="Tahoma"/>
      <sz val="11.0"/>
      <u val="none"/>
      <color rgb="000000"/>
      <family val="2"/>
    </font>
    <font>
      <name val="Tahoma"/>
      <sz val="11.0"/>
      <u val="none"/>
      <color rgb="000000"/>
      <family val="2"/>
    </font>
    <font>
      <name val="Calibri"/>
      <sz val="12.0"/>
      <u val="none"/>
      <color rgb="000000"/>
      <family val="2"/>
    </font>
    <font>
      <name val="Calibri"/>
      <sz val="12.0"/>
      <u val="none"/>
      <color rgb="000000"/>
      <family val="2"/>
    </font>
    <font>
      <name val="Tahoma"/>
      <sz val="11.0"/>
      <b val="true"/>
      <u val="none"/>
      <color rgb="000000"/>
      <family val="2"/>
    </font>
    <font>
      <name val="Tahoma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Calibri"/>
      <sz val="12.0"/>
      <u val="none"/>
      <color rgb="000000"/>
      <family val="2"/>
    </font>
    <font>
      <name val="Calibri"/>
      <sz val="12.0"/>
      <u val="none"/>
      <color rgb="000000"/>
      <family val="2"/>
    </font>
    <font>
      <name val="Tahoma"/>
      <sz val="11.0"/>
      <u val="none"/>
      <color rgb="000000"/>
      <family val="2"/>
    </font>
    <font>
      <name val="Tahoma"/>
      <sz val="11.0"/>
      <u val="none"/>
      <color rgb="000000"/>
      <family val="2"/>
    </font>
    <font>
      <name val="Calibri"/>
      <sz val="12.0"/>
      <u val="none"/>
      <color rgb="000000"/>
      <family val="2"/>
    </font>
    <font>
      <name val="Calibri"/>
      <sz val="12.0"/>
      <u val="none"/>
      <color rgb="000000"/>
      <family val="2"/>
    </font>
    <font>
      <name val="Tahoma"/>
      <sz val="11.0"/>
      <b val="true"/>
      <u val="none"/>
      <color rgb="000000"/>
      <family val="2"/>
    </font>
    <font>
      <name val="Tahoma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Calibri"/>
      <sz val="12.0"/>
      <u val="none"/>
      <color rgb="000000"/>
      <family val="2"/>
    </font>
    <font>
      <name val="Calibri"/>
      <sz val="12.0"/>
      <u val="none"/>
      <color rgb="000000"/>
      <family val="2"/>
    </font>
    <font>
      <name val="Tahoma"/>
      <sz val="11.0"/>
      <u val="none"/>
      <color rgb="000000"/>
      <family val="2"/>
    </font>
    <font>
      <name val="Tahoma"/>
      <sz val="11.0"/>
      <u val="none"/>
      <color rgb="000000"/>
      <family val="2"/>
    </font>
    <font>
      <name val="Calibri"/>
      <sz val="12.0"/>
      <u val="none"/>
      <color rgb="000000"/>
      <family val="2"/>
    </font>
    <font>
      <name val="Calibri"/>
      <sz val="12.0"/>
      <u val="none"/>
      <color rgb="000000"/>
      <family val="2"/>
    </font>
    <font>
      <name val="Tahoma"/>
      <sz val="11.0"/>
      <b val="true"/>
      <u val="none"/>
      <color rgb="000000"/>
      <family val="2"/>
    </font>
    <font>
      <name val="Tahoma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Calibri"/>
      <sz val="12.0"/>
      <u val="none"/>
      <color rgb="000000"/>
      <family val="2"/>
    </font>
    <font>
      <name val="Consolas"/>
      <sz val="11.0"/>
      <u val="none"/>
      <color rgb="000000"/>
      <family val="2"/>
    </font>
    <font>
      <name val="Tahoma"/>
      <sz val="11.0"/>
      <u val="none"/>
      <color rgb="000000"/>
      <family val="2"/>
    </font>
    <font>
      <name val="Tahoma"/>
      <sz val="11.0"/>
      <u val="none"/>
      <color rgb="000000"/>
      <family val="2"/>
    </font>
    <font>
      <name val="Calibri"/>
      <sz val="12.0"/>
      <u val="none"/>
      <color rgb="000000"/>
      <family val="2"/>
    </font>
    <font>
      <name val="Calibri"/>
      <sz val="12.0"/>
      <u val="none"/>
      <color rgb="000000"/>
      <family val="2"/>
    </font>
    <font>
      <name val="Tahoma"/>
      <sz val="11.0"/>
      <b val="true"/>
      <u val="none"/>
      <color rgb="000000"/>
      <family val="2"/>
    </font>
    <font>
      <name val="Tahoma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Calibri"/>
      <sz val="12.0"/>
      <u val="none"/>
      <color rgb="000000"/>
      <family val="2"/>
    </font>
    <font>
      <name val="Tahoma"/>
      <sz val="11.0"/>
      <u val="none"/>
      <color rgb="000000"/>
      <family val="2"/>
    </font>
    <font>
      <name val="Tahoma"/>
      <sz val="11.0"/>
      <u val="none"/>
      <color rgb="000000"/>
      <family val="2"/>
    </font>
    <font>
      <name val="Calibri"/>
      <sz val="12.0"/>
      <u val="none"/>
      <color rgb="000000"/>
      <family val="2"/>
    </font>
    <font>
      <name val="Calibri"/>
      <sz val="12.0"/>
      <u val="none"/>
      <color rgb="000000"/>
      <family val="2"/>
    </font>
    <font>
      <name val="Tahoma"/>
      <sz val="11.0"/>
      <b val="true"/>
      <u val="none"/>
      <color rgb="000000"/>
      <family val="2"/>
    </font>
    <font>
      <name val="Tahoma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Tahoma"/>
      <sz val="11.0"/>
      <u val="none"/>
      <color rgb="000000"/>
      <family val="2"/>
    </font>
    <font>
      <name val="Tahoma"/>
      <sz val="11.0"/>
      <u val="none"/>
      <color rgb="000000"/>
      <family val="2"/>
    </font>
    <font>
      <name val="Calibri"/>
      <sz val="12.0"/>
      <u val="none"/>
      <color rgb="000000"/>
      <family val="2"/>
    </font>
    <font>
      <name val="Calibri"/>
      <sz val="12.0"/>
      <u val="none"/>
      <color rgb="000000"/>
      <family val="2"/>
    </font>
    <font>
      <name val="Tahoma"/>
      <sz val="14.0"/>
      <color rgb="000000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404040"/>
      <u val="none"/>
    </font>
    <font>
      <name val="Consolas"/>
      <sz val="12.0"/>
      <color rgb="404040"/>
      <u val="none"/>
    </font>
    <font>
      <name val="Consolas"/>
      <sz val="12.0"/>
      <color rgb="A20001"/>
      <u val="none"/>
    </font>
    <font>
      <name val="Tahoma"/>
      <sz val="11.0"/>
      <color rgb="000000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6401"/>
      <u val="none"/>
    </font>
    <font>
      <name val="Tahoma"/>
      <sz val="12.0"/>
      <color rgb="A20001"/>
      <b val="true"/>
      <u val="none"/>
    </font>
    <font>
      <name val="Tahoma"/>
      <sz val="12.0"/>
      <color rgb="006401"/>
      <b val="true"/>
      <u val="none"/>
    </font>
    <font>
      <name val="Tahoma"/>
      <sz val="12.0"/>
      <color rgb="A20001"/>
      <b val="true"/>
      <u val="none"/>
    </font>
    <font>
      <name val="Consolas"/>
      <sz val="12.0"/>
      <color rgb="000000"/>
      <b val="true"/>
      <u val="none"/>
    </font>
    <font>
      <name val="Consolas"/>
      <sz val="9.0"/>
    </font>
    <font>
      <name val="Tahoma"/>
      <sz val="14.0"/>
      <color rgb="000000"/>
      <b val="true"/>
      <u val="none"/>
    </font>
    <font>
      <name val="Consolas"/>
      <sz val="10.0"/>
      <color rgb="0000FF"/>
      <b val="true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color rgb="000000"/>
      <b val="true"/>
      <u val="none"/>
    </font>
    <font>
      <name val="Consolas"/>
      <sz val="9.0"/>
    </font>
    <font>
      <name val="Consolas"/>
      <sz val="12.0"/>
      <color rgb="000000"/>
      <b val="true"/>
      <u val="none"/>
    </font>
  </fonts>
  <fills count="79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DDEBF7"/>
      </patternFill>
    </fill>
    <fill>
      <patternFill patternType="none">
        <fgColor rgb="DDEBF7"/>
        <bgColor rgb="DDEBF7"/>
      </patternFill>
    </fill>
    <fill>
      <patternFill patternType="solid">
        <fgColor rgb="DDEBF7"/>
        <bgColor rgb="DDEBF7"/>
      </patternFill>
    </fill>
    <fill>
      <patternFill patternType="none">
        <bgColor rgb="D9D9D9"/>
      </patternFill>
    </fill>
    <fill>
      <patternFill patternType="none">
        <fgColor rgb="D9D9D9"/>
        <bgColor rgb="D9D9D9"/>
      </patternFill>
    </fill>
    <fill>
      <patternFill patternType="solid">
        <fgColor rgb="D9D9D9"/>
        <bgColor rgb="D9D9D9"/>
      </patternFill>
    </fill>
    <fill>
      <patternFill patternType="none">
        <bgColor rgb="E7E6E6"/>
      </patternFill>
    </fill>
    <fill>
      <patternFill patternType="none">
        <fgColor rgb="E7E6E6"/>
        <bgColor rgb="E7E6E6"/>
      </patternFill>
    </fill>
    <fill>
      <patternFill patternType="solid">
        <fgColor rgb="E7E6E6"/>
        <bgColor rgb="E7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1ECF4"/>
      </patternFill>
    </fill>
    <fill>
      <patternFill patternType="none">
        <fgColor rgb="E1ECF4"/>
        <bgColor rgb="E1ECF4"/>
      </patternFill>
    </fill>
    <fill>
      <patternFill patternType="solid">
        <fgColor rgb="E1ECF4"/>
        <bgColor rgb="E1ECF4"/>
      </patternFill>
    </fill>
    <fill>
      <patternFill patternType="none">
        <bgColor rgb="ACB9CA"/>
      </patternFill>
    </fill>
    <fill>
      <patternFill patternType="none">
        <fgColor rgb="ACB9CA"/>
        <bgColor rgb="ACB9CA"/>
      </patternFill>
    </fill>
    <fill>
      <patternFill patternType="solid">
        <fgColor rgb="ACB9CA"/>
        <bgColor rgb="ACB9CA"/>
      </patternFill>
    </fill>
    <fill>
      <patternFill patternType="none">
        <bgColor rgb="EFEFEF"/>
      </patternFill>
    </fill>
    <fill>
      <patternFill patternType="none">
        <fgColor rgb="EFEFEF"/>
        <bgColor rgb="EFEFEF"/>
      </patternFill>
    </fill>
    <fill>
      <patternFill patternType="solid">
        <fgColor rgb="EFEFEF"/>
        <bgColor rgb="EFEFEF"/>
      </patternFill>
    </fill>
    <fill>
      <patternFill patternType="none">
        <bgColor rgb="F0D2D2"/>
      </patternFill>
    </fill>
    <fill>
      <patternFill patternType="none">
        <fgColor rgb="F0D2D2"/>
        <bgColor rgb="F0D2D2"/>
      </patternFill>
    </fill>
    <fill>
      <patternFill patternType="solid">
        <fgColor rgb="F0D2D2"/>
        <bgColor rgb="F0D2D2"/>
      </patternFill>
    </fill>
    <fill>
      <patternFill patternType="none">
        <bgColor rgb="EEEBD4"/>
      </patternFill>
    </fill>
    <fill>
      <patternFill patternType="none">
        <fgColor rgb="EEEBD4"/>
        <bgColor rgb="EEEBD4"/>
      </patternFill>
    </fill>
    <fill>
      <patternFill patternType="solid">
        <fgColor rgb="EEEBD4"/>
        <bgColor rgb="EEEBD4"/>
      </patternFill>
    </fill>
    <fill>
      <patternFill patternType="none">
        <bgColor rgb="DCFADC"/>
      </patternFill>
    </fill>
    <fill>
      <patternFill patternType="none">
        <fgColor rgb="DCFADC"/>
        <bgColor rgb="DCFADC"/>
      </patternFill>
    </fill>
    <fill>
      <patternFill patternType="solid">
        <fgColor rgb="DCFADC"/>
        <bgColor rgb="DCFADC"/>
      </patternFill>
    </fill>
  </fills>
  <borders count="14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D0D0D0"/>
      </top>
      <bottom style="thin"/>
    </border>
    <border>
      <left style="thin"/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>
        <color rgb="D0D0D0"/>
      </right>
      <top style="thin">
        <color rgb="D0D0D0"/>
      </top>
      <bottom style="thin">
        <color rgb="D0D0D0"/>
      </bottom>
    </border>
    <border>
      <top style="thin"/>
      <bottom style="double"/>
    </border>
    <border>
      <top style="thin">
        <color rgb="000000"/>
      </top>
      <bottom style="double"/>
    </border>
    <border>
      <top style="thin">
        <color rgb="000000"/>
      </top>
      <bottom style="double">
        <color rgb="000000"/>
      </bottom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97">
    <xf numFmtId="0" fontId="0" fillId="0" borderId="0" xfId="0"/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8" fillId="0" borderId="0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left" vertical="center"/>
      <protection locked="0"/>
    </xf>
    <xf numFmtId="0" fontId="4" fillId="0" borderId="0" xfId="0" applyFont="1" applyBorder="1"/>
    <xf numFmtId="49" fontId="6" fillId="0" borderId="0" xfId="0" applyNumberFormat="1" applyFont="1" applyBorder="1" applyAlignment="1" applyProtection="1">
      <alignment horizontal="left" vertical="center" wrapText="1"/>
      <protection locked="0"/>
    </xf>
    <xf numFmtId="0" fontId="4" fillId="0" borderId="0" xfId="0" applyFont="1" applyBorder="1" applyAlignment="1">
      <alignment horizontal="center"/>
    </xf>
    <xf numFmtId="49" fontId="5" fillId="0" borderId="0" xfId="0" applyNumberFormat="1" applyFont="1" applyBorder="1" applyAlignment="1" applyProtection="1">
      <alignment horizontal="left" vertical="center"/>
      <protection locked="0"/>
    </xf>
    <xf numFmtId="49" fontId="10" fillId="0" borderId="0" xfId="0" applyNumberFormat="1" applyFont="1" applyBorder="1" applyAlignment="1">
      <alignment horizontal="left" vertical="center" wrapText="1"/>
    </xf>
    <xf numFmtId="49" fontId="6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>
      <alignment horizontal="right" vertical="center"/>
    </xf>
    <xf numFmtId="49" fontId="6" fillId="0" borderId="0" xfId="0" applyNumberFormat="1" applyFont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right" vertical="center"/>
    </xf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center" vertical="center" wrapText="1"/>
      <protection locked="0"/>
    </xf>
    <xf numFmtId="49" fontId="7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left" vertical="center" wrapText="1"/>
      <protection locked="0"/>
    </xf>
    <xf numFmtId="49" fontId="5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9" fillId="3" borderId="2" xfId="2" applyNumberFormat="1" applyFont="1" applyFill="1" applyBorder="1" applyAlignment="1" applyProtection="1">
      <alignment horizontal="center" vertical="top" wrapText="1"/>
      <protection locked="0"/>
    </xf>
    <xf numFmtId="0" fontId="6" fillId="3" borderId="2" xfId="0" applyNumberFormat="1" applyFont="1" applyFill="1" applyBorder="1" applyAlignment="1" applyProtection="1">
      <alignment horizontal="center" vertical="top" wrapText="1"/>
      <protection locked="0"/>
    </xf>
    <xf numFmtId="49" fontId="7" fillId="0" borderId="0" xfId="0" applyNumberFormat="1" applyFont="1" applyBorder="1" applyAlignment="1" applyProtection="1">
      <alignment horizontal="left" vertical="center" wrapText="1"/>
      <protection locked="0"/>
    </xf>
    <xf numFmtId="49" fontId="7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top" wrapText="1"/>
      <protection locked="0"/>
    </xf>
    <xf numFmtId="0" fontId="0" fillId="0" borderId="2" xfId="0" applyBorder="1" applyAlignment="1">
      <alignment wrapText="1"/>
    </xf>
    <xf numFmtId="49" fontId="6" fillId="3" borderId="2" xfId="2" applyNumberFormat="1" applyFont="1" applyFill="1" applyBorder="1" applyAlignment="1" applyProtection="1">
      <alignment horizontal="left" vertical="top" wrapText="1"/>
      <protection locked="0"/>
    </xf>
    <xf numFmtId="0" fontId="1" fillId="0" borderId="2" xfId="0" applyFont="1" applyBorder="1" applyAlignment="1">
      <alignment horizontal="left" vertical="top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2" xfId="0" applyBorder="1" applyAlignment="1">
      <alignment vertical="center"/>
    </xf>
    <xf numFmtId="49" fontId="5" fillId="3" borderId="2" xfId="0" applyNumberFormat="1" applyFont="1" applyFill="1" applyBorder="1" applyAlignment="1" applyProtection="1">
      <alignment horizontal="left" vertical="top" wrapText="1"/>
      <protection locked="0"/>
    </xf>
    <xf numFmtId="0" fontId="0" fillId="0" borderId="2" xfId="0" applyBorder="1" applyAlignment="1">
      <alignment horizontal="left" wrapText="1"/>
    </xf>
    <xf numFmtId="0" fontId="11" fillId="6" borderId="0" xfId="0" applyFill="true" applyFont="true">
      <alignment vertical="center"/>
    </xf>
    <xf numFmtId="0" fontId="12" fillId="0" borderId="0" xfId="0" applyFont="true">
      <alignment vertical="center" wrapText="true"/>
    </xf>
    <xf numFmtId="0" fontId="13" fillId="9" borderId="0" xfId="0" applyFill="true" applyFont="true">
      <alignment indent="1" vertical="center" wrapText="true"/>
    </xf>
    <xf numFmtId="0" fontId="14" fillId="12" borderId="0" xfId="0" applyFill="true" applyFont="true">
      <alignment indent="1" vertical="center"/>
    </xf>
    <xf numFmtId="0" fontId="15" fillId="15" borderId="0" xfId="0" applyFill="true" applyFont="true">
      <alignment vertical="center" wrapText="true"/>
    </xf>
    <xf numFmtId="0" fontId="16" fillId="0" borderId="0" xfId="0" applyFont="true">
      <alignment horizontal="right" vertical="center"/>
    </xf>
    <xf numFmtId="0" fontId="17" fillId="18" borderId="0" xfId="0" applyFill="true" applyFont="true">
      <alignment indent="1" vertical="center" wrapText="true"/>
    </xf>
    <xf numFmtId="0" fontId="18" fillId="0" borderId="0" xfId="0" applyFont="true">
      <alignment vertical="center"/>
    </xf>
    <xf numFmtId="0" fontId="19" fillId="21" borderId="0" xfId="0" applyFill="true" applyFont="true">
      <alignment vertical="center" wrapText="true"/>
    </xf>
    <xf numFmtId="0" fontId="20" fillId="24" borderId="0" xfId="0" applyFill="true" applyFont="true">
      <alignment vertical="center" wrapText="true"/>
    </xf>
    <xf numFmtId="0" fontId="21" fillId="12" borderId="0" xfId="0" applyFill="true" applyFont="true">
      <alignment vertical="center" wrapText="true"/>
    </xf>
    <xf numFmtId="0" fontId="22" fillId="0" borderId="0" xfId="0" applyFont="true">
      <alignment vertical="center"/>
    </xf>
    <xf numFmtId="0" fontId="23" fillId="0" borderId="0" xfId="0" applyFont="true">
      <alignment vertical="center"/>
    </xf>
    <xf numFmtId="0" fontId="24" fillId="15" borderId="0" xfId="0" applyFill="true" applyFont="true">
      <alignment vertical="center"/>
    </xf>
    <xf numFmtId="0" fontId="25" fillId="27" borderId="0" xfId="0" applyFill="true" applyFont="true">
      <alignment vertical="center"/>
    </xf>
    <xf numFmtId="0" fontId="26" fillId="15" borderId="0" xfId="0" applyFill="true" applyFont="true">
      <alignment vertical="center"/>
    </xf>
    <xf numFmtId="0" fontId="27" fillId="24" borderId="0" xfId="0" applyFill="true" applyFont="true">
      <alignment vertical="center"/>
    </xf>
    <xf numFmtId="0" fontId="28" fillId="30" borderId="0" xfId="0" applyFill="true" applyFont="true">
      <alignment vertical="center"/>
    </xf>
    <xf numFmtId="0" fontId="29" fillId="33" borderId="0" xfId="0" applyFill="true" applyFont="true">
      <alignment vertical="center"/>
    </xf>
    <xf numFmtId="0" fontId="30" fillId="36" borderId="0" xfId="0" applyFill="true" applyFont="true">
      <alignment vertical="center" wrapText="true"/>
    </xf>
    <xf numFmtId="0" fontId="31" fillId="0" borderId="0" xfId="0" applyFont="true">
      <alignment vertical="center" wrapText="true"/>
    </xf>
    <xf numFmtId="0" fontId="32" fillId="39" borderId="0" xfId="0" applyFill="true" applyFont="true">
      <alignment vertical="center"/>
    </xf>
    <xf numFmtId="0" fontId="33" fillId="0" borderId="0" xfId="0" applyFont="true">
      <alignment vertical="center" wrapText="true"/>
    </xf>
    <xf numFmtId="0" fontId="34" fillId="42" borderId="0" xfId="0" applyFill="true" applyFont="true">
      <alignment indent="1" vertical="center" wrapText="true"/>
    </xf>
    <xf numFmtId="0" fontId="35" fillId="45" borderId="0" xfId="0" applyFill="true" applyFont="true">
      <alignment indent="1" vertical="center"/>
    </xf>
    <xf numFmtId="0" fontId="36" fillId="48" borderId="0" xfId="0" applyFill="true" applyFont="true">
      <alignment vertical="center" wrapText="true"/>
    </xf>
    <xf numFmtId="0" fontId="37" fillId="0" borderId="0" xfId="0" applyFont="true">
      <alignment horizontal="right" vertical="center"/>
    </xf>
    <xf numFmtId="0" fontId="38" fillId="51" borderId="0" xfId="0" applyFill="true" applyFont="true">
      <alignment indent="1" vertical="center" wrapText="true"/>
    </xf>
    <xf numFmtId="0" fontId="39" fillId="0" borderId="0" xfId="0" applyFont="true">
      <alignment vertical="center"/>
    </xf>
    <xf numFmtId="0" fontId="40" fillId="54" borderId="0" xfId="0" applyFill="true" applyFont="true">
      <alignment vertical="center" wrapText="true"/>
    </xf>
    <xf numFmtId="0" fontId="41" fillId="57" borderId="0" xfId="0" applyFill="true" applyFont="true">
      <alignment vertical="center" wrapText="true"/>
    </xf>
    <xf numFmtId="0" fontId="42" fillId="45" borderId="0" xfId="0" applyFill="true" applyFont="true">
      <alignment vertical="center" wrapText="true"/>
    </xf>
    <xf numFmtId="0" fontId="43" fillId="0" borderId="0" xfId="0" applyFont="true">
      <alignment vertical="center"/>
    </xf>
    <xf numFmtId="0" fontId="44" fillId="0" borderId="0" xfId="0" applyFont="true">
      <alignment vertical="center"/>
    </xf>
    <xf numFmtId="0" fontId="45" fillId="48" borderId="0" xfId="0" applyFill="true" applyFont="true">
      <alignment vertical="center"/>
    </xf>
    <xf numFmtId="0" fontId="46" fillId="60" borderId="0" xfId="0" applyFill="true" applyFont="true">
      <alignment vertical="center"/>
    </xf>
    <xf numFmtId="0" fontId="47" fillId="48" borderId="0" xfId="0" applyFill="true" applyFont="true">
      <alignment vertical="center"/>
    </xf>
    <xf numFmtId="0" fontId="48" fillId="57" borderId="0" xfId="0" applyFill="true" applyFont="true">
      <alignment vertical="center"/>
    </xf>
    <xf numFmtId="0" fontId="49" fillId="0" borderId="0" xfId="0" applyFont="true">
      <alignment vertical="center"/>
    </xf>
    <xf numFmtId="49" fontId="50" fillId="0" borderId="0" xfId="0" applyNumberFormat="true" applyFont="true">
      <alignment indent="0" wrapText="true" horizontal="left" vertical="center"/>
    </xf>
    <xf numFmtId="49" fontId="51" fillId="0" borderId="0" xfId="0" applyNumberFormat="true" applyFont="true">
      <alignment indent="0" wrapText="true" horizontal="left" vertical="center"/>
    </xf>
    <xf numFmtId="49" fontId="52" fillId="0" borderId="0" xfId="0" applyNumberFormat="true" applyFont="true">
      <alignment indent="0" wrapText="false" horizontal="right" vertical="center"/>
    </xf>
    <xf numFmtId="49" fontId="53" fillId="0" borderId="0" xfId="0" applyNumberFormat="true" applyFont="true">
      <alignment indent="0" wrapText="false" horizontal="left" vertical="center"/>
    </xf>
    <xf numFmtId="49" fontId="54" fillId="0" borderId="0" xfId="0" applyNumberFormat="true" applyFont="true">
      <alignment indent="0" wrapText="false" horizontal="left" vertical="center"/>
    </xf>
    <xf numFmtId="49" fontId="55" fillId="0" borderId="0" xfId="0" applyNumberFormat="true" applyFont="true">
      <alignment indent="0" wrapText="false" horizontal="left" vertical="center"/>
    </xf>
    <xf numFmtId="49" fontId="56" fillId="0" borderId="0" xfId="0" applyNumberFormat="true" applyFont="true">
      <alignment indent="0" wrapText="false" horizontal="left" vertical="center"/>
    </xf>
    <xf numFmtId="49" fontId="57" fillId="0" borderId="0" xfId="0" applyNumberFormat="true" applyFont="true">
      <alignment indent="0" wrapText="false" horizontal="left" vertical="center"/>
    </xf>
    <xf numFmtId="49" fontId="58" fillId="0" borderId="0" xfId="0" applyNumberFormat="true" applyFont="true">
      <alignment indent="0" wrapText="false" horizontal="left" vertical="center"/>
    </xf>
    <xf numFmtId="49" fontId="59" fillId="0" borderId="0" xfId="0" applyNumberFormat="true" applyFont="true">
      <alignment indent="0" wrapText="true" horizontal="left" vertical="center"/>
    </xf>
    <xf numFmtId="49" fontId="60" fillId="0" borderId="0" xfId="0" applyNumberFormat="true" applyFont="true">
      <alignment indent="0" wrapText="false" horizontal="left" vertical="center"/>
    </xf>
    <xf numFmtId="49" fontId="61" fillId="0" borderId="0" xfId="0" applyNumberFormat="true" applyFont="true">
      <alignment indent="0" wrapText="false" horizontal="center" vertical="center"/>
    </xf>
    <xf numFmtId="0" fontId="62" fillId="0" borderId="0" xfId="0" applyNumberFormat="true" applyFont="true">
      <alignment indent="0" wrapText="false" horizontal="general" vertical="bottom"/>
    </xf>
    <xf numFmtId="0" fontId="63" fillId="0" borderId="0" xfId="0" applyNumberFormat="true" applyFont="true">
      <alignment indent="0" wrapText="false" horizontal="general" vertical="bottom"/>
    </xf>
    <xf numFmtId="49" fontId="64" fillId="0" borderId="0" xfId="0" applyNumberFormat="true" applyFont="true">
      <alignment indent="0" wrapText="true" horizontal="left" vertical="center"/>
    </xf>
    <xf numFmtId="49" fontId="65" fillId="0" borderId="0" xfId="0" applyNumberFormat="true" applyFont="true">
      <alignment indent="0" wrapText="true" horizontal="left" vertical="center"/>
    </xf>
    <xf numFmtId="49" fontId="66" fillId="0" borderId="0" xfId="0" applyNumberFormat="true" applyFont="true">
      <alignment indent="0" wrapText="false" horizontal="right" vertical="center"/>
    </xf>
    <xf numFmtId="49" fontId="67" fillId="0" borderId="0" xfId="0" applyNumberFormat="true" applyFont="true">
      <alignment indent="0" wrapText="false" horizontal="left" vertical="center"/>
    </xf>
    <xf numFmtId="49" fontId="68" fillId="0" borderId="0" xfId="0" applyNumberFormat="true" applyFont="true">
      <alignment indent="0" wrapText="false" horizontal="left" vertical="center"/>
    </xf>
    <xf numFmtId="49" fontId="69" fillId="0" borderId="0" xfId="0" applyNumberFormat="true" applyFont="true">
      <alignment indent="0" wrapText="false" horizontal="left" vertical="center"/>
    </xf>
    <xf numFmtId="49" fontId="70" fillId="0" borderId="0" xfId="0" applyNumberFormat="true" applyFont="true">
      <alignment indent="0" wrapText="false" horizontal="left" vertical="center"/>
    </xf>
    <xf numFmtId="49" fontId="71" fillId="0" borderId="0" xfId="0" applyNumberFormat="true" applyFont="true">
      <alignment indent="0" wrapText="false" horizontal="left" vertical="center"/>
    </xf>
    <xf numFmtId="0" fontId="72" fillId="0" borderId="0" xfId="0" applyNumberFormat="true" applyFont="true">
      <alignment indent="0" wrapText="false" horizontal="general" vertical="bottom"/>
    </xf>
    <xf numFmtId="0" fontId="73" fillId="0" borderId="0" xfId="0" applyNumberFormat="true" applyFont="true">
      <alignment indent="0" wrapText="false" horizontal="general" vertical="bottom"/>
    </xf>
    <xf numFmtId="49" fontId="74" fillId="0" borderId="0" xfId="0" applyNumberFormat="true" applyFont="true">
      <alignment indent="0" wrapText="false" horizontal="left" vertical="center"/>
    </xf>
    <xf numFmtId="49" fontId="75" fillId="0" borderId="0" xfId="0" applyNumberFormat="true" applyFont="true">
      <alignment indent="0" wrapText="false" horizontal="center" vertical="center"/>
    </xf>
    <xf numFmtId="0" fontId="76" fillId="0" borderId="0" xfId="0" applyNumberFormat="true" applyFont="true">
      <alignment indent="0" wrapText="false" horizontal="general" vertical="bottom"/>
    </xf>
    <xf numFmtId="0" fontId="77" fillId="0" borderId="0" xfId="0" applyNumberFormat="true" applyFont="true">
      <alignment indent="0" wrapText="false" horizontal="general" vertical="bottom"/>
    </xf>
    <xf numFmtId="49" fontId="78" fillId="0" borderId="0" xfId="0" applyNumberFormat="true" applyFont="true">
      <alignment indent="0" wrapText="true" horizontal="left" vertical="center"/>
    </xf>
    <xf numFmtId="49" fontId="79" fillId="0" borderId="0" xfId="0" applyNumberFormat="true" applyFont="true">
      <alignment indent="0" wrapText="true" horizontal="left" vertical="center"/>
    </xf>
    <xf numFmtId="49" fontId="80" fillId="0" borderId="0" xfId="0" applyNumberFormat="true" applyFont="true">
      <alignment indent="0" wrapText="false" horizontal="right" vertical="center"/>
    </xf>
    <xf numFmtId="49" fontId="81" fillId="0" borderId="0" xfId="0" applyNumberFormat="true" applyFont="true">
      <alignment indent="0" wrapText="false" horizontal="left" vertical="center"/>
    </xf>
    <xf numFmtId="49" fontId="82" fillId="0" borderId="0" xfId="0" applyNumberFormat="true" applyFont="true">
      <alignment indent="0" wrapText="false" horizontal="left" vertical="center"/>
    </xf>
    <xf numFmtId="49" fontId="83" fillId="0" borderId="0" xfId="0" applyNumberFormat="true" applyFont="true">
      <alignment indent="0" wrapText="false" horizontal="left" vertical="center"/>
    </xf>
    <xf numFmtId="49" fontId="84" fillId="0" borderId="0" xfId="0" applyNumberFormat="true" applyFont="true">
      <alignment indent="0" wrapText="false" horizontal="left" vertical="center"/>
    </xf>
    <xf numFmtId="49" fontId="85" fillId="0" borderId="0" xfId="0" applyNumberFormat="true" applyFont="true">
      <alignment indent="0" wrapText="false" horizontal="left" vertical="center"/>
    </xf>
    <xf numFmtId="0" fontId="86" fillId="0" borderId="0" xfId="0" applyNumberFormat="true" applyFont="true">
      <alignment indent="0" wrapText="false" horizontal="general" vertical="bottom"/>
    </xf>
    <xf numFmtId="0" fontId="87" fillId="0" borderId="0" xfId="0" applyNumberFormat="true" applyFont="true">
      <alignment indent="0" wrapText="false" horizontal="general" vertical="bottom"/>
    </xf>
    <xf numFmtId="49" fontId="88" fillId="0" borderId="0" xfId="0" applyNumberFormat="true" applyFont="true">
      <alignment indent="0" wrapText="false" horizontal="left" vertical="center"/>
    </xf>
    <xf numFmtId="49" fontId="89" fillId="0" borderId="0" xfId="0" applyNumberFormat="true" applyFont="true">
      <alignment indent="0" wrapText="false" horizontal="center" vertical="center"/>
    </xf>
    <xf numFmtId="0" fontId="90" fillId="0" borderId="0" xfId="0" applyNumberFormat="true" applyFont="true">
      <alignment indent="0" wrapText="false" horizontal="general" vertical="bottom"/>
    </xf>
    <xf numFmtId="0" fontId="91" fillId="0" borderId="0" xfId="0" applyNumberFormat="true" applyFont="true">
      <alignment indent="0" wrapText="false" horizontal="general" vertical="bottom"/>
    </xf>
    <xf numFmtId="49" fontId="92" fillId="0" borderId="0" xfId="0" applyNumberFormat="true" applyFont="true">
      <alignment indent="0" wrapText="true" horizontal="left" vertical="center"/>
    </xf>
    <xf numFmtId="49" fontId="93" fillId="0" borderId="0" xfId="0" applyNumberFormat="true" applyFont="true">
      <alignment indent="0" wrapText="true" horizontal="left" vertical="center"/>
    </xf>
    <xf numFmtId="49" fontId="94" fillId="0" borderId="0" xfId="0" applyNumberFormat="true" applyFont="true">
      <alignment indent="0" wrapText="false" horizontal="right" vertical="center"/>
    </xf>
    <xf numFmtId="49" fontId="95" fillId="0" borderId="0" xfId="0" applyNumberFormat="true" applyFont="true">
      <alignment indent="0" wrapText="false" horizontal="left" vertical="center"/>
    </xf>
    <xf numFmtId="49" fontId="96" fillId="0" borderId="0" xfId="0" applyNumberFormat="true" applyFont="true">
      <alignment indent="0" wrapText="false" horizontal="left" vertical="center"/>
    </xf>
    <xf numFmtId="49" fontId="97" fillId="0" borderId="0" xfId="0" applyNumberFormat="true" applyFont="true">
      <alignment indent="0" wrapText="false" horizontal="left" vertical="center"/>
    </xf>
    <xf numFmtId="49" fontId="98" fillId="0" borderId="0" xfId="0" applyNumberFormat="true" applyFont="true">
      <alignment indent="0" wrapText="false" horizontal="left" vertical="center"/>
    </xf>
    <xf numFmtId="49" fontId="99" fillId="0" borderId="0" xfId="0" applyNumberFormat="true" applyFont="true">
      <alignment indent="0" wrapText="false" horizontal="left" vertical="center"/>
    </xf>
    <xf numFmtId="0" fontId="100" fillId="0" borderId="0" xfId="0" applyNumberFormat="true" applyFont="true">
      <alignment indent="0" wrapText="false" horizontal="general" vertical="bottom"/>
    </xf>
    <xf numFmtId="0" fontId="101" fillId="0" borderId="0" xfId="0" applyNumberFormat="true" applyFont="true">
      <alignment indent="0" wrapText="false" horizontal="general" vertical="bottom"/>
    </xf>
    <xf numFmtId="49" fontId="102" fillId="0" borderId="0" xfId="0" applyNumberFormat="true" applyFont="true">
      <alignment indent="0" wrapText="false" horizontal="left" vertical="center"/>
    </xf>
    <xf numFmtId="49" fontId="103" fillId="0" borderId="0" xfId="0" applyNumberFormat="true" applyFont="true">
      <alignment indent="0" wrapText="false" horizontal="center" vertical="center"/>
    </xf>
    <xf numFmtId="0" fontId="104" fillId="0" borderId="0" xfId="0" applyNumberFormat="true" applyFont="true">
      <alignment indent="0" wrapText="false" horizontal="general" vertical="bottom"/>
    </xf>
    <xf numFmtId="0" fontId="105" fillId="0" borderId="0" xfId="0" applyNumberFormat="true" applyFont="true">
      <alignment indent="0" wrapText="false" horizontal="general" vertical="bottom"/>
    </xf>
    <xf numFmtId="49" fontId="106" fillId="0" borderId="0" xfId="0" applyNumberFormat="true" applyFont="true">
      <alignment indent="0" wrapText="true" horizontal="left" vertical="center"/>
    </xf>
    <xf numFmtId="49" fontId="107" fillId="0" borderId="0" xfId="0" applyNumberFormat="true" applyFont="true">
      <alignment indent="0" wrapText="true" horizontal="left" vertical="center"/>
    </xf>
    <xf numFmtId="49" fontId="108" fillId="0" borderId="0" xfId="0" applyNumberFormat="true" applyFont="true">
      <alignment indent="0" wrapText="false" horizontal="right" vertical="center"/>
    </xf>
    <xf numFmtId="49" fontId="109" fillId="0" borderId="0" xfId="0" applyNumberFormat="true" applyFont="true">
      <alignment indent="0" wrapText="false" horizontal="left" vertical="center"/>
    </xf>
    <xf numFmtId="49" fontId="110" fillId="0" borderId="0" xfId="0" applyNumberFormat="true" applyFont="true">
      <alignment indent="0" wrapText="false" horizontal="left" vertical="center"/>
    </xf>
    <xf numFmtId="49" fontId="111" fillId="0" borderId="0" xfId="0" applyNumberFormat="true" applyFont="true">
      <alignment indent="0" wrapText="false" horizontal="left" vertical="center"/>
    </xf>
    <xf numFmtId="49" fontId="112" fillId="0" borderId="0" xfId="0" applyNumberFormat="true" applyFont="true">
      <alignment indent="0" wrapText="false" horizontal="left" vertical="center"/>
    </xf>
    <xf numFmtId="49" fontId="113" fillId="0" borderId="0" xfId="0" applyNumberFormat="true" applyFont="true">
      <alignment indent="0" wrapText="false" horizontal="left" vertical="center"/>
    </xf>
    <xf numFmtId="0" fontId="114" fillId="0" borderId="0" xfId="0" applyNumberFormat="true" applyFont="true">
      <alignment indent="0" wrapText="false" horizontal="general" vertical="bottom"/>
    </xf>
    <xf numFmtId="49" fontId="115" fillId="0" borderId="0" xfId="0" applyNumberFormat="true" applyFont="true">
      <alignment indent="0" wrapText="false" horizontal="left" vertical="center"/>
    </xf>
    <xf numFmtId="49" fontId="116" fillId="0" borderId="0" xfId="0" applyNumberFormat="true" applyFont="true">
      <alignment indent="0" wrapText="false" horizontal="left" vertical="center"/>
    </xf>
    <xf numFmtId="49" fontId="117" fillId="0" borderId="0" xfId="0" applyNumberFormat="true" applyFont="true">
      <alignment indent="0" wrapText="false" horizontal="center" vertical="center"/>
    </xf>
    <xf numFmtId="0" fontId="118" fillId="0" borderId="0" xfId="0" applyNumberFormat="true" applyFont="true">
      <alignment indent="0" wrapText="false" horizontal="general" vertical="bottom"/>
    </xf>
    <xf numFmtId="0" fontId="119" fillId="0" borderId="0" xfId="0" applyNumberFormat="true" applyFont="true">
      <alignment indent="0" wrapText="false" horizontal="general" vertical="bottom"/>
    </xf>
    <xf numFmtId="49" fontId="120" fillId="0" borderId="0" xfId="0" applyNumberFormat="true" applyFont="true">
      <alignment indent="0" wrapText="true" horizontal="left" vertical="center"/>
    </xf>
    <xf numFmtId="49" fontId="121" fillId="0" borderId="0" xfId="0" applyNumberFormat="true" applyFont="true">
      <alignment indent="0" wrapText="true" horizontal="left" vertical="center"/>
    </xf>
    <xf numFmtId="49" fontId="122" fillId="0" borderId="0" xfId="0" applyNumberFormat="true" applyFont="true">
      <alignment indent="0" wrapText="false" horizontal="right" vertical="center"/>
    </xf>
    <xf numFmtId="49" fontId="123" fillId="0" borderId="0" xfId="0" applyNumberFormat="true" applyFont="true">
      <alignment indent="0" wrapText="false" horizontal="left" vertical="center"/>
    </xf>
    <xf numFmtId="49" fontId="124" fillId="0" borderId="0" xfId="0" applyNumberFormat="true" applyFont="true">
      <alignment indent="0" wrapText="false" horizontal="left" vertical="center"/>
    </xf>
    <xf numFmtId="49" fontId="125" fillId="0" borderId="0" xfId="0" applyNumberFormat="true" applyFont="true">
      <alignment indent="0" wrapText="false" horizontal="left" vertical="center"/>
    </xf>
    <xf numFmtId="49" fontId="126" fillId="0" borderId="0" xfId="0" applyNumberFormat="true" applyFont="true">
      <alignment indent="0" wrapText="false" horizontal="left" vertical="center"/>
    </xf>
    <xf numFmtId="49" fontId="127" fillId="0" borderId="0" xfId="0" applyNumberFormat="true" applyFont="true">
      <alignment indent="0" wrapText="false" horizontal="left" vertical="center"/>
    </xf>
    <xf numFmtId="49" fontId="128" fillId="0" borderId="0" xfId="0" applyNumberFormat="true" applyFont="true">
      <alignment indent="0" wrapText="false" horizontal="left" vertical="center"/>
    </xf>
    <xf numFmtId="0" fontId="129" fillId="0" borderId="0" xfId="0" applyNumberFormat="true" applyFont="true">
      <alignment indent="0" wrapText="false" horizontal="general" vertical="bottom"/>
    </xf>
    <xf numFmtId="49" fontId="130" fillId="0" borderId="0" xfId="0" applyNumberFormat="true" applyFont="true">
      <alignment indent="0" wrapText="false" horizontal="left" vertical="center"/>
    </xf>
    <xf numFmtId="49" fontId="131" fillId="0" borderId="0" xfId="0" applyNumberFormat="true" applyFont="true">
      <alignment indent="0" wrapText="false" horizontal="center" vertical="center"/>
    </xf>
    <xf numFmtId="0" fontId="132" fillId="0" borderId="0" xfId="0" applyNumberFormat="true" applyFont="true">
      <alignment indent="0" wrapText="false" horizontal="general" vertical="bottom"/>
    </xf>
    <xf numFmtId="0" fontId="133" fillId="0" borderId="0" xfId="0" applyNumberFormat="true" applyFont="true">
      <alignment indent="0" wrapText="false" horizontal="general" vertical="bottom"/>
    </xf>
    <xf numFmtId="49" fontId="134" fillId="0" borderId="0" xfId="0" applyNumberFormat="true" applyFont="true">
      <alignment indent="0" wrapText="true" horizontal="left" vertical="center"/>
    </xf>
    <xf numFmtId="49" fontId="135" fillId="0" borderId="0" xfId="0" applyNumberFormat="true" applyFont="true">
      <alignment indent="0" wrapText="true" horizontal="left" vertical="center"/>
    </xf>
    <xf numFmtId="49" fontId="136" fillId="0" borderId="0" xfId="0" applyNumberFormat="true" applyFont="true">
      <alignment indent="0" wrapText="false" horizontal="right" vertical="center"/>
    </xf>
    <xf numFmtId="49" fontId="137" fillId="0" borderId="0" xfId="0" applyNumberFormat="true" applyFont="true">
      <alignment indent="0" wrapText="false" horizontal="left" vertical="center"/>
    </xf>
    <xf numFmtId="49" fontId="138" fillId="0" borderId="0" xfId="0" applyNumberFormat="true" applyFont="true">
      <alignment indent="0" wrapText="false" horizontal="left" vertical="center"/>
    </xf>
    <xf numFmtId="49" fontId="139" fillId="0" borderId="0" xfId="0" applyNumberFormat="true" applyFont="true">
      <alignment indent="0" wrapText="false" horizontal="left" vertical="center"/>
    </xf>
    <xf numFmtId="49" fontId="140" fillId="0" borderId="0" xfId="0" applyNumberFormat="true" applyFont="true">
      <alignment indent="0" wrapText="false" horizontal="left" vertical="center"/>
    </xf>
    <xf numFmtId="49" fontId="141" fillId="0" borderId="0" xfId="0" applyNumberFormat="true" applyFont="true">
      <alignment indent="0" wrapText="false" horizontal="left" vertical="center"/>
    </xf>
    <xf numFmtId="49" fontId="142" fillId="0" borderId="0" xfId="0" applyNumberFormat="true" applyFont="true">
      <alignment indent="0" wrapText="false" horizontal="left" vertical="center"/>
    </xf>
    <xf numFmtId="49" fontId="143" fillId="0" borderId="0" xfId="0" applyNumberFormat="true" applyFont="true">
      <alignment indent="0" wrapText="true" horizontal="left" vertical="center"/>
    </xf>
    <xf numFmtId="49" fontId="144" fillId="0" borderId="0" xfId="0" applyNumberFormat="true" applyFont="true">
      <alignment indent="0" wrapText="false" horizontal="left" vertical="center"/>
    </xf>
    <xf numFmtId="49" fontId="145" fillId="0" borderId="0" xfId="0" applyNumberFormat="true" applyFont="true">
      <alignment indent="0" wrapText="false" horizontal="center" vertical="center"/>
    </xf>
    <xf numFmtId="0" fontId="146" fillId="0" borderId="0" xfId="0" applyNumberFormat="true" applyFont="true">
      <alignment indent="0" wrapText="false" horizontal="general" vertical="bottom"/>
    </xf>
    <xf numFmtId="0" fontId="147" fillId="0" borderId="0" xfId="0" applyNumberFormat="true" applyFont="true">
      <alignment indent="0" wrapText="false" horizontal="general" vertical="bottom"/>
    </xf>
    <xf numFmtId="0" fontId="148" fillId="63" borderId="10" xfId="0" applyFill="true" applyBorder="true" applyFont="true">
      <alignment horizontal="left" vertical="center"/>
    </xf>
    <xf numFmtId="0" fontId="149" fillId="66" borderId="10" xfId="0" applyFill="true" applyBorder="true" applyFont="true">
      <alignment horizontal="left" vertical="center"/>
    </xf>
    <xf numFmtId="0" fontId="150" fillId="69" borderId="10" xfId="0" applyFill="true" applyBorder="true" applyFont="true">
      <alignment horizontal="left" vertical="center"/>
    </xf>
    <xf numFmtId="0" fontId="151" fillId="0" borderId="0" xfId="0" applyFont="true">
      <alignment horizontal="left" vertical="center"/>
    </xf>
    <xf numFmtId="0" fontId="152" fillId="72" borderId="10" xfId="0" applyFill="true" applyBorder="true" applyFont="true">
      <alignment horizontal="left" vertical="center"/>
    </xf>
    <xf numFmtId="0" fontId="153" fillId="66" borderId="10" xfId="0" applyFill="true" applyBorder="true" applyFont="true">
      <alignment horizontal="center" vertical="center"/>
    </xf>
    <xf numFmtId="0" fontId="154" fillId="75" borderId="10" xfId="0" applyFill="true" applyBorder="true" applyFont="true">
      <alignment horizontal="left" vertical="center"/>
    </xf>
    <xf numFmtId="0" fontId="155" fillId="75" borderId="10" xfId="0" applyFill="true" applyBorder="true" applyFont="true">
      <alignment horizontal="left" vertical="center"/>
    </xf>
    <xf numFmtId="0" fontId="156" fillId="0" borderId="10" xfId="0" applyBorder="true" applyFont="true">
      <alignment horizontal="center" vertical="center"/>
    </xf>
    <xf numFmtId="0" fontId="157" fillId="0" borderId="10" xfId="0" applyBorder="true" applyFont="true">
      <alignment horizontal="right" vertical="center"/>
    </xf>
    <xf numFmtId="0" fontId="158" fillId="0" borderId="10" xfId="0" applyBorder="true" applyFont="true">
      <alignment horizontal="right" vertical="center"/>
    </xf>
    <xf numFmtId="0" fontId="159" fillId="0" borderId="10" xfId="0" applyBorder="true" applyFont="true">
      <alignment horizontal="right" vertical="center"/>
    </xf>
    <xf numFmtId="0" fontId="160" fillId="0" borderId="10" xfId="0" applyBorder="true" applyFont="true">
      <alignment horizontal="right" vertical="center"/>
    </xf>
    <xf numFmtId="0" fontId="161" fillId="78" borderId="10" xfId="0" applyFill="true" applyBorder="true" applyFont="true">
      <alignment horizontal="right" vertical="center"/>
    </xf>
    <xf numFmtId="0" fontId="162" fillId="72" borderId="10" xfId="0" applyFill="true" applyBorder="true" applyFont="true">
      <alignment horizontal="right" vertical="center"/>
    </xf>
    <xf numFmtId="0" fontId="163" fillId="78" borderId="13" xfId="0" applyFill="true" applyBorder="true" applyFont="true">
      <alignment horizontal="right" vertical="center"/>
    </xf>
    <xf numFmtId="0" fontId="164" fillId="72" borderId="13" xfId="0" applyFill="true" applyBorder="true" applyFont="true">
      <alignment horizontal="right" vertical="center"/>
    </xf>
    <xf numFmtId="0" fontId="165" fillId="0" borderId="13" xfId="0" applyBorder="true" applyFont="true">
      <alignment horizontal="right" vertical="center"/>
    </xf>
    <xf numFmtId="0" fontId="167" fillId="63" borderId="10" xfId="0" applyFont="true" applyFill="true" applyBorder="true">
      <alignment horizontal="left" vertical="center"/>
    </xf>
    <xf numFmtId="0" fontId="168" fillId="0" borderId="0" xfId="0" applyFont="true">
      <alignment vertical="center"/>
    </xf>
    <xf numFmtId="0" fontId="169" fillId="0" borderId="0" xfId="0" applyFont="true">
      <alignment vertical="center"/>
    </xf>
    <xf numFmtId="0" fontId="171" fillId="66" borderId="10" xfId="0" applyFont="true" applyFill="true" applyBorder="true">
      <alignment horizontal="center" vertical="center"/>
    </xf>
    <xf numFmtId="0" fontId="173" fillId="0" borderId="13" xfId="0" applyFont="true" applyBorder="true">
      <alignment horizontal="right" vertical="center"/>
    </xf>
  </cellXfs>
  <cellStyles count="4">
    <cellStyle name="Followed Hyperlink" xfId="1" builtinId="9" hidden="1"/>
    <cellStyle name="Followed Hyperlink" xfId="3" builtinId="9" hidden="1"/>
    <cellStyle name="Hyperlink" xfId="2" builtinId="8"/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7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worksheets/sheet7.xml" Type="http://schemas.openxmlformats.org/officeDocument/2006/relationships/worksheet"/><Relationship Id="rId7" Target="worksheets/sheet8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Relationship Id="rId2" Target="../comments6.xml" Type="http://schemas.openxmlformats.org/officeDocument/2006/relationships/comments"/><Relationship Id="rId3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49"/>
  <sheetViews>
    <sheetView zoomScale="125" zoomScaleNormal="125" zoomScalePageLayoutView="125" workbookViewId="0" tabSelected="false">
      <selection activeCell="A19" sqref="A19"/>
    </sheetView>
  </sheetViews>
  <sheetFormatPr defaultColWidth="11" defaultRowHeight="15.75" x14ac:dyDescent="0.25"/>
  <cols>
    <col min="1" max="18" customWidth="true" width="8.375" collapsed="true"/>
  </cols>
  <sheetData>
    <row r="1" spans="1:32" x14ac:dyDescent="0.25">
      <c r="A1" t="s">
        <v>1</v>
      </c>
      <c r="B1" t="s">
        <v>364</v>
      </c>
      <c r="C1" t="s">
        <v>445</v>
      </c>
      <c r="D1" t="s">
        <v>466</v>
      </c>
      <c r="E1" t="s">
        <v>537</v>
      </c>
      <c r="F1" t="s">
        <v>13</v>
      </c>
      <c r="G1" t="s">
        <v>51</v>
      </c>
      <c r="H1" t="s">
        <v>21</v>
      </c>
      <c r="I1" t="s">
        <v>22</v>
      </c>
      <c r="J1" t="s">
        <v>23</v>
      </c>
      <c r="K1" t="s">
        <v>343</v>
      </c>
      <c r="L1" t="s">
        <v>14</v>
      </c>
      <c r="M1" t="s">
        <v>329</v>
      </c>
      <c r="N1" t="s">
        <v>24</v>
      </c>
      <c r="O1" t="s">
        <v>497</v>
      </c>
      <c r="P1" t="s">
        <v>467</v>
      </c>
      <c r="Q1" t="s">
        <v>193</v>
      </c>
      <c r="R1" t="s">
        <v>52</v>
      </c>
      <c r="S1" t="s">
        <v>236</v>
      </c>
      <c r="T1" t="s">
        <v>53</v>
      </c>
      <c r="U1" t="s">
        <v>388</v>
      </c>
      <c r="V1" t="s">
        <v>404</v>
      </c>
      <c r="W1" t="s">
        <v>405</v>
      </c>
      <c r="X1" t="s">
        <v>350</v>
      </c>
      <c r="Y1" t="s">
        <v>389</v>
      </c>
      <c r="Z1" t="s">
        <v>563</v>
      </c>
      <c r="AA1" t="s">
        <v>54</v>
      </c>
      <c r="AB1" t="s">
        <v>55</v>
      </c>
      <c r="AC1" t="s">
        <v>56</v>
      </c>
      <c r="AD1" t="s">
        <v>57</v>
      </c>
      <c r="AE1" t="s">
        <v>406</v>
      </c>
      <c r="AF1" t="s">
        <v>224</v>
      </c>
    </row>
    <row r="2" spans="1:32" x14ac:dyDescent="0.25">
      <c r="A2" t="s">
        <v>364</v>
      </c>
      <c r="B2" t="s">
        <v>365</v>
      </c>
      <c r="C2" t="s">
        <v>446</v>
      </c>
      <c r="D2" t="s">
        <v>468</v>
      </c>
      <c r="E2" t="s">
        <v>538</v>
      </c>
      <c r="F2" t="s">
        <v>58</v>
      </c>
      <c r="G2" t="s">
        <v>72</v>
      </c>
      <c r="H2" t="s">
        <v>74</v>
      </c>
      <c r="I2" t="s">
        <v>440</v>
      </c>
      <c r="J2" t="s">
        <v>79</v>
      </c>
      <c r="K2" t="s">
        <v>561</v>
      </c>
      <c r="L2" t="s">
        <v>311</v>
      </c>
      <c r="M2" t="s">
        <v>376</v>
      </c>
      <c r="N2" t="s">
        <v>427</v>
      </c>
      <c r="O2" t="s">
        <v>501</v>
      </c>
      <c r="P2" t="s">
        <v>478</v>
      </c>
      <c r="Q2" t="s">
        <v>409</v>
      </c>
      <c r="R2" t="s">
        <v>422</v>
      </c>
      <c r="S2" t="s">
        <v>250</v>
      </c>
      <c r="T2" t="s">
        <v>571</v>
      </c>
      <c r="U2" t="s">
        <v>390</v>
      </c>
      <c r="V2" t="s">
        <v>411</v>
      </c>
      <c r="W2" t="s">
        <v>412</v>
      </c>
      <c r="X2" t="s">
        <v>373</v>
      </c>
      <c r="Y2" t="s">
        <v>399</v>
      </c>
      <c r="Z2" t="s">
        <v>564</v>
      </c>
      <c r="AA2" t="s">
        <v>96</v>
      </c>
      <c r="AB2" t="s">
        <v>168</v>
      </c>
      <c r="AC2" t="s">
        <v>173</v>
      </c>
      <c r="AD2" t="s">
        <v>180</v>
      </c>
      <c r="AE2" t="s">
        <v>424</v>
      </c>
      <c r="AF2" t="s">
        <v>489</v>
      </c>
    </row>
    <row r="3" spans="1:32" x14ac:dyDescent="0.25">
      <c r="A3" t="s">
        <v>445</v>
      </c>
      <c r="B3" t="s">
        <v>366</v>
      </c>
      <c r="C3" t="s">
        <v>447</v>
      </c>
      <c r="D3" t="s">
        <v>498</v>
      </c>
      <c r="F3" t="s">
        <v>448</v>
      </c>
      <c r="G3" t="s">
        <v>358</v>
      </c>
      <c r="H3" t="s">
        <v>88</v>
      </c>
      <c r="I3" t="s">
        <v>49</v>
      </c>
      <c r="J3" t="s">
        <v>473</v>
      </c>
      <c r="K3" t="s">
        <v>345</v>
      </c>
      <c r="L3" t="s">
        <v>337</v>
      </c>
      <c r="M3" t="s">
        <v>330</v>
      </c>
      <c r="N3" t="s">
        <v>86</v>
      </c>
      <c r="O3" t="s">
        <v>502</v>
      </c>
      <c r="P3" t="s">
        <v>479</v>
      </c>
      <c r="R3" t="s">
        <v>423</v>
      </c>
      <c r="S3" t="s">
        <v>237</v>
      </c>
      <c r="T3" t="s">
        <v>572</v>
      </c>
      <c r="U3" t="s">
        <v>391</v>
      </c>
      <c r="W3" t="s">
        <v>413</v>
      </c>
      <c r="X3" t="s">
        <v>374</v>
      </c>
      <c r="Y3" t="s">
        <v>400</v>
      </c>
      <c r="Z3" t="s">
        <v>565</v>
      </c>
      <c r="AA3" t="s">
        <v>97</v>
      </c>
      <c r="AB3" t="s">
        <v>169</v>
      </c>
      <c r="AC3" t="s">
        <v>174</v>
      </c>
      <c r="AD3" t="s">
        <v>357</v>
      </c>
      <c r="AE3" t="s">
        <v>181</v>
      </c>
      <c r="AF3" t="s">
        <v>225</v>
      </c>
    </row>
    <row r="4" spans="1:32" x14ac:dyDescent="0.25">
      <c r="A4" t="s">
        <v>466</v>
      </c>
      <c r="B4" t="s">
        <v>367</v>
      </c>
      <c r="D4" t="s">
        <v>469</v>
      </c>
      <c r="F4" t="s">
        <v>15</v>
      </c>
      <c r="G4" t="s">
        <v>73</v>
      </c>
      <c r="H4" t="s">
        <v>379</v>
      </c>
      <c r="I4" t="s">
        <v>441</v>
      </c>
      <c r="J4" t="s">
        <v>474</v>
      </c>
      <c r="K4" t="s">
        <v>346</v>
      </c>
      <c r="L4" t="s">
        <v>545</v>
      </c>
      <c r="M4" t="s">
        <v>331</v>
      </c>
      <c r="N4" t="s">
        <v>25</v>
      </c>
      <c r="O4" t="s">
        <v>503</v>
      </c>
      <c r="P4" t="s">
        <v>480</v>
      </c>
      <c r="R4" t="s">
        <v>26</v>
      </c>
      <c r="S4" t="s">
        <v>238</v>
      </c>
      <c r="T4" t="s">
        <v>214</v>
      </c>
      <c r="U4" t="s">
        <v>392</v>
      </c>
      <c r="W4" t="s">
        <v>414</v>
      </c>
      <c r="X4" t="s">
        <v>351</v>
      </c>
      <c r="Y4" t="s">
        <v>401</v>
      </c>
      <c r="Z4" t="s">
        <v>566</v>
      </c>
      <c r="AA4" t="s">
        <v>544</v>
      </c>
      <c r="AB4" t="s">
        <v>170</v>
      </c>
      <c r="AC4" t="s">
        <v>175</v>
      </c>
      <c r="AD4" t="s">
        <v>181</v>
      </c>
      <c r="AE4" t="s">
        <v>416</v>
      </c>
      <c r="AF4" t="s">
        <v>226</v>
      </c>
    </row>
    <row r="5" spans="1:32" x14ac:dyDescent="0.25">
      <c r="A5" t="s">
        <v>537</v>
      </c>
      <c r="B5" t="s">
        <v>368</v>
      </c>
      <c r="D5" t="s">
        <v>470</v>
      </c>
      <c r="F5" t="s">
        <v>449</v>
      </c>
      <c r="G5" t="s">
        <v>425</v>
      </c>
      <c r="H5" t="s">
        <v>534</v>
      </c>
      <c r="I5" t="s">
        <v>450</v>
      </c>
      <c r="J5" t="s">
        <v>516</v>
      </c>
      <c r="K5" t="s">
        <v>347</v>
      </c>
      <c r="L5" t="s">
        <v>235</v>
      </c>
      <c r="N5" t="s">
        <v>87</v>
      </c>
      <c r="O5" t="s">
        <v>504</v>
      </c>
      <c r="R5" t="s">
        <v>29</v>
      </c>
      <c r="S5" t="s">
        <v>239</v>
      </c>
      <c r="T5" t="s">
        <v>215</v>
      </c>
      <c r="U5" t="s">
        <v>393</v>
      </c>
      <c r="W5" t="s">
        <v>415</v>
      </c>
      <c r="X5" t="s">
        <v>352</v>
      </c>
      <c r="AA5" t="s">
        <v>541</v>
      </c>
      <c r="AB5" t="s">
        <v>171</v>
      </c>
      <c r="AC5" t="s">
        <v>554</v>
      </c>
      <c r="AD5" t="s">
        <v>182</v>
      </c>
      <c r="AE5" t="s">
        <v>417</v>
      </c>
      <c r="AF5" t="s">
        <v>227</v>
      </c>
    </row>
    <row r="6" spans="1:32" x14ac:dyDescent="0.25">
      <c r="A6" t="s">
        <v>13</v>
      </c>
      <c r="B6" t="s">
        <v>369</v>
      </c>
      <c r="D6" t="s">
        <v>471</v>
      </c>
      <c r="F6" t="s">
        <v>27</v>
      </c>
      <c r="G6" t="s">
        <v>472</v>
      </c>
      <c r="H6" t="s">
        <v>332</v>
      </c>
      <c r="I6" t="s">
        <v>438</v>
      </c>
      <c r="J6" t="s">
        <v>548</v>
      </c>
      <c r="K6" t="s">
        <v>562</v>
      </c>
      <c r="L6" t="s">
        <v>451</v>
      </c>
      <c r="N6" t="s">
        <v>28</v>
      </c>
      <c r="O6" t="s">
        <v>505</v>
      </c>
      <c r="R6" t="s">
        <v>30</v>
      </c>
      <c r="S6" t="s">
        <v>240</v>
      </c>
      <c r="T6" t="s">
        <v>216</v>
      </c>
      <c r="U6" t="s">
        <v>394</v>
      </c>
      <c r="X6" t="s">
        <v>354</v>
      </c>
      <c r="AA6" t="s">
        <v>98</v>
      </c>
      <c r="AB6" t="s">
        <v>435</v>
      </c>
      <c r="AC6" t="s">
        <v>176</v>
      </c>
      <c r="AD6" t="s">
        <v>183</v>
      </c>
      <c r="AE6" t="s">
        <v>418</v>
      </c>
      <c r="AF6" t="s">
        <v>228</v>
      </c>
    </row>
    <row r="7" spans="1:32" x14ac:dyDescent="0.25">
      <c r="A7" t="s">
        <v>51</v>
      </c>
      <c r="B7" t="s">
        <v>370</v>
      </c>
      <c r="F7" t="s">
        <v>221</v>
      </c>
      <c r="H7" t="s">
        <v>380</v>
      </c>
      <c r="I7" t="s">
        <v>437</v>
      </c>
      <c r="K7" t="s">
        <v>344</v>
      </c>
      <c r="L7" t="s">
        <v>72</v>
      </c>
      <c r="N7" t="s">
        <v>311</v>
      </c>
      <c r="O7" t="s">
        <v>506</v>
      </c>
      <c r="R7" t="s">
        <v>32</v>
      </c>
      <c r="S7" t="s">
        <v>241</v>
      </c>
      <c r="T7" t="s">
        <v>217</v>
      </c>
      <c r="U7" t="s">
        <v>395</v>
      </c>
      <c r="X7" t="s">
        <v>353</v>
      </c>
      <c r="AA7" t="s">
        <v>99</v>
      </c>
      <c r="AB7" t="s">
        <v>436</v>
      </c>
      <c r="AC7" t="s">
        <v>177</v>
      </c>
      <c r="AD7" t="s">
        <v>184</v>
      </c>
      <c r="AE7" t="s">
        <v>419</v>
      </c>
      <c r="AF7" t="s">
        <v>518</v>
      </c>
    </row>
    <row r="8" spans="1:32" x14ac:dyDescent="0.25">
      <c r="A8" t="s">
        <v>21</v>
      </c>
      <c r="B8" t="s">
        <v>371</v>
      </c>
      <c r="F8" t="s">
        <v>314</v>
      </c>
      <c r="H8" t="s">
        <v>359</v>
      </c>
      <c r="I8" t="s">
        <v>324</v>
      </c>
      <c r="K8" t="s">
        <v>524</v>
      </c>
      <c r="L8" t="s">
        <v>16</v>
      </c>
      <c r="N8" t="s">
        <v>33</v>
      </c>
      <c r="O8" t="s">
        <v>507</v>
      </c>
      <c r="R8" t="s">
        <v>91</v>
      </c>
      <c r="S8" t="s">
        <v>242</v>
      </c>
      <c r="T8" t="s">
        <v>383</v>
      </c>
      <c r="U8" t="s">
        <v>396</v>
      </c>
      <c r="X8" t="s">
        <v>355</v>
      </c>
      <c r="AA8" t="s">
        <v>100</v>
      </c>
      <c r="AB8" t="s">
        <v>172</v>
      </c>
      <c r="AC8" t="s">
        <v>178</v>
      </c>
      <c r="AD8" t="s">
        <v>185</v>
      </c>
      <c r="AE8" t="s">
        <v>420</v>
      </c>
      <c r="AF8" t="s">
        <v>519</v>
      </c>
    </row>
    <row r="9" spans="1:32" x14ac:dyDescent="0.25">
      <c r="A9" t="s">
        <v>22</v>
      </c>
      <c r="B9" t="s">
        <v>372</v>
      </c>
      <c r="F9" t="s">
        <v>31</v>
      </c>
      <c r="H9" t="s">
        <v>360</v>
      </c>
      <c r="I9" t="s">
        <v>325</v>
      </c>
      <c r="L9" t="s">
        <v>475</v>
      </c>
      <c r="N9" t="s">
        <v>34</v>
      </c>
      <c r="O9" t="s">
        <v>508</v>
      </c>
      <c r="R9" t="s">
        <v>92</v>
      </c>
      <c r="S9" t="s">
        <v>243</v>
      </c>
      <c r="T9" t="s">
        <v>410</v>
      </c>
      <c r="U9" t="s">
        <v>397</v>
      </c>
      <c r="X9" t="s">
        <v>356</v>
      </c>
      <c r="AA9" t="s">
        <v>206</v>
      </c>
      <c r="AC9" t="s">
        <v>179</v>
      </c>
      <c r="AD9" t="s">
        <v>186</v>
      </c>
      <c r="AF9" t="s">
        <v>520</v>
      </c>
    </row>
    <row r="10" spans="1:32" x14ac:dyDescent="0.25">
      <c r="A10" t="s">
        <v>23</v>
      </c>
      <c r="F10" t="s">
        <v>311</v>
      </c>
      <c r="H10" t="s">
        <v>302</v>
      </c>
      <c r="I10" t="s">
        <v>559</v>
      </c>
      <c r="L10" t="s">
        <v>80</v>
      </c>
      <c r="N10" t="s">
        <v>35</v>
      </c>
      <c r="O10" t="s">
        <v>509</v>
      </c>
      <c r="R10" t="s">
        <v>429</v>
      </c>
      <c r="S10" t="s">
        <v>244</v>
      </c>
      <c r="U10" t="s">
        <v>398</v>
      </c>
      <c r="AA10" t="s">
        <v>253</v>
      </c>
      <c r="AC10" t="s">
        <v>553</v>
      </c>
      <c r="AD10" t="s">
        <v>187</v>
      </c>
      <c r="AF10" t="s">
        <v>229</v>
      </c>
    </row>
    <row r="11" spans="1:32" x14ac:dyDescent="0.25">
      <c r="A11" t="s">
        <v>343</v>
      </c>
      <c r="F11" t="s">
        <v>540</v>
      </c>
      <c r="H11" t="s">
        <v>348</v>
      </c>
      <c r="I11" t="s">
        <v>560</v>
      </c>
      <c r="L11" t="s">
        <v>37</v>
      </c>
      <c r="N11" t="s">
        <v>461</v>
      </c>
      <c r="O11" t="s">
        <v>510</v>
      </c>
      <c r="R11" t="s">
        <v>93</v>
      </c>
      <c r="S11" t="s">
        <v>245</v>
      </c>
      <c r="AA11" t="s">
        <v>254</v>
      </c>
      <c r="AD11" t="s">
        <v>255</v>
      </c>
      <c r="AF11" t="s">
        <v>230</v>
      </c>
    </row>
    <row r="12" spans="1:32" x14ac:dyDescent="0.25">
      <c r="A12" t="s">
        <v>14</v>
      </c>
      <c r="F12" t="s">
        <v>315</v>
      </c>
      <c r="H12" t="s">
        <v>270</v>
      </c>
      <c r="I12" t="s">
        <v>442</v>
      </c>
      <c r="L12" t="s">
        <v>476</v>
      </c>
      <c r="N12" t="s">
        <v>526</v>
      </c>
      <c r="O12" t="s">
        <v>569</v>
      </c>
      <c r="R12" t="s">
        <v>40</v>
      </c>
      <c r="S12" t="s">
        <v>246</v>
      </c>
      <c r="AA12" t="s">
        <v>101</v>
      </c>
      <c r="AD12" t="s">
        <v>188</v>
      </c>
      <c r="AF12" t="s">
        <v>231</v>
      </c>
    </row>
    <row r="13" spans="1:32" x14ac:dyDescent="0.25">
      <c r="A13" t="s">
        <v>329</v>
      </c>
      <c r="F13" t="s">
        <v>337</v>
      </c>
      <c r="H13" t="s">
        <v>259</v>
      </c>
      <c r="I13" t="s">
        <v>318</v>
      </c>
      <c r="L13" t="s">
        <v>382</v>
      </c>
      <c r="N13" t="s">
        <v>428</v>
      </c>
      <c r="O13" t="s">
        <v>511</v>
      </c>
      <c r="R13" t="s">
        <v>94</v>
      </c>
      <c r="S13" t="s">
        <v>558</v>
      </c>
      <c r="AA13" t="s">
        <v>322</v>
      </c>
      <c r="AD13" t="s">
        <v>189</v>
      </c>
      <c r="AF13" t="s">
        <v>464</v>
      </c>
    </row>
    <row r="14" spans="1:32" x14ac:dyDescent="0.25">
      <c r="A14" t="s">
        <v>24</v>
      </c>
      <c r="F14" t="s">
        <v>36</v>
      </c>
      <c r="H14" t="s">
        <v>312</v>
      </c>
      <c r="I14" t="s">
        <v>319</v>
      </c>
      <c r="L14" t="s">
        <v>17</v>
      </c>
      <c r="N14" t="s">
        <v>462</v>
      </c>
      <c r="R14" t="s">
        <v>95</v>
      </c>
      <c r="S14" t="s">
        <v>251</v>
      </c>
      <c r="AA14" t="s">
        <v>102</v>
      </c>
      <c r="AD14" t="s">
        <v>190</v>
      </c>
      <c r="AF14" t="s">
        <v>490</v>
      </c>
    </row>
    <row r="15" spans="1:32" x14ac:dyDescent="0.25">
      <c r="A15" t="s">
        <v>497</v>
      </c>
      <c r="F15" t="s">
        <v>59</v>
      </c>
      <c r="H15" t="s">
        <v>260</v>
      </c>
      <c r="I15" t="s">
        <v>320</v>
      </c>
      <c r="L15" t="s">
        <v>41</v>
      </c>
      <c r="N15" t="s">
        <v>38</v>
      </c>
      <c r="R15" t="s">
        <v>481</v>
      </c>
      <c r="S15" t="s">
        <v>247</v>
      </c>
      <c r="AA15" t="s">
        <v>570</v>
      </c>
      <c r="AD15" t="s">
        <v>191</v>
      </c>
      <c r="AF15" t="s">
        <v>491</v>
      </c>
    </row>
    <row r="16" spans="1:32" x14ac:dyDescent="0.25">
      <c r="A16" t="s">
        <v>467</v>
      </c>
      <c r="F16" t="s">
        <v>377</v>
      </c>
      <c r="H16" t="s">
        <v>261</v>
      </c>
      <c r="I16" t="s">
        <v>321</v>
      </c>
      <c r="L16" t="s">
        <v>477</v>
      </c>
      <c r="N16" t="s">
        <v>530</v>
      </c>
      <c r="R16" t="s">
        <v>482</v>
      </c>
      <c r="S16" t="s">
        <v>248</v>
      </c>
      <c r="AA16" t="s">
        <v>556</v>
      </c>
      <c r="AD16" t="s">
        <v>192</v>
      </c>
      <c r="AF16" t="s">
        <v>492</v>
      </c>
    </row>
    <row r="17" spans="1:32" x14ac:dyDescent="0.25">
      <c r="A17" t="s">
        <v>193</v>
      </c>
      <c r="F17" t="s">
        <v>378</v>
      </c>
      <c r="H17" t="s">
        <v>313</v>
      </c>
      <c r="L17" t="s">
        <v>81</v>
      </c>
      <c r="N17" t="s">
        <v>39</v>
      </c>
      <c r="S17" t="s">
        <v>249</v>
      </c>
      <c r="AA17" t="s">
        <v>103</v>
      </c>
      <c r="AD17" t="s">
        <v>456</v>
      </c>
      <c r="AF17" t="s">
        <v>493</v>
      </c>
    </row>
    <row r="18" spans="1:32" x14ac:dyDescent="0.25">
      <c r="A18" t="s">
        <v>52</v>
      </c>
      <c r="F18" t="s">
        <v>407</v>
      </c>
      <c r="H18" t="s">
        <v>89</v>
      </c>
      <c r="L18" t="s">
        <v>82</v>
      </c>
      <c r="N18" t="s">
        <v>42</v>
      </c>
      <c r="AA18" t="s">
        <v>75</v>
      </c>
      <c r="AF18" t="s">
        <v>465</v>
      </c>
    </row>
    <row r="19" spans="1:32" x14ac:dyDescent="0.25">
      <c r="A19" t="s">
        <v>236</v>
      </c>
      <c r="F19" t="s">
        <v>573</v>
      </c>
      <c r="H19" t="s">
        <v>90</v>
      </c>
      <c r="L19" t="s">
        <v>452</v>
      </c>
      <c r="AA19" t="s">
        <v>483</v>
      </c>
      <c r="AF19" t="s">
        <v>494</v>
      </c>
    </row>
    <row r="20" spans="1:32" x14ac:dyDescent="0.25">
      <c r="A20" t="s">
        <v>53</v>
      </c>
      <c r="F20" t="s">
        <v>574</v>
      </c>
      <c r="H20" t="s">
        <v>292</v>
      </c>
      <c r="L20" t="s">
        <v>83</v>
      </c>
      <c r="AA20" t="s">
        <v>104</v>
      </c>
      <c r="AF20" t="s">
        <v>495</v>
      </c>
    </row>
    <row r="21" spans="1:32" x14ac:dyDescent="0.25">
      <c r="A21" t="s">
        <v>388</v>
      </c>
      <c r="F21" t="s">
        <v>575</v>
      </c>
      <c r="H21" t="s">
        <v>293</v>
      </c>
      <c r="L21" t="s">
        <v>84</v>
      </c>
      <c r="AA21" t="s">
        <v>105</v>
      </c>
      <c r="AF21" t="s">
        <v>496</v>
      </c>
    </row>
    <row r="22" spans="1:32" x14ac:dyDescent="0.25">
      <c r="A22" t="s">
        <v>404</v>
      </c>
      <c r="F22" t="s">
        <v>60</v>
      </c>
      <c r="H22" t="s">
        <v>294</v>
      </c>
      <c r="L22" t="s">
        <v>543</v>
      </c>
      <c r="AA22" t="s">
        <v>106</v>
      </c>
      <c r="AF22" t="s">
        <v>232</v>
      </c>
    </row>
    <row r="23" spans="1:32" x14ac:dyDescent="0.25">
      <c r="A23" t="s">
        <v>405</v>
      </c>
      <c r="F23" t="s">
        <v>61</v>
      </c>
      <c r="H23" t="s">
        <v>295</v>
      </c>
      <c r="L23" t="s">
        <v>460</v>
      </c>
      <c r="AA23" t="s">
        <v>107</v>
      </c>
      <c r="AF23" t="s">
        <v>521</v>
      </c>
    </row>
    <row r="24" spans="1:32" x14ac:dyDescent="0.25">
      <c r="A24" t="s">
        <v>350</v>
      </c>
      <c r="F24" t="s">
        <v>252</v>
      </c>
      <c r="H24" t="s">
        <v>286</v>
      </c>
      <c r="L24" t="s">
        <v>43</v>
      </c>
      <c r="AA24" t="s">
        <v>484</v>
      </c>
      <c r="AF24" t="s">
        <v>522</v>
      </c>
    </row>
    <row r="25" spans="1:32" x14ac:dyDescent="0.25">
      <c r="A25" t="s">
        <v>389</v>
      </c>
      <c r="F25" t="s">
        <v>581</v>
      </c>
      <c r="H25" t="s">
        <v>275</v>
      </c>
      <c r="L25" t="s">
        <v>384</v>
      </c>
      <c r="AA25" t="s">
        <v>108</v>
      </c>
      <c r="AF25" t="s">
        <v>523</v>
      </c>
    </row>
    <row r="26" spans="1:32" x14ac:dyDescent="0.25">
      <c r="A26" t="s">
        <v>563</v>
      </c>
      <c r="F26" t="s">
        <v>527</v>
      </c>
      <c r="H26" t="s">
        <v>76</v>
      </c>
      <c r="L26" t="s">
        <v>514</v>
      </c>
      <c r="AA26" t="s">
        <v>531</v>
      </c>
      <c r="AF26" t="s">
        <v>233</v>
      </c>
    </row>
    <row r="27" spans="1:32" x14ac:dyDescent="0.25">
      <c r="A27" t="s">
        <v>54</v>
      </c>
      <c r="F27" t="s">
        <v>62</v>
      </c>
      <c r="H27" t="s">
        <v>278</v>
      </c>
      <c r="L27" t="s">
        <v>85</v>
      </c>
      <c r="AA27" t="s">
        <v>109</v>
      </c>
      <c r="AF27" t="s">
        <v>234</v>
      </c>
    </row>
    <row r="28" spans="1:32" x14ac:dyDescent="0.25">
      <c r="A28" t="s">
        <v>55</v>
      </c>
      <c r="F28" t="s">
        <v>317</v>
      </c>
      <c r="H28" t="s">
        <v>262</v>
      </c>
      <c r="L28" t="s">
        <v>426</v>
      </c>
      <c r="AA28" t="s">
        <v>110</v>
      </c>
    </row>
    <row r="29" spans="1:32" x14ac:dyDescent="0.25">
      <c r="A29" t="s">
        <v>56</v>
      </c>
      <c r="F29" t="s">
        <v>63</v>
      </c>
      <c r="H29" t="s">
        <v>279</v>
      </c>
      <c r="L29" t="s">
        <v>44</v>
      </c>
      <c r="AA29" t="s">
        <v>111</v>
      </c>
    </row>
    <row r="30" spans="1:32" x14ac:dyDescent="0.25">
      <c r="A30" t="s">
        <v>57</v>
      </c>
      <c r="F30" t="s">
        <v>439</v>
      </c>
      <c r="H30" t="s">
        <v>280</v>
      </c>
      <c r="L30" t="s">
        <v>45</v>
      </c>
      <c r="AA30" t="s">
        <v>112</v>
      </c>
    </row>
    <row r="31" spans="1:32" x14ac:dyDescent="0.25">
      <c r="A31" t="s">
        <v>406</v>
      </c>
      <c r="F31" t="s">
        <v>222</v>
      </c>
      <c r="H31" t="s">
        <v>213</v>
      </c>
      <c r="AA31" t="s">
        <v>323</v>
      </c>
    </row>
    <row r="32" spans="1:32" x14ac:dyDescent="0.25">
      <c r="A32" t="s">
        <v>224</v>
      </c>
      <c r="F32" t="s">
        <v>223</v>
      </c>
      <c r="H32" t="s">
        <v>271</v>
      </c>
      <c r="AA32" t="s">
        <v>113</v>
      </c>
    </row>
    <row r="33" spans="6:27" x14ac:dyDescent="0.25">
      <c r="F33" t="s">
        <v>458</v>
      </c>
      <c r="H33" t="s">
        <v>281</v>
      </c>
      <c r="AA33" t="s">
        <v>114</v>
      </c>
    </row>
    <row r="34" spans="6:27" x14ac:dyDescent="0.25">
      <c r="F34" t="s">
        <v>459</v>
      </c>
      <c r="H34" t="s">
        <v>499</v>
      </c>
      <c r="AA34" t="s">
        <v>115</v>
      </c>
    </row>
    <row r="35" spans="6:27" x14ac:dyDescent="0.25">
      <c r="F35" t="s">
        <v>408</v>
      </c>
      <c r="H35" t="s">
        <v>256</v>
      </c>
      <c r="AA35" t="s">
        <v>116</v>
      </c>
    </row>
    <row r="36" spans="6:27" x14ac:dyDescent="0.25">
      <c r="F36" t="s">
        <v>64</v>
      </c>
      <c r="H36" t="s">
        <v>326</v>
      </c>
      <c r="AA36" t="s">
        <v>532</v>
      </c>
    </row>
    <row r="37" spans="6:27" x14ac:dyDescent="0.25">
      <c r="F37" t="s">
        <v>65</v>
      </c>
      <c r="H37" t="s">
        <v>303</v>
      </c>
      <c r="AA37" t="s">
        <v>117</v>
      </c>
    </row>
    <row r="38" spans="6:27" x14ac:dyDescent="0.25">
      <c r="F38" t="s">
        <v>66</v>
      </c>
      <c r="H38" t="s">
        <v>257</v>
      </c>
      <c r="AA38" t="s">
        <v>118</v>
      </c>
    </row>
    <row r="39" spans="6:27" x14ac:dyDescent="0.25">
      <c r="F39" t="s">
        <v>67</v>
      </c>
      <c r="H39" t="s">
        <v>304</v>
      </c>
      <c r="AA39" t="s">
        <v>207</v>
      </c>
    </row>
    <row r="40" spans="6:27" x14ac:dyDescent="0.25">
      <c r="F40" t="s">
        <v>68</v>
      </c>
      <c r="H40" t="s">
        <v>263</v>
      </c>
      <c r="AA40" t="s">
        <v>119</v>
      </c>
    </row>
    <row r="41" spans="6:27" x14ac:dyDescent="0.25">
      <c r="F41" t="s">
        <v>69</v>
      </c>
      <c r="H41" t="s">
        <v>78</v>
      </c>
      <c r="AA41" t="s">
        <v>334</v>
      </c>
    </row>
    <row r="42" spans="6:27" x14ac:dyDescent="0.25">
      <c r="F42" t="s">
        <v>70</v>
      </c>
      <c r="H42" t="s">
        <v>209</v>
      </c>
      <c r="AA42" t="s">
        <v>430</v>
      </c>
    </row>
    <row r="43" spans="6:27" x14ac:dyDescent="0.25">
      <c r="F43" t="s">
        <v>71</v>
      </c>
      <c r="H43" t="s">
        <v>528</v>
      </c>
      <c r="AA43" t="s">
        <v>542</v>
      </c>
    </row>
    <row r="44" spans="6:27" x14ac:dyDescent="0.25">
      <c r="H44" t="s">
        <v>285</v>
      </c>
      <c r="AA44" t="s">
        <v>385</v>
      </c>
    </row>
    <row r="45" spans="6:27" x14ac:dyDescent="0.25">
      <c r="H45" t="s">
        <v>296</v>
      </c>
      <c r="AA45" t="s">
        <v>120</v>
      </c>
    </row>
    <row r="46" spans="6:27" x14ac:dyDescent="0.25">
      <c r="H46" t="s">
        <v>297</v>
      </c>
      <c r="AA46" t="s">
        <v>121</v>
      </c>
    </row>
    <row r="47" spans="6:27" x14ac:dyDescent="0.25">
      <c r="H47" t="s">
        <v>339</v>
      </c>
      <c r="AA47" t="s">
        <v>122</v>
      </c>
    </row>
    <row r="48" spans="6:27" x14ac:dyDescent="0.25">
      <c r="H48" t="s">
        <v>338</v>
      </c>
      <c r="AA48" t="s">
        <v>123</v>
      </c>
    </row>
    <row r="49" spans="8:27" x14ac:dyDescent="0.25">
      <c r="H49" t="s">
        <v>208</v>
      </c>
      <c r="AA49" t="s">
        <v>124</v>
      </c>
    </row>
    <row r="50" spans="8:27" x14ac:dyDescent="0.25">
      <c r="H50" t="s">
        <v>316</v>
      </c>
      <c r="AA50" t="s">
        <v>125</v>
      </c>
    </row>
    <row r="51" spans="8:27" x14ac:dyDescent="0.25">
      <c r="H51" t="s">
        <v>335</v>
      </c>
      <c r="AA51" t="s">
        <v>567</v>
      </c>
    </row>
    <row r="52" spans="8:27" x14ac:dyDescent="0.25">
      <c r="H52" t="s">
        <v>361</v>
      </c>
      <c r="AA52" t="s">
        <v>210</v>
      </c>
    </row>
    <row r="53" spans="8:27" x14ac:dyDescent="0.25">
      <c r="H53" t="s">
        <v>298</v>
      </c>
      <c r="AA53" t="s">
        <v>77</v>
      </c>
    </row>
    <row r="54" spans="8:27" x14ac:dyDescent="0.25">
      <c r="H54" t="s">
        <v>349</v>
      </c>
      <c r="AA54" t="s">
        <v>525</v>
      </c>
    </row>
    <row r="55" spans="8:27" x14ac:dyDescent="0.25">
      <c r="H55" t="s">
        <v>327</v>
      </c>
      <c r="AA55" t="s">
        <v>126</v>
      </c>
    </row>
    <row r="56" spans="8:27" x14ac:dyDescent="0.25">
      <c r="H56" t="s">
        <v>264</v>
      </c>
      <c r="AA56" t="s">
        <v>127</v>
      </c>
    </row>
    <row r="57" spans="8:27" x14ac:dyDescent="0.25">
      <c r="H57" t="s">
        <v>288</v>
      </c>
      <c r="AA57" t="s">
        <v>128</v>
      </c>
    </row>
    <row r="58" spans="8:27" x14ac:dyDescent="0.25">
      <c r="H58" t="s">
        <v>289</v>
      </c>
      <c r="AA58" t="s">
        <v>485</v>
      </c>
    </row>
    <row r="59" spans="8:27" x14ac:dyDescent="0.25">
      <c r="H59" t="s">
        <v>529</v>
      </c>
      <c r="AA59" t="s">
        <v>453</v>
      </c>
    </row>
    <row r="60" spans="8:27" x14ac:dyDescent="0.25">
      <c r="H60" t="s">
        <v>290</v>
      </c>
      <c r="AA60" t="s">
        <v>129</v>
      </c>
    </row>
    <row r="61" spans="8:27" x14ac:dyDescent="0.25">
      <c r="H61" t="s">
        <v>299</v>
      </c>
      <c r="AA61" t="s">
        <v>342</v>
      </c>
    </row>
    <row r="62" spans="8:27" x14ac:dyDescent="0.25">
      <c r="H62" t="s">
        <v>308</v>
      </c>
      <c r="AA62" t="s">
        <v>454</v>
      </c>
    </row>
    <row r="63" spans="8:27" x14ac:dyDescent="0.25">
      <c r="H63" t="s">
        <v>333</v>
      </c>
      <c r="AA63" t="s">
        <v>130</v>
      </c>
    </row>
    <row r="64" spans="8:27" x14ac:dyDescent="0.25">
      <c r="H64" t="s">
        <v>305</v>
      </c>
      <c r="AA64" t="s">
        <v>131</v>
      </c>
    </row>
    <row r="65" spans="8:27" x14ac:dyDescent="0.25">
      <c r="H65" t="s">
        <v>306</v>
      </c>
      <c r="AA65" t="s">
        <v>132</v>
      </c>
    </row>
    <row r="66" spans="8:27" x14ac:dyDescent="0.25">
      <c r="H66" t="s">
        <v>362</v>
      </c>
      <c r="AA66" t="s">
        <v>133</v>
      </c>
    </row>
    <row r="67" spans="8:27" x14ac:dyDescent="0.25">
      <c r="H67" t="s">
        <v>363</v>
      </c>
      <c r="AA67" t="s">
        <v>134</v>
      </c>
    </row>
    <row r="68" spans="8:27" x14ac:dyDescent="0.25">
      <c r="H68" t="s">
        <v>341</v>
      </c>
      <c r="AA68" t="s">
        <v>135</v>
      </c>
    </row>
    <row r="69" spans="8:27" x14ac:dyDescent="0.25">
      <c r="H69" t="s">
        <v>309</v>
      </c>
      <c r="AA69" t="s">
        <v>136</v>
      </c>
    </row>
    <row r="70" spans="8:27" x14ac:dyDescent="0.25">
      <c r="H70" t="s">
        <v>265</v>
      </c>
      <c r="AA70" t="s">
        <v>431</v>
      </c>
    </row>
    <row r="71" spans="8:27" x14ac:dyDescent="0.25">
      <c r="H71" t="s">
        <v>515</v>
      </c>
      <c r="AA71" t="s">
        <v>463</v>
      </c>
    </row>
    <row r="72" spans="8:27" x14ac:dyDescent="0.25">
      <c r="H72" t="s">
        <v>310</v>
      </c>
      <c r="AA72" t="s">
        <v>211</v>
      </c>
    </row>
    <row r="73" spans="8:27" x14ac:dyDescent="0.25">
      <c r="H73" t="s">
        <v>402</v>
      </c>
      <c r="AA73" t="s">
        <v>381</v>
      </c>
    </row>
    <row r="74" spans="8:27" x14ac:dyDescent="0.25">
      <c r="H74" t="s">
        <v>300</v>
      </c>
      <c r="AA74" t="s">
        <v>432</v>
      </c>
    </row>
    <row r="75" spans="8:27" x14ac:dyDescent="0.25">
      <c r="H75" t="s">
        <v>403</v>
      </c>
      <c r="AA75" t="s">
        <v>137</v>
      </c>
    </row>
    <row r="76" spans="8:27" x14ac:dyDescent="0.25">
      <c r="H76" t="s">
        <v>258</v>
      </c>
      <c r="AA76" t="s">
        <v>138</v>
      </c>
    </row>
    <row r="77" spans="8:27" x14ac:dyDescent="0.25">
      <c r="H77" t="s">
        <v>500</v>
      </c>
      <c r="AA77" t="s">
        <v>139</v>
      </c>
    </row>
    <row r="78" spans="8:27" x14ac:dyDescent="0.25">
      <c r="H78" t="s">
        <v>340</v>
      </c>
      <c r="AA78" t="s">
        <v>140</v>
      </c>
    </row>
    <row r="79" spans="8:27" x14ac:dyDescent="0.25">
      <c r="H79" t="s">
        <v>276</v>
      </c>
      <c r="AA79" t="s">
        <v>194</v>
      </c>
    </row>
    <row r="80" spans="8:27" x14ac:dyDescent="0.25">
      <c r="H80" t="s">
        <v>282</v>
      </c>
      <c r="AA80" t="s">
        <v>195</v>
      </c>
    </row>
    <row r="81" spans="8:27" x14ac:dyDescent="0.25">
      <c r="H81" t="s">
        <v>287</v>
      </c>
      <c r="AA81" t="s">
        <v>443</v>
      </c>
    </row>
    <row r="82" spans="8:27" x14ac:dyDescent="0.25">
      <c r="H82" t="s">
        <v>421</v>
      </c>
      <c r="AA82" t="s">
        <v>455</v>
      </c>
    </row>
    <row r="83" spans="8:27" x14ac:dyDescent="0.25">
      <c r="H83" t="s">
        <v>328</v>
      </c>
      <c r="AA83" t="s">
        <v>141</v>
      </c>
    </row>
    <row r="84" spans="8:27" x14ac:dyDescent="0.25">
      <c r="H84" t="s">
        <v>266</v>
      </c>
      <c r="AA84" t="s">
        <v>142</v>
      </c>
    </row>
    <row r="85" spans="8:27" x14ac:dyDescent="0.25">
      <c r="H85" t="s">
        <v>277</v>
      </c>
      <c r="AA85" t="s">
        <v>143</v>
      </c>
    </row>
    <row r="86" spans="8:27" x14ac:dyDescent="0.25">
      <c r="H86" t="s">
        <v>283</v>
      </c>
      <c r="AA86" t="s">
        <v>486</v>
      </c>
    </row>
    <row r="87" spans="8:27" x14ac:dyDescent="0.25">
      <c r="H87" t="s">
        <v>272</v>
      </c>
      <c r="AA87" t="s">
        <v>144</v>
      </c>
    </row>
    <row r="88" spans="8:27" x14ac:dyDescent="0.25">
      <c r="H88" t="s">
        <v>517</v>
      </c>
      <c r="AA88" t="s">
        <v>145</v>
      </c>
    </row>
    <row r="89" spans="8:27" x14ac:dyDescent="0.25">
      <c r="H89" t="s">
        <v>267</v>
      </c>
      <c r="AA89" t="s">
        <v>196</v>
      </c>
    </row>
    <row r="90" spans="8:27" x14ac:dyDescent="0.25">
      <c r="H90" t="s">
        <v>284</v>
      </c>
      <c r="AA90" t="s">
        <v>487</v>
      </c>
    </row>
    <row r="91" spans="8:27" x14ac:dyDescent="0.25">
      <c r="H91" t="s">
        <v>268</v>
      </c>
      <c r="AA91" t="s">
        <v>549</v>
      </c>
    </row>
    <row r="92" spans="8:27" x14ac:dyDescent="0.25">
      <c r="H92" t="s">
        <v>269</v>
      </c>
      <c r="AA92" t="s">
        <v>197</v>
      </c>
    </row>
    <row r="93" spans="8:27" x14ac:dyDescent="0.25">
      <c r="H93" t="s">
        <v>301</v>
      </c>
      <c r="AA93" t="s">
        <v>444</v>
      </c>
    </row>
    <row r="94" spans="8:27" x14ac:dyDescent="0.25">
      <c r="H94" t="s">
        <v>307</v>
      </c>
      <c r="AA94" t="s">
        <v>198</v>
      </c>
    </row>
    <row r="95" spans="8:27" x14ac:dyDescent="0.25">
      <c r="H95" t="s">
        <v>291</v>
      </c>
      <c r="AA95" t="s">
        <v>199</v>
      </c>
    </row>
    <row r="96" spans="8:27" x14ac:dyDescent="0.25">
      <c r="H96" t="s">
        <v>336</v>
      </c>
      <c r="AA96" t="s">
        <v>535</v>
      </c>
    </row>
    <row r="97" spans="8:27" x14ac:dyDescent="0.25">
      <c r="H97" t="s">
        <v>273</v>
      </c>
      <c r="AA97" t="s">
        <v>536</v>
      </c>
    </row>
    <row r="98" spans="8:27" x14ac:dyDescent="0.25">
      <c r="H98" t="s">
        <v>274</v>
      </c>
      <c r="AA98" t="s">
        <v>212</v>
      </c>
    </row>
    <row r="99" spans="8:27" x14ac:dyDescent="0.25">
      <c r="AA99" t="s">
        <v>146</v>
      </c>
    </row>
    <row r="100" spans="8:27" x14ac:dyDescent="0.25">
      <c r="AA100" t="s">
        <v>200</v>
      </c>
    </row>
    <row r="101" spans="8:27" x14ac:dyDescent="0.25">
      <c r="AA101" t="s">
        <v>433</v>
      </c>
    </row>
    <row r="102" spans="8:27" x14ac:dyDescent="0.25">
      <c r="AA102" t="s">
        <v>546</v>
      </c>
    </row>
    <row r="103" spans="8:27" x14ac:dyDescent="0.25">
      <c r="AA103" t="s">
        <v>547</v>
      </c>
    </row>
    <row r="104" spans="8:27" x14ac:dyDescent="0.25">
      <c r="AA104" t="s">
        <v>434</v>
      </c>
    </row>
    <row r="105" spans="8:27" x14ac:dyDescent="0.25">
      <c r="AA105" t="s">
        <v>201</v>
      </c>
    </row>
    <row r="106" spans="8:27" x14ac:dyDescent="0.25">
      <c r="AA106" t="s">
        <v>202</v>
      </c>
    </row>
    <row r="107" spans="8:27" x14ac:dyDescent="0.25">
      <c r="AA107" t="s">
        <v>203</v>
      </c>
    </row>
    <row r="108" spans="8:27" x14ac:dyDescent="0.25">
      <c r="AA108" t="s">
        <v>204</v>
      </c>
    </row>
    <row r="109" spans="8:27" x14ac:dyDescent="0.25">
      <c r="AA109" t="s">
        <v>220</v>
      </c>
    </row>
    <row r="110" spans="8:27" x14ac:dyDescent="0.25">
      <c r="AA110" t="s">
        <v>555</v>
      </c>
    </row>
    <row r="111" spans="8:27" x14ac:dyDescent="0.25">
      <c r="AA111" t="s">
        <v>205</v>
      </c>
    </row>
    <row r="112" spans="8:27" x14ac:dyDescent="0.25">
      <c r="AA112" t="s">
        <v>488</v>
      </c>
    </row>
    <row r="113" spans="27:27" x14ac:dyDescent="0.25">
      <c r="AA113" t="s">
        <v>539</v>
      </c>
    </row>
    <row r="114" spans="27:27" x14ac:dyDescent="0.25">
      <c r="AA114" t="s">
        <v>512</v>
      </c>
    </row>
    <row r="115" spans="27:27" x14ac:dyDescent="0.25">
      <c r="AA115" t="s">
        <v>147</v>
      </c>
    </row>
    <row r="116" spans="27:27" x14ac:dyDescent="0.25">
      <c r="AA116" t="s">
        <v>513</v>
      </c>
    </row>
    <row r="117" spans="27:27" x14ac:dyDescent="0.25">
      <c r="AA117" t="s">
        <v>375</v>
      </c>
    </row>
    <row r="118" spans="27:27" x14ac:dyDescent="0.25">
      <c r="AA118" t="s">
        <v>148</v>
      </c>
    </row>
    <row r="119" spans="27:27" x14ac:dyDescent="0.25">
      <c r="AA119" t="s">
        <v>149</v>
      </c>
    </row>
    <row r="120" spans="27:27" x14ac:dyDescent="0.25">
      <c r="AA120" t="s">
        <v>551</v>
      </c>
    </row>
    <row r="121" spans="27:27" x14ac:dyDescent="0.25">
      <c r="AA121" t="s">
        <v>150</v>
      </c>
    </row>
    <row r="122" spans="27:27" x14ac:dyDescent="0.25">
      <c r="AA122" t="s">
        <v>151</v>
      </c>
    </row>
    <row r="123" spans="27:27" x14ac:dyDescent="0.25">
      <c r="AA123" t="s">
        <v>552</v>
      </c>
    </row>
    <row r="124" spans="27:27" x14ac:dyDescent="0.25">
      <c r="AA124" t="s">
        <v>152</v>
      </c>
    </row>
    <row r="125" spans="27:27" x14ac:dyDescent="0.25">
      <c r="AA125" t="s">
        <v>153</v>
      </c>
    </row>
    <row r="126" spans="27:27" x14ac:dyDescent="0.25">
      <c r="AA126" t="s">
        <v>154</v>
      </c>
    </row>
    <row r="127" spans="27:27" x14ac:dyDescent="0.25">
      <c r="AA127" t="s">
        <v>155</v>
      </c>
    </row>
    <row r="128" spans="27:27" x14ac:dyDescent="0.25">
      <c r="AA128" t="s">
        <v>156</v>
      </c>
    </row>
    <row r="129" spans="27:27" x14ac:dyDescent="0.25">
      <c r="AA129" t="s">
        <v>157</v>
      </c>
    </row>
    <row r="130" spans="27:27" x14ac:dyDescent="0.25">
      <c r="AA130" t="s">
        <v>550</v>
      </c>
    </row>
    <row r="131" spans="27:27" x14ac:dyDescent="0.25">
      <c r="AA131" t="s">
        <v>158</v>
      </c>
    </row>
    <row r="132" spans="27:27" x14ac:dyDescent="0.25">
      <c r="AA132" t="s">
        <v>159</v>
      </c>
    </row>
    <row r="133" spans="27:27" x14ac:dyDescent="0.25">
      <c r="AA133" t="s">
        <v>160</v>
      </c>
    </row>
    <row r="134" spans="27:27" x14ac:dyDescent="0.25">
      <c r="AA134" t="s">
        <v>568</v>
      </c>
    </row>
    <row r="135" spans="27:27" x14ac:dyDescent="0.25">
      <c r="AA135" t="s">
        <v>161</v>
      </c>
    </row>
    <row r="136" spans="27:27" x14ac:dyDescent="0.25">
      <c r="AA136" t="s">
        <v>533</v>
      </c>
    </row>
    <row r="137" spans="27:27" x14ac:dyDescent="0.25">
      <c r="AA137" t="s">
        <v>162</v>
      </c>
    </row>
    <row r="138" spans="27:27" x14ac:dyDescent="0.25">
      <c r="AA138" t="s">
        <v>163</v>
      </c>
    </row>
    <row r="139" spans="27:27" x14ac:dyDescent="0.25">
      <c r="AA139" t="s">
        <v>164</v>
      </c>
    </row>
    <row r="140" spans="27:27" x14ac:dyDescent="0.25">
      <c r="AA140" t="s">
        <v>46</v>
      </c>
    </row>
    <row r="141" spans="27:27" x14ac:dyDescent="0.25">
      <c r="AA141" t="s">
        <v>576</v>
      </c>
    </row>
    <row r="142" spans="27:27" x14ac:dyDescent="0.25">
      <c r="AA142" t="s">
        <v>557</v>
      </c>
    </row>
    <row r="143" spans="27:27" x14ac:dyDescent="0.25">
      <c r="AA143" t="s">
        <v>165</v>
      </c>
    </row>
    <row r="144" spans="27:27" x14ac:dyDescent="0.25">
      <c r="AA144" t="s">
        <v>166</v>
      </c>
    </row>
    <row r="145" spans="27:27" x14ac:dyDescent="0.25">
      <c r="AA145" t="s">
        <v>167</v>
      </c>
    </row>
    <row r="146" spans="27:27" x14ac:dyDescent="0.25">
      <c r="AA146" t="s">
        <v>577</v>
      </c>
    </row>
    <row r="147" spans="27:27" x14ac:dyDescent="0.25">
      <c r="AA147" t="s">
        <v>578</v>
      </c>
    </row>
    <row r="148" spans="27:27" x14ac:dyDescent="0.25">
      <c r="AA148" t="s">
        <v>579</v>
      </c>
    </row>
    <row r="149" spans="27:27" x14ac:dyDescent="0.25">
      <c r="AA149" t="s">
        <v>580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0"/>
  <sheetViews>
    <sheetView tabSelected="false" workbookViewId="0" zoomScale="100">
      <pane ySplit="4" topLeftCell="A5" activePane="bottomLeft" state="frozen"/>
      <selection pane="bottomLeft" activeCell="F5" sqref="F5"/>
    </sheetView>
  </sheetViews>
  <sheetFormatPr defaultColWidth="10.875" defaultRowHeight="15" x14ac:dyDescent="0.25"/>
  <cols>
    <col min="1" max="1" customWidth="true" style="28" width="9.765625" collapsed="true" bestFit="true"/>
    <col min="2" max="2" customWidth="true" style="9" width="11.37109375" collapsed="true" bestFit="true"/>
    <col min="3" max="3" customWidth="true" style="14" width="9.55859375" collapsed="true" bestFit="true"/>
    <col min="4" max="4" customWidth="true" style="10" width="29.15234375" collapsed="true" bestFit="true"/>
    <col min="5" max="9" customWidth="true" style="10" width="20.0" collapsed="true"/>
    <col min="10" max="10" customWidth="true" style="23" width="13.10546875" collapsed="true" bestFit="true"/>
    <col min="11" max="11" customWidth="true" style="11" width="1.625" collapsed="true"/>
    <col min="12" max="12" customWidth="true" style="16" width="12.0" collapsed="true"/>
    <col min="13" max="13" customWidth="true" style="17" width="11.40234375" collapsed="true" bestFit="true"/>
    <col min="14" max="14" customWidth="true" style="16" width="65.67578125" collapsed="true" bestFit="true"/>
    <col min="15" max="15" customWidth="true" style="11" width="49.875" collapsed="true"/>
    <col min="16" max="16384" style="4" width="10.875" collapsed="true"/>
  </cols>
  <sheetData>
    <row r="1" spans="1:15" ht="23.1" customHeight="1" thickBot="1" x14ac:dyDescent="0.3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387</v>
      </c>
      <c r="H1" s="24" t="s">
        <v>386</v>
      </c>
      <c r="I1" s="24" t="s">
        <v>19</v>
      </c>
      <c r="J1" s="19"/>
      <c r="K1" s="3"/>
      <c r="L1" s="33" t="s">
        <v>10</v>
      </c>
      <c r="M1" s="33"/>
      <c r="N1" s="33"/>
      <c r="O1" s="34"/>
    </row>
    <row r="2" spans="1:15" ht="130.4" customHeight="true" thickBot="1" x14ac:dyDescent="0.3">
      <c r="A2" s="31" t="s">
        <v>47</v>
      </c>
      <c r="B2" s="32"/>
      <c r="C2" s="32"/>
      <c r="D2" s="32"/>
      <c r="E2" s="25"/>
      <c r="F2" s="26"/>
      <c r="G2" s="25"/>
      <c r="H2" s="25"/>
      <c r="I2" s="26" t="s">
        <v>48</v>
      </c>
      <c r="J2" s="19"/>
      <c r="K2" s="3"/>
      <c r="L2" s="35" t="s">
        <v>684</v>
      </c>
      <c r="M2" s="36"/>
      <c r="N2" s="36"/>
      <c r="O2" s="36"/>
    </row>
    <row r="3" spans="1:15" ht="9.9499999999999993" customHeight="1" thickBot="1" x14ac:dyDescent="0.3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4" customHeight="1" thickBot="1" x14ac:dyDescent="0.3">
      <c r="A4" s="18" t="s">
        <v>218</v>
      </c>
      <c r="B4" s="1" t="s">
        <v>0</v>
      </c>
      <c r="C4" s="1" t="s">
        <v>219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23.1" customHeight="1" x14ac:dyDescent="0.25">
      <c r="A5" s="58" t="s">
        <v>457</v>
      </c>
      <c r="B5" s="60" t="s">
        <v>680</v>
      </c>
      <c r="C5" s="63" t="s">
        <v>13</v>
      </c>
      <c r="D5" s="65" t="s">
        <v>408</v>
      </c>
      <c r="E5" s="66" t="s">
        <v>679</v>
      </c>
      <c r="F5" s="66" t="s">
        <v>660</v>
      </c>
      <c r="G5" s="66" t="s">
        <v>660</v>
      </c>
      <c r="H5" s="7"/>
      <c r="I5" s="7"/>
      <c r="J5" s="22"/>
      <c r="K5" s="3"/>
      <c r="L5" s="15"/>
      <c r="M5" s="70" t="n">
        <v>1038.0</v>
      </c>
      <c r="N5" s="73" t="s">
        <v>663</v>
      </c>
      <c r="O5" s="75" t="s">
        <f>HYPERLINK(IF(ISERROR(FIND("dos",INFO("system"))),"file:C:\Users\AL3097/projects/macro/output/20210323_130601/logs/wrongTotalStepTally.20210323_130610.001.xlsx_Scenario1_A5.A5.log","C:\projects\macro\output\20210323_130601\logs\wrongTotalStepTally.20210323_130610.001.xlsx_Scenario1_A5.A5.log"),"details")</f>
      </c>
    </row>
    <row r="6" ht="23.0" customHeight="true">
      <c r="A6" s="76" t="s">
        <v>660</v>
      </c>
      <c r="B6" s="60" t="s">
        <v>680</v>
      </c>
      <c r="C6" s="78" t="s">
        <v>13</v>
      </c>
      <c r="D6" s="79" t="s">
        <v>63</v>
      </c>
      <c r="E6" s="80" t="s">
        <v>665</v>
      </c>
      <c r="F6" s="81" t="s">
        <v>666</v>
      </c>
      <c r="G6" s="82"/>
      <c r="H6" s="83"/>
      <c r="I6" s="84"/>
      <c r="J6" s="85"/>
      <c r="K6" s="86"/>
      <c r="L6" s="87"/>
      <c r="M6" s="88"/>
      <c r="N6" s="89"/>
    </row>
    <row r="7" ht="23.0" customHeight="true">
      <c r="A7" s="90" t="s">
        <v>660</v>
      </c>
      <c r="B7" s="60" t="s">
        <v>680</v>
      </c>
      <c r="C7" s="92" t="s">
        <v>13</v>
      </c>
      <c r="D7" s="93" t="s">
        <v>63</v>
      </c>
      <c r="E7" s="94" t="s">
        <v>667</v>
      </c>
      <c r="F7" s="95" t="s">
        <v>668</v>
      </c>
      <c r="G7" s="96"/>
      <c r="H7" s="97"/>
      <c r="I7" s="98"/>
      <c r="J7" s="99"/>
      <c r="K7" s="100"/>
      <c r="L7" s="101"/>
      <c r="M7" s="102"/>
      <c r="N7" s="103"/>
    </row>
    <row r="8" ht="23.0" customHeight="true">
      <c r="A8" s="104" t="s">
        <v>660</v>
      </c>
      <c r="B8" s="60" t="s">
        <v>680</v>
      </c>
      <c r="C8" s="106" t="s">
        <v>13</v>
      </c>
      <c r="D8" s="107" t="s">
        <v>63</v>
      </c>
      <c r="E8" s="108" t="s">
        <v>669</v>
      </c>
      <c r="F8" s="109" t="s">
        <v>670</v>
      </c>
      <c r="G8" s="110"/>
      <c r="H8" s="111"/>
      <c r="I8" s="112"/>
      <c r="J8" s="113"/>
      <c r="K8" s="114"/>
      <c r="L8" s="115"/>
      <c r="M8" s="116"/>
      <c r="N8" s="117"/>
    </row>
    <row r="9" ht="23.0" customHeight="true">
      <c r="A9" s="118" t="s">
        <v>660</v>
      </c>
      <c r="B9" s="60" t="s">
        <v>680</v>
      </c>
      <c r="C9" s="120" t="s">
        <v>13</v>
      </c>
      <c r="D9" s="121" t="s">
        <v>63</v>
      </c>
      <c r="E9" s="122" t="s">
        <v>671</v>
      </c>
      <c r="F9" s="123" t="s">
        <v>672</v>
      </c>
      <c r="G9" s="124"/>
      <c r="H9" s="125"/>
      <c r="I9" s="126"/>
      <c r="J9" s="127"/>
      <c r="K9" s="128"/>
      <c r="L9" s="129"/>
      <c r="M9" s="130"/>
      <c r="N9" s="131"/>
    </row>
    <row r="10" ht="23.0" customHeight="true">
      <c r="A10" s="132" t="s">
        <v>660</v>
      </c>
      <c r="B10" s="60" t="s">
        <v>681</v>
      </c>
      <c r="C10" s="134" t="s">
        <v>13</v>
      </c>
      <c r="D10" s="135" t="s">
        <v>317</v>
      </c>
      <c r="E10" s="136" t="s">
        <v>673</v>
      </c>
      <c r="F10" s="137" t="s">
        <v>674</v>
      </c>
      <c r="G10" s="138"/>
      <c r="H10" s="139"/>
      <c r="I10" s="140"/>
      <c r="J10" s="141"/>
      <c r="K10" s="142"/>
      <c r="L10" s="143"/>
      <c r="M10" s="144"/>
      <c r="N10" s="145"/>
    </row>
    <row r="11" ht="23.0" customHeight="true">
      <c r="A11" s="146" t="s">
        <v>660</v>
      </c>
      <c r="B11" s="60" t="s">
        <v>682</v>
      </c>
      <c r="C11" s="148" t="s">
        <v>13</v>
      </c>
      <c r="D11" s="149" t="s">
        <v>311</v>
      </c>
      <c r="E11" s="150" t="s">
        <v>675</v>
      </c>
      <c r="F11" s="151" t="s">
        <v>676</v>
      </c>
      <c r="G11" s="152"/>
      <c r="H11" s="153"/>
      <c r="I11" s="154"/>
      <c r="J11" s="155"/>
      <c r="K11" s="156"/>
      <c r="L11" s="157"/>
      <c r="M11" s="158"/>
      <c r="N11" s="159"/>
    </row>
    <row r="12" ht="23.0" customHeight="true">
      <c r="A12" s="160" t="s">
        <v>660</v>
      </c>
      <c r="B12" s="60" t="s">
        <v>683</v>
      </c>
      <c r="C12" s="162" t="s">
        <v>13</v>
      </c>
      <c r="D12" s="163" t="s">
        <v>63</v>
      </c>
      <c r="E12" s="164" t="s">
        <v>677</v>
      </c>
      <c r="F12" s="165" t="s">
        <v>678</v>
      </c>
      <c r="G12" s="166"/>
      <c r="H12" s="167"/>
      <c r="I12" s="168"/>
      <c r="J12" s="169"/>
      <c r="K12" s="170"/>
      <c r="L12" s="171"/>
      <c r="M12" s="172"/>
      <c r="N12" s="173"/>
    </row>
    <row r="13" spans="1:15" x14ac:dyDescent="0.25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r="14" spans="1:15" ht="23.1" customHeight="1" x14ac:dyDescent="0.25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r="15" spans="1:15" ht="23.1" customHeight="1" x14ac:dyDescent="0.25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r="16" spans="1:15" ht="23.1" customHeight="1" x14ac:dyDescent="0.25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r="17" spans="1:15" ht="23.1" customHeight="1" x14ac:dyDescent="0.25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r="18" spans="1:15" ht="23.1" customHeight="1" x14ac:dyDescent="0.25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r="19" spans="1:15" ht="23.1" customHeight="1" x14ac:dyDescent="0.25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23.1" customHeight="1" x14ac:dyDescent="0.25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r="21" spans="1:15" ht="23.1" customHeight="1" x14ac:dyDescent="0.25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r="22" spans="1:15" ht="23.1" customHeight="1" x14ac:dyDescent="0.25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23.1" customHeight="1" x14ac:dyDescent="0.25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23.1" customHeight="1" x14ac:dyDescent="0.25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23.1" customHeight="1" x14ac:dyDescent="0.25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23.1" customHeight="1" x14ac:dyDescent="0.25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23.1" customHeight="1" x14ac:dyDescent="0.25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23.1" customHeight="1" x14ac:dyDescent="0.25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23.1" customHeight="1" x14ac:dyDescent="0.25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23.1" customHeight="1" x14ac:dyDescent="0.25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23.1" customHeight="1" x14ac:dyDescent="0.25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23.1" customHeight="1" x14ac:dyDescent="0.25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23.1" customHeight="1" x14ac:dyDescent="0.25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23.1" customHeight="1" x14ac:dyDescent="0.25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23.1" customHeight="1" x14ac:dyDescent="0.25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23.1" customHeight="1" x14ac:dyDescent="0.25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23.1" customHeight="1" x14ac:dyDescent="0.25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23.1" customHeight="1" x14ac:dyDescent="0.25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23.1" customHeight="1" x14ac:dyDescent="0.25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23.1" customHeight="1" x14ac:dyDescent="0.25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23.1" customHeight="1" x14ac:dyDescent="0.25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23.1" customHeight="1" x14ac:dyDescent="0.25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23.1" customHeight="1" x14ac:dyDescent="0.25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23.1" customHeight="1" x14ac:dyDescent="0.25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23.1" customHeight="1" x14ac:dyDescent="0.25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23.1" customHeight="1" x14ac:dyDescent="0.25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23.1" customHeight="1" x14ac:dyDescent="0.25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23.1" customHeight="1" x14ac:dyDescent="0.25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23.1" customHeight="1" x14ac:dyDescent="0.25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23.1" customHeight="1" x14ac:dyDescent="0.25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23.1" customHeight="1" x14ac:dyDescent="0.25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23.1" customHeight="1" x14ac:dyDescent="0.25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23.1" customHeight="1" x14ac:dyDescent="0.25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23.1" customHeight="1" x14ac:dyDescent="0.25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23.1" customHeight="1" x14ac:dyDescent="0.25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23.1" customHeight="1" x14ac:dyDescent="0.25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23.1" customHeight="1" x14ac:dyDescent="0.25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23.1" customHeight="1" x14ac:dyDescent="0.25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23.1" customHeight="1" x14ac:dyDescent="0.25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23.1" customHeight="1" x14ac:dyDescent="0.25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23.1" customHeight="1" x14ac:dyDescent="0.25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23.1" customHeight="1" x14ac:dyDescent="0.25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23.1" customHeight="1" x14ac:dyDescent="0.25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23.1" customHeight="1" x14ac:dyDescent="0.25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23.1" customHeight="1" x14ac:dyDescent="0.25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23.1" customHeight="1" x14ac:dyDescent="0.25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23.1" customHeight="1" x14ac:dyDescent="0.25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23.1" customHeight="1" x14ac:dyDescent="0.25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23.1" customHeight="1" x14ac:dyDescent="0.25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23.1" customHeight="1" x14ac:dyDescent="0.25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23.1" customHeight="1" x14ac:dyDescent="0.25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23.1" customHeight="1" x14ac:dyDescent="0.25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23.1" customHeight="1" x14ac:dyDescent="0.25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23.1" customHeight="1" x14ac:dyDescent="0.25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23.1" customHeight="1" x14ac:dyDescent="0.25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23.1" customHeight="1" x14ac:dyDescent="0.25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23.1" customHeight="1" x14ac:dyDescent="0.25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23.1" customHeight="1" x14ac:dyDescent="0.25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23.1" customHeight="1" x14ac:dyDescent="0.25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23.1" customHeight="1" x14ac:dyDescent="0.25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23.1" customHeight="1" x14ac:dyDescent="0.25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23.1" customHeight="1" x14ac:dyDescent="0.25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23.1" customHeight="1" x14ac:dyDescent="0.25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23.1" customHeight="1" x14ac:dyDescent="0.25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23.1" customHeight="1" x14ac:dyDescent="0.25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23.1" customHeight="1" x14ac:dyDescent="0.25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23.1" customHeight="1" x14ac:dyDescent="0.25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23.1" customHeight="1" x14ac:dyDescent="0.25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23.1" customHeight="1" x14ac:dyDescent="0.25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23.1" customHeight="1" x14ac:dyDescent="0.25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23.1" customHeight="1" x14ac:dyDescent="0.25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23.1" customHeight="1" x14ac:dyDescent="0.25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23.1" customHeight="1" x14ac:dyDescent="0.25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23.1" customHeight="1" x14ac:dyDescent="0.25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23.1" customHeight="1" x14ac:dyDescent="0.25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23.1" customHeight="1" x14ac:dyDescent="0.25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23.1" customHeight="1" x14ac:dyDescent="0.25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23.1" customHeight="1" x14ac:dyDescent="0.25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23.1" customHeight="1" x14ac:dyDescent="0.25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23.1" customHeight="1" x14ac:dyDescent="0.25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23.1" customHeight="1" x14ac:dyDescent="0.25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23.1" customHeight="1" x14ac:dyDescent="0.25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23.1" customHeight="1" x14ac:dyDescent="0.25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23.1" customHeight="1" x14ac:dyDescent="0.25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23.1" customHeight="1" x14ac:dyDescent="0.25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23.1" customHeight="1" x14ac:dyDescent="0.25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23.1" customHeight="1" x14ac:dyDescent="0.25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23.1" customHeight="1" x14ac:dyDescent="0.25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23.1" customHeight="1" x14ac:dyDescent="0.25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23.1" customHeight="1" x14ac:dyDescent="0.25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23.1" customHeight="1" x14ac:dyDescent="0.25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23.1" customHeight="1" x14ac:dyDescent="0.25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23.1" customHeight="1" x14ac:dyDescent="0.25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23.1" customHeight="1" x14ac:dyDescent="0.25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23.1" customHeight="1" x14ac:dyDescent="0.25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23.1" customHeight="1" x14ac:dyDescent="0.25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23.1" customHeight="1" x14ac:dyDescent="0.25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23.1" customHeight="1" x14ac:dyDescent="0.25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23.1" customHeight="1" x14ac:dyDescent="0.25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23.1" customHeight="1" x14ac:dyDescent="0.25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23.1" customHeight="1" x14ac:dyDescent="0.25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23.1" customHeight="1" x14ac:dyDescent="0.25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23.1" customHeight="1" x14ac:dyDescent="0.25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23.1" customHeight="1" x14ac:dyDescent="0.25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23.1" customHeight="1" x14ac:dyDescent="0.25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23.1" customHeight="1" x14ac:dyDescent="0.25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23.1" customHeight="1" x14ac:dyDescent="0.25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23.1" customHeight="1" x14ac:dyDescent="0.25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23.1" customHeight="1" x14ac:dyDescent="0.25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23.1" customHeight="1" x14ac:dyDescent="0.25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23.1" customHeight="1" x14ac:dyDescent="0.25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23.1" customHeight="1" x14ac:dyDescent="0.25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23.1" customHeight="1" x14ac:dyDescent="0.25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23.1" customHeight="1" x14ac:dyDescent="0.25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23.1" customHeight="1" x14ac:dyDescent="0.25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23.1" customHeight="1" x14ac:dyDescent="0.25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23.1" customHeight="1" x14ac:dyDescent="0.25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23.1" customHeight="1" x14ac:dyDescent="0.25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23.1" customHeight="1" x14ac:dyDescent="0.25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23.1" customHeight="1" x14ac:dyDescent="0.25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23.1" customHeight="1" x14ac:dyDescent="0.25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23.1" customHeight="1" x14ac:dyDescent="0.25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23.1" customHeight="1" x14ac:dyDescent="0.25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23.1" customHeight="1" x14ac:dyDescent="0.25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23.1" customHeight="1" x14ac:dyDescent="0.25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23.1" customHeight="1" x14ac:dyDescent="0.25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23.1" customHeight="1" x14ac:dyDescent="0.25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23.1" customHeight="1" x14ac:dyDescent="0.25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23.1" customHeight="1" x14ac:dyDescent="0.25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23.1" customHeight="1" x14ac:dyDescent="0.25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23.1" customHeight="1" x14ac:dyDescent="0.25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23.1" customHeight="1" x14ac:dyDescent="0.25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23.1" customHeight="1" x14ac:dyDescent="0.25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23.1" customHeight="1" x14ac:dyDescent="0.25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23.1" customHeight="1" x14ac:dyDescent="0.25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23.1" customHeight="1" x14ac:dyDescent="0.25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23.1" customHeight="1" x14ac:dyDescent="0.25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23.1" customHeight="1" x14ac:dyDescent="0.25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23.1" customHeight="1" x14ac:dyDescent="0.25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23.1" customHeight="1" x14ac:dyDescent="0.25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23.1" customHeight="1" x14ac:dyDescent="0.25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23.1" customHeight="1" x14ac:dyDescent="0.25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23.1" customHeight="1" x14ac:dyDescent="0.25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23.1" customHeight="1" x14ac:dyDescent="0.25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23.1" customHeight="1" x14ac:dyDescent="0.25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23.1" customHeight="1" x14ac:dyDescent="0.25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23.1" customHeight="1" x14ac:dyDescent="0.25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23.1" customHeight="1" x14ac:dyDescent="0.25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23.1" customHeight="1" x14ac:dyDescent="0.25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23.1" customHeight="1" x14ac:dyDescent="0.25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23.1" customHeight="1" x14ac:dyDescent="0.25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23.1" customHeight="1" x14ac:dyDescent="0.25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23.1" customHeight="1" x14ac:dyDescent="0.25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23.1" customHeight="1" x14ac:dyDescent="0.25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23.1" customHeight="1" x14ac:dyDescent="0.25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23.1" customHeight="1" x14ac:dyDescent="0.25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23.1" customHeight="1" x14ac:dyDescent="0.25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23.1" customHeight="1" x14ac:dyDescent="0.25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23.1" customHeight="1" x14ac:dyDescent="0.25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23.1" customHeight="1" x14ac:dyDescent="0.25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23.1" customHeight="1" x14ac:dyDescent="0.25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23.1" customHeight="1" x14ac:dyDescent="0.25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23.1" customHeight="1" x14ac:dyDescent="0.25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23.1" customHeight="1" x14ac:dyDescent="0.25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23.1" customHeight="1" x14ac:dyDescent="0.25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23.1" customHeight="1" x14ac:dyDescent="0.25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23.1" customHeight="1" x14ac:dyDescent="0.25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23.1" customHeight="1" x14ac:dyDescent="0.25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23.1" customHeight="1" x14ac:dyDescent="0.25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23.1" customHeight="1" x14ac:dyDescent="0.25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23.1" customHeight="1" x14ac:dyDescent="0.25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23.1" customHeight="1" x14ac:dyDescent="0.25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23.1" customHeight="1" x14ac:dyDescent="0.25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23.1" customHeight="1" x14ac:dyDescent="0.25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23.1" customHeight="1" x14ac:dyDescent="0.25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23.1" customHeight="1" x14ac:dyDescent="0.25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23.1" customHeight="1" x14ac:dyDescent="0.25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23.1" customHeight="1" x14ac:dyDescent="0.25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23.1" customHeight="1" x14ac:dyDescent="0.25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23.1" customHeight="1" x14ac:dyDescent="0.25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23.1" customHeight="1" x14ac:dyDescent="0.25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23.1" customHeight="1" x14ac:dyDescent="0.25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23.1" customHeight="1" x14ac:dyDescent="0.25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23.1" customHeight="1" x14ac:dyDescent="0.25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23.1" customHeight="1" x14ac:dyDescent="0.25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23.1" customHeight="1" x14ac:dyDescent="0.25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23.1" customHeight="1" x14ac:dyDescent="0.25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23.1" customHeight="1" x14ac:dyDescent="0.25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23.1" customHeight="1" x14ac:dyDescent="0.25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23.1" customHeight="1" x14ac:dyDescent="0.25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23.1" customHeight="1" x14ac:dyDescent="0.25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23.1" customHeight="1" x14ac:dyDescent="0.25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23.1" customHeight="1" x14ac:dyDescent="0.25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23.1" customHeight="1" x14ac:dyDescent="0.25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23.1" customHeight="1" x14ac:dyDescent="0.25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23.1" customHeight="1" x14ac:dyDescent="0.25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23.1" customHeight="1" x14ac:dyDescent="0.25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23.1" customHeight="1" x14ac:dyDescent="0.25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23.1" customHeight="1" x14ac:dyDescent="0.25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23.1" customHeight="1" x14ac:dyDescent="0.25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23.1" customHeight="1" x14ac:dyDescent="0.25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23.1" customHeight="1" x14ac:dyDescent="0.25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23.1" customHeight="1" x14ac:dyDescent="0.25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23.1" customHeight="1" x14ac:dyDescent="0.25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23.1" customHeight="1" x14ac:dyDescent="0.25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23.1" customHeight="1" x14ac:dyDescent="0.25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23.1" customHeight="1" x14ac:dyDescent="0.25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23.1" customHeight="1" x14ac:dyDescent="0.25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23.1" customHeight="1" x14ac:dyDescent="0.25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23.1" customHeight="1" x14ac:dyDescent="0.25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23.1" customHeight="1" x14ac:dyDescent="0.25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23.1" customHeight="1" x14ac:dyDescent="0.25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23.1" customHeight="1" x14ac:dyDescent="0.25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23.1" customHeight="1" x14ac:dyDescent="0.25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23.1" customHeight="1" x14ac:dyDescent="0.25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23.1" customHeight="1" x14ac:dyDescent="0.25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23.1" customHeight="1" x14ac:dyDescent="0.25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23.1" customHeight="1" x14ac:dyDescent="0.25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23.1" customHeight="1" x14ac:dyDescent="0.25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23.1" customHeight="1" x14ac:dyDescent="0.25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23.1" customHeight="1" x14ac:dyDescent="0.25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23.1" customHeight="1" x14ac:dyDescent="0.25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23.1" customHeight="1" x14ac:dyDescent="0.25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23.1" customHeight="1" x14ac:dyDescent="0.25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23.1" customHeight="1" x14ac:dyDescent="0.25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23.1" customHeight="1" x14ac:dyDescent="0.25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23.1" customHeight="1" x14ac:dyDescent="0.25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23.1" customHeight="1" x14ac:dyDescent="0.25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23.1" customHeight="1" x14ac:dyDescent="0.25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23.1" customHeight="1" x14ac:dyDescent="0.25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23.1" customHeight="1" x14ac:dyDescent="0.25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23.1" customHeight="1" x14ac:dyDescent="0.25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23.1" customHeight="1" x14ac:dyDescent="0.25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23.1" customHeight="1" x14ac:dyDescent="0.25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23.1" customHeight="1" x14ac:dyDescent="0.25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23.1" customHeight="1" x14ac:dyDescent="0.25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23.1" customHeight="1" x14ac:dyDescent="0.25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23.1" customHeight="1" x14ac:dyDescent="0.25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23.1" customHeight="1" x14ac:dyDescent="0.25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23.1" customHeight="1" x14ac:dyDescent="0.25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23.1" customHeight="1" x14ac:dyDescent="0.25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23.1" customHeight="1" x14ac:dyDescent="0.25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23.1" customHeight="1" x14ac:dyDescent="0.25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23.1" customHeight="1" x14ac:dyDescent="0.25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23.1" customHeight="1" x14ac:dyDescent="0.25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23.1" customHeight="1" x14ac:dyDescent="0.25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23.1" customHeight="1" x14ac:dyDescent="0.25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23.1" customHeight="1" x14ac:dyDescent="0.25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23.1" customHeight="1" x14ac:dyDescent="0.25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23.1" customHeight="1" x14ac:dyDescent="0.25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23.1" customHeight="1" x14ac:dyDescent="0.25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23.1" customHeight="1" x14ac:dyDescent="0.25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23.1" customHeight="1" x14ac:dyDescent="0.25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23.1" customHeight="1" x14ac:dyDescent="0.25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23.1" customHeight="1" x14ac:dyDescent="0.25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23.1" customHeight="1" x14ac:dyDescent="0.25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23.1" customHeight="1" x14ac:dyDescent="0.25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23.1" customHeight="1" x14ac:dyDescent="0.25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23.1" customHeight="1" x14ac:dyDescent="0.25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23.1" customHeight="1" x14ac:dyDescent="0.25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23.1" customHeight="1" x14ac:dyDescent="0.25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23.1" customHeight="1" x14ac:dyDescent="0.25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23.1" customHeight="1" x14ac:dyDescent="0.25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23.1" customHeight="1" x14ac:dyDescent="0.25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23.1" customHeight="1" x14ac:dyDescent="0.25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23.1" customHeight="1" x14ac:dyDescent="0.25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23.1" customHeight="1" x14ac:dyDescent="0.25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23.1" customHeight="1" x14ac:dyDescent="0.25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23.1" customHeight="1" x14ac:dyDescent="0.25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23.1" customHeight="1" x14ac:dyDescent="0.25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23.1" customHeight="1" x14ac:dyDescent="0.25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23.1" customHeight="1" x14ac:dyDescent="0.25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23.1" customHeight="1" x14ac:dyDescent="0.25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23.1" customHeight="1" x14ac:dyDescent="0.25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23.1" customHeight="1" x14ac:dyDescent="0.25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23.1" customHeight="1" x14ac:dyDescent="0.25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23.1" customHeight="1" x14ac:dyDescent="0.25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23.1" customHeight="1" x14ac:dyDescent="0.25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23.1" customHeight="1" x14ac:dyDescent="0.25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23.1" customHeight="1" x14ac:dyDescent="0.25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</sheetData>
  <sheetCalcPr fullCalcOnLoad="true"/>
  <sheetProtection insertRows="0" insertHyperlinks="0" deleteRows="0"/>
  <mergeCells count="4">
    <mergeCell ref="A1:D1"/>
    <mergeCell ref="A2:D2"/>
    <mergeCell ref="L1:O1"/>
    <mergeCell ref="L2:O2"/>
  </mergeCells>
  <conditionalFormatting sqref="N1 N3:N100 N301:N1048576">
    <cfRule type="beginsWith" dxfId="5" priority="4" stopIfTrue="1" operator="beginsWith" text="WARN">
      <formula>LEFT(N1,LEN("WARN"))="WARN"</formula>
    </cfRule>
    <cfRule type="beginsWith" dxfId="4" priority="10" stopIfTrue="1" operator="beginsWith" text="FAIL">
      <formula>LEFT(N1,LEN("FAIL"))="FAIL"</formula>
    </cfRule>
    <cfRule type="beginsWith" dxfId="3" priority="12" stopIfTrue="1" operator="beginsWith" text="PASS">
      <formula>LEFT(N1,LEN("PASS"))="PASS"</formula>
    </cfRule>
  </conditionalFormatting>
  <conditionalFormatting sqref="N101:N300">
    <cfRule type="beginsWith" dxfId="2" priority="1" stopIfTrue="1" operator="beginsWith" text="WARN">
      <formula>LEFT(N101,LEN("WARN"))="WARN"</formula>
    </cfRule>
    <cfRule type="beginsWith" dxfId="1" priority="2" stopIfTrue="1" operator="beginsWith" text="FAIL">
      <formula>LEFT(N101,LEN("FAIL"))="FAIL"</formula>
    </cfRule>
    <cfRule type="beginsWith" dxfId="0" priority="3" stopIfTrue="1" operator="beginsWith" text="PASS">
      <formula>LEFT(N101,LEN("PASS"))="PASS"</formula>
    </cfRule>
  </conditionalFormatting>
  <dataValidations count="2">
    <dataValidation type="list" allowBlank="1" showInputMessage="1" showErrorMessage="1" sqref="C5:C300">
      <formula1>target</formula1>
    </dataValidation>
    <dataValidation type="list" allowBlank="1" showInputMessage="1" showErrorMessage="1" sqref="D5:D300">
      <formula1>INDIRECT(C5)</formula1>
    </dataValidation>
  </dataValidations>
  <pageMargins left="0.7" right="0.7" top="0.75" bottom="0.75" header="0.3" footer="0.3"/>
  <drawing r:id="rId1"/>
  <legacyDrawing r:id="rId3"/>
</worksheet>
</file>

<file path=xl/worksheets/sheet7.xml><?xml version="1.0" encoding="utf-8"?>
<worksheet xmlns="http://schemas.openxmlformats.org/spreadsheetml/2006/main">
  <dimension ref="A1:C44"/>
  <sheetViews>
    <sheetView workbookViewId="0" tabSelected="false"/>
  </sheetViews>
  <sheetFormatPr defaultRowHeight="15.0"/>
  <cols>
    <col min="1" max="1" bestFit="true" customWidth="true" width="30.53515625" collapsed="false"/>
    <col min="2" max="2" bestFit="true" customWidth="true" width="86.60546875" collapsed="false"/>
  </cols>
  <sheetData>
    <row r="1">
      <c r="A1" t="s" s="54">
        <v>585</v>
      </c>
      <c r="B1" t="s" s="57">
        <v>586</v>
      </c>
    </row>
    <row r="2">
      <c r="A2" t="s" s="54">
        <v>587</v>
      </c>
      <c r="B2" t="s" s="57">
        <v>588</v>
      </c>
    </row>
    <row r="3">
      <c r="A3" t="s" s="54">
        <v>589</v>
      </c>
      <c r="B3" t="s" s="57">
        <v>590</v>
      </c>
    </row>
    <row r="4">
      <c r="A4" t="s" s="54">
        <v>591</v>
      </c>
      <c r="B4" t="s" s="57">
        <v>592</v>
      </c>
    </row>
    <row r="5">
      <c r="A5" t="s" s="54">
        <v>593</v>
      </c>
      <c r="B5" t="s" s="57">
        <v>594</v>
      </c>
    </row>
    <row r="6">
      <c r="A6" t="s" s="54">
        <v>595</v>
      </c>
      <c r="B6" t="s" s="57">
        <v>596</v>
      </c>
    </row>
    <row r="7">
      <c r="A7" t="s" s="54">
        <v>597</v>
      </c>
      <c r="B7" t="s" s="57">
        <v>598</v>
      </c>
    </row>
    <row r="8">
      <c r="A8" t="s" s="54">
        <v>599</v>
      </c>
      <c r="B8" t="s" s="57">
        <v>600</v>
      </c>
    </row>
    <row r="9">
      <c r="A9" t="s" s="54">
        <v>601</v>
      </c>
      <c r="B9" t="s" s="57">
        <v>602</v>
      </c>
    </row>
    <row r="10">
      <c r="A10" t="s" s="54">
        <v>603</v>
      </c>
      <c r="B10" t="s" s="57">
        <v>604</v>
      </c>
    </row>
    <row r="11">
      <c r="A11" t="s" s="54">
        <v>605</v>
      </c>
      <c r="B11" t="s" s="57">
        <v>606</v>
      </c>
    </row>
    <row r="12">
      <c r="A12" t="s" s="54">
        <v>607</v>
      </c>
      <c r="B12" t="s" s="57">
        <v>606</v>
      </c>
    </row>
    <row r="13">
      <c r="A13" t="s" s="54">
        <v>608</v>
      </c>
      <c r="B13" t="s" s="57">
        <v>594</v>
      </c>
    </row>
    <row r="14">
      <c r="A14" t="s" s="54">
        <v>609</v>
      </c>
      <c r="B14" t="s" s="57">
        <v>594</v>
      </c>
    </row>
    <row r="15">
      <c r="A15" t="s" s="54">
        <v>610</v>
      </c>
      <c r="B15" t="s" s="57">
        <v>594</v>
      </c>
    </row>
    <row r="16">
      <c r="A16" t="s" s="54">
        <v>611</v>
      </c>
      <c r="B16" t="s" s="57">
        <v>606</v>
      </c>
    </row>
    <row r="17">
      <c r="A17" t="s" s="54">
        <v>612</v>
      </c>
      <c r="B17" t="s" s="57">
        <v>613</v>
      </c>
    </row>
    <row r="18">
      <c r="A18" t="s" s="54">
        <v>614</v>
      </c>
      <c r="B18" t="s" s="57">
        <v>615</v>
      </c>
    </row>
    <row r="19">
      <c r="A19" t="s" s="54">
        <v>616</v>
      </c>
      <c r="B19" t="s" s="57">
        <v>617</v>
      </c>
    </row>
    <row r="20">
      <c r="A20" t="s" s="54">
        <v>618</v>
      </c>
      <c r="B20" t="s" s="57">
        <v>619</v>
      </c>
    </row>
    <row r="21">
      <c r="A21" t="s" s="54">
        <v>620</v>
      </c>
      <c r="B21" t="s" s="57">
        <v>588</v>
      </c>
    </row>
    <row r="22">
      <c r="A22" t="s" s="54">
        <v>621</v>
      </c>
      <c r="B22" t="s" s="57">
        <v>622</v>
      </c>
    </row>
    <row r="23">
      <c r="A23" t="s" s="55">
        <v>623</v>
      </c>
      <c r="B23" t="s" s="57">
        <v>594</v>
      </c>
    </row>
    <row r="24">
      <c r="A24" t="s" s="55">
        <v>624</v>
      </c>
      <c r="B24" t="s" s="57">
        <v>625</v>
      </c>
    </row>
    <row r="25">
      <c r="A25" t="s" s="55">
        <v>626</v>
      </c>
      <c r="B25" t="s" s="57">
        <v>627</v>
      </c>
    </row>
    <row r="26">
      <c r="A26" t="s" s="55">
        <v>628</v>
      </c>
      <c r="B26" t="s" s="57">
        <v>629</v>
      </c>
    </row>
    <row r="27">
      <c r="A27" t="s" s="55">
        <v>630</v>
      </c>
      <c r="B27" t="s" s="57">
        <v>631</v>
      </c>
    </row>
    <row r="28">
      <c r="A28" t="s" s="55">
        <v>632</v>
      </c>
      <c r="B28" t="s" s="57">
        <v>594</v>
      </c>
    </row>
    <row r="29">
      <c r="A29" t="s" s="55">
        <v>633</v>
      </c>
      <c r="B29" t="s" s="57">
        <v>625</v>
      </c>
    </row>
    <row r="30">
      <c r="A30" t="s" s="55">
        <v>634</v>
      </c>
      <c r="B30" t="s" s="57">
        <v>635</v>
      </c>
    </row>
    <row r="31">
      <c r="A31" t="s" s="55">
        <v>467</v>
      </c>
      <c r="B31" t="s" s="57">
        <v>685</v>
      </c>
    </row>
    <row r="32">
      <c r="A32" t="s" s="55">
        <v>637</v>
      </c>
      <c r="B32" t="s" s="57">
        <v>638</v>
      </c>
    </row>
    <row r="33">
      <c r="A33" t="s" s="55">
        <v>639</v>
      </c>
      <c r="B33" t="s" s="57">
        <v>640</v>
      </c>
    </row>
    <row r="34">
      <c r="A34" t="s" s="55">
        <v>641</v>
      </c>
      <c r="B34" t="s" s="57">
        <v>642</v>
      </c>
    </row>
    <row r="35">
      <c r="A35" t="s" s="55">
        <v>643</v>
      </c>
      <c r="B35" t="s" s="57">
        <v>644</v>
      </c>
    </row>
    <row r="36">
      <c r="A36" t="s" s="55">
        <v>645</v>
      </c>
      <c r="B36" t="s" s="57">
        <v>646</v>
      </c>
    </row>
    <row r="37">
      <c r="A37" t="s" s="55">
        <v>647</v>
      </c>
      <c r="B37" t="s" s="57">
        <v>648</v>
      </c>
    </row>
    <row r="38">
      <c r="A38" t="s" s="55">
        <v>649</v>
      </c>
      <c r="B38" t="s" s="57">
        <v>650</v>
      </c>
    </row>
    <row r="39">
      <c r="A39" t="s" s="55">
        <v>651</v>
      </c>
      <c r="B39" t="s" s="57">
        <v>652</v>
      </c>
    </row>
    <row r="40">
      <c r="A40" t="s" s="55">
        <v>653</v>
      </c>
      <c r="B40" t="s" s="57">
        <v>654</v>
      </c>
    </row>
    <row r="41">
      <c r="A41" t="s" s="55">
        <v>655</v>
      </c>
      <c r="B41" t="s" s="57">
        <v>656</v>
      </c>
    </row>
    <row r="42">
      <c r="A42" t="s" s="55">
        <v>657</v>
      </c>
      <c r="B42" t="s" s="57">
        <v>658</v>
      </c>
    </row>
    <row r="43">
      <c r="A43" t="s" s="55">
        <v>659</v>
      </c>
      <c r="B43" t="s" s="57">
        <v>660</v>
      </c>
    </row>
    <row r="44">
      <c r="A44" t="s" s="55">
        <v>661</v>
      </c>
      <c r="B44" t="s" s="57">
        <v>662</v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:K23"/>
  <sheetViews>
    <sheetView workbookViewId="0" tabSelected="true"/>
  </sheetViews>
  <sheetFormatPr defaultRowHeight="15.0"/>
  <cols>
    <col min="1" max="1" width="40.86328125" customWidth="true"/>
    <col min="2" max="2" width="19.35546875" customWidth="true"/>
    <col min="3" max="3" width="19.35546875" customWidth="true"/>
    <col min="4" max="4" width="40.86328125" customWidth="true"/>
    <col min="5" max="5" width="23.65625" customWidth="true"/>
    <col min="6" max="6" width="15.0546875" customWidth="true"/>
    <col min="7" max="7" width="10.75390625" customWidth="true"/>
    <col min="8" max="8" width="10.75390625" customWidth="true"/>
    <col min="9" max="9" width="10.75390625" customWidth="true"/>
    <col min="10" max="10" width="10.75390625" customWidth="true"/>
  </cols>
  <sheetData>
    <row r="1" ht="26.0" customHeight="true">
      <c r="A1" s="192" t="s">
        <v>686</v>
      </c>
      <c r="B1" s="192"/>
      <c r="C1" s="192"/>
      <c r="D1" s="192"/>
      <c r="E1" s="192"/>
      <c r="F1" s="192"/>
      <c r="G1" s="192"/>
      <c r="H1" s="192"/>
      <c r="I1" s="192"/>
      <c r="J1" s="192"/>
    </row>
    <row r="2" ht="21.0" customHeight="true">
      <c r="A2" t="s" s="175">
        <v>687</v>
      </c>
      <c r="B2" t="s" s="176">
        <v>688</v>
      </c>
      <c r="C2" t="s" s="177">
        <v>689</v>
      </c>
    </row>
    <row r="3" ht="21.0" customHeight="true">
      <c r="B3" t="s" s="176">
        <v>690</v>
      </c>
      <c r="C3" t="s" s="177">
        <v>691</v>
      </c>
    </row>
    <row r="4" ht="21.0" customHeight="true">
      <c r="B4" t="s" s="176">
        <v>692</v>
      </c>
      <c r="C4" t="s" s="177">
        <v>693</v>
      </c>
    </row>
    <row r="5" ht="21.0" customHeight="true">
      <c r="B5" t="s" s="176">
        <v>694</v>
      </c>
      <c r="C5" t="s" s="177">
        <v>695</v>
      </c>
    </row>
    <row r="6" ht="21.0" customHeight="true">
      <c r="B6" t="s" s="176">
        <v>696</v>
      </c>
      <c r="C6" t="s" s="177">
        <v>697</v>
      </c>
    </row>
    <row r="7" ht="21.0" customHeight="true">
      <c r="B7" t="s" s="176">
        <v>698</v>
      </c>
      <c r="C7" t="s" s="177">
        <v>699</v>
      </c>
    </row>
    <row r="8" ht="21.0" customHeight="true">
      <c r="B8" t="s" s="176">
        <v>700</v>
      </c>
      <c r="C8" t="s" s="177">
        <v>701</v>
      </c>
    </row>
    <row r="9" ht="21.0" customHeight="true">
      <c r="B9" t="s" s="176">
        <v>702</v>
      </c>
      <c r="C9" t="s" s="177">
        <v>703</v>
      </c>
    </row>
    <row r="10" ht="21.0" customHeight="true">
      <c r="B10" t="s" s="176">
        <v>704</v>
      </c>
      <c r="C10" t="s" s="177">
        <v>701</v>
      </c>
    </row>
    <row r="11" ht="21.0" customHeight="true">
      <c r="B11" t="s" s="176">
        <v>705</v>
      </c>
      <c r="C11" t="s" s="177">
        <v>588</v>
      </c>
    </row>
    <row r="12" ht="21.0" customHeight="true">
      <c r="B12" t="s" s="176">
        <v>706</v>
      </c>
      <c r="C12" t="s" s="177">
        <v>622</v>
      </c>
    </row>
    <row r="13" ht="21.0" customHeight="true">
      <c r="B13" t="s" s="176">
        <v>707</v>
      </c>
      <c r="C13" t="s" s="177">
        <v>708</v>
      </c>
    </row>
    <row r="14" ht="21.0" customHeight="true">
      <c r="B14" t="s" s="176">
        <v>709</v>
      </c>
      <c r="C14" s="193" t="s">
        <f>HYPERLINK(IF(ISERROR(FIND("dos",INFO("system"))),"file:C:\Users\AL3097/projects/macro/output/20210323_130601/logs/nexial-20210323_130601.log","C:\projects\macro\output\20210323_130601\logs\nexial-20210323_130601.log"),"nexial log")</f>
      </c>
      <c r="D14" s="194" t="s">
        <f>HYPERLINK(IF(ISERROR(FIND("dos",INFO("system"))),"file:C:\Users\AL3097/projects/macro/output/20210323_130601/logs/wrongTotalStepTally.20210323_130610.001.xlsx_Scenario1_A5.A5.log","C:\projects\macro\output\20210323_130601\logs\wrongTotalStepTally.20210323_130610.001.xlsx_Scenario1_A5.A5.log"),"wrongTotalStepTally.20210323_130610.001.xlsx_Scenario1_A5.A5.log")</f>
      </c>
    </row>
    <row r="15" ht="21.0" customHeight="true">
      <c r="A15" t="s" s="175">
        <v>712</v>
      </c>
      <c r="B15" t="s" s="176">
        <v>713</v>
      </c>
      <c r="C15" t="s" s="177">
        <v>613</v>
      </c>
    </row>
    <row r="16" ht="21.0" customHeight="true">
      <c r="B16" t="s" s="176">
        <v>714</v>
      </c>
      <c r="C16" t="s" s="177">
        <v>615</v>
      </c>
    </row>
    <row r="17" ht="21.0" customHeight="true">
      <c r="B17" t="s" s="176">
        <v>715</v>
      </c>
      <c r="C17" t="s" s="177">
        <v>617</v>
      </c>
    </row>
    <row r="19" ht="21.0" customHeight="true">
      <c r="A19" t="s" s="179">
        <v>716</v>
      </c>
      <c r="B19" s="195" t="s">
        <v>717</v>
      </c>
      <c r="C19" s="195"/>
      <c r="D19" t="s" s="179">
        <v>218</v>
      </c>
      <c r="E19" t="s" s="179">
        <v>718</v>
      </c>
      <c r="F19" t="s" s="179">
        <v>719</v>
      </c>
      <c r="G19" t="s" s="179">
        <v>720</v>
      </c>
      <c r="H19" t="s" s="179">
        <v>721</v>
      </c>
      <c r="I19" t="s" s="179">
        <v>722</v>
      </c>
      <c r="J19" t="s" s="179">
        <v>723</v>
      </c>
    </row>
    <row r="20" ht="21.0" customHeight="true">
      <c r="A20" t="s" s="180">
        <v>724</v>
      </c>
      <c r="E20" t="s" s="182">
        <v>725</v>
      </c>
      <c r="F20" t="s" s="183">
        <v>726</v>
      </c>
      <c r="G20" t="s" s="191">
        <v>606</v>
      </c>
      <c r="H20" t="s" s="191">
        <v>668</v>
      </c>
      <c r="I20" t="s" s="191">
        <v>606</v>
      </c>
      <c r="J20" t="s" s="190">
        <v>727</v>
      </c>
    </row>
    <row r="21" ht="21.0" customHeight="true">
      <c r="D21" t="s" s="181">
        <v>457</v>
      </c>
      <c r="F21" t="s" s="183">
        <v>728</v>
      </c>
      <c r="G21" t="s" s="184">
        <v>606</v>
      </c>
      <c r="H21" t="s" s="185">
        <v>668</v>
      </c>
      <c r="I21" t="s" s="186">
        <v>606</v>
      </c>
      <c r="J21" t="s" s="188">
        <v>727</v>
      </c>
    </row>
    <row r="23" ht="21.0" customHeight="true">
      <c r="A23" s="196" t="s">
        <v>729</v>
      </c>
      <c r="B23" s="196"/>
      <c r="C23" s="196"/>
      <c r="D23" s="196"/>
      <c r="E23" t="s" s="182">
        <v>730</v>
      </c>
      <c r="F23" t="s" s="191">
        <v>731</v>
      </c>
      <c r="G23" t="s" s="191">
        <v>606</v>
      </c>
      <c r="H23" t="s" s="191">
        <v>668</v>
      </c>
      <c r="I23" t="s" s="191">
        <v>606</v>
      </c>
      <c r="J23" t="s" s="190">
        <v>727</v>
      </c>
    </row>
  </sheetData>
  <sheetCalcPr fullCalcOnLoad="true"/>
  <mergeCells>
    <mergeCell ref="A1:J1"/>
    <mergeCell ref="B19:C19"/>
    <mergeCell ref="A23:D23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39</vt:i4>
      </vt:variant>
    </vt:vector>
  </HeadingPairs>
  <TitlesOfParts>
    <vt:vector size="41" baseType="lpstr">
      <vt:lpstr>#system</vt:lpstr>
      <vt:lpstr>Scenario1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step.inTime</vt:lpstr>
      <vt:lpstr>target</vt:lpstr>
      <vt:lpstr>text</vt:lpstr>
      <vt:lpstr>tn.5250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Akshay kore</cp:lastModifiedBy>
  <dcterms:modified xsi:type="dcterms:W3CDTF">2021-03-23T07:33:15Z</dcterms:modified>
</cp:coreProperties>
</file>