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 P S\OneDrive\Desktop\"/>
    </mc:Choice>
  </mc:AlternateContent>
  <xr:revisionPtr revIDLastSave="0" documentId="13_ncr:1_{3A7B04F0-A998-46E8-8023-10BB9EEEE8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tion_1day.xlsx" sheetId="1" r:id="rId1"/>
  </sheets>
  <definedNames>
    <definedName name="_xlnm._FilterDatabase" localSheetId="0" hidden="1">'ction_1day.xlsx'!$A$1:$AI$13</definedName>
  </definedNames>
  <calcPr calcId="191029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2" i="1"/>
  <c r="T3" i="1"/>
  <c r="T4" i="1"/>
  <c r="T5" i="1"/>
  <c r="T6" i="1"/>
  <c r="T7" i="1"/>
  <c r="T8" i="1"/>
  <c r="T9" i="1"/>
  <c r="T10" i="1"/>
  <c r="T11" i="1"/>
  <c r="T12" i="1"/>
  <c r="T13" i="1"/>
  <c r="T2" i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<sst xmlns="http://schemas.openxmlformats.org/spreadsheetml/2006/main" count="258" uniqueCount="76">
  <si>
    <t>Title</t>
  </si>
  <si>
    <t>WM Internal Title</t>
  </si>
  <si>
    <t>Studio</t>
  </si>
  <si>
    <t>IMDb</t>
  </si>
  <si>
    <t>Moment</t>
  </si>
  <si>
    <t>Published</t>
  </si>
  <si>
    <t>Total</t>
  </si>
  <si>
    <t>YouTube views</t>
  </si>
  <si>
    <t>Facebook video views</t>
  </si>
  <si>
    <t>Twitter video views</t>
  </si>
  <si>
    <t>Instagram Views</t>
  </si>
  <si>
    <t>Domestic</t>
  </si>
  <si>
    <t>International</t>
  </si>
  <si>
    <t>3rd party</t>
  </si>
  <si>
    <t>Talent</t>
  </si>
  <si>
    <t>untagged</t>
  </si>
  <si>
    <t>YouTube Domestic</t>
  </si>
  <si>
    <t>YouTube International</t>
  </si>
  <si>
    <t>YouTube 3rd party</t>
  </si>
  <si>
    <t>Facebook Domestic</t>
  </si>
  <si>
    <t>Facebook International</t>
  </si>
  <si>
    <t>Facebook 3rd party</t>
  </si>
  <si>
    <t>Facebook Talent</t>
  </si>
  <si>
    <t>Twitter video Domestic</t>
  </si>
  <si>
    <t>Twitter video International</t>
  </si>
  <si>
    <t>Twitter video 3rd party</t>
  </si>
  <si>
    <t>Twitter video Talent</t>
  </si>
  <si>
    <t>Twitter video untagged</t>
  </si>
  <si>
    <t>Instagram Domestic</t>
  </si>
  <si>
    <t>Instagram International</t>
  </si>
  <si>
    <t>Instagram 3rd party</t>
  </si>
  <si>
    <t>Instagram Talent</t>
  </si>
  <si>
    <t>Inferno</t>
  </si>
  <si>
    <t>Sony</t>
  </si>
  <si>
    <t>tt3062096</t>
  </si>
  <si>
    <t>-</t>
  </si>
  <si>
    <t>Teaser Trailer</t>
  </si>
  <si>
    <t>2016-05-09T14:00:01.000Z</t>
  </si>
  <si>
    <t>The Magnificent Seven</t>
  </si>
  <si>
    <t>tt2404435</t>
  </si>
  <si>
    <t>2016-04-20T10:01:54.000Z</t>
  </si>
  <si>
    <t>Spider-Man: Across the Spider-Verse (Part One)</t>
  </si>
  <si>
    <t>Spider-Man: Into the Spider-Verse 2</t>
  </si>
  <si>
    <t>tt9362722</t>
  </si>
  <si>
    <t>2021-12-05</t>
  </si>
  <si>
    <t>SuperFly</t>
  </si>
  <si>
    <t>tt7690670</t>
  </si>
  <si>
    <t>2018-03-23T04:00:10.000Z</t>
  </si>
  <si>
    <t>The Angry Birds Movie 2</t>
  </si>
  <si>
    <t>tt6095472</t>
  </si>
  <si>
    <t>2019-02-21T17:00:15.000Z</t>
  </si>
  <si>
    <t>Resident Evil: The Final Chapter</t>
  </si>
  <si>
    <t>tt2592614</t>
  </si>
  <si>
    <t>2016-08-09T16:19:27.000Z</t>
  </si>
  <si>
    <t>Monster Hunter</t>
  </si>
  <si>
    <t>tt6475714</t>
  </si>
  <si>
    <t>2020-10-03T18:36:09Z</t>
  </si>
  <si>
    <t>Venom</t>
  </si>
  <si>
    <t>tt1270797</t>
  </si>
  <si>
    <t>2018-02-08T14:00:04.000Z</t>
  </si>
  <si>
    <t>Spectre</t>
  </si>
  <si>
    <t>Bond 24</t>
  </si>
  <si>
    <t>tt2379713</t>
  </si>
  <si>
    <t>2015-03-27</t>
  </si>
  <si>
    <t>Brothers Grimsby</t>
  </si>
  <si>
    <t>tt3381008</t>
  </si>
  <si>
    <t>2015-10-30</t>
  </si>
  <si>
    <t>Ghostbusters</t>
  </si>
  <si>
    <t>tt1289401</t>
  </si>
  <si>
    <t>2016-02-14T19:52:42.000Z</t>
  </si>
  <si>
    <t>Devotion</t>
  </si>
  <si>
    <t>tt7693316</t>
  </si>
  <si>
    <t>2022-05-26T18:01:47Z</t>
  </si>
  <si>
    <t>Total O&amp;O views</t>
  </si>
  <si>
    <t>Total YT O&amp;O views</t>
  </si>
  <si>
    <t>Total FB O&amp;O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</si>
</sst>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"/>
  <sheetViews>
    <sheetView tabSelected="1" topLeftCell="H1" workbookViewId="0">
      <pane ySplit="1" topLeftCell="A2" activePane="bottomLeft" state="frozen"/>
      <selection pane="bottomLeft" activeCell="W17" sqref="W17"/>
    </sheetView>
  </sheetViews>
  <sheetFormatPr defaultRowHeight="14.4" x14ac:dyDescent="0.3"/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73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74</v>
      </c>
      <c r="U1" s="1" t="s">
        <v>18</v>
      </c>
      <c r="V1" s="1" t="s">
        <v>19</v>
      </c>
      <c r="W1" s="1" t="s">
        <v>20</v>
      </c>
      <c r="X1" s="1" t="s">
        <v>75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</row>
    <row r="2" spans="1:35" x14ac:dyDescent="0.3">
      <c r="A2" t="s">
        <v>32</v>
      </c>
      <c r="B2" t="s">
        <v>32</v>
      </c>
      <c r="C2" t="s">
        <v>33</v>
      </c>
      <c r="D2" t="s">
        <v>34</v>
      </c>
      <c r="E2" t="s">
        <v>36</v>
      </c>
      <c r="F2" t="s">
        <v>37</v>
      </c>
      <c r="G2" s="2">
        <v>12702407</v>
      </c>
      <c r="H2" s="2">
        <v>2680558</v>
      </c>
      <c r="I2" s="2">
        <v>10021849</v>
      </c>
      <c r="J2" s="2"/>
      <c r="K2" s="2"/>
      <c r="L2" s="2" t="s">
        <v>35</v>
      </c>
      <c r="M2" s="2" t="s">
        <v>35</v>
      </c>
      <c r="N2" s="2">
        <f>SUM(L2,M2)</f>
        <v>0</v>
      </c>
      <c r="O2" s="2" t="s">
        <v>35</v>
      </c>
      <c r="P2" s="2" t="s">
        <v>35</v>
      </c>
      <c r="Q2" s="2" t="s">
        <v>35</v>
      </c>
      <c r="R2" s="2" t="s">
        <v>35</v>
      </c>
      <c r="S2" s="2" t="s">
        <v>35</v>
      </c>
      <c r="T2" s="2">
        <f>SUM(R2,S2)</f>
        <v>0</v>
      </c>
      <c r="U2" s="2" t="s">
        <v>35</v>
      </c>
      <c r="V2" s="2" t="s">
        <v>35</v>
      </c>
      <c r="W2" s="2" t="s">
        <v>35</v>
      </c>
      <c r="X2" s="2">
        <f>SUM(V2,W2)</f>
        <v>0</v>
      </c>
      <c r="Y2" s="2" t="s">
        <v>35</v>
      </c>
      <c r="Z2" s="2" t="s">
        <v>35</v>
      </c>
      <c r="AA2" s="2" t="s">
        <v>35</v>
      </c>
      <c r="AB2" s="2" t="s">
        <v>35</v>
      </c>
      <c r="AC2" s="2" t="s">
        <v>35</v>
      </c>
      <c r="AD2" s="2" t="s">
        <v>35</v>
      </c>
      <c r="AE2" s="2" t="s">
        <v>35</v>
      </c>
      <c r="AF2" s="2" t="s">
        <v>35</v>
      </c>
      <c r="AG2" s="2" t="s">
        <v>35</v>
      </c>
      <c r="AH2" s="2" t="s">
        <v>35</v>
      </c>
      <c r="AI2" s="2" t="s">
        <v>35</v>
      </c>
    </row>
    <row r="3" spans="1:35" x14ac:dyDescent="0.3">
      <c r="A3" t="s">
        <v>38</v>
      </c>
      <c r="B3" t="s">
        <v>38</v>
      </c>
      <c r="C3" t="s">
        <v>33</v>
      </c>
      <c r="D3" t="s">
        <v>39</v>
      </c>
      <c r="E3" t="s">
        <v>36</v>
      </c>
      <c r="F3" t="s">
        <v>40</v>
      </c>
      <c r="G3" s="2">
        <v>9956358</v>
      </c>
      <c r="H3" s="2">
        <v>4171905</v>
      </c>
      <c r="I3" s="2">
        <v>5784453</v>
      </c>
      <c r="J3" s="2"/>
      <c r="K3" s="2"/>
      <c r="L3" s="2" t="s">
        <v>35</v>
      </c>
      <c r="M3" s="2" t="s">
        <v>35</v>
      </c>
      <c r="N3" s="2">
        <f t="shared" ref="N3:N13" si="0">SUM(L3,M3)</f>
        <v>0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>
        <f t="shared" ref="T3:T13" si="1">SUM(R3,S3)</f>
        <v>0</v>
      </c>
      <c r="U3" s="2" t="s">
        <v>35</v>
      </c>
      <c r="V3" s="2" t="s">
        <v>35</v>
      </c>
      <c r="W3" s="2" t="s">
        <v>35</v>
      </c>
      <c r="X3" s="2">
        <f t="shared" ref="X3:X13" si="2">SUM(V3,W3)</f>
        <v>0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</row>
    <row r="4" spans="1:35" x14ac:dyDescent="0.3">
      <c r="A4" t="s">
        <v>41</v>
      </c>
      <c r="B4" t="s">
        <v>42</v>
      </c>
      <c r="C4" t="s">
        <v>33</v>
      </c>
      <c r="D4" t="s">
        <v>43</v>
      </c>
      <c r="E4" t="s">
        <v>36</v>
      </c>
      <c r="F4" t="s">
        <v>44</v>
      </c>
      <c r="G4" s="2">
        <v>38831424</v>
      </c>
      <c r="H4" s="2">
        <v>17793687</v>
      </c>
      <c r="I4" s="2">
        <v>4761542</v>
      </c>
      <c r="J4" s="2">
        <v>11609979</v>
      </c>
      <c r="K4" s="2">
        <v>4666216</v>
      </c>
      <c r="L4" s="2">
        <v>24084043</v>
      </c>
      <c r="M4" s="2">
        <v>4795854</v>
      </c>
      <c r="N4" s="2">
        <f t="shared" si="0"/>
        <v>28879897</v>
      </c>
      <c r="O4" s="2">
        <v>9154750</v>
      </c>
      <c r="P4" s="2">
        <v>782104</v>
      </c>
      <c r="Q4" s="2">
        <v>14673</v>
      </c>
      <c r="R4" s="2">
        <v>10142594</v>
      </c>
      <c r="S4" s="2">
        <v>2587713</v>
      </c>
      <c r="T4" s="2">
        <f t="shared" si="1"/>
        <v>12730307</v>
      </c>
      <c r="U4" s="2">
        <v>5063380</v>
      </c>
      <c r="V4" s="2">
        <v>997184</v>
      </c>
      <c r="W4" s="2">
        <v>1187757</v>
      </c>
      <c r="X4" s="2">
        <f t="shared" si="2"/>
        <v>2184941</v>
      </c>
      <c r="Y4" s="2">
        <v>2576601</v>
      </c>
      <c r="Z4" s="2" t="s">
        <v>35</v>
      </c>
      <c r="AA4" s="2">
        <v>10200000</v>
      </c>
      <c r="AB4" s="2">
        <v>850040</v>
      </c>
      <c r="AC4" s="2">
        <v>544669</v>
      </c>
      <c r="AD4" s="2">
        <v>597</v>
      </c>
      <c r="AE4" s="2">
        <v>14673</v>
      </c>
      <c r="AF4" s="2">
        <v>2744265</v>
      </c>
      <c r="AG4" s="2">
        <v>170344</v>
      </c>
      <c r="AH4" s="2">
        <v>970100</v>
      </c>
      <c r="AI4" s="2">
        <v>781507</v>
      </c>
    </row>
    <row r="5" spans="1:35" x14ac:dyDescent="0.3">
      <c r="A5" t="s">
        <v>45</v>
      </c>
      <c r="B5" t="s">
        <v>45</v>
      </c>
      <c r="C5" t="s">
        <v>33</v>
      </c>
      <c r="D5" t="s">
        <v>46</v>
      </c>
      <c r="E5" t="s">
        <v>36</v>
      </c>
      <c r="F5" t="s">
        <v>47</v>
      </c>
      <c r="G5" s="2">
        <v>3110194</v>
      </c>
      <c r="H5" s="2">
        <v>716567</v>
      </c>
      <c r="I5" s="2">
        <v>2393627</v>
      </c>
      <c r="J5" s="2"/>
      <c r="K5" s="2"/>
      <c r="L5" s="2" t="s">
        <v>35</v>
      </c>
      <c r="M5" s="2" t="s">
        <v>35</v>
      </c>
      <c r="N5" s="2">
        <f t="shared" si="0"/>
        <v>0</v>
      </c>
      <c r="O5" s="2" t="s">
        <v>35</v>
      </c>
      <c r="P5" s="2" t="s">
        <v>35</v>
      </c>
      <c r="Q5" s="2" t="s">
        <v>35</v>
      </c>
      <c r="R5" s="2" t="s">
        <v>35</v>
      </c>
      <c r="S5" s="2" t="s">
        <v>35</v>
      </c>
      <c r="T5" s="2">
        <f t="shared" si="1"/>
        <v>0</v>
      </c>
      <c r="U5" s="2" t="s">
        <v>35</v>
      </c>
      <c r="V5" s="2" t="s">
        <v>35</v>
      </c>
      <c r="W5" s="2" t="s">
        <v>35</v>
      </c>
      <c r="X5" s="2">
        <f t="shared" si="2"/>
        <v>0</v>
      </c>
      <c r="Y5" s="2" t="s">
        <v>35</v>
      </c>
      <c r="Z5" s="2" t="s">
        <v>35</v>
      </c>
      <c r="AA5" s="2" t="s">
        <v>35</v>
      </c>
      <c r="AB5" s="2" t="s">
        <v>35</v>
      </c>
      <c r="AC5" s="2" t="s">
        <v>35</v>
      </c>
      <c r="AD5" s="2" t="s">
        <v>35</v>
      </c>
      <c r="AE5" s="2" t="s">
        <v>35</v>
      </c>
      <c r="AF5" s="2" t="s">
        <v>35</v>
      </c>
      <c r="AG5" s="2" t="s">
        <v>35</v>
      </c>
      <c r="AH5" s="2" t="s">
        <v>35</v>
      </c>
      <c r="AI5" s="2" t="s">
        <v>35</v>
      </c>
    </row>
    <row r="6" spans="1:35" x14ac:dyDescent="0.3">
      <c r="A6" t="s">
        <v>48</v>
      </c>
      <c r="B6" t="s">
        <v>48</v>
      </c>
      <c r="C6" t="s">
        <v>33</v>
      </c>
      <c r="D6" t="s">
        <v>49</v>
      </c>
      <c r="E6" t="s">
        <v>36</v>
      </c>
      <c r="F6" t="s">
        <v>50</v>
      </c>
      <c r="G6" s="2">
        <v>3119956</v>
      </c>
      <c r="H6" s="2">
        <v>2034698</v>
      </c>
      <c r="I6" s="2">
        <v>1085258</v>
      </c>
      <c r="J6" s="2"/>
      <c r="K6" s="2"/>
      <c r="L6" s="2">
        <v>1017863</v>
      </c>
      <c r="M6" s="2">
        <v>61840</v>
      </c>
      <c r="N6" s="2">
        <f t="shared" si="0"/>
        <v>1079703</v>
      </c>
      <c r="O6" s="2">
        <v>2040253</v>
      </c>
      <c r="P6" s="2" t="s">
        <v>35</v>
      </c>
      <c r="Q6" s="2" t="s">
        <v>35</v>
      </c>
      <c r="R6" s="2">
        <v>809589</v>
      </c>
      <c r="S6" s="2">
        <v>6461</v>
      </c>
      <c r="T6" s="2">
        <f t="shared" si="1"/>
        <v>816050</v>
      </c>
      <c r="U6" s="2">
        <v>1218648</v>
      </c>
      <c r="V6" s="2">
        <v>208274</v>
      </c>
      <c r="W6" s="2">
        <v>55379</v>
      </c>
      <c r="X6" s="2">
        <f t="shared" si="2"/>
        <v>263653</v>
      </c>
      <c r="Y6" s="2">
        <v>821605</v>
      </c>
      <c r="Z6" s="2" t="s">
        <v>35</v>
      </c>
      <c r="AA6" s="2" t="s">
        <v>35</v>
      </c>
      <c r="AB6" s="2" t="s">
        <v>35</v>
      </c>
      <c r="AC6" s="2" t="s">
        <v>35</v>
      </c>
      <c r="AD6" s="2" t="s">
        <v>35</v>
      </c>
      <c r="AE6" s="2" t="s">
        <v>35</v>
      </c>
      <c r="AF6" s="2" t="s">
        <v>35</v>
      </c>
      <c r="AG6" s="2" t="s">
        <v>35</v>
      </c>
      <c r="AH6" s="2" t="s">
        <v>35</v>
      </c>
      <c r="AI6" s="2" t="s">
        <v>35</v>
      </c>
    </row>
    <row r="7" spans="1:35" x14ac:dyDescent="0.3">
      <c r="A7" t="s">
        <v>51</v>
      </c>
      <c r="B7" t="s">
        <v>51</v>
      </c>
      <c r="C7" t="s">
        <v>33</v>
      </c>
      <c r="D7" t="s">
        <v>52</v>
      </c>
      <c r="E7" t="s">
        <v>36</v>
      </c>
      <c r="F7" t="s">
        <v>53</v>
      </c>
      <c r="G7" s="2">
        <v>27855692</v>
      </c>
      <c r="H7" s="2">
        <v>4222990</v>
      </c>
      <c r="I7" s="2">
        <v>23632702</v>
      </c>
      <c r="J7" s="2"/>
      <c r="K7" s="2"/>
      <c r="L7" s="2" t="s">
        <v>35</v>
      </c>
      <c r="M7" s="2" t="s">
        <v>35</v>
      </c>
      <c r="N7" s="2">
        <f t="shared" si="0"/>
        <v>0</v>
      </c>
      <c r="O7" s="2" t="s">
        <v>35</v>
      </c>
      <c r="P7" s="2" t="s">
        <v>35</v>
      </c>
      <c r="Q7" s="2" t="s">
        <v>35</v>
      </c>
      <c r="R7" s="2" t="s">
        <v>35</v>
      </c>
      <c r="S7" s="2" t="s">
        <v>35</v>
      </c>
      <c r="T7" s="2">
        <f t="shared" si="1"/>
        <v>0</v>
      </c>
      <c r="U7" s="2" t="s">
        <v>35</v>
      </c>
      <c r="V7" s="2" t="s">
        <v>35</v>
      </c>
      <c r="W7" s="2" t="s">
        <v>35</v>
      </c>
      <c r="X7" s="2">
        <f t="shared" si="2"/>
        <v>0</v>
      </c>
      <c r="Y7" s="2" t="s">
        <v>35</v>
      </c>
      <c r="Z7" s="2" t="s">
        <v>35</v>
      </c>
      <c r="AA7" s="2" t="s">
        <v>35</v>
      </c>
      <c r="AB7" s="2" t="s">
        <v>35</v>
      </c>
      <c r="AC7" s="2" t="s">
        <v>35</v>
      </c>
      <c r="AD7" s="2" t="s">
        <v>35</v>
      </c>
      <c r="AE7" s="2" t="s">
        <v>35</v>
      </c>
      <c r="AF7" s="2" t="s">
        <v>35</v>
      </c>
      <c r="AG7" s="2" t="s">
        <v>35</v>
      </c>
      <c r="AH7" s="2" t="s">
        <v>35</v>
      </c>
      <c r="AI7" s="2" t="s">
        <v>35</v>
      </c>
    </row>
    <row r="8" spans="1:35" x14ac:dyDescent="0.3">
      <c r="A8" t="s">
        <v>54</v>
      </c>
      <c r="B8" t="s">
        <v>54</v>
      </c>
      <c r="C8" t="s">
        <v>33</v>
      </c>
      <c r="D8" t="s">
        <v>55</v>
      </c>
      <c r="E8" t="s">
        <v>36</v>
      </c>
      <c r="F8" t="s">
        <v>56</v>
      </c>
      <c r="G8" s="2">
        <v>7494563</v>
      </c>
      <c r="H8" s="2">
        <v>2192837</v>
      </c>
      <c r="I8" s="2">
        <v>2218388</v>
      </c>
      <c r="J8" s="2">
        <v>2164764</v>
      </c>
      <c r="K8" s="2">
        <v>918574</v>
      </c>
      <c r="L8" s="2">
        <v>899626</v>
      </c>
      <c r="M8" s="2">
        <v>340954</v>
      </c>
      <c r="N8" s="2">
        <f t="shared" si="0"/>
        <v>1240580</v>
      </c>
      <c r="O8" s="2">
        <v>5024595</v>
      </c>
      <c r="P8" s="2">
        <v>1220220</v>
      </c>
      <c r="Q8" s="2">
        <v>9168</v>
      </c>
      <c r="R8" s="2">
        <v>215623</v>
      </c>
      <c r="S8" s="2">
        <v>67360</v>
      </c>
      <c r="T8" s="2">
        <f t="shared" si="1"/>
        <v>282983</v>
      </c>
      <c r="U8" s="2">
        <v>1909854</v>
      </c>
      <c r="V8" s="2">
        <v>46893</v>
      </c>
      <c r="W8" s="2">
        <v>202269</v>
      </c>
      <c r="X8" s="2">
        <f t="shared" si="2"/>
        <v>249162</v>
      </c>
      <c r="Y8" s="2">
        <v>1506977</v>
      </c>
      <c r="Z8" s="2">
        <v>462249</v>
      </c>
      <c r="AA8" s="2">
        <v>528000</v>
      </c>
      <c r="AB8" s="2">
        <v>903</v>
      </c>
      <c r="AC8" s="2">
        <v>1589993</v>
      </c>
      <c r="AD8" s="2">
        <v>36700</v>
      </c>
      <c r="AE8" s="2">
        <v>9168</v>
      </c>
      <c r="AF8" s="2">
        <v>109110</v>
      </c>
      <c r="AG8" s="2">
        <v>70422</v>
      </c>
      <c r="AH8" s="2">
        <v>17771</v>
      </c>
      <c r="AI8" s="2">
        <v>721271</v>
      </c>
    </row>
    <row r="9" spans="1:35" x14ac:dyDescent="0.3">
      <c r="A9" t="s">
        <v>57</v>
      </c>
      <c r="B9" t="s">
        <v>57</v>
      </c>
      <c r="C9" t="s">
        <v>33</v>
      </c>
      <c r="D9" t="s">
        <v>58</v>
      </c>
      <c r="E9" t="s">
        <v>36</v>
      </c>
      <c r="F9" t="s">
        <v>59</v>
      </c>
      <c r="G9" s="2">
        <v>46932217</v>
      </c>
      <c r="H9" s="2">
        <v>14519936</v>
      </c>
      <c r="I9" s="2">
        <v>32412281</v>
      </c>
      <c r="J9" s="2"/>
      <c r="K9" s="2"/>
      <c r="L9" s="2">
        <v>12811825</v>
      </c>
      <c r="M9" s="2">
        <v>8728622</v>
      </c>
      <c r="N9" s="2">
        <f t="shared" si="0"/>
        <v>21540447</v>
      </c>
      <c r="O9" s="2">
        <v>25391770</v>
      </c>
      <c r="P9" s="2" t="s">
        <v>35</v>
      </c>
      <c r="Q9" s="2" t="s">
        <v>35</v>
      </c>
      <c r="R9" s="2">
        <v>6879647</v>
      </c>
      <c r="S9" s="2">
        <v>2595201</v>
      </c>
      <c r="T9" s="2">
        <f t="shared" si="1"/>
        <v>9474848</v>
      </c>
      <c r="U9" s="2">
        <v>5045088</v>
      </c>
      <c r="V9" s="2">
        <v>5932178</v>
      </c>
      <c r="W9" s="2">
        <v>6133421</v>
      </c>
      <c r="X9" s="2">
        <f t="shared" si="2"/>
        <v>12065599</v>
      </c>
      <c r="Y9" s="2">
        <v>20346682</v>
      </c>
      <c r="Z9" s="2" t="s">
        <v>35</v>
      </c>
      <c r="AA9" s="2" t="s">
        <v>35</v>
      </c>
      <c r="AB9" s="2" t="s">
        <v>35</v>
      </c>
      <c r="AC9" s="2" t="s">
        <v>35</v>
      </c>
      <c r="AD9" s="2" t="s">
        <v>35</v>
      </c>
      <c r="AE9" s="2" t="s">
        <v>35</v>
      </c>
      <c r="AF9" s="2" t="s">
        <v>35</v>
      </c>
      <c r="AG9" s="2" t="s">
        <v>35</v>
      </c>
      <c r="AH9" s="2" t="s">
        <v>35</v>
      </c>
      <c r="AI9" s="2" t="s">
        <v>35</v>
      </c>
    </row>
    <row r="10" spans="1:35" x14ac:dyDescent="0.3">
      <c r="A10" t="s">
        <v>60</v>
      </c>
      <c r="B10" t="s">
        <v>61</v>
      </c>
      <c r="C10" t="s">
        <v>33</v>
      </c>
      <c r="D10" t="s">
        <v>62</v>
      </c>
      <c r="E10" t="s">
        <v>36</v>
      </c>
      <c r="F10" t="s">
        <v>63</v>
      </c>
      <c r="G10" s="2">
        <v>221300</v>
      </c>
      <c r="H10" s="2">
        <v>221300</v>
      </c>
      <c r="I10" s="2"/>
      <c r="J10" s="2"/>
      <c r="K10" s="2"/>
      <c r="L10" s="2">
        <v>7313</v>
      </c>
      <c r="M10" s="2">
        <v>19882</v>
      </c>
      <c r="N10" s="2">
        <f t="shared" si="0"/>
        <v>27195</v>
      </c>
      <c r="O10" s="2">
        <v>194105</v>
      </c>
      <c r="P10" s="2" t="s">
        <v>35</v>
      </c>
      <c r="Q10" s="2" t="s">
        <v>35</v>
      </c>
      <c r="R10" s="2">
        <v>7313</v>
      </c>
      <c r="S10" s="2">
        <v>19882</v>
      </c>
      <c r="T10" s="2">
        <f t="shared" si="1"/>
        <v>27195</v>
      </c>
      <c r="U10" s="2">
        <v>194105</v>
      </c>
      <c r="V10" s="2" t="s">
        <v>35</v>
      </c>
      <c r="W10" s="2" t="s">
        <v>35</v>
      </c>
      <c r="X10" s="2">
        <f t="shared" si="2"/>
        <v>0</v>
      </c>
      <c r="Y10" s="2" t="s">
        <v>35</v>
      </c>
      <c r="Z10" s="2" t="s">
        <v>35</v>
      </c>
      <c r="AA10" s="2" t="s">
        <v>35</v>
      </c>
      <c r="AB10" s="2" t="s">
        <v>35</v>
      </c>
      <c r="AC10" s="2" t="s">
        <v>35</v>
      </c>
      <c r="AD10" s="2" t="s">
        <v>35</v>
      </c>
      <c r="AE10" s="2" t="s">
        <v>35</v>
      </c>
      <c r="AF10" s="2" t="s">
        <v>35</v>
      </c>
      <c r="AG10" s="2" t="s">
        <v>35</v>
      </c>
      <c r="AH10" s="2" t="s">
        <v>35</v>
      </c>
      <c r="AI10" s="2" t="s">
        <v>35</v>
      </c>
    </row>
    <row r="11" spans="1:35" x14ac:dyDescent="0.3">
      <c r="A11" t="s">
        <v>64</v>
      </c>
      <c r="B11" t="s">
        <v>64</v>
      </c>
      <c r="C11" t="s">
        <v>33</v>
      </c>
      <c r="D11" t="s">
        <v>65</v>
      </c>
      <c r="E11" t="s">
        <v>36</v>
      </c>
      <c r="F11" t="s">
        <v>66</v>
      </c>
      <c r="G11" s="2">
        <v>2013088</v>
      </c>
      <c r="H11" s="2">
        <v>616319</v>
      </c>
      <c r="I11" s="2">
        <v>1396769</v>
      </c>
      <c r="J11" s="2"/>
      <c r="K11" s="2"/>
      <c r="L11" s="2">
        <v>958756</v>
      </c>
      <c r="M11" s="2">
        <v>375182</v>
      </c>
      <c r="N11" s="2">
        <f t="shared" si="0"/>
        <v>1333938</v>
      </c>
      <c r="O11" s="2">
        <v>679150</v>
      </c>
      <c r="P11" s="2" t="s">
        <v>35</v>
      </c>
      <c r="Q11" s="2" t="s">
        <v>35</v>
      </c>
      <c r="R11" s="2">
        <v>144562</v>
      </c>
      <c r="S11" s="2">
        <v>219603</v>
      </c>
      <c r="T11" s="2">
        <f t="shared" si="1"/>
        <v>364165</v>
      </c>
      <c r="U11" s="2">
        <v>252154</v>
      </c>
      <c r="V11" s="2">
        <v>814194</v>
      </c>
      <c r="W11" s="2">
        <v>155579</v>
      </c>
      <c r="X11" s="2">
        <f t="shared" si="2"/>
        <v>969773</v>
      </c>
      <c r="Y11" s="2">
        <v>426996</v>
      </c>
      <c r="Z11" s="2" t="s">
        <v>35</v>
      </c>
      <c r="AA11" s="2" t="s">
        <v>35</v>
      </c>
      <c r="AB11" s="2" t="s">
        <v>35</v>
      </c>
      <c r="AC11" s="2" t="s">
        <v>35</v>
      </c>
      <c r="AD11" s="2" t="s">
        <v>35</v>
      </c>
      <c r="AE11" s="2" t="s">
        <v>35</v>
      </c>
      <c r="AF11" s="2" t="s">
        <v>35</v>
      </c>
      <c r="AG11" s="2" t="s">
        <v>35</v>
      </c>
      <c r="AH11" s="2" t="s">
        <v>35</v>
      </c>
      <c r="AI11" s="2" t="s">
        <v>35</v>
      </c>
    </row>
    <row r="12" spans="1:35" x14ac:dyDescent="0.3">
      <c r="A12" t="s">
        <v>67</v>
      </c>
      <c r="B12" t="s">
        <v>67</v>
      </c>
      <c r="C12" t="s">
        <v>33</v>
      </c>
      <c r="D12" t="s">
        <v>68</v>
      </c>
      <c r="E12" t="s">
        <v>36</v>
      </c>
      <c r="F12" t="s">
        <v>69</v>
      </c>
      <c r="G12" s="2">
        <v>1545856</v>
      </c>
      <c r="H12" s="2">
        <v>1298614</v>
      </c>
      <c r="I12" s="2">
        <v>247242</v>
      </c>
      <c r="J12" s="2"/>
      <c r="K12" s="2"/>
      <c r="L12" s="2">
        <v>995385</v>
      </c>
      <c r="M12" s="2">
        <v>304</v>
      </c>
      <c r="N12" s="2">
        <f t="shared" si="0"/>
        <v>995689</v>
      </c>
      <c r="O12" s="2">
        <v>550167</v>
      </c>
      <c r="P12" s="2" t="s">
        <v>35</v>
      </c>
      <c r="Q12" s="2" t="s">
        <v>35</v>
      </c>
      <c r="R12" s="2">
        <v>804828</v>
      </c>
      <c r="S12" s="2" t="s">
        <v>35</v>
      </c>
      <c r="T12" s="2">
        <f t="shared" si="1"/>
        <v>804828</v>
      </c>
      <c r="U12" s="2">
        <v>493786</v>
      </c>
      <c r="V12" s="2">
        <v>190557</v>
      </c>
      <c r="W12" s="2">
        <v>304</v>
      </c>
      <c r="X12" s="2">
        <f t="shared" si="2"/>
        <v>190861</v>
      </c>
      <c r="Y12" s="2">
        <v>56381</v>
      </c>
      <c r="Z12" s="2" t="s">
        <v>35</v>
      </c>
      <c r="AA12" s="2" t="s">
        <v>35</v>
      </c>
      <c r="AB12" s="2" t="s">
        <v>35</v>
      </c>
      <c r="AC12" s="2" t="s">
        <v>35</v>
      </c>
      <c r="AD12" s="2" t="s">
        <v>35</v>
      </c>
      <c r="AE12" s="2" t="s">
        <v>35</v>
      </c>
      <c r="AF12" s="2" t="s">
        <v>35</v>
      </c>
      <c r="AG12" s="2" t="s">
        <v>35</v>
      </c>
      <c r="AH12" s="2" t="s">
        <v>35</v>
      </c>
      <c r="AI12" s="2" t="s">
        <v>35</v>
      </c>
    </row>
    <row r="13" spans="1:35" x14ac:dyDescent="0.3">
      <c r="A13" t="s">
        <v>70</v>
      </c>
      <c r="B13" t="s">
        <v>70</v>
      </c>
      <c r="C13" t="s">
        <v>33</v>
      </c>
      <c r="D13" t="s">
        <v>71</v>
      </c>
      <c r="E13" t="s">
        <v>36</v>
      </c>
      <c r="F13" t="s">
        <v>72</v>
      </c>
      <c r="G13" s="2">
        <v>746727</v>
      </c>
      <c r="H13" s="2">
        <v>248094</v>
      </c>
      <c r="I13" s="2">
        <v>52317</v>
      </c>
      <c r="J13" s="2">
        <v>69320</v>
      </c>
      <c r="K13" s="2">
        <v>376996</v>
      </c>
      <c r="L13" s="2">
        <v>168039</v>
      </c>
      <c r="M13" s="2">
        <v>3468</v>
      </c>
      <c r="N13" s="2">
        <f t="shared" si="0"/>
        <v>171507</v>
      </c>
      <c r="O13" s="2">
        <v>259432</v>
      </c>
      <c r="P13" s="2">
        <v>315788</v>
      </c>
      <c r="Q13" s="2" t="s">
        <v>35</v>
      </c>
      <c r="R13" s="2">
        <v>65903</v>
      </c>
      <c r="S13" s="2">
        <v>706</v>
      </c>
      <c r="T13" s="2">
        <f t="shared" si="1"/>
        <v>66609</v>
      </c>
      <c r="U13" s="2">
        <v>181485</v>
      </c>
      <c r="V13" s="2">
        <v>20384</v>
      </c>
      <c r="W13" s="2">
        <v>2229</v>
      </c>
      <c r="X13" s="2">
        <f t="shared" si="2"/>
        <v>22613</v>
      </c>
      <c r="Y13" s="2">
        <v>24703</v>
      </c>
      <c r="Z13" s="2">
        <v>5001</v>
      </c>
      <c r="AA13" s="2">
        <v>31900</v>
      </c>
      <c r="AB13" s="2">
        <v>116</v>
      </c>
      <c r="AC13" s="2">
        <v>15746</v>
      </c>
      <c r="AD13" s="2">
        <v>21558</v>
      </c>
      <c r="AE13" s="2" t="s">
        <v>35</v>
      </c>
      <c r="AF13" s="2">
        <v>49852</v>
      </c>
      <c r="AG13" s="2">
        <v>417</v>
      </c>
      <c r="AH13" s="2">
        <v>37498</v>
      </c>
      <c r="AI13" s="2">
        <v>289229</v>
      </c>
    </row>
  </sheetData>
  <autoFilter ref="A1:AI1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ction_1day.xlsx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P S</dc:creator>
  <cp:lastModifiedBy>AKSHAY P S .sweans</cp:lastModifiedBy>
  <dcterms:created xsi:type="dcterms:W3CDTF">2024-09-06T11:34:32Z</dcterms:created>
  <dcterms:modified xsi:type="dcterms:W3CDTF">2024-09-12T06:28:14Z</dcterms:modified>
</cp:coreProperties>
</file>