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4-STATISTICS\2-Central Tendencies\Python\DataSet\Class\"/>
    </mc:Choice>
  </mc:AlternateContent>
  <bookViews>
    <workbookView xWindow="0" yWindow="0" windowWidth="15360" windowHeight="7905"/>
  </bookViews>
  <sheets>
    <sheet name="INFY_StockPrice" sheetId="1" r:id="rId1"/>
  </sheets>
  <calcPr calcId="0"/>
</workbook>
</file>

<file path=xl/calcChain.xml><?xml version="1.0" encoding="utf-8"?>
<calcChain xmlns="http://schemas.openxmlformats.org/spreadsheetml/2006/main">
  <c r="D29" i="1" l="1"/>
  <c r="D28" i="1"/>
  <c r="D27" i="1"/>
  <c r="D17" i="1"/>
  <c r="D18" i="1"/>
  <c r="D19" i="1"/>
  <c r="D20" i="1"/>
  <c r="D21" i="1"/>
  <c r="D22" i="1"/>
  <c r="D23" i="1"/>
  <c r="D24" i="1"/>
  <c r="D25" i="1"/>
  <c r="D26" i="1"/>
  <c r="D16" i="1"/>
  <c r="C17" i="1"/>
  <c r="C18" i="1"/>
  <c r="C19" i="1"/>
  <c r="C20" i="1"/>
  <c r="C21" i="1"/>
  <c r="C22" i="1"/>
  <c r="C23" i="1"/>
  <c r="C24" i="1"/>
  <c r="C25" i="1"/>
  <c r="C26" i="1"/>
  <c r="C16" i="1"/>
  <c r="C27" i="1" s="1"/>
  <c r="B27" i="1"/>
  <c r="D13" i="1"/>
  <c r="E13" i="1"/>
  <c r="F13" i="1"/>
  <c r="G13" i="1"/>
  <c r="H13" i="1"/>
  <c r="I13" i="1"/>
  <c r="B26" i="1" s="1"/>
  <c r="B18" i="1" l="1"/>
  <c r="B16" i="1"/>
  <c r="B17" i="1"/>
  <c r="B24" i="1"/>
  <c r="B23" i="1"/>
  <c r="B20" i="1"/>
  <c r="B21" i="1"/>
  <c r="B25" i="1"/>
  <c r="B19" i="1"/>
  <c r="B22" i="1"/>
</calcChain>
</file>

<file path=xl/sharedStrings.xml><?xml version="1.0" encoding="utf-8"?>
<sst xmlns="http://schemas.openxmlformats.org/spreadsheetml/2006/main" count="45" uniqueCount="25">
  <si>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</si>
  <si>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</si>
  <si>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</si>
  <si>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</si>
  <si>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</si>
  <si>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</si>
  <si>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</si>
  <si>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</si>
  <si>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</si>
  <si>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</si>
  <si>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</si>
  <si>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</si>
  <si>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</si>
  <si>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</si>
  <si>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</si>
  <si>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INFY</t>
  </si>
  <si>
    <t>EQ</t>
  </si>
  <si>
    <t>Mean Deviation</t>
  </si>
  <si>
    <t>Mean Squared</t>
  </si>
  <si>
    <t>Close price</t>
  </si>
  <si>
    <t>Mean</t>
  </si>
  <si>
    <t>SUM</t>
  </si>
  <si>
    <t>Mean Absolute Deviation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</si>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</sst>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34" borderId="0" xfId="0" applyFill="1" applyAlignment="1">
      <alignment horizontal="center"/>
    </xf>
    <xf numFmtId="0" fontId="0" fillId="33" borderId="1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INFY_StockPrice!$I$2:$I$12</c:f>
              <c:numCache>
                <c:formatCode>General</c:formatCode>
                <c:ptCount val="11"/>
                <c:pt idx="0">
                  <c:v>683.55</c:v>
                </c:pt>
                <c:pt idx="1">
                  <c:v>679.95</c:v>
                </c:pt>
                <c:pt idx="2">
                  <c:v>657.6</c:v>
                </c:pt>
                <c:pt idx="3">
                  <c:v>649.79999999999995</c:v>
                </c:pt>
                <c:pt idx="4">
                  <c:v>648.75</c:v>
                </c:pt>
                <c:pt idx="5">
                  <c:v>633.6</c:v>
                </c:pt>
                <c:pt idx="6">
                  <c:v>644.75</c:v>
                </c:pt>
                <c:pt idx="7">
                  <c:v>659.6</c:v>
                </c:pt>
                <c:pt idx="8">
                  <c:v>686.4</c:v>
                </c:pt>
                <c:pt idx="9">
                  <c:v>666.7</c:v>
                </c:pt>
                <c:pt idx="10">
                  <c:v>662.25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5582704"/>
        <c:axId val="635571280"/>
      </c:lineChart>
      <c:catAx>
        <c:axId val="63558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1280"/>
        <c:crosses val="autoZero"/>
        <c:auto val="1"/>
        <c:lblAlgn val="ctr"/>
        <c:lblOffset val="100"/>
        <c:noMultiLvlLbl val="0"/>
      </c:catAx>
      <c:valAx>
        <c:axId val="63557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544286</xdr:colOff>
      <xdr:row>2</xdr:row>
      <xdr:rowOff>122464</xdr:rowOff>
    </xdr:from>
    <xdr:to>
      <xdr:col>12</xdr:col>
      <xdr:colOff>115661</xdr:colOff>
      <xdr:row>14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5:D27" totalsRowShown="0">
  <autoFilter ref="B15:D27"/>
  <tableColumns count="3">
    <tableColumn id="1" name="Mean Deviation">
      <calculatedColumnFormula>I2-I13</calculatedColumnFormula>
    </tableColumn>
    <tableColumn id="2" name="Mean Absolute Deviation">
      <calculatedColumnFormula>ABS(B16)</calculatedColumnFormula>
    </tableColumn>
    <tableColumn id="3" name="Mean Squa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D1" zoomScale="140" zoomScaleNormal="140" workbookViewId="0">
      <selection activeCell="I2" sqref="I2:I12"/>
    </sheetView>
  </sheetViews>
  <sheetFormatPr defaultRowHeight="15" x14ac:dyDescent="0.25"/>
  <cols>
    <col min="1" max="1" width="10.7109375" bestFit="1" customWidth="1"/>
    <col min="2" max="2" width="17.28515625" customWidth="1"/>
    <col min="3" max="3" width="24" customWidth="1"/>
    <col min="4" max="4" width="16" customWidth="1"/>
    <col min="5" max="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s="1">
        <v>43392</v>
      </c>
      <c r="D2">
        <v>705.35</v>
      </c>
      <c r="E2">
        <v>687</v>
      </c>
      <c r="F2">
        <v>687.7</v>
      </c>
      <c r="G2">
        <v>678</v>
      </c>
      <c r="H2">
        <v>683.5</v>
      </c>
      <c r="I2">
        <v>683.55</v>
      </c>
      <c r="J2">
        <v>682.35</v>
      </c>
      <c r="K2">
        <v>10421001</v>
      </c>
      <c r="L2">
        <v>7110757250.6499996</v>
      </c>
      <c r="M2">
        <v>245258</v>
      </c>
      <c r="N2">
        <v>6658247</v>
      </c>
      <c r="O2">
        <v>63.89</v>
      </c>
    </row>
    <row r="3" spans="1:15" x14ac:dyDescent="0.25">
      <c r="A3" t="s">
        <v>15</v>
      </c>
      <c r="B3" t="s">
        <v>16</v>
      </c>
      <c r="C3" s="1">
        <v>43395</v>
      </c>
      <c r="D3">
        <v>683.55</v>
      </c>
      <c r="E3">
        <v>688.7</v>
      </c>
      <c r="F3">
        <v>695.05</v>
      </c>
      <c r="G3">
        <v>673.8</v>
      </c>
      <c r="H3">
        <v>680.5</v>
      </c>
      <c r="I3">
        <v>679.95</v>
      </c>
      <c r="J3">
        <v>679.08</v>
      </c>
      <c r="K3">
        <v>6672840</v>
      </c>
      <c r="L3">
        <v>4531381462.3000002</v>
      </c>
      <c r="M3">
        <v>118989</v>
      </c>
      <c r="N3">
        <v>4592757</v>
      </c>
      <c r="O3">
        <v>68.83</v>
      </c>
    </row>
    <row r="4" spans="1:15" x14ac:dyDescent="0.25">
      <c r="A4" t="s">
        <v>15</v>
      </c>
      <c r="B4" t="s">
        <v>16</v>
      </c>
      <c r="C4" s="1">
        <v>43396</v>
      </c>
      <c r="D4">
        <v>679.95</v>
      </c>
      <c r="E4">
        <v>675.95</v>
      </c>
      <c r="F4">
        <v>682</v>
      </c>
      <c r="G4">
        <v>653.29999999999995</v>
      </c>
      <c r="H4">
        <v>663.05</v>
      </c>
      <c r="I4">
        <v>657.6</v>
      </c>
      <c r="J4">
        <v>663.77</v>
      </c>
      <c r="K4">
        <v>9041701</v>
      </c>
      <c r="L4">
        <v>6001591447.5500002</v>
      </c>
      <c r="M4">
        <v>206699</v>
      </c>
      <c r="N4">
        <v>6249984</v>
      </c>
      <c r="O4">
        <v>69.12</v>
      </c>
    </row>
    <row r="5" spans="1:15" x14ac:dyDescent="0.25">
      <c r="A5" t="s">
        <v>15</v>
      </c>
      <c r="B5" t="s">
        <v>16</v>
      </c>
      <c r="C5" s="1">
        <v>43397</v>
      </c>
      <c r="D5">
        <v>657.6</v>
      </c>
      <c r="E5">
        <v>663</v>
      </c>
      <c r="F5">
        <v>666.5</v>
      </c>
      <c r="G5">
        <v>647.15</v>
      </c>
      <c r="H5">
        <v>650</v>
      </c>
      <c r="I5">
        <v>649.79999999999995</v>
      </c>
      <c r="J5">
        <v>653.45000000000005</v>
      </c>
      <c r="K5">
        <v>7058164</v>
      </c>
      <c r="L5">
        <v>4612127164.25</v>
      </c>
      <c r="M5">
        <v>151398</v>
      </c>
      <c r="N5">
        <v>4319821</v>
      </c>
      <c r="O5">
        <v>61.2</v>
      </c>
    </row>
    <row r="6" spans="1:15" x14ac:dyDescent="0.25">
      <c r="A6" t="s">
        <v>15</v>
      </c>
      <c r="B6" t="s">
        <v>16</v>
      </c>
      <c r="C6" s="1">
        <v>43398</v>
      </c>
      <c r="D6">
        <v>649.79999999999995</v>
      </c>
      <c r="E6">
        <v>643</v>
      </c>
      <c r="F6">
        <v>656.35</v>
      </c>
      <c r="G6">
        <v>636.25</v>
      </c>
      <c r="H6">
        <v>647.29999999999995</v>
      </c>
      <c r="I6">
        <v>648.75</v>
      </c>
      <c r="J6">
        <v>647.53</v>
      </c>
      <c r="K6">
        <v>8270469</v>
      </c>
      <c r="L6">
        <v>5355339309.3500004</v>
      </c>
      <c r="M6">
        <v>196622</v>
      </c>
      <c r="N6">
        <v>5315499</v>
      </c>
      <c r="O6">
        <v>64.27</v>
      </c>
    </row>
    <row r="7" spans="1:15" x14ac:dyDescent="0.25">
      <c r="A7" t="s">
        <v>15</v>
      </c>
      <c r="B7" t="s">
        <v>16</v>
      </c>
      <c r="C7" s="1">
        <v>43399</v>
      </c>
      <c r="D7">
        <v>648.75</v>
      </c>
      <c r="E7">
        <v>645.29999999999995</v>
      </c>
      <c r="F7">
        <v>648.70000000000005</v>
      </c>
      <c r="G7">
        <v>629.9</v>
      </c>
      <c r="H7">
        <v>634.04999999999995</v>
      </c>
      <c r="I7">
        <v>633.6</v>
      </c>
      <c r="J7">
        <v>636.49</v>
      </c>
      <c r="K7">
        <v>5464141</v>
      </c>
      <c r="L7">
        <v>3477864472.1500001</v>
      </c>
      <c r="M7">
        <v>111447</v>
      </c>
      <c r="N7">
        <v>3187130</v>
      </c>
      <c r="O7">
        <v>58.33</v>
      </c>
    </row>
    <row r="8" spans="1:15" x14ac:dyDescent="0.25">
      <c r="A8" t="s">
        <v>15</v>
      </c>
      <c r="B8" t="s">
        <v>16</v>
      </c>
      <c r="C8" s="1">
        <v>43402</v>
      </c>
      <c r="D8">
        <v>633.6</v>
      </c>
      <c r="E8">
        <v>633.70000000000005</v>
      </c>
      <c r="F8">
        <v>650.54999999999995</v>
      </c>
      <c r="G8">
        <v>631.5</v>
      </c>
      <c r="H8">
        <v>646.1</v>
      </c>
      <c r="I8">
        <v>644.75</v>
      </c>
      <c r="J8">
        <v>637.82000000000005</v>
      </c>
      <c r="K8">
        <v>7137446</v>
      </c>
      <c r="L8">
        <v>4552389117.6000004</v>
      </c>
      <c r="M8">
        <v>123494</v>
      </c>
      <c r="N8">
        <v>5228816</v>
      </c>
      <c r="O8">
        <v>73.260000000000005</v>
      </c>
    </row>
    <row r="9" spans="1:15" x14ac:dyDescent="0.25">
      <c r="A9" t="s">
        <v>15</v>
      </c>
      <c r="B9" t="s">
        <v>16</v>
      </c>
      <c r="C9" s="1">
        <v>43403</v>
      </c>
      <c r="D9">
        <v>644.75</v>
      </c>
      <c r="E9">
        <v>641.1</v>
      </c>
      <c r="F9">
        <v>663.8</v>
      </c>
      <c r="G9">
        <v>637.45000000000005</v>
      </c>
      <c r="H9">
        <v>658.9</v>
      </c>
      <c r="I9">
        <v>659.6</v>
      </c>
      <c r="J9">
        <v>657.39</v>
      </c>
      <c r="K9">
        <v>8793411</v>
      </c>
      <c r="L9">
        <v>5780678040.3500004</v>
      </c>
      <c r="M9">
        <v>148842</v>
      </c>
      <c r="N9">
        <v>5764870</v>
      </c>
      <c r="O9">
        <v>65.56</v>
      </c>
    </row>
    <row r="10" spans="1:15" x14ac:dyDescent="0.25">
      <c r="A10" t="s">
        <v>15</v>
      </c>
      <c r="B10" t="s">
        <v>16</v>
      </c>
      <c r="C10" s="1">
        <v>43404</v>
      </c>
      <c r="D10">
        <v>659.6</v>
      </c>
      <c r="E10">
        <v>663.9</v>
      </c>
      <c r="F10">
        <v>692.95</v>
      </c>
      <c r="G10">
        <v>663.05</v>
      </c>
      <c r="H10">
        <v>685.95</v>
      </c>
      <c r="I10">
        <v>686.4</v>
      </c>
      <c r="J10">
        <v>681.52</v>
      </c>
      <c r="K10">
        <v>11947995</v>
      </c>
      <c r="L10">
        <v>8142844240.1999998</v>
      </c>
      <c r="M10">
        <v>223319</v>
      </c>
      <c r="N10">
        <v>7659197</v>
      </c>
      <c r="O10">
        <v>64.099999999999994</v>
      </c>
    </row>
    <row r="11" spans="1:15" x14ac:dyDescent="0.25">
      <c r="A11" t="s">
        <v>15</v>
      </c>
      <c r="B11" t="s">
        <v>16</v>
      </c>
      <c r="C11" s="1">
        <v>43405</v>
      </c>
      <c r="D11">
        <v>686.4</v>
      </c>
      <c r="E11">
        <v>689.7</v>
      </c>
      <c r="F11">
        <v>689.7</v>
      </c>
      <c r="G11">
        <v>659.6</v>
      </c>
      <c r="H11">
        <v>667</v>
      </c>
      <c r="I11">
        <v>666.7</v>
      </c>
      <c r="J11">
        <v>671.01</v>
      </c>
      <c r="K11">
        <v>5860244</v>
      </c>
      <c r="L11">
        <v>3932276784.1999998</v>
      </c>
      <c r="M11">
        <v>125725</v>
      </c>
      <c r="N11">
        <v>3282959</v>
      </c>
      <c r="O11">
        <v>56.02</v>
      </c>
    </row>
    <row r="12" spans="1:15" x14ac:dyDescent="0.25">
      <c r="A12" t="s">
        <v>15</v>
      </c>
      <c r="B12" t="s">
        <v>16</v>
      </c>
      <c r="C12" s="1">
        <v>43406</v>
      </c>
      <c r="D12">
        <v>666.7</v>
      </c>
      <c r="E12">
        <v>665.95</v>
      </c>
      <c r="F12">
        <v>675.8</v>
      </c>
      <c r="G12">
        <v>660.1</v>
      </c>
      <c r="H12">
        <v>663.2</v>
      </c>
      <c r="I12">
        <v>662.25</v>
      </c>
      <c r="J12">
        <v>665.4</v>
      </c>
      <c r="K12">
        <v>6654067</v>
      </c>
      <c r="L12">
        <v>4427642405.4499998</v>
      </c>
      <c r="M12">
        <v>148487</v>
      </c>
      <c r="N12">
        <v>3761960</v>
      </c>
      <c r="O12">
        <v>56.54</v>
      </c>
    </row>
    <row r="13" spans="1:15" x14ac:dyDescent="0.25">
      <c r="C13" s="2" t="s">
        <v>20</v>
      </c>
      <c r="D13" s="3">
        <f t="shared" ref="D13:H13" si="0">AVERAGE(D2:D12)</f>
        <v>665.09545454545457</v>
      </c>
      <c r="E13" s="3">
        <f t="shared" si="0"/>
        <v>663.39090909090908</v>
      </c>
      <c r="F13" s="3">
        <f t="shared" si="0"/>
        <v>673.55454545454552</v>
      </c>
      <c r="G13" s="3">
        <f t="shared" si="0"/>
        <v>651.82727272727277</v>
      </c>
      <c r="H13" s="3">
        <f t="shared" si="0"/>
        <v>661.7772727272727</v>
      </c>
      <c r="I13" s="3">
        <f>AVERAGE(I2:I12)</f>
        <v>661.17727272727268</v>
      </c>
    </row>
    <row r="14" spans="1:15" x14ac:dyDescent="0.25">
      <c r="B14" t="s">
        <v>19</v>
      </c>
    </row>
    <row r="15" spans="1:15" x14ac:dyDescent="0.25">
      <c r="B15" t="s">
        <v>17</v>
      </c>
      <c r="C15" t="s">
        <v>22</v>
      </c>
      <c r="D15" t="s">
        <v>18</v>
      </c>
    </row>
    <row r="16" spans="1:15" x14ac:dyDescent="0.25">
      <c r="B16">
        <f>I2-I13</f>
        <v>22.372727272727275</v>
      </c>
      <c r="C16">
        <f>ABS(B16)</f>
        <v>22.372727272727275</v>
      </c>
      <c r="D16">
        <f>B16^2</f>
        <v>500.5389256198348</v>
      </c>
    </row>
    <row r="17" spans="1:4" x14ac:dyDescent="0.25">
      <c r="B17">
        <f>I3-I13</f>
        <v>18.772727272727366</v>
      </c>
      <c r="C17">
        <f t="shared" ref="C17:C26" si="1">ABS(B17)</f>
        <v>18.772727272727366</v>
      </c>
      <c r="D17">
        <f t="shared" ref="D17:D26" si="2">B17^2</f>
        <v>352.41528925620185</v>
      </c>
    </row>
    <row r="18" spans="1:4" x14ac:dyDescent="0.25">
      <c r="B18">
        <f>I4-I13</f>
        <v>-3.577272727272657</v>
      </c>
      <c r="C18">
        <f t="shared" si="1"/>
        <v>3.577272727272657</v>
      </c>
      <c r="D18">
        <f t="shared" si="2"/>
        <v>12.796880165288753</v>
      </c>
    </row>
    <row r="19" spans="1:4" x14ac:dyDescent="0.25">
      <c r="B19">
        <f>I5-I13</f>
        <v>-11.377272727272725</v>
      </c>
      <c r="C19">
        <f t="shared" si="1"/>
        <v>11.377272727272725</v>
      </c>
      <c r="D19">
        <f t="shared" si="2"/>
        <v>129.44233471074375</v>
      </c>
    </row>
    <row r="20" spans="1:4" x14ac:dyDescent="0.25">
      <c r="B20">
        <f>I6-I13</f>
        <v>-12.42727272727268</v>
      </c>
      <c r="C20">
        <f t="shared" si="1"/>
        <v>12.42727272727268</v>
      </c>
      <c r="D20">
        <f t="shared" si="2"/>
        <v>154.43710743801535</v>
      </c>
    </row>
    <row r="21" spans="1:4" x14ac:dyDescent="0.25">
      <c r="B21">
        <f>I7-I13</f>
        <v>-27.577272727272657</v>
      </c>
      <c r="C21">
        <f t="shared" si="1"/>
        <v>27.577272727272657</v>
      </c>
      <c r="D21">
        <f t="shared" si="2"/>
        <v>760.50597107437625</v>
      </c>
    </row>
    <row r="22" spans="1:4" x14ac:dyDescent="0.25">
      <c r="B22">
        <f>I8-I13</f>
        <v>-16.42727272727268</v>
      </c>
      <c r="C22">
        <f t="shared" si="1"/>
        <v>16.42727272727268</v>
      </c>
      <c r="D22">
        <f t="shared" si="2"/>
        <v>269.85528925619678</v>
      </c>
    </row>
    <row r="23" spans="1:4" x14ac:dyDescent="0.25">
      <c r="B23">
        <f>I9-I13</f>
        <v>-1.577272727272657</v>
      </c>
      <c r="C23">
        <f t="shared" si="1"/>
        <v>1.577272727272657</v>
      </c>
      <c r="D23">
        <f t="shared" si="2"/>
        <v>2.4877892561981252</v>
      </c>
    </row>
    <row r="24" spans="1:4" x14ac:dyDescent="0.25">
      <c r="B24">
        <f>I10-I13</f>
        <v>25.222727272727298</v>
      </c>
      <c r="C24">
        <f t="shared" si="1"/>
        <v>25.222727272727298</v>
      </c>
      <c r="D24">
        <f t="shared" si="2"/>
        <v>636.18597107438143</v>
      </c>
    </row>
    <row r="25" spans="1:4" x14ac:dyDescent="0.25">
      <c r="B25">
        <f>I11-I13</f>
        <v>5.5227272727273657</v>
      </c>
      <c r="C25">
        <f t="shared" si="1"/>
        <v>5.5227272727273657</v>
      </c>
      <c r="D25">
        <f t="shared" si="2"/>
        <v>30.500516528926646</v>
      </c>
    </row>
    <row r="26" spans="1:4" x14ac:dyDescent="0.25">
      <c r="B26">
        <f>I12-I13</f>
        <v>1.0727272727273203</v>
      </c>
      <c r="C26">
        <f t="shared" si="1"/>
        <v>1.0727272727273203</v>
      </c>
      <c r="D26">
        <f t="shared" si="2"/>
        <v>1.1507438016529945</v>
      </c>
    </row>
    <row r="27" spans="1:4" x14ac:dyDescent="0.25">
      <c r="A27" s="4" t="s">
        <v>21</v>
      </c>
      <c r="B27" s="4">
        <f>SUM(B16:B26)</f>
        <v>5.6843418860808015E-13</v>
      </c>
      <c r="C27" s="4">
        <f>SUM(C16:C26)</f>
        <v>145.92727272727268</v>
      </c>
      <c r="D27" s="4">
        <f>SUM(D16:D26)</f>
        <v>2850.3168181818164</v>
      </c>
    </row>
    <row r="28" spans="1:4" x14ac:dyDescent="0.25">
      <c r="C28" t="s">
        <v>23</v>
      </c>
      <c r="D28">
        <f>D27/COUNT(D16:D26)</f>
        <v>259.11971074380148</v>
      </c>
    </row>
    <row r="29" spans="1:4" x14ac:dyDescent="0.25">
      <c r="C29" t="s">
        <v>24</v>
      </c>
      <c r="D29">
        <f>SQRT(D28)</f>
        <v>16.097195741612932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INFY_StockPrice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D</dc:creator>
  <cp:lastModifiedBy>srikanth D</cp:lastModifiedBy>
  <dcterms:modified xsi:type="dcterms:W3CDTF">2018-11-04T10:16:37Z</dcterms:modified>
</cp:coreProperties>
</file>