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Google Drive (srikanth.d@kenminds.in)\INNOMATICS\Course\CLASSSROOM\01-PRESENTATIONS\STATISTICS\1-Introduction\Python\DataSet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1" l="1"/>
  <c r="B44" i="1"/>
  <c r="B43" i="1"/>
  <c r="B42" i="1"/>
  <c r="B41" i="1"/>
  <c r="B40" i="1"/>
  <c r="B39" i="1"/>
  <c r="B38" i="1"/>
  <c r="B37" i="1"/>
  <c r="B36" i="1"/>
  <c r="B35" i="1"/>
</calcChain>
</file>

<file path=xl/sharedStrings.xml><?xml version="1.0" encoding="utf-8"?>
<sst xmlns="http://schemas.openxmlformats.org/spreadsheetml/2006/main" count="77" uniqueCount="66">
  <si>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</si>
  <si>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</si>
  <si>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</si>
  <si>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</si>
  <si>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</si>
  <si>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</si>
  <si>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</si>
  <si>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</si>
  <si>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</si>
  <si>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</si>
  <si>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</si>
  <si>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</si>
  <si>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</si>
  <si>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</si>
  <si>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</si>
  <si>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</si>
  <si>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</si>
  <si>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</si>
  <si>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</si>
  <si>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</si>
  <si>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</si>
  <si>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</si>
  <si>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</si>
  <si>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</si>
  <si>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</si>
  <si>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</si>
  <si>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</si>
  <si>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</si>
  <si>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</si>
  <si>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</si>
  <si>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</si>
  <si>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</si>
  <si>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</si>
  <si>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</si>
  <si>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</si>
  <si>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</si>
  <si>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</si>
  <si>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</si>
  <si>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</si>
  <si>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</si>
  <si>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</si>
  <si>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</si>
  <si>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</si>
  <si>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</si>
  <si>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</si>
  <si>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</si>
  <si>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</si>
  <si>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</si>
  <si>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</si>
  <si>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</si>
  <si>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</si>
  <si>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V/S</t>
  </si>
  <si>
    <t>Transmission (0 = automatic, 1 = manual)</t>
  </si>
  <si>
    <t>Number of forward gears</t>
  </si>
  <si>
    <t>Number of carburetors</t>
  </si>
  <si>
    <t>Mean</t>
  </si>
  <si>
    <t>Median</t>
  </si>
  <si>
    <t>Min</t>
  </si>
  <si>
    <t>50 % percentaile</t>
  </si>
  <si>
    <t>25% Percentaile</t>
  </si>
  <si>
    <t>75% percentaile</t>
  </si>
  <si>
    <t>Max</t>
  </si>
  <si>
    <t>Lower Bound</t>
  </si>
  <si>
    <t>Upper Bound</t>
  </si>
  <si>
    <t>Standard Deviation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</si>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</sst>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9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Sheet1!$B$37</c:f>
                <c:numCache>
                  <c:formatCode>General</c:formatCode>
                  <c:ptCount val="1"/>
                  <c:pt idx="0">
                    <c:v>10.4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Sheet1!$B$38</c:f>
              <c:numCache>
                <c:formatCode>General</c:formatCode>
                <c:ptCount val="1"/>
                <c:pt idx="0">
                  <c:v>15.425000000000001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Sheet1!$B$39</c:f>
              <c:numCache>
                <c:formatCode>General</c:formatCode>
                <c:ptCount val="1"/>
                <c:pt idx="0">
                  <c:v>19.2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Sheet1!$B$41</c:f>
                <c:numCache>
                  <c:formatCode>General</c:formatCode>
                  <c:ptCount val="1"/>
                  <c:pt idx="0">
                    <c:v>33.9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Sheet1!$B$40</c:f>
              <c:numCache>
                <c:formatCode>General</c:formatCode>
                <c:ptCount val="1"/>
                <c:pt idx="0">
                  <c:v>22.8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8379440"/>
        <c:axId val="1958381616"/>
      </c:barChart>
      <c:catAx>
        <c:axId val="195837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381616"/>
        <c:crosses val="autoZero"/>
        <c:auto val="1"/>
        <c:lblAlgn val="ctr"/>
        <c:lblOffset val="100"/>
        <c:noMultiLvlLbl val="0"/>
      </c:catAx>
      <c:valAx>
        <c:axId val="19583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37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25</xdr:row>
      <xdr:rowOff>66675</xdr:rowOff>
    </xdr:from>
    <xdr:to>
      <xdr:col>16</xdr:col>
      <xdr:colOff>123825</xdr:colOff>
      <xdr:row>45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L33" totalsRowShown="0">
  <autoFilter ref="A1:L33"/>
  <tableColumns count="12">
    <tableColumn id="1" name="model" dataDxfId="0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25" workbookViewId="0">
      <selection activeCell="M28" sqref="M28"/>
    </sheetView>
  </sheetViews>
  <sheetFormatPr defaultRowHeight="15" x14ac:dyDescent="0.25"/>
  <cols>
    <col min="1" max="1" width="19.85546875" customWidth="1"/>
    <col min="19" max="19" width="45.1406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s="1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s="1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s="1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s="1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s="1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s="1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s="1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s="1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ht="18" customHeight="1" x14ac:dyDescent="0.25">
      <c r="A11" s="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s="1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s="1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s="1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s="1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s="1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s="1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s="1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s="1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s="1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s="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s="1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s="1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s="1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s="1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s="1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s="1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s="1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s="1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s="1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s="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s="1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ht="15.75" x14ac:dyDescent="0.3">
      <c r="A33" s="2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  <row r="35" spans="1:12" x14ac:dyDescent="0.25">
      <c r="A35" t="s">
        <v>55</v>
      </c>
      <c r="B35">
        <f>AVERAGE(B2:B33)</f>
        <v>20.090624999999996</v>
      </c>
    </row>
    <row r="36" spans="1:12" x14ac:dyDescent="0.25">
      <c r="A36" t="s">
        <v>56</v>
      </c>
      <c r="B36">
        <f>MEDIAN(B2:B33)</f>
        <v>19.2</v>
      </c>
    </row>
    <row r="37" spans="1:12" x14ac:dyDescent="0.25">
      <c r="A37" t="s">
        <v>57</v>
      </c>
      <c r="B37">
        <f>MIN((B3:B33))</f>
        <v>10.4</v>
      </c>
    </row>
    <row r="38" spans="1:12" x14ac:dyDescent="0.25">
      <c r="A38" s="4" t="s">
        <v>59</v>
      </c>
      <c r="B38">
        <f>PERCENTILE(B2:B33,0.25)</f>
        <v>15.425000000000001</v>
      </c>
    </row>
    <row r="39" spans="1:12" x14ac:dyDescent="0.25">
      <c r="A39" t="s">
        <v>58</v>
      </c>
      <c r="B39">
        <f>PERCENTILE(B2:B33,0.5)</f>
        <v>19.2</v>
      </c>
    </row>
    <row r="40" spans="1:12" x14ac:dyDescent="0.25">
      <c r="A40" t="s">
        <v>60</v>
      </c>
      <c r="B40">
        <f>PERCENTILE(B3:B33,0.75)</f>
        <v>22.8</v>
      </c>
    </row>
    <row r="41" spans="1:12" x14ac:dyDescent="0.25">
      <c r="A41" t="s">
        <v>61</v>
      </c>
      <c r="B41">
        <f>MAX(B2:B33)</f>
        <v>33.9</v>
      </c>
    </row>
    <row r="42" spans="1:12" x14ac:dyDescent="0.25">
      <c r="A42" t="s">
        <v>64</v>
      </c>
      <c r="B42">
        <f>STDEV(B2:B33)</f>
        <v>6.0269480520891197</v>
      </c>
    </row>
    <row r="43" spans="1:12" x14ac:dyDescent="0.25">
      <c r="A43" t="s">
        <v>65</v>
      </c>
      <c r="B43">
        <f>B40-B38</f>
        <v>7.375</v>
      </c>
    </row>
    <row r="44" spans="1:12" x14ac:dyDescent="0.25">
      <c r="A44" t="s">
        <v>62</v>
      </c>
      <c r="B44">
        <f>B38-1.5*B43</f>
        <v>4.3625000000000007</v>
      </c>
    </row>
    <row r="45" spans="1:12" x14ac:dyDescent="0.25">
      <c r="A45" t="s">
        <v>63</v>
      </c>
      <c r="B45">
        <f>B40+1.5*B43</f>
        <v>33.862499999999997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5" sqref="C5"/>
    </sheetView>
  </sheetViews>
  <sheetFormatPr defaultRowHeight="15" x14ac:dyDescent="0.25"/>
  <cols>
    <col min="1" max="1" width="27.85546875" customWidth="1"/>
    <col min="2" max="2" width="43.7109375" customWidth="1"/>
  </cols>
  <sheetData>
    <row r="1" spans="1:2" ht="26.25" customHeight="1" x14ac:dyDescent="0.25"/>
    <row r="2" spans="1:2" ht="23.25" customHeight="1" x14ac:dyDescent="0.25">
      <c r="A2" s="3" t="s">
        <v>1</v>
      </c>
      <c r="B2" s="3" t="s">
        <v>44</v>
      </c>
    </row>
    <row r="3" spans="1:2" ht="21.75" customHeight="1" x14ac:dyDescent="0.25">
      <c r="A3" s="3" t="s">
        <v>2</v>
      </c>
      <c r="B3" s="3" t="s">
        <v>45</v>
      </c>
    </row>
    <row r="4" spans="1:2" ht="19.5" customHeight="1" x14ac:dyDescent="0.25">
      <c r="A4" s="3" t="s">
        <v>3</v>
      </c>
      <c r="B4" s="3" t="s">
        <v>46</v>
      </c>
    </row>
    <row r="5" spans="1:2" ht="19.5" customHeight="1" x14ac:dyDescent="0.25">
      <c r="A5" s="3" t="s">
        <v>4</v>
      </c>
      <c r="B5" s="3" t="s">
        <v>47</v>
      </c>
    </row>
    <row r="6" spans="1:2" ht="16.5" customHeight="1" x14ac:dyDescent="0.25">
      <c r="A6" s="3" t="s">
        <v>5</v>
      </c>
      <c r="B6" s="3" t="s">
        <v>48</v>
      </c>
    </row>
    <row r="7" spans="1:2" ht="20.25" customHeight="1" x14ac:dyDescent="0.25">
      <c r="A7" s="3" t="s">
        <v>6</v>
      </c>
      <c r="B7" s="3" t="s">
        <v>49</v>
      </c>
    </row>
    <row r="8" spans="1:2" ht="18.75" x14ac:dyDescent="0.25">
      <c r="A8" s="3" t="s">
        <v>7</v>
      </c>
      <c r="B8" s="3" t="s">
        <v>50</v>
      </c>
    </row>
    <row r="9" spans="1:2" ht="18" customHeight="1" x14ac:dyDescent="0.25">
      <c r="A9" s="3" t="s">
        <v>8</v>
      </c>
      <c r="B9" s="3" t="s">
        <v>51</v>
      </c>
    </row>
    <row r="10" spans="1:2" ht="18" customHeight="1" x14ac:dyDescent="0.25">
      <c r="A10" s="3" t="s">
        <v>9</v>
      </c>
      <c r="B10" s="3" t="s">
        <v>52</v>
      </c>
    </row>
    <row r="11" spans="1:2" ht="21" customHeight="1" x14ac:dyDescent="0.25">
      <c r="A11" s="3" t="s">
        <v>10</v>
      </c>
      <c r="B11" s="3" t="s">
        <v>53</v>
      </c>
    </row>
    <row r="12" spans="1:2" ht="18.75" x14ac:dyDescent="0.25">
      <c r="A12" s="3" t="s">
        <v>11</v>
      </c>
      <c r="B12" s="3" t="s">
        <v>54</v>
      </c>
    </row>
    <row r="13" spans="1:2" ht="18.75" x14ac:dyDescent="0.25">
      <c r="A13" s="3"/>
      <c r="B13" s="3"/>
    </row>
    <row r="14" spans="1:2" ht="18.75" x14ac:dyDescent="0.2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AnandJayaraman</dc:creator>
  <cp:lastModifiedBy>srikanth D</cp:lastModifiedBy>
  <dcterms:created xsi:type="dcterms:W3CDTF">2016-10-20T00:54:03Z</dcterms:created>
  <dcterms:modified xsi:type="dcterms:W3CDTF">2018-11-01T00:03:06Z</dcterms:modified>
</cp:coreProperties>
</file>