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Desktop_20150323\Batch 16\CSE 7202c\Day02_20160409\"/>
    </mc:Choice>
  </mc:AlternateContent>
  <bookViews>
    <workbookView xWindow="0" yWindow="0" windowWidth="15360" windowHeight="9045"/>
  </bookViews>
  <sheets>
    <sheet name="Search Procedures" sheetId="8" r:id="rId1"/>
    <sheet name="Logistic Regression" sheetId="9" r:id="rId2"/>
    <sheet name="Lift Chart" sheetId="1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C12" i="12"/>
  <c r="F12" i="12" s="1"/>
  <c r="E11" i="12"/>
  <c r="C11" i="12"/>
  <c r="F11" i="12" s="1"/>
  <c r="E10" i="12"/>
  <c r="C10" i="12"/>
  <c r="F10" i="12" s="1"/>
  <c r="E9" i="12"/>
  <c r="C9" i="12"/>
  <c r="F9" i="12" s="1"/>
  <c r="E8" i="12"/>
  <c r="C8" i="12"/>
  <c r="F8" i="12" s="1"/>
  <c r="E7" i="12"/>
  <c r="C7" i="12"/>
  <c r="F7" i="12" s="1"/>
  <c r="E6" i="12"/>
  <c r="C6" i="12"/>
  <c r="F6" i="12" s="1"/>
  <c r="E5" i="12"/>
  <c r="C5" i="12"/>
  <c r="F5" i="12" s="1"/>
  <c r="E4" i="12"/>
  <c r="C4" i="12"/>
  <c r="F4" i="12" s="1"/>
  <c r="F3" i="12"/>
  <c r="E3" i="12"/>
  <c r="C3" i="12"/>
  <c r="S10" i="8" l="1"/>
</calcChain>
</file>

<file path=xl/sharedStrings.xml><?xml version="1.0" encoding="utf-8"?>
<sst xmlns="http://schemas.openxmlformats.org/spreadsheetml/2006/main" count="237" uniqueCount="45">
  <si>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</si>
  <si>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</si>
  <si>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</si>
  <si>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</si>
  <si>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</si>
  <si>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</si>
  <si>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</si>
  <si>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</si>
  <si>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</si>
  <si>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</si>
  <si>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</si>
  <si>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</si>
  <si>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</si>
  <si>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</si>
  <si>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</si>
  <si>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</si>
  <si>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</si>
  <si>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</si>
  <si>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</si>
  <si>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</si>
  <si>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</si>
  <si>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</si>
  <si>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World Crude Oil Production (million barrels per day)</t>
  </si>
  <si>
    <t>US Energy Consumption (quadrillion BTUs generation per year)</t>
  </si>
  <si>
    <t>US Nuclear Electricity (billion kilowatt-hours)</t>
  </si>
  <si>
    <t>US Coal Gross Production (million short-tons)</t>
  </si>
  <si>
    <t>US Total Dry Gas Production (trillion cubic feet)</t>
  </si>
  <si>
    <t>US Fuel Rate for Automobiles (miles per gallon)</t>
  </si>
  <si>
    <t>Requested additional information(1=yes, 0=no)</t>
  </si>
  <si>
    <t>Age of club member</t>
  </si>
  <si>
    <t>US Energy Consumption</t>
  </si>
  <si>
    <t>US Fuel Rate for Automobiles</t>
  </si>
  <si>
    <t>US Nuclear Electricity</t>
  </si>
  <si>
    <t>US Coal Gross Production</t>
  </si>
  <si>
    <t>US Total Dry Gas Production</t>
  </si>
  <si>
    <t>Multicollinearity</t>
  </si>
  <si>
    <t>VIF</t>
  </si>
  <si>
    <t>% Called</t>
  </si>
  <si>
    <t>Called at Random</t>
  </si>
  <si>
    <t>Called According to Model Score</t>
  </si>
  <si>
    <t>Baseline</t>
  </si>
  <si>
    <t>Lift</t>
  </si>
  <si>
    <t>Lower 95.0%</t>
  </si>
  <si>
    <t>Upper 95.0%</t>
  </si>
  <si>
    <t>6th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</si>
</sst>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9" xfId="0" applyFill="1" applyBorder="1" applyAlignment="1"/>
    <xf numFmtId="0" fontId="0" fillId="3" borderId="1" xfId="0" applyFill="1" applyBorder="1" applyAlignment="1"/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7" xfId="0" applyFill="1" applyBorder="1" applyAlignment="1"/>
    <xf numFmtId="0" fontId="0" fillId="3" borderId="11" xfId="0" applyFill="1" applyBorder="1" applyAlignment="1"/>
    <xf numFmtId="0" fontId="0" fillId="4" borderId="4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1" fillId="4" borderId="8" xfId="0" applyFont="1" applyFill="1" applyBorder="1" applyAlignment="1">
      <alignment horizontal="centerContinuous"/>
    </xf>
    <xf numFmtId="0" fontId="1" fillId="4" borderId="2" xfId="0" applyFont="1" applyFill="1" applyBorder="1" applyAlignment="1">
      <alignment horizontal="centerContinuous"/>
    </xf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9" xfId="0" applyFill="1" applyBorder="1" applyAlignment="1"/>
    <xf numFmtId="0" fontId="0" fillId="4" borderId="1" xfId="0" applyFill="1" applyBorder="1" applyAlignment="1"/>
    <xf numFmtId="0" fontId="1" fillId="4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7" xfId="0" applyFill="1" applyBorder="1" applyAlignment="1"/>
    <xf numFmtId="0" fontId="0" fillId="4" borderId="11" xfId="0" applyFill="1" applyBorder="1" applyAlignment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1" fillId="5" borderId="8" xfId="0" applyFont="1" applyFill="1" applyBorder="1" applyAlignment="1">
      <alignment horizontal="centerContinuous"/>
    </xf>
    <xf numFmtId="0" fontId="1" fillId="5" borderId="2" xfId="0" applyFont="1" applyFill="1" applyBorder="1" applyAlignment="1">
      <alignment horizontal="centerContinuous"/>
    </xf>
    <xf numFmtId="0" fontId="0" fillId="5" borderId="6" xfId="0" applyFill="1" applyBorder="1" applyAlignment="1"/>
    <xf numFmtId="0" fontId="0" fillId="5" borderId="0" xfId="0" applyFill="1" applyBorder="1" applyAlignment="1"/>
    <xf numFmtId="0" fontId="0" fillId="5" borderId="9" xfId="0" applyFill="1" applyBorder="1" applyAlignment="1"/>
    <xf numFmtId="0" fontId="0" fillId="5" borderId="1" xfId="0" applyFill="1" applyBorder="1" applyAlignment="1"/>
    <xf numFmtId="0" fontId="1" fillId="5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7" xfId="0" applyFill="1" applyBorder="1" applyAlignment="1"/>
    <xf numFmtId="0" fontId="0" fillId="5" borderId="11" xfId="0" applyFill="1" applyBorder="1" applyAlignment="1"/>
    <xf numFmtId="0" fontId="0" fillId="6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1" fillId="6" borderId="8" xfId="0" applyFont="1" applyFill="1" applyBorder="1" applyAlignment="1">
      <alignment horizontal="centerContinuous"/>
    </xf>
    <xf numFmtId="0" fontId="1" fillId="6" borderId="2" xfId="0" applyFont="1" applyFill="1" applyBorder="1" applyAlignment="1">
      <alignment horizontal="centerContinuous"/>
    </xf>
    <xf numFmtId="0" fontId="0" fillId="6" borderId="6" xfId="0" applyFill="1" applyBorder="1" applyAlignment="1"/>
    <xf numFmtId="0" fontId="0" fillId="6" borderId="0" xfId="0" applyFill="1" applyBorder="1" applyAlignment="1"/>
    <xf numFmtId="0" fontId="0" fillId="6" borderId="9" xfId="0" applyFill="1" applyBorder="1" applyAlignment="1"/>
    <xf numFmtId="0" fontId="0" fillId="6" borderId="1" xfId="0" applyFill="1" applyBorder="1" applyAlignment="1"/>
    <xf numFmtId="0" fontId="1" fillId="6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6" borderId="11" xfId="0" applyFill="1" applyBorder="1" applyAlignment="1"/>
    <xf numFmtId="0" fontId="0" fillId="7" borderId="4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1" fillId="7" borderId="8" xfId="0" applyFont="1" applyFill="1" applyBorder="1" applyAlignment="1">
      <alignment horizontal="centerContinuous"/>
    </xf>
    <xf numFmtId="0" fontId="1" fillId="7" borderId="2" xfId="0" applyFont="1" applyFill="1" applyBorder="1" applyAlignment="1">
      <alignment horizontal="centerContinuous"/>
    </xf>
    <xf numFmtId="0" fontId="0" fillId="7" borderId="6" xfId="0" applyFill="1" applyBorder="1" applyAlignment="1"/>
    <xf numFmtId="0" fontId="0" fillId="7" borderId="0" xfId="0" applyFill="1" applyBorder="1" applyAlignment="1"/>
    <xf numFmtId="0" fontId="0" fillId="7" borderId="9" xfId="0" applyFill="1" applyBorder="1" applyAlignment="1"/>
    <xf numFmtId="0" fontId="0" fillId="7" borderId="1" xfId="0" applyFill="1" applyBorder="1" applyAlignment="1"/>
    <xf numFmtId="0" fontId="1" fillId="7" borderId="8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7" xfId="0" applyFill="1" applyBorder="1" applyAlignment="1"/>
    <xf numFmtId="0" fontId="0" fillId="7" borderId="11" xfId="0" applyFill="1" applyBorder="1" applyAlignment="1"/>
    <xf numFmtId="0" fontId="0" fillId="0" borderId="12" xfId="0" applyBorder="1"/>
    <xf numFmtId="0" fontId="2" fillId="2" borderId="0" xfId="0" applyFont="1" applyFill="1" applyBorder="1" applyAlignment="1"/>
    <xf numFmtId="0" fontId="0" fillId="9" borderId="0" xfId="0" applyFill="1"/>
    <xf numFmtId="0" fontId="1" fillId="9" borderId="2" xfId="0" applyFont="1" applyFill="1" applyBorder="1" applyAlignment="1">
      <alignment horizontal="centerContinuous"/>
    </xf>
    <xf numFmtId="0" fontId="0" fillId="9" borderId="0" xfId="0" applyFill="1" applyBorder="1" applyAlignment="1"/>
    <xf numFmtId="0" fontId="0" fillId="9" borderId="1" xfId="0" applyFill="1" applyBorder="1" applyAlignment="1"/>
    <xf numFmtId="0" fontId="1" fillId="9" borderId="2" xfId="0" applyFont="1" applyFill="1" applyBorder="1" applyAlignment="1">
      <alignment horizontal="center"/>
    </xf>
    <xf numFmtId="0" fontId="3" fillId="8" borderId="0" xfId="0" applyFont="1" applyFill="1" applyBorder="1" applyAlignment="1"/>
    <xf numFmtId="0" fontId="0" fillId="0" borderId="12" xfId="0" applyBorder="1" applyAlignment="1">
      <alignment wrapText="1"/>
    </xf>
    <xf numFmtId="2" fontId="0" fillId="0" borderId="0" xfId="0" applyNumberFormat="1"/>
    <xf numFmtId="0" fontId="0" fillId="10" borderId="4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0" xfId="0" applyFill="1" applyBorder="1"/>
    <xf numFmtId="0" fontId="0" fillId="10" borderId="7" xfId="0" applyFill="1" applyBorder="1"/>
    <xf numFmtId="0" fontId="1" fillId="10" borderId="8" xfId="0" applyFont="1" applyFill="1" applyBorder="1" applyAlignment="1">
      <alignment horizontal="centerContinuous"/>
    </xf>
    <xf numFmtId="0" fontId="1" fillId="10" borderId="2" xfId="0" applyFont="1" applyFill="1" applyBorder="1" applyAlignment="1">
      <alignment horizontal="centerContinuous"/>
    </xf>
    <xf numFmtId="0" fontId="0" fillId="10" borderId="6" xfId="0" applyFill="1" applyBorder="1" applyAlignment="1"/>
    <xf numFmtId="0" fontId="0" fillId="10" borderId="0" xfId="0" applyFill="1" applyBorder="1" applyAlignment="1"/>
    <xf numFmtId="0" fontId="0" fillId="10" borderId="9" xfId="0" applyFill="1" applyBorder="1" applyAlignment="1"/>
    <xf numFmtId="0" fontId="0" fillId="10" borderId="1" xfId="0" applyFill="1" applyBorder="1" applyAlignment="1"/>
    <xf numFmtId="0" fontId="1" fillId="10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7" xfId="0" applyFill="1" applyBorder="1" applyAlignment="1"/>
    <xf numFmtId="0" fontId="0" fillId="10" borderId="11" xfId="0" applyFill="1" applyBorder="1" applyAlignment="1"/>
    <xf numFmtId="0" fontId="0" fillId="11" borderId="4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7" xfId="0" applyFill="1" applyBorder="1"/>
    <xf numFmtId="0" fontId="1" fillId="11" borderId="8" xfId="0" applyFont="1" applyFill="1" applyBorder="1" applyAlignment="1">
      <alignment horizontal="centerContinuous"/>
    </xf>
    <xf numFmtId="0" fontId="1" fillId="11" borderId="2" xfId="0" applyFont="1" applyFill="1" applyBorder="1" applyAlignment="1">
      <alignment horizontal="centerContinuous"/>
    </xf>
    <xf numFmtId="0" fontId="0" fillId="11" borderId="6" xfId="0" applyFill="1" applyBorder="1" applyAlignment="1"/>
    <xf numFmtId="0" fontId="0" fillId="11" borderId="0" xfId="0" applyFill="1" applyBorder="1" applyAlignment="1"/>
    <xf numFmtId="0" fontId="0" fillId="11" borderId="9" xfId="0" applyFill="1" applyBorder="1" applyAlignment="1"/>
    <xf numFmtId="0" fontId="0" fillId="11" borderId="1" xfId="0" applyFill="1" applyBorder="1" applyAlignment="1"/>
    <xf numFmtId="0" fontId="1" fillId="11" borderId="8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11" borderId="7" xfId="0" applyFill="1" applyBorder="1" applyAlignment="1"/>
    <xf numFmtId="0" fontId="0" fillId="11" borderId="11" xfId="0" applyFill="1" applyBorder="1" applyAlignment="1"/>
    <xf numFmtId="0" fontId="0" fillId="12" borderId="4" xfId="0" applyFill="1" applyBorder="1"/>
    <xf numFmtId="0" fontId="0" fillId="12" borderId="3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0" xfId="0" applyFill="1" applyBorder="1"/>
    <xf numFmtId="0" fontId="0" fillId="12" borderId="7" xfId="0" applyFill="1" applyBorder="1"/>
    <xf numFmtId="0" fontId="1" fillId="12" borderId="8" xfId="0" applyFont="1" applyFill="1" applyBorder="1" applyAlignment="1">
      <alignment horizontal="centerContinuous"/>
    </xf>
    <xf numFmtId="0" fontId="1" fillId="12" borderId="2" xfId="0" applyFont="1" applyFill="1" applyBorder="1" applyAlignment="1">
      <alignment horizontal="centerContinuous"/>
    </xf>
    <xf numFmtId="0" fontId="0" fillId="12" borderId="6" xfId="0" applyFill="1" applyBorder="1" applyAlignment="1"/>
    <xf numFmtId="0" fontId="0" fillId="12" borderId="0" xfId="0" applyFill="1" applyBorder="1" applyAlignment="1"/>
    <xf numFmtId="0" fontId="0" fillId="12" borderId="9" xfId="0" applyFill="1" applyBorder="1" applyAlignment="1"/>
    <xf numFmtId="0" fontId="0" fillId="12" borderId="1" xfId="0" applyFill="1" applyBorder="1" applyAlignment="1"/>
    <xf numFmtId="0" fontId="1" fillId="12" borderId="8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0" fillId="12" borderId="7" xfId="0" applyFill="1" applyBorder="1" applyAlignment="1"/>
    <xf numFmtId="0" fontId="0" fillId="12" borderId="1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Regression'!$B$1</c:f>
              <c:strCache>
                <c:ptCount val="1"/>
                <c:pt idx="0">
                  <c:v>Requested additional information(1=yes, 0=no)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Regression'!$A$2:$A$93</c:f>
              <c:numCache>
                <c:formatCode>General</c:formatCode>
                <c:ptCount val="92"/>
                <c:pt idx="0">
                  <c:v>52</c:v>
                </c:pt>
                <c:pt idx="1">
                  <c:v>57</c:v>
                </c:pt>
                <c:pt idx="2">
                  <c:v>53</c:v>
                </c:pt>
                <c:pt idx="3">
                  <c:v>57</c:v>
                </c:pt>
                <c:pt idx="4">
                  <c:v>48</c:v>
                </c:pt>
                <c:pt idx="5">
                  <c:v>50</c:v>
                </c:pt>
                <c:pt idx="6">
                  <c:v>54</c:v>
                </c:pt>
                <c:pt idx="7">
                  <c:v>47</c:v>
                </c:pt>
                <c:pt idx="8">
                  <c:v>45</c:v>
                </c:pt>
                <c:pt idx="9">
                  <c:v>66</c:v>
                </c:pt>
                <c:pt idx="10">
                  <c:v>61</c:v>
                </c:pt>
                <c:pt idx="11">
                  <c:v>60</c:v>
                </c:pt>
                <c:pt idx="12">
                  <c:v>53</c:v>
                </c:pt>
                <c:pt idx="13">
                  <c:v>66</c:v>
                </c:pt>
                <c:pt idx="14">
                  <c:v>56</c:v>
                </c:pt>
                <c:pt idx="15">
                  <c:v>58</c:v>
                </c:pt>
                <c:pt idx="16">
                  <c:v>45</c:v>
                </c:pt>
                <c:pt idx="17">
                  <c:v>62</c:v>
                </c:pt>
                <c:pt idx="18">
                  <c:v>51</c:v>
                </c:pt>
                <c:pt idx="19">
                  <c:v>52</c:v>
                </c:pt>
                <c:pt idx="20">
                  <c:v>57</c:v>
                </c:pt>
                <c:pt idx="21">
                  <c:v>48</c:v>
                </c:pt>
                <c:pt idx="22">
                  <c:v>53</c:v>
                </c:pt>
                <c:pt idx="23">
                  <c:v>46</c:v>
                </c:pt>
                <c:pt idx="24">
                  <c:v>45</c:v>
                </c:pt>
                <c:pt idx="25">
                  <c:v>53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65</c:v>
                </c:pt>
                <c:pt idx="31">
                  <c:v>56</c:v>
                </c:pt>
                <c:pt idx="32">
                  <c:v>50</c:v>
                </c:pt>
                <c:pt idx="33">
                  <c:v>51</c:v>
                </c:pt>
                <c:pt idx="34">
                  <c:v>64</c:v>
                </c:pt>
                <c:pt idx="35">
                  <c:v>54</c:v>
                </c:pt>
                <c:pt idx="36">
                  <c:v>52</c:v>
                </c:pt>
                <c:pt idx="37">
                  <c:v>42</c:v>
                </c:pt>
                <c:pt idx="38">
                  <c:v>45</c:v>
                </c:pt>
                <c:pt idx="39">
                  <c:v>33</c:v>
                </c:pt>
                <c:pt idx="40">
                  <c:v>42</c:v>
                </c:pt>
                <c:pt idx="41">
                  <c:v>51</c:v>
                </c:pt>
                <c:pt idx="42">
                  <c:v>43</c:v>
                </c:pt>
                <c:pt idx="43">
                  <c:v>40</c:v>
                </c:pt>
                <c:pt idx="44">
                  <c:v>50</c:v>
                </c:pt>
                <c:pt idx="45">
                  <c:v>29</c:v>
                </c:pt>
                <c:pt idx="46">
                  <c:v>41</c:v>
                </c:pt>
                <c:pt idx="47">
                  <c:v>39</c:v>
                </c:pt>
                <c:pt idx="48">
                  <c:v>33</c:v>
                </c:pt>
                <c:pt idx="49">
                  <c:v>39</c:v>
                </c:pt>
                <c:pt idx="50">
                  <c:v>45</c:v>
                </c:pt>
                <c:pt idx="51">
                  <c:v>37</c:v>
                </c:pt>
                <c:pt idx="52">
                  <c:v>45</c:v>
                </c:pt>
                <c:pt idx="53">
                  <c:v>34</c:v>
                </c:pt>
                <c:pt idx="54">
                  <c:v>45</c:v>
                </c:pt>
                <c:pt idx="55">
                  <c:v>30</c:v>
                </c:pt>
                <c:pt idx="56">
                  <c:v>41</c:v>
                </c:pt>
                <c:pt idx="57">
                  <c:v>39</c:v>
                </c:pt>
                <c:pt idx="58">
                  <c:v>48</c:v>
                </c:pt>
                <c:pt idx="59">
                  <c:v>41</c:v>
                </c:pt>
                <c:pt idx="60">
                  <c:v>47</c:v>
                </c:pt>
                <c:pt idx="61">
                  <c:v>28</c:v>
                </c:pt>
                <c:pt idx="62">
                  <c:v>45</c:v>
                </c:pt>
                <c:pt idx="63">
                  <c:v>37</c:v>
                </c:pt>
                <c:pt idx="64">
                  <c:v>48</c:v>
                </c:pt>
                <c:pt idx="65">
                  <c:v>38</c:v>
                </c:pt>
                <c:pt idx="66">
                  <c:v>39</c:v>
                </c:pt>
                <c:pt idx="67">
                  <c:v>41</c:v>
                </c:pt>
                <c:pt idx="68">
                  <c:v>43</c:v>
                </c:pt>
                <c:pt idx="69">
                  <c:v>47</c:v>
                </c:pt>
                <c:pt idx="70">
                  <c:v>37</c:v>
                </c:pt>
                <c:pt idx="71">
                  <c:v>30</c:v>
                </c:pt>
                <c:pt idx="72">
                  <c:v>39</c:v>
                </c:pt>
                <c:pt idx="73">
                  <c:v>50</c:v>
                </c:pt>
                <c:pt idx="74">
                  <c:v>36</c:v>
                </c:pt>
                <c:pt idx="75">
                  <c:v>28</c:v>
                </c:pt>
                <c:pt idx="76">
                  <c:v>34</c:v>
                </c:pt>
                <c:pt idx="77">
                  <c:v>51</c:v>
                </c:pt>
                <c:pt idx="78">
                  <c:v>43</c:v>
                </c:pt>
                <c:pt idx="79">
                  <c:v>34</c:v>
                </c:pt>
                <c:pt idx="80">
                  <c:v>45</c:v>
                </c:pt>
                <c:pt idx="81">
                  <c:v>31</c:v>
                </c:pt>
                <c:pt idx="82">
                  <c:v>29</c:v>
                </c:pt>
                <c:pt idx="83">
                  <c:v>24</c:v>
                </c:pt>
                <c:pt idx="84">
                  <c:v>36</c:v>
                </c:pt>
                <c:pt idx="85">
                  <c:v>43</c:v>
                </c:pt>
                <c:pt idx="86">
                  <c:v>39</c:v>
                </c:pt>
                <c:pt idx="87">
                  <c:v>42</c:v>
                </c:pt>
                <c:pt idx="88">
                  <c:v>39</c:v>
                </c:pt>
                <c:pt idx="89">
                  <c:v>32</c:v>
                </c:pt>
                <c:pt idx="90">
                  <c:v>29</c:v>
                </c:pt>
                <c:pt idx="91">
                  <c:v>34</c:v>
                </c:pt>
              </c:numCache>
            </c:numRef>
          </c:xVal>
          <c:yVal>
            <c:numRef>
              <c:f>'Logistic Regression'!$B$2:$B$93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1-49F8-B478-F6E261BA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87920"/>
        <c:axId val="1768085200"/>
      </c:scatterChart>
      <c:valAx>
        <c:axId val="1768087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85200"/>
        <c:crosses val="autoZero"/>
        <c:crossBetween val="midCat"/>
        <c:minorUnit val="5"/>
      </c:valAx>
      <c:valAx>
        <c:axId val="1768085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1-4FDA-9AD3-6BE16DC30E88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84</c:v>
                </c:pt>
                <c:pt idx="5">
                  <c:v>90</c:v>
                </c:pt>
                <c:pt idx="6">
                  <c:v>94</c:v>
                </c:pt>
                <c:pt idx="7">
                  <c:v>97</c:v>
                </c:pt>
                <c:pt idx="8">
                  <c:v>98.5</c:v>
                </c:pt>
                <c:pt idx="9">
                  <c:v>99.5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1-4FDA-9AD3-6BE16DC3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69504"/>
        <c:axId val="1741266784"/>
      </c:scatterChart>
      <c:valAx>
        <c:axId val="1741269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6784"/>
        <c:crosses val="autoZero"/>
        <c:crossBetween val="midCat"/>
      </c:valAx>
      <c:valAx>
        <c:axId val="174126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4"/>
          <c:y val="0.16554498277291885"/>
          <c:w val="0.81776672052801214"/>
          <c:h val="0.64445498872901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6-48D3-A20C-D9AFABD54B5F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</c:v>
                </c:pt>
                <c:pt idx="2">
                  <c:v>2.5</c:v>
                </c:pt>
                <c:pt idx="3">
                  <c:v>2.3333333333333335</c:v>
                </c:pt>
                <c:pt idx="4">
                  <c:v>2.1</c:v>
                </c:pt>
                <c:pt idx="5">
                  <c:v>1.8</c:v>
                </c:pt>
                <c:pt idx="6">
                  <c:v>1.5666666666666667</c:v>
                </c:pt>
                <c:pt idx="7">
                  <c:v>1.3857142857142857</c:v>
                </c:pt>
                <c:pt idx="8">
                  <c:v>1.23125</c:v>
                </c:pt>
                <c:pt idx="9">
                  <c:v>1.1055555555555556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6-48D3-A20C-D9AFABD5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70048"/>
        <c:axId val="1741270592"/>
      </c:scatterChart>
      <c:valAx>
        <c:axId val="1741270048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70592"/>
        <c:crosses val="autoZero"/>
        <c:crossBetween val="midCat"/>
      </c:valAx>
      <c:valAx>
        <c:axId val="17412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7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075"/>
          <c:y val="0.25531959156571232"/>
          <c:w val="0.34474304718424853"/>
          <c:h val="0.10045311925585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147637</xdr:rowOff>
    </xdr:from>
    <xdr:to>
      <xdr:col>10</xdr:col>
      <xdr:colOff>57150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workbookViewId="0">
      <selection activeCell="G6" sqref="G6"/>
    </sheetView>
  </sheetViews>
  <sheetFormatPr defaultRowHeight="15" x14ac:dyDescent="0.25"/>
  <cols>
    <col min="1" max="1" width="16.140625" customWidth="1"/>
    <col min="2" max="2" width="19.42578125" customWidth="1"/>
    <col min="3" max="3" width="17" customWidth="1"/>
    <col min="4" max="4" width="16.28515625" customWidth="1"/>
    <col min="5" max="5" width="15.7109375" customWidth="1"/>
    <col min="6" max="6" width="15.28515625" customWidth="1"/>
    <col min="7" max="7" width="12.7109375" bestFit="1" customWidth="1"/>
    <col min="8" max="8" width="9.5703125" bestFit="1" customWidth="1"/>
    <col min="9" max="9" width="11.5703125" bestFit="1" customWidth="1"/>
    <col min="17" max="18" width="27.42578125" bestFit="1" customWidth="1"/>
    <col min="19" max="19" width="20" bestFit="1" customWidth="1"/>
    <col min="20" max="20" width="24" bestFit="1" customWidth="1"/>
    <col min="21" max="22" width="26.5703125" bestFit="1" customWidth="1"/>
  </cols>
  <sheetData>
    <row r="1" spans="1:23" s="1" customFormat="1" ht="60.75" thickBot="1" x14ac:dyDescent="0.3">
      <c r="A1" s="87" t="s">
        <v>22</v>
      </c>
      <c r="B1" s="87" t="s">
        <v>23</v>
      </c>
      <c r="C1" s="87" t="s">
        <v>27</v>
      </c>
      <c r="D1" s="87" t="s">
        <v>24</v>
      </c>
      <c r="E1" s="87" t="s">
        <v>25</v>
      </c>
      <c r="F1" s="87" t="s">
        <v>26</v>
      </c>
      <c r="I1" s="62" t="s">
        <v>0</v>
      </c>
      <c r="J1" s="63"/>
      <c r="K1" s="63"/>
      <c r="L1" s="63"/>
      <c r="M1" s="63"/>
      <c r="N1" s="63"/>
      <c r="O1" s="64"/>
    </row>
    <row r="2" spans="1:23" ht="15.75" thickBot="1" x14ac:dyDescent="0.3">
      <c r="A2" s="79">
        <v>55.7</v>
      </c>
      <c r="B2" s="79">
        <v>74.3</v>
      </c>
      <c r="C2" s="79">
        <v>13.4</v>
      </c>
      <c r="D2" s="79">
        <v>83.5</v>
      </c>
      <c r="E2" s="79">
        <v>598.6</v>
      </c>
      <c r="F2" s="79">
        <v>21.7</v>
      </c>
      <c r="I2" s="65"/>
      <c r="J2" s="66"/>
      <c r="K2" s="66"/>
      <c r="L2" s="66"/>
      <c r="M2" s="66"/>
      <c r="N2" s="66"/>
      <c r="O2" s="67"/>
      <c r="Q2" s="6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8" t="s">
        <v>34</v>
      </c>
    </row>
    <row r="3" spans="1:23" x14ac:dyDescent="0.25">
      <c r="A3" s="79">
        <v>55.7</v>
      </c>
      <c r="B3" s="79">
        <v>72.5</v>
      </c>
      <c r="C3" s="79">
        <v>13.6</v>
      </c>
      <c r="D3" s="79">
        <v>114</v>
      </c>
      <c r="E3" s="79">
        <v>610</v>
      </c>
      <c r="F3" s="79">
        <v>20.7</v>
      </c>
      <c r="I3" s="68" t="s">
        <v>1</v>
      </c>
      <c r="J3" s="69"/>
      <c r="K3" s="66"/>
      <c r="L3" s="66"/>
      <c r="M3" s="66"/>
      <c r="N3" s="66"/>
      <c r="O3" s="67"/>
      <c r="Q3" s="2" t="s">
        <v>30</v>
      </c>
      <c r="R3" s="3">
        <v>1</v>
      </c>
      <c r="S3" s="3"/>
      <c r="T3" s="3"/>
      <c r="U3" s="3"/>
      <c r="V3" s="9"/>
    </row>
    <row r="4" spans="1:23" x14ac:dyDescent="0.25">
      <c r="A4" s="79">
        <v>52.8</v>
      </c>
      <c r="B4" s="79">
        <v>70.5</v>
      </c>
      <c r="C4" s="79">
        <v>14</v>
      </c>
      <c r="D4" s="79">
        <v>172.5</v>
      </c>
      <c r="E4" s="79">
        <v>654.6</v>
      </c>
      <c r="F4" s="79">
        <v>19.2</v>
      </c>
      <c r="I4" s="70" t="s">
        <v>2</v>
      </c>
      <c r="J4" s="71">
        <v>0.92325189790155016</v>
      </c>
      <c r="K4" s="66"/>
      <c r="L4" s="66"/>
      <c r="M4" s="66"/>
      <c r="N4" s="66"/>
      <c r="O4" s="67"/>
      <c r="Q4" s="2" t="s">
        <v>31</v>
      </c>
      <c r="R4" s="3">
        <v>0.79068337097301911</v>
      </c>
      <c r="S4" s="3">
        <v>1</v>
      </c>
      <c r="T4" s="3"/>
      <c r="U4" s="3"/>
      <c r="V4" s="9"/>
    </row>
    <row r="5" spans="1:23" x14ac:dyDescent="0.25">
      <c r="A5" s="79">
        <v>57.3</v>
      </c>
      <c r="B5" s="79">
        <v>74.400000000000006</v>
      </c>
      <c r="C5" s="79">
        <v>13.8</v>
      </c>
      <c r="D5" s="79">
        <v>191.1</v>
      </c>
      <c r="E5" s="79">
        <v>684.9</v>
      </c>
      <c r="F5" s="79">
        <v>19.100000000000001</v>
      </c>
      <c r="I5" s="70" t="s">
        <v>3</v>
      </c>
      <c r="J5" s="71">
        <v>0.85239406697881437</v>
      </c>
      <c r="K5" s="66"/>
      <c r="L5" s="66"/>
      <c r="M5" s="66"/>
      <c r="N5" s="66"/>
      <c r="O5" s="67"/>
      <c r="Q5" s="2" t="s">
        <v>32</v>
      </c>
      <c r="R5" s="3">
        <v>0.85575700254824627</v>
      </c>
      <c r="S5" s="3">
        <v>0.97210907496776566</v>
      </c>
      <c r="T5" s="3">
        <v>1</v>
      </c>
      <c r="U5" s="3"/>
      <c r="V5" s="9"/>
    </row>
    <row r="6" spans="1:23" x14ac:dyDescent="0.25">
      <c r="A6" s="79">
        <v>59.7</v>
      </c>
      <c r="B6" s="79">
        <v>76.3</v>
      </c>
      <c r="C6" s="79">
        <v>14.1</v>
      </c>
      <c r="D6" s="79">
        <v>250.9</v>
      </c>
      <c r="E6" s="79">
        <v>697.2</v>
      </c>
      <c r="F6" s="79">
        <v>19.2</v>
      </c>
      <c r="I6" s="70" t="s">
        <v>4</v>
      </c>
      <c r="J6" s="71">
        <v>0.84624381976959828</v>
      </c>
      <c r="K6" s="66"/>
      <c r="L6" s="66"/>
      <c r="M6" s="66"/>
      <c r="N6" s="66"/>
      <c r="O6" s="67"/>
      <c r="Q6" s="2" t="s">
        <v>33</v>
      </c>
      <c r="R6" s="3">
        <v>0.79112097848410179</v>
      </c>
      <c r="S6" s="3">
        <v>0.96791946310236765</v>
      </c>
      <c r="T6" s="3">
        <v>0.95212768430297845</v>
      </c>
      <c r="U6" s="3">
        <v>1</v>
      </c>
      <c r="V6" s="9"/>
    </row>
    <row r="7" spans="1:23" ht="15.75" thickBot="1" x14ac:dyDescent="0.3">
      <c r="A7" s="79">
        <v>60.2</v>
      </c>
      <c r="B7" s="79">
        <v>78.099999999999994</v>
      </c>
      <c r="C7" s="79">
        <v>14.3</v>
      </c>
      <c r="D7" s="79">
        <v>276.39999999999998</v>
      </c>
      <c r="E7" s="79">
        <v>670.2</v>
      </c>
      <c r="F7" s="79">
        <v>19.100000000000001</v>
      </c>
      <c r="I7" s="70" t="s">
        <v>5</v>
      </c>
      <c r="J7" s="71">
        <v>1.5154753465564175</v>
      </c>
      <c r="K7" s="66"/>
      <c r="L7" s="66"/>
      <c r="M7" s="66"/>
      <c r="N7" s="66"/>
      <c r="O7" s="67"/>
      <c r="Q7" s="4" t="s">
        <v>34</v>
      </c>
      <c r="R7" s="5">
        <v>5.703375444194355E-2</v>
      </c>
      <c r="S7" s="5">
        <v>-0.42282425716094574</v>
      </c>
      <c r="T7" s="5">
        <v>-0.40418661270784123</v>
      </c>
      <c r="U7" s="5">
        <v>-0.44848281772399956</v>
      </c>
      <c r="V7" s="10">
        <v>1</v>
      </c>
    </row>
    <row r="8" spans="1:23" ht="15.75" thickBot="1" x14ac:dyDescent="0.3">
      <c r="A8" s="79">
        <v>62.7</v>
      </c>
      <c r="B8" s="79">
        <v>78.900000000000006</v>
      </c>
      <c r="C8" s="79">
        <v>14.6</v>
      </c>
      <c r="D8" s="79">
        <v>255.2</v>
      </c>
      <c r="E8" s="79">
        <v>781.1</v>
      </c>
      <c r="F8" s="79">
        <v>19.7</v>
      </c>
      <c r="I8" s="72" t="s">
        <v>6</v>
      </c>
      <c r="J8" s="73">
        <v>26</v>
      </c>
      <c r="K8" s="66"/>
      <c r="L8" s="66"/>
      <c r="M8" s="66"/>
      <c r="N8" s="66"/>
      <c r="O8" s="67"/>
    </row>
    <row r="9" spans="1:23" x14ac:dyDescent="0.25">
      <c r="A9" s="79">
        <v>59.6</v>
      </c>
      <c r="B9" s="79">
        <v>76</v>
      </c>
      <c r="C9" s="79">
        <v>16</v>
      </c>
      <c r="D9" s="79">
        <v>251.1</v>
      </c>
      <c r="E9" s="79">
        <v>829.7</v>
      </c>
      <c r="F9" s="79">
        <v>19.399999999999999</v>
      </c>
      <c r="I9" s="65"/>
      <c r="J9" s="66"/>
      <c r="K9" s="66"/>
      <c r="L9" s="66"/>
      <c r="M9" s="66"/>
      <c r="N9" s="66"/>
      <c r="O9" s="67"/>
    </row>
    <row r="10" spans="1:23" ht="15.75" thickBot="1" x14ac:dyDescent="0.3">
      <c r="A10" s="79">
        <v>56.1</v>
      </c>
      <c r="B10" s="79">
        <v>74</v>
      </c>
      <c r="C10" s="79">
        <v>16.5</v>
      </c>
      <c r="D10" s="79">
        <v>272.7</v>
      </c>
      <c r="E10" s="79">
        <v>823.8</v>
      </c>
      <c r="F10" s="79">
        <v>19.2</v>
      </c>
      <c r="I10" s="65" t="s">
        <v>7</v>
      </c>
      <c r="J10" s="66"/>
      <c r="K10" s="66"/>
      <c r="L10" s="66"/>
      <c r="M10" s="66"/>
      <c r="N10" s="66"/>
      <c r="O10" s="67"/>
      <c r="Q10" s="80" t="s">
        <v>35</v>
      </c>
      <c r="R10" s="80" t="s">
        <v>36</v>
      </c>
      <c r="S10" s="80">
        <f>1/(1-R14)</f>
        <v>31.171548131845846</v>
      </c>
    </row>
    <row r="11" spans="1:23" x14ac:dyDescent="0.25">
      <c r="A11" s="79">
        <v>53.5</v>
      </c>
      <c r="B11" s="79">
        <v>70.8</v>
      </c>
      <c r="C11" s="79">
        <v>16.899999999999999</v>
      </c>
      <c r="D11" s="79">
        <v>282.8</v>
      </c>
      <c r="E11" s="79">
        <v>838.1</v>
      </c>
      <c r="F11" s="79">
        <v>17.8</v>
      </c>
      <c r="I11" s="74"/>
      <c r="J11" s="75" t="s">
        <v>12</v>
      </c>
      <c r="K11" s="75" t="s">
        <v>13</v>
      </c>
      <c r="L11" s="75" t="s">
        <v>14</v>
      </c>
      <c r="M11" s="75" t="s">
        <v>15</v>
      </c>
      <c r="N11" s="75" t="s">
        <v>16</v>
      </c>
      <c r="O11" s="67"/>
      <c r="Q11" s="81" t="s">
        <v>0</v>
      </c>
      <c r="R11" s="81"/>
      <c r="S11" s="81"/>
      <c r="T11" s="81"/>
      <c r="U11" s="81"/>
      <c r="V11" s="81"/>
      <c r="W11" s="81"/>
    </row>
    <row r="12" spans="1:23" ht="15.75" thickBot="1" x14ac:dyDescent="0.3">
      <c r="A12" s="79">
        <v>53.3</v>
      </c>
      <c r="B12" s="79">
        <v>70.5</v>
      </c>
      <c r="C12" s="79">
        <v>17.100000000000001</v>
      </c>
      <c r="D12" s="79">
        <v>293.7</v>
      </c>
      <c r="E12" s="79">
        <v>782.1</v>
      </c>
      <c r="F12" s="79">
        <v>16.100000000000001</v>
      </c>
      <c r="I12" s="70" t="s">
        <v>8</v>
      </c>
      <c r="J12" s="71">
        <v>1</v>
      </c>
      <c r="K12" s="71">
        <v>318.30656583705138</v>
      </c>
      <c r="L12" s="71">
        <v>318.30656583705138</v>
      </c>
      <c r="M12" s="71">
        <v>138.59509024312266</v>
      </c>
      <c r="N12" s="71">
        <v>1.8551872323861729E-11</v>
      </c>
      <c r="O12" s="67"/>
      <c r="Q12" s="81"/>
      <c r="R12" s="81"/>
      <c r="S12" s="81"/>
      <c r="T12" s="81"/>
      <c r="U12" s="81"/>
      <c r="V12" s="81"/>
      <c r="W12" s="81"/>
    </row>
    <row r="13" spans="1:23" x14ac:dyDescent="0.25">
      <c r="A13" s="79">
        <v>54.5</v>
      </c>
      <c r="B13" s="79">
        <v>74.099999999999994</v>
      </c>
      <c r="C13" s="79">
        <v>17.399999999999999</v>
      </c>
      <c r="D13" s="79">
        <v>327.60000000000002</v>
      </c>
      <c r="E13" s="79">
        <v>895.9</v>
      </c>
      <c r="F13" s="79">
        <v>17.5</v>
      </c>
      <c r="I13" s="70" t="s">
        <v>9</v>
      </c>
      <c r="J13" s="71">
        <v>24</v>
      </c>
      <c r="K13" s="71">
        <v>55.119972624487055</v>
      </c>
      <c r="L13" s="71">
        <v>2.2966655260202939</v>
      </c>
      <c r="M13" s="71"/>
      <c r="N13" s="71"/>
      <c r="O13" s="67"/>
      <c r="Q13" s="82" t="s">
        <v>1</v>
      </c>
      <c r="R13" s="82"/>
      <c r="S13" s="81"/>
      <c r="T13" s="81"/>
      <c r="U13" s="81"/>
      <c r="V13" s="81"/>
      <c r="W13" s="81"/>
    </row>
    <row r="14" spans="1:23" ht="15.75" thickBot="1" x14ac:dyDescent="0.3">
      <c r="A14" s="79">
        <v>54</v>
      </c>
      <c r="B14" s="79">
        <v>74</v>
      </c>
      <c r="C14" s="79">
        <v>17.5</v>
      </c>
      <c r="D14" s="79">
        <v>383.7</v>
      </c>
      <c r="E14" s="79">
        <v>883.6</v>
      </c>
      <c r="F14" s="79">
        <v>16.5</v>
      </c>
      <c r="I14" s="72" t="s">
        <v>10</v>
      </c>
      <c r="J14" s="73">
        <v>25</v>
      </c>
      <c r="K14" s="73">
        <v>373.42653846153843</v>
      </c>
      <c r="L14" s="73"/>
      <c r="M14" s="73"/>
      <c r="N14" s="73"/>
      <c r="O14" s="67"/>
      <c r="Q14" s="83" t="s">
        <v>2</v>
      </c>
      <c r="R14" s="86">
        <v>0.96791946310236776</v>
      </c>
      <c r="S14" s="81"/>
      <c r="T14" s="81"/>
      <c r="U14" s="81"/>
      <c r="V14" s="81"/>
      <c r="W14" s="81"/>
    </row>
    <row r="15" spans="1:23" ht="15.75" thickBot="1" x14ac:dyDescent="0.3">
      <c r="A15" s="79">
        <v>56.2</v>
      </c>
      <c r="B15" s="79">
        <v>74.3</v>
      </c>
      <c r="C15" s="79">
        <v>17.399999999999999</v>
      </c>
      <c r="D15" s="79">
        <v>414</v>
      </c>
      <c r="E15" s="79">
        <v>890.3</v>
      </c>
      <c r="F15" s="79">
        <v>16.100000000000001</v>
      </c>
      <c r="I15" s="65"/>
      <c r="J15" s="66"/>
      <c r="K15" s="66"/>
      <c r="L15" s="66"/>
      <c r="M15" s="66"/>
      <c r="N15" s="66"/>
      <c r="O15" s="67"/>
      <c r="Q15" s="83" t="s">
        <v>3</v>
      </c>
      <c r="R15" s="83">
        <v>0.93686808705237579</v>
      </c>
      <c r="S15" s="81"/>
      <c r="T15" s="81"/>
      <c r="U15" s="81"/>
      <c r="V15" s="81"/>
      <c r="W15" s="81"/>
    </row>
    <row r="16" spans="1:23" x14ac:dyDescent="0.25">
      <c r="A16" s="79">
        <v>56.7</v>
      </c>
      <c r="B16" s="79">
        <v>76.900000000000006</v>
      </c>
      <c r="C16" s="79">
        <v>18</v>
      </c>
      <c r="D16" s="79">
        <v>455.3</v>
      </c>
      <c r="E16" s="79">
        <v>918.8</v>
      </c>
      <c r="F16" s="79">
        <v>16.600000000000001</v>
      </c>
      <c r="I16" s="74"/>
      <c r="J16" s="75" t="s">
        <v>17</v>
      </c>
      <c r="K16" s="75" t="s">
        <v>5</v>
      </c>
      <c r="L16" s="75" t="s">
        <v>18</v>
      </c>
      <c r="M16" s="75" t="s">
        <v>19</v>
      </c>
      <c r="N16" s="75" t="s">
        <v>20</v>
      </c>
      <c r="O16" s="76" t="s">
        <v>21</v>
      </c>
      <c r="Q16" s="83" t="s">
        <v>4</v>
      </c>
      <c r="R16" s="83">
        <v>0.93423759067955814</v>
      </c>
      <c r="S16" s="81"/>
      <c r="T16" s="81"/>
      <c r="U16" s="81"/>
      <c r="V16" s="81"/>
      <c r="W16" s="81"/>
    </row>
    <row r="17" spans="1:25" x14ac:dyDescent="0.25">
      <c r="A17" s="79">
        <v>58.7</v>
      </c>
      <c r="B17" s="79">
        <v>80.2</v>
      </c>
      <c r="C17" s="79">
        <v>18.8</v>
      </c>
      <c r="D17" s="79">
        <v>527</v>
      </c>
      <c r="E17" s="79">
        <v>950.3</v>
      </c>
      <c r="F17" s="79">
        <v>17.100000000000001</v>
      </c>
      <c r="I17" s="70" t="s">
        <v>11</v>
      </c>
      <c r="J17" s="71">
        <v>13.07493042260441</v>
      </c>
      <c r="K17" s="71">
        <v>3.8943885611559912</v>
      </c>
      <c r="L17" s="71">
        <v>3.3573769584828774</v>
      </c>
      <c r="M17" s="71">
        <v>2.6175847939214503E-3</v>
      </c>
      <c r="N17" s="71">
        <v>5.0373074728139251</v>
      </c>
      <c r="O17" s="77">
        <v>21.112553372394895</v>
      </c>
      <c r="Q17" s="83" t="s">
        <v>5</v>
      </c>
      <c r="R17" s="83">
        <v>0.73998191229927635</v>
      </c>
      <c r="S17" s="81"/>
      <c r="T17" s="81"/>
      <c r="U17" s="81"/>
      <c r="V17" s="81"/>
      <c r="W17" s="81"/>
    </row>
    <row r="18" spans="1:25" ht="15.75" thickBot="1" x14ac:dyDescent="0.3">
      <c r="A18" s="79">
        <v>59.9</v>
      </c>
      <c r="B18" s="79">
        <v>81.400000000000006</v>
      </c>
      <c r="C18" s="79">
        <v>19</v>
      </c>
      <c r="D18" s="79">
        <v>529.4</v>
      </c>
      <c r="E18" s="79">
        <v>980.7</v>
      </c>
      <c r="F18" s="79">
        <v>17.3</v>
      </c>
      <c r="I18" s="72" t="s">
        <v>23</v>
      </c>
      <c r="J18" s="73">
        <v>0.58012095324691781</v>
      </c>
      <c r="K18" s="73">
        <v>4.9277041887070973E-2</v>
      </c>
      <c r="L18" s="73">
        <v>11.77264160004553</v>
      </c>
      <c r="M18" s="73">
        <v>1.8551872323861929E-11</v>
      </c>
      <c r="N18" s="73">
        <v>0.47841813737490807</v>
      </c>
      <c r="O18" s="78">
        <v>0.6818237691189275</v>
      </c>
      <c r="Q18" s="84" t="s">
        <v>6</v>
      </c>
      <c r="R18" s="84">
        <v>26</v>
      </c>
      <c r="S18" s="81"/>
      <c r="T18" s="81"/>
      <c r="U18" s="81"/>
      <c r="V18" s="81"/>
      <c r="W18" s="81"/>
    </row>
    <row r="19" spans="1:25" x14ac:dyDescent="0.25">
      <c r="A19" s="79">
        <v>60.6</v>
      </c>
      <c r="B19" s="79">
        <v>81.3</v>
      </c>
      <c r="C19" s="79">
        <v>20.3</v>
      </c>
      <c r="D19" s="79">
        <v>576.9</v>
      </c>
      <c r="E19" s="79">
        <v>1029.0999999999999</v>
      </c>
      <c r="F19" s="79">
        <v>17.8</v>
      </c>
      <c r="Q19" s="81"/>
      <c r="R19" s="81"/>
      <c r="S19" s="81"/>
      <c r="T19" s="81"/>
      <c r="U19" s="81"/>
      <c r="V19" s="81"/>
      <c r="W19" s="81"/>
    </row>
    <row r="20" spans="1:25" ht="15.75" thickBot="1" x14ac:dyDescent="0.3">
      <c r="A20" s="79">
        <v>60.2</v>
      </c>
      <c r="B20" s="79">
        <v>81.099999999999994</v>
      </c>
      <c r="C20" s="79">
        <v>21.2</v>
      </c>
      <c r="D20" s="79">
        <v>612.6</v>
      </c>
      <c r="E20" s="79">
        <v>996</v>
      </c>
      <c r="F20" s="79">
        <v>17.7</v>
      </c>
      <c r="Q20" s="81" t="s">
        <v>7</v>
      </c>
      <c r="R20" s="81"/>
      <c r="S20" s="81"/>
      <c r="T20" s="81"/>
      <c r="U20" s="81"/>
      <c r="V20" s="81"/>
      <c r="W20" s="81"/>
    </row>
    <row r="21" spans="1:25" x14ac:dyDescent="0.25">
      <c r="A21" s="79">
        <v>60.2</v>
      </c>
      <c r="B21" s="79">
        <v>82.2</v>
      </c>
      <c r="C21" s="79">
        <v>21</v>
      </c>
      <c r="D21" s="79">
        <v>618.79999999999995</v>
      </c>
      <c r="E21" s="79">
        <v>997.5</v>
      </c>
      <c r="F21" s="79">
        <v>17.8</v>
      </c>
      <c r="I21" s="45" t="s">
        <v>0</v>
      </c>
      <c r="J21" s="46"/>
      <c r="K21" s="46"/>
      <c r="L21" s="46"/>
      <c r="M21" s="46"/>
      <c r="N21" s="46"/>
      <c r="O21" s="47"/>
      <c r="Q21" s="85"/>
      <c r="R21" s="85" t="s">
        <v>12</v>
      </c>
      <c r="S21" s="85" t="s">
        <v>13</v>
      </c>
      <c r="T21" s="85" t="s">
        <v>14</v>
      </c>
      <c r="U21" s="85" t="s">
        <v>15</v>
      </c>
      <c r="V21" s="85" t="s">
        <v>16</v>
      </c>
      <c r="W21" s="81"/>
    </row>
    <row r="22" spans="1:25" ht="15.75" thickBot="1" x14ac:dyDescent="0.3">
      <c r="A22" s="79">
        <v>60.2</v>
      </c>
      <c r="B22" s="79">
        <v>83.9</v>
      </c>
      <c r="C22" s="79">
        <v>20.6</v>
      </c>
      <c r="D22" s="79">
        <v>610.29999999999995</v>
      </c>
      <c r="E22" s="79">
        <v>945.4</v>
      </c>
      <c r="F22" s="79">
        <v>18.100000000000001</v>
      </c>
      <c r="I22" s="48"/>
      <c r="J22" s="49"/>
      <c r="K22" s="49"/>
      <c r="L22" s="49"/>
      <c r="M22" s="49"/>
      <c r="N22" s="49"/>
      <c r="O22" s="50"/>
      <c r="Q22" s="83" t="s">
        <v>8</v>
      </c>
      <c r="R22" s="83">
        <v>1</v>
      </c>
      <c r="S22" s="83">
        <v>195.02170400573925</v>
      </c>
      <c r="T22" s="83">
        <v>195.02170400573925</v>
      </c>
      <c r="U22" s="83">
        <v>356.15638809980339</v>
      </c>
      <c r="V22" s="83">
        <v>6.6579574361310263E-16</v>
      </c>
      <c r="W22" s="81"/>
    </row>
    <row r="23" spans="1:25" x14ac:dyDescent="0.25">
      <c r="A23" s="79">
        <v>61</v>
      </c>
      <c r="B23" s="79">
        <v>85.6</v>
      </c>
      <c r="C23" s="79">
        <v>20.8</v>
      </c>
      <c r="D23" s="79">
        <v>640.4</v>
      </c>
      <c r="E23" s="79">
        <v>1033.5</v>
      </c>
      <c r="F23" s="79">
        <v>18.8</v>
      </c>
      <c r="I23" s="51" t="s">
        <v>1</v>
      </c>
      <c r="J23" s="52"/>
      <c r="K23" s="49"/>
      <c r="L23" s="49"/>
      <c r="M23" s="49"/>
      <c r="N23" s="49"/>
      <c r="O23" s="50"/>
      <c r="Q23" s="83" t="s">
        <v>9</v>
      </c>
      <c r="R23" s="83">
        <v>24</v>
      </c>
      <c r="S23" s="83">
        <v>13.141757532722256</v>
      </c>
      <c r="T23" s="83">
        <v>0.54757323053009399</v>
      </c>
      <c r="U23" s="83"/>
      <c r="V23" s="83"/>
      <c r="W23" s="81"/>
    </row>
    <row r="24" spans="1:25" ht="15.75" thickBot="1" x14ac:dyDescent="0.3">
      <c r="A24" s="79">
        <v>62.3</v>
      </c>
      <c r="B24" s="79">
        <v>87.2</v>
      </c>
      <c r="C24" s="79">
        <v>21.1</v>
      </c>
      <c r="D24" s="79">
        <v>673.4</v>
      </c>
      <c r="E24" s="79">
        <v>1033</v>
      </c>
      <c r="F24" s="79">
        <v>18.600000000000001</v>
      </c>
      <c r="I24" s="53" t="s">
        <v>2</v>
      </c>
      <c r="J24" s="54">
        <v>0.95159429624336711</v>
      </c>
      <c r="K24" s="49"/>
      <c r="L24" s="49"/>
      <c r="M24" s="49"/>
      <c r="N24" s="49"/>
      <c r="O24" s="50"/>
      <c r="Q24" s="84" t="s">
        <v>10</v>
      </c>
      <c r="R24" s="84">
        <v>25</v>
      </c>
      <c r="S24" s="84">
        <v>208.16346153846152</v>
      </c>
      <c r="T24" s="84"/>
      <c r="U24" s="84"/>
      <c r="V24" s="84"/>
      <c r="W24" s="81"/>
    </row>
    <row r="25" spans="1:25" ht="15.75" thickBot="1" x14ac:dyDescent="0.3">
      <c r="A25" s="79">
        <v>64.099999999999994</v>
      </c>
      <c r="B25" s="79">
        <v>90</v>
      </c>
      <c r="C25" s="79">
        <v>21.2</v>
      </c>
      <c r="D25" s="79">
        <v>674.7</v>
      </c>
      <c r="E25" s="79">
        <v>1063.9000000000001</v>
      </c>
      <c r="F25" s="79">
        <v>18.8</v>
      </c>
      <c r="I25" s="53" t="s">
        <v>3</v>
      </c>
      <c r="J25" s="54">
        <v>0.90553170464290911</v>
      </c>
      <c r="K25" s="49"/>
      <c r="L25" s="49"/>
      <c r="M25" s="49"/>
      <c r="N25" s="49"/>
      <c r="O25" s="50"/>
      <c r="Q25" s="81"/>
      <c r="R25" s="81"/>
      <c r="S25" s="81"/>
      <c r="T25" s="81"/>
      <c r="U25" s="81"/>
      <c r="V25" s="81"/>
      <c r="W25" s="81"/>
    </row>
    <row r="26" spans="1:25" x14ac:dyDescent="0.25">
      <c r="A26" s="79">
        <v>66.3</v>
      </c>
      <c r="B26" s="79">
        <v>90.6</v>
      </c>
      <c r="C26" s="79">
        <v>21.5</v>
      </c>
      <c r="D26" s="79">
        <v>628.6</v>
      </c>
      <c r="E26" s="79">
        <v>1089.9000000000001</v>
      </c>
      <c r="F26" s="79">
        <v>18.899999999999999</v>
      </c>
      <c r="I26" s="53" t="s">
        <v>4</v>
      </c>
      <c r="J26" s="54">
        <v>0.89731707026403174</v>
      </c>
      <c r="K26" s="49"/>
      <c r="L26" s="49"/>
      <c r="M26" s="49"/>
      <c r="N26" s="49"/>
      <c r="O26" s="50"/>
      <c r="Q26" s="85"/>
      <c r="R26" s="85" t="s">
        <v>17</v>
      </c>
      <c r="S26" s="85" t="s">
        <v>5</v>
      </c>
      <c r="T26" s="85" t="s">
        <v>18</v>
      </c>
      <c r="U26" s="85" t="s">
        <v>19</v>
      </c>
      <c r="V26" s="85" t="s">
        <v>20</v>
      </c>
      <c r="W26" s="85" t="s">
        <v>21</v>
      </c>
    </row>
    <row r="27" spans="1:25" x14ac:dyDescent="0.25">
      <c r="A27" s="79">
        <v>67</v>
      </c>
      <c r="B27" s="79">
        <v>89.7</v>
      </c>
      <c r="C27" s="79">
        <v>21.6</v>
      </c>
      <c r="D27" s="79">
        <v>666.8</v>
      </c>
      <c r="E27" s="79">
        <v>1109.8</v>
      </c>
      <c r="F27" s="79">
        <v>18.899999999999999</v>
      </c>
      <c r="I27" s="53" t="s">
        <v>5</v>
      </c>
      <c r="J27" s="54">
        <v>1.2384592203280986</v>
      </c>
      <c r="K27" s="49"/>
      <c r="L27" s="49"/>
      <c r="M27" s="49"/>
      <c r="N27" s="49"/>
      <c r="O27" s="50"/>
      <c r="Q27" s="83" t="s">
        <v>11</v>
      </c>
      <c r="R27" s="83">
        <v>1.8666423660380822</v>
      </c>
      <c r="S27" s="83">
        <v>0.85445318211565557</v>
      </c>
      <c r="T27" s="83">
        <v>2.1846046162719075</v>
      </c>
      <c r="U27" s="83">
        <v>3.8918150937101541E-2</v>
      </c>
      <c r="V27" s="83">
        <v>0.10313767249109129</v>
      </c>
      <c r="W27" s="83">
        <v>3.6301470595850729</v>
      </c>
    </row>
    <row r="28" spans="1:25" ht="15.75" thickBot="1" x14ac:dyDescent="0.3">
      <c r="I28" s="55" t="s">
        <v>6</v>
      </c>
      <c r="J28" s="56">
        <v>26</v>
      </c>
      <c r="K28" s="49"/>
      <c r="L28" s="49"/>
      <c r="M28" s="49"/>
      <c r="N28" s="49"/>
      <c r="O28" s="50"/>
      <c r="Q28" s="84" t="s">
        <v>25</v>
      </c>
      <c r="R28" s="84">
        <v>1.813091532749736E-2</v>
      </c>
      <c r="S28" s="84">
        <v>9.6072559392261535E-4</v>
      </c>
      <c r="T28" s="84">
        <v>18.872106085432101</v>
      </c>
      <c r="U28" s="84">
        <v>6.6579574361310263E-16</v>
      </c>
      <c r="V28" s="84">
        <v>1.6148075156081243E-2</v>
      </c>
      <c r="W28" s="84">
        <v>2.0113755498913477E-2</v>
      </c>
    </row>
    <row r="29" spans="1:25" x14ac:dyDescent="0.25">
      <c r="A29" s="11" t="s">
        <v>0</v>
      </c>
      <c r="B29" s="12"/>
      <c r="C29" s="12"/>
      <c r="D29" s="12"/>
      <c r="E29" s="12"/>
      <c r="F29" s="12"/>
      <c r="G29" s="13"/>
      <c r="I29" s="48"/>
      <c r="J29" s="49"/>
      <c r="K29" s="49"/>
      <c r="L29" s="49"/>
      <c r="M29" s="49"/>
      <c r="N29" s="49"/>
      <c r="O29" s="50"/>
    </row>
    <row r="30" spans="1:25" ht="15.75" thickBot="1" x14ac:dyDescent="0.3">
      <c r="A30" s="14"/>
      <c r="B30" s="15"/>
      <c r="C30" s="15"/>
      <c r="D30" s="15"/>
      <c r="E30" s="15"/>
      <c r="F30" s="15"/>
      <c r="G30" s="16"/>
      <c r="I30" s="48" t="s">
        <v>7</v>
      </c>
      <c r="J30" s="49"/>
      <c r="K30" s="49"/>
      <c r="L30" s="49"/>
      <c r="M30" s="49"/>
      <c r="N30" s="49"/>
      <c r="O30" s="50"/>
    </row>
    <row r="31" spans="1:25" x14ac:dyDescent="0.25">
      <c r="A31" s="17" t="s">
        <v>1</v>
      </c>
      <c r="B31" s="18"/>
      <c r="C31" s="15"/>
      <c r="D31" s="15"/>
      <c r="E31" s="15"/>
      <c r="F31" s="15"/>
      <c r="G31" s="16"/>
      <c r="I31" s="57"/>
      <c r="J31" s="58" t="s">
        <v>12</v>
      </c>
      <c r="K31" s="58" t="s">
        <v>13</v>
      </c>
      <c r="L31" s="58" t="s">
        <v>14</v>
      </c>
      <c r="M31" s="58" t="s">
        <v>15</v>
      </c>
      <c r="N31" s="58" t="s">
        <v>16</v>
      </c>
      <c r="O31" s="50"/>
      <c r="Q31" s="123" t="s">
        <v>0</v>
      </c>
      <c r="R31" s="124"/>
      <c r="S31" s="124"/>
      <c r="T31" s="124"/>
      <c r="U31" s="124"/>
      <c r="V31" s="124"/>
      <c r="W31" s="124"/>
      <c r="X31" s="124"/>
      <c r="Y31" s="125"/>
    </row>
    <row r="32" spans="1:25" ht="15.75" thickBot="1" x14ac:dyDescent="0.3">
      <c r="A32" s="19" t="s">
        <v>2</v>
      </c>
      <c r="B32" s="20">
        <v>0.97569240722988082</v>
      </c>
      <c r="C32" s="15"/>
      <c r="D32" s="15"/>
      <c r="E32" s="15"/>
      <c r="F32" s="15"/>
      <c r="G32" s="16"/>
      <c r="I32" s="53" t="s">
        <v>8</v>
      </c>
      <c r="J32" s="54">
        <v>2</v>
      </c>
      <c r="K32" s="54">
        <v>338.14956993197774</v>
      </c>
      <c r="L32" s="54">
        <v>169.07478496598887</v>
      </c>
      <c r="M32" s="54">
        <v>110.23396329985533</v>
      </c>
      <c r="N32" s="54">
        <v>1.6435764342711565E-12</v>
      </c>
      <c r="O32" s="50"/>
      <c r="Q32" s="126"/>
      <c r="R32" s="127"/>
      <c r="S32" s="127"/>
      <c r="T32" s="127"/>
      <c r="U32" s="127"/>
      <c r="V32" s="127"/>
      <c r="W32" s="127"/>
      <c r="X32" s="127"/>
      <c r="Y32" s="128"/>
    </row>
    <row r="33" spans="1:25" x14ac:dyDescent="0.25">
      <c r="A33" s="19" t="s">
        <v>3</v>
      </c>
      <c r="B33" s="20">
        <v>0.95197567352603951</v>
      </c>
      <c r="C33" s="15"/>
      <c r="D33" s="15"/>
      <c r="E33" s="15"/>
      <c r="F33" s="15"/>
      <c r="G33" s="16"/>
      <c r="I33" s="53" t="s">
        <v>9</v>
      </c>
      <c r="J33" s="54">
        <v>23</v>
      </c>
      <c r="K33" s="54">
        <v>35.276968529560683</v>
      </c>
      <c r="L33" s="54">
        <v>1.5337812404156819</v>
      </c>
      <c r="M33" s="54"/>
      <c r="N33" s="54"/>
      <c r="O33" s="50"/>
      <c r="Q33" s="129" t="s">
        <v>1</v>
      </c>
      <c r="R33" s="130"/>
      <c r="S33" s="127"/>
      <c r="T33" s="127"/>
      <c r="U33" s="127"/>
      <c r="V33" s="127"/>
      <c r="W33" s="127"/>
      <c r="X33" s="127"/>
      <c r="Y33" s="128"/>
    </row>
    <row r="34" spans="1:25" ht="15.75" thickBot="1" x14ac:dyDescent="0.3">
      <c r="A34" s="19" t="s">
        <v>4</v>
      </c>
      <c r="B34" s="20">
        <v>0.94282818276909475</v>
      </c>
      <c r="C34" s="15"/>
      <c r="D34" s="15"/>
      <c r="E34" s="15"/>
      <c r="F34" s="15"/>
      <c r="G34" s="16"/>
      <c r="I34" s="55" t="s">
        <v>10</v>
      </c>
      <c r="J34" s="56">
        <v>25</v>
      </c>
      <c r="K34" s="56">
        <v>373.42653846153843</v>
      </c>
      <c r="L34" s="56"/>
      <c r="M34" s="56"/>
      <c r="N34" s="56"/>
      <c r="O34" s="50"/>
      <c r="Q34" s="131" t="s">
        <v>2</v>
      </c>
      <c r="R34" s="132">
        <v>0.95350913356789324</v>
      </c>
      <c r="S34" s="127"/>
      <c r="T34" s="127"/>
      <c r="U34" s="127"/>
      <c r="V34" s="127"/>
      <c r="W34" s="127"/>
      <c r="X34" s="127"/>
      <c r="Y34" s="128"/>
    </row>
    <row r="35" spans="1:25" ht="15.75" thickBot="1" x14ac:dyDescent="0.3">
      <c r="A35" s="19" t="s">
        <v>5</v>
      </c>
      <c r="B35" s="20">
        <v>1.4707038882567054</v>
      </c>
      <c r="C35" s="15"/>
      <c r="D35" s="15"/>
      <c r="E35" s="15"/>
      <c r="F35" s="15"/>
      <c r="G35" s="16"/>
      <c r="I35" s="48"/>
      <c r="J35" s="49"/>
      <c r="K35" s="49"/>
      <c r="L35" s="49"/>
      <c r="M35" s="49"/>
      <c r="N35" s="49"/>
      <c r="O35" s="50"/>
      <c r="Q35" s="131" t="s">
        <v>3</v>
      </c>
      <c r="R35" s="132">
        <v>0.90917966779739445</v>
      </c>
      <c r="S35" s="127"/>
      <c r="T35" s="127"/>
      <c r="U35" s="127"/>
      <c r="V35" s="127"/>
      <c r="W35" s="127"/>
      <c r="X35" s="127"/>
      <c r="Y35" s="128"/>
    </row>
    <row r="36" spans="1:25" ht="15.75" thickBot="1" x14ac:dyDescent="0.3">
      <c r="A36" s="21" t="s">
        <v>6</v>
      </c>
      <c r="B36" s="22">
        <v>26</v>
      </c>
      <c r="C36" s="15"/>
      <c r="D36" s="15"/>
      <c r="E36" s="15"/>
      <c r="F36" s="15"/>
      <c r="G36" s="16"/>
      <c r="I36" s="57"/>
      <c r="J36" s="58" t="s">
        <v>17</v>
      </c>
      <c r="K36" s="58" t="s">
        <v>5</v>
      </c>
      <c r="L36" s="58" t="s">
        <v>18</v>
      </c>
      <c r="M36" s="58" t="s">
        <v>19</v>
      </c>
      <c r="N36" s="58" t="s">
        <v>20</v>
      </c>
      <c r="O36" s="59" t="s">
        <v>21</v>
      </c>
      <c r="Q36" s="131" t="s">
        <v>4</v>
      </c>
      <c r="R36" s="132">
        <v>0.89679507704249373</v>
      </c>
      <c r="S36" s="127"/>
      <c r="T36" s="127"/>
      <c r="U36" s="127"/>
      <c r="V36" s="127"/>
      <c r="W36" s="127"/>
      <c r="X36" s="127"/>
      <c r="Y36" s="128"/>
    </row>
    <row r="37" spans="1:25" x14ac:dyDescent="0.25">
      <c r="A37" s="14"/>
      <c r="B37" s="15"/>
      <c r="C37" s="15"/>
      <c r="D37" s="15"/>
      <c r="E37" s="15"/>
      <c r="F37" s="15"/>
      <c r="G37" s="16"/>
      <c r="I37" s="53" t="s">
        <v>11</v>
      </c>
      <c r="J37" s="54">
        <v>-2.1111813563412967</v>
      </c>
      <c r="K37" s="54">
        <v>5.2871812283845321</v>
      </c>
      <c r="L37" s="54">
        <v>-0.39930187091134683</v>
      </c>
      <c r="M37" s="54">
        <v>0.69335437634526853</v>
      </c>
      <c r="N37" s="54">
        <v>-13.048549042103694</v>
      </c>
      <c r="O37" s="60">
        <v>8.8261863294211018</v>
      </c>
      <c r="Q37" s="131" t="s">
        <v>5</v>
      </c>
      <c r="R37" s="132">
        <v>1.2416031110175478</v>
      </c>
      <c r="S37" s="127"/>
      <c r="T37" s="127"/>
      <c r="U37" s="127"/>
      <c r="V37" s="127"/>
      <c r="W37" s="127"/>
      <c r="X37" s="127"/>
      <c r="Y37" s="128"/>
    </row>
    <row r="38" spans="1:25" ht="15.75" thickBot="1" x14ac:dyDescent="0.3">
      <c r="A38" s="14" t="s">
        <v>7</v>
      </c>
      <c r="B38" s="15"/>
      <c r="C38" s="15"/>
      <c r="D38" s="15"/>
      <c r="E38" s="15"/>
      <c r="F38" s="15"/>
      <c r="G38" s="16"/>
      <c r="I38" s="53" t="s">
        <v>23</v>
      </c>
      <c r="J38" s="54">
        <v>0.81969623227897048</v>
      </c>
      <c r="K38" s="54">
        <v>7.7834034199226299E-2</v>
      </c>
      <c r="L38" s="54">
        <v>10.531334276993169</v>
      </c>
      <c r="M38" s="54">
        <v>2.8529854486960699E-10</v>
      </c>
      <c r="N38" s="54">
        <v>0.6586842650831245</v>
      </c>
      <c r="O38" s="60">
        <v>0.98070819947481647</v>
      </c>
      <c r="Q38" s="133" t="s">
        <v>6</v>
      </c>
      <c r="R38" s="134">
        <v>26</v>
      </c>
      <c r="S38" s="127"/>
      <c r="T38" s="127"/>
      <c r="U38" s="127"/>
      <c r="V38" s="127"/>
      <c r="W38" s="127"/>
      <c r="X38" s="127"/>
      <c r="Y38" s="128"/>
    </row>
    <row r="39" spans="1:25" ht="15.75" thickBot="1" x14ac:dyDescent="0.3">
      <c r="A39" s="23"/>
      <c r="B39" s="24" t="s">
        <v>12</v>
      </c>
      <c r="C39" s="24" t="s">
        <v>13</v>
      </c>
      <c r="D39" s="24" t="s">
        <v>14</v>
      </c>
      <c r="E39" s="24" t="s">
        <v>15</v>
      </c>
      <c r="F39" s="24" t="s">
        <v>16</v>
      </c>
      <c r="G39" s="16"/>
      <c r="I39" s="55" t="s">
        <v>24</v>
      </c>
      <c r="J39" s="56">
        <v>-8.9028437624757793E-3</v>
      </c>
      <c r="K39" s="56">
        <v>2.4751797981086934E-3</v>
      </c>
      <c r="L39" s="56">
        <v>-3.5968472954080024</v>
      </c>
      <c r="M39" s="56">
        <v>1.5217552517931641E-3</v>
      </c>
      <c r="N39" s="56">
        <v>-1.4023143288988814E-2</v>
      </c>
      <c r="O39" s="61">
        <v>-3.7825442359627455E-3</v>
      </c>
      <c r="Q39" s="126"/>
      <c r="R39" s="127"/>
      <c r="S39" s="127"/>
      <c r="T39" s="127"/>
      <c r="U39" s="127"/>
      <c r="V39" s="127"/>
      <c r="W39" s="127"/>
      <c r="X39" s="127"/>
      <c r="Y39" s="128"/>
    </row>
    <row r="40" spans="1:25" ht="15.75" thickBot="1" x14ac:dyDescent="0.3">
      <c r="A40" s="19" t="s">
        <v>8</v>
      </c>
      <c r="B40" s="20">
        <v>4</v>
      </c>
      <c r="C40" s="20">
        <v>900.39763153439878</v>
      </c>
      <c r="D40" s="20">
        <v>225.0994078835997</v>
      </c>
      <c r="E40" s="20">
        <v>104.06959665996854</v>
      </c>
      <c r="F40" s="20">
        <v>1.5724183792963757E-13</v>
      </c>
      <c r="G40" s="16"/>
      <c r="Q40" s="126" t="s">
        <v>7</v>
      </c>
      <c r="R40" s="127"/>
      <c r="S40" s="127"/>
      <c r="T40" s="127"/>
      <c r="U40" s="127"/>
      <c r="V40" s="127"/>
      <c r="W40" s="127"/>
      <c r="X40" s="127"/>
      <c r="Y40" s="128"/>
    </row>
    <row r="41" spans="1:25" ht="15.75" thickBot="1" x14ac:dyDescent="0.3">
      <c r="A41" s="19" t="s">
        <v>9</v>
      </c>
      <c r="B41" s="20">
        <v>21</v>
      </c>
      <c r="C41" s="20">
        <v>45.422368465601224</v>
      </c>
      <c r="D41" s="20">
        <v>2.1629699269333917</v>
      </c>
      <c r="E41" s="20"/>
      <c r="F41" s="20"/>
      <c r="G41" s="16"/>
      <c r="Q41" s="135"/>
      <c r="R41" s="136" t="s">
        <v>12</v>
      </c>
      <c r="S41" s="136" t="s">
        <v>13</v>
      </c>
      <c r="T41" s="136" t="s">
        <v>14</v>
      </c>
      <c r="U41" s="136" t="s">
        <v>15</v>
      </c>
      <c r="V41" s="136" t="s">
        <v>16</v>
      </c>
      <c r="W41" s="127"/>
      <c r="X41" s="127"/>
      <c r="Y41" s="128"/>
    </row>
    <row r="42" spans="1:25" ht="15.75" thickBot="1" x14ac:dyDescent="0.3">
      <c r="A42" s="21" t="s">
        <v>10</v>
      </c>
      <c r="B42" s="22">
        <v>25</v>
      </c>
      <c r="C42" s="22">
        <v>945.82</v>
      </c>
      <c r="D42" s="22"/>
      <c r="E42" s="22"/>
      <c r="F42" s="22"/>
      <c r="G42" s="16"/>
      <c r="I42" s="28" t="s">
        <v>0</v>
      </c>
      <c r="J42" s="29"/>
      <c r="K42" s="29"/>
      <c r="L42" s="29"/>
      <c r="M42" s="29"/>
      <c r="N42" s="29"/>
      <c r="O42" s="30"/>
      <c r="Q42" s="131" t="s">
        <v>8</v>
      </c>
      <c r="R42" s="132">
        <v>3</v>
      </c>
      <c r="S42" s="132">
        <v>339.51181618519246</v>
      </c>
      <c r="T42" s="132">
        <v>113.17060539506416</v>
      </c>
      <c r="U42" s="132">
        <v>73.41216886295733</v>
      </c>
      <c r="V42" s="132">
        <v>1.2842776213216457E-11</v>
      </c>
      <c r="W42" s="127"/>
      <c r="X42" s="127"/>
      <c r="Y42" s="128"/>
    </row>
    <row r="43" spans="1:25" ht="15.75" thickBot="1" x14ac:dyDescent="0.3">
      <c r="A43" s="14"/>
      <c r="B43" s="15"/>
      <c r="C43" s="15"/>
      <c r="D43" s="15"/>
      <c r="E43" s="15"/>
      <c r="F43" s="15"/>
      <c r="G43" s="16"/>
      <c r="I43" s="31"/>
      <c r="J43" s="32"/>
      <c r="K43" s="32"/>
      <c r="L43" s="32"/>
      <c r="M43" s="32"/>
      <c r="N43" s="32"/>
      <c r="O43" s="33"/>
      <c r="Q43" s="131" t="s">
        <v>9</v>
      </c>
      <c r="R43" s="132">
        <v>22</v>
      </c>
      <c r="S43" s="132">
        <v>33.914722276345977</v>
      </c>
      <c r="T43" s="132">
        <v>1.5415782852884534</v>
      </c>
      <c r="U43" s="132"/>
      <c r="V43" s="132"/>
      <c r="W43" s="127"/>
      <c r="X43" s="127"/>
      <c r="Y43" s="128"/>
    </row>
    <row r="44" spans="1:25" ht="15.75" thickBot="1" x14ac:dyDescent="0.3">
      <c r="A44" s="23"/>
      <c r="B44" s="24" t="s">
        <v>17</v>
      </c>
      <c r="C44" s="24" t="s">
        <v>5</v>
      </c>
      <c r="D44" s="24" t="s">
        <v>18</v>
      </c>
      <c r="E44" s="24" t="s">
        <v>19</v>
      </c>
      <c r="F44" s="24" t="s">
        <v>20</v>
      </c>
      <c r="G44" s="25" t="s">
        <v>21</v>
      </c>
      <c r="I44" s="34" t="s">
        <v>1</v>
      </c>
      <c r="J44" s="35"/>
      <c r="K44" s="32"/>
      <c r="L44" s="32"/>
      <c r="M44" s="32"/>
      <c r="N44" s="32"/>
      <c r="O44" s="33"/>
      <c r="Q44" s="133" t="s">
        <v>10</v>
      </c>
      <c r="R44" s="134">
        <v>25</v>
      </c>
      <c r="S44" s="134">
        <v>373.42653846153843</v>
      </c>
      <c r="T44" s="134"/>
      <c r="U44" s="134"/>
      <c r="V44" s="134"/>
      <c r="W44" s="127"/>
      <c r="X44" s="127"/>
      <c r="Y44" s="128"/>
    </row>
    <row r="45" spans="1:25" ht="15.75" thickBot="1" x14ac:dyDescent="0.3">
      <c r="A45" s="19" t="s">
        <v>11</v>
      </c>
      <c r="B45" s="20">
        <v>34.812366097713628</v>
      </c>
      <c r="C45" s="20">
        <v>7.6573045318773945</v>
      </c>
      <c r="D45" s="20">
        <v>4.5462951032951064</v>
      </c>
      <c r="E45" s="20">
        <v>1.7605378998845848E-4</v>
      </c>
      <c r="F45" s="20">
        <v>18.888129579925391</v>
      </c>
      <c r="G45" s="26">
        <v>50.736602615501866</v>
      </c>
      <c r="I45" s="36" t="s">
        <v>2</v>
      </c>
      <c r="J45" s="37">
        <v>0.9530519499809893</v>
      </c>
      <c r="K45" s="32"/>
      <c r="L45" s="32"/>
      <c r="M45" s="32"/>
      <c r="N45" s="32"/>
      <c r="O45" s="33"/>
      <c r="Q45" s="126"/>
      <c r="R45" s="127"/>
      <c r="S45" s="127"/>
      <c r="T45" s="127"/>
      <c r="U45" s="127"/>
      <c r="V45" s="127"/>
      <c r="W45" s="127"/>
      <c r="X45" s="127"/>
      <c r="Y45" s="128"/>
    </row>
    <row r="46" spans="1:25" x14ac:dyDescent="0.25">
      <c r="A46" s="19" t="s">
        <v>27</v>
      </c>
      <c r="B46" s="20">
        <v>-1.7831222461021805</v>
      </c>
      <c r="C46" s="20">
        <v>0.53864474024470832</v>
      </c>
      <c r="D46" s="20">
        <v>-3.31038644374788</v>
      </c>
      <c r="E46" s="20">
        <v>3.3281111631393964E-3</v>
      </c>
      <c r="F46" s="20">
        <v>-2.9032953053048209</v>
      </c>
      <c r="G46" s="26">
        <v>-0.66294918689954008</v>
      </c>
      <c r="I46" s="36" t="s">
        <v>3</v>
      </c>
      <c r="J46" s="37">
        <v>0.90830801936256622</v>
      </c>
      <c r="K46" s="32"/>
      <c r="L46" s="32"/>
      <c r="M46" s="32"/>
      <c r="N46" s="32"/>
      <c r="O46" s="33"/>
      <c r="Q46" s="135"/>
      <c r="R46" s="136" t="s">
        <v>17</v>
      </c>
      <c r="S46" s="136" t="s">
        <v>5</v>
      </c>
      <c r="T46" s="136" t="s">
        <v>18</v>
      </c>
      <c r="U46" s="136" t="s">
        <v>19</v>
      </c>
      <c r="V46" s="136" t="s">
        <v>20</v>
      </c>
      <c r="W46" s="136" t="s">
        <v>21</v>
      </c>
      <c r="X46" s="136" t="s">
        <v>42</v>
      </c>
      <c r="Y46" s="137" t="s">
        <v>43</v>
      </c>
    </row>
    <row r="47" spans="1:25" x14ac:dyDescent="0.25">
      <c r="A47" s="19" t="s">
        <v>24</v>
      </c>
      <c r="B47" s="20">
        <v>4.548645521222739E-2</v>
      </c>
      <c r="C47" s="20">
        <v>6.6197099423303081E-3</v>
      </c>
      <c r="D47" s="20">
        <v>6.871366813424908</v>
      </c>
      <c r="E47" s="20">
        <v>8.6103674038721875E-7</v>
      </c>
      <c r="F47" s="20">
        <v>3.1720014768075809E-2</v>
      </c>
      <c r="G47" s="26">
        <v>5.9252895656378972E-2</v>
      </c>
      <c r="I47" s="36" t="s">
        <v>4</v>
      </c>
      <c r="J47" s="37">
        <v>0.90033480365496321</v>
      </c>
      <c r="K47" s="32"/>
      <c r="L47" s="32"/>
      <c r="M47" s="32"/>
      <c r="N47" s="32"/>
      <c r="O47" s="33"/>
      <c r="Q47" s="131" t="s">
        <v>11</v>
      </c>
      <c r="R47" s="132">
        <v>8.5504614112705877</v>
      </c>
      <c r="S47" s="132">
        <v>4.7115267642312926</v>
      </c>
      <c r="T47" s="132">
        <v>1.814796315322563</v>
      </c>
      <c r="U47" s="132">
        <v>8.3214941145082169E-2</v>
      </c>
      <c r="V47" s="132">
        <v>-1.2206470537776912</v>
      </c>
      <c r="W47" s="132">
        <v>18.321569876318868</v>
      </c>
      <c r="X47" s="132">
        <v>-1.2206470537776912</v>
      </c>
      <c r="Y47" s="138">
        <v>18.321569876318868</v>
      </c>
    </row>
    <row r="48" spans="1:25" x14ac:dyDescent="0.25">
      <c r="A48" s="19" t="s">
        <v>25</v>
      </c>
      <c r="B48" s="20">
        <v>1.8251144011735145E-2</v>
      </c>
      <c r="C48" s="20">
        <v>7.8717716168137785E-3</v>
      </c>
      <c r="D48" s="20">
        <v>2.3185560887909218</v>
      </c>
      <c r="E48" s="20">
        <v>3.0588245749103377E-2</v>
      </c>
      <c r="F48" s="20">
        <v>1.880898774874816E-3</v>
      </c>
      <c r="G48" s="26">
        <v>3.4621389248595473E-2</v>
      </c>
      <c r="I48" s="36" t="s">
        <v>5</v>
      </c>
      <c r="J48" s="37">
        <v>1.2201250636916958</v>
      </c>
      <c r="K48" s="32"/>
      <c r="L48" s="32"/>
      <c r="M48" s="32"/>
      <c r="N48" s="32"/>
      <c r="O48" s="33"/>
      <c r="Q48" s="131" t="s">
        <v>23</v>
      </c>
      <c r="R48" s="132">
        <v>0.80216418928959266</v>
      </c>
      <c r="S48" s="132">
        <v>9.303172677072985E-2</v>
      </c>
      <c r="T48" s="132">
        <v>8.6224798478315883</v>
      </c>
      <c r="U48" s="132">
        <v>1.6645312611383016E-8</v>
      </c>
      <c r="V48" s="132">
        <v>0.60922819667917005</v>
      </c>
      <c r="W48" s="132">
        <v>0.99510018190001526</v>
      </c>
      <c r="X48" s="132">
        <v>0.60922819667917005</v>
      </c>
      <c r="Y48" s="138">
        <v>0.99510018190001526</v>
      </c>
    </row>
    <row r="49" spans="1:25" ht="15.75" thickBot="1" x14ac:dyDescent="0.3">
      <c r="A49" s="21" t="s">
        <v>26</v>
      </c>
      <c r="B49" s="22">
        <v>2.2200969470585501</v>
      </c>
      <c r="C49" s="22">
        <v>0.24504021064545911</v>
      </c>
      <c r="D49" s="22">
        <v>9.0601331969581835</v>
      </c>
      <c r="E49" s="22">
        <v>1.0595422248277873E-8</v>
      </c>
      <c r="F49" s="22">
        <v>1.7105079324852663</v>
      </c>
      <c r="G49" s="27">
        <v>2.7296859616318336</v>
      </c>
      <c r="I49" s="38" t="s">
        <v>6</v>
      </c>
      <c r="J49" s="39">
        <v>26</v>
      </c>
      <c r="K49" s="32"/>
      <c r="L49" s="32"/>
      <c r="M49" s="32"/>
      <c r="N49" s="32"/>
      <c r="O49" s="33"/>
      <c r="Q49" s="131" t="s">
        <v>27</v>
      </c>
      <c r="R49" s="132">
        <v>-0.59415978520287738</v>
      </c>
      <c r="S49" s="132">
        <v>0.2184720651215738</v>
      </c>
      <c r="T49" s="132">
        <v>-2.7196144498942854</v>
      </c>
      <c r="U49" s="132">
        <v>1.2514755545329952E-2</v>
      </c>
      <c r="V49" s="132">
        <v>-1.0472431171478838</v>
      </c>
      <c r="W49" s="132">
        <v>-0.14107645325787099</v>
      </c>
      <c r="X49" s="132">
        <v>-1.0472431171478838</v>
      </c>
      <c r="Y49" s="138">
        <v>-0.14107645325787099</v>
      </c>
    </row>
    <row r="50" spans="1:25" ht="15.75" thickBot="1" x14ac:dyDescent="0.3">
      <c r="I50" s="31"/>
      <c r="J50" s="32"/>
      <c r="K50" s="32"/>
      <c r="L50" s="32"/>
      <c r="M50" s="32"/>
      <c r="N50" s="32"/>
      <c r="O50" s="33"/>
      <c r="Q50" s="133" t="s">
        <v>26</v>
      </c>
      <c r="R50" s="134">
        <v>-0.13180325493277043</v>
      </c>
      <c r="S50" s="134">
        <v>0.28683732308577392</v>
      </c>
      <c r="T50" s="134">
        <v>-0.45950524678881088</v>
      </c>
      <c r="U50" s="134">
        <v>0.65037976689625021</v>
      </c>
      <c r="V50" s="134">
        <v>-0.72666745415004264</v>
      </c>
      <c r="W50" s="134">
        <v>0.46306094428450173</v>
      </c>
      <c r="X50" s="134">
        <v>-0.72666745415004264</v>
      </c>
      <c r="Y50" s="139">
        <v>0.46306094428450173</v>
      </c>
    </row>
    <row r="51" spans="1:25" ht="15.75" thickBot="1" x14ac:dyDescent="0.3">
      <c r="I51" s="31" t="s">
        <v>7</v>
      </c>
      <c r="J51" s="32"/>
      <c r="K51" s="32"/>
      <c r="L51" s="32"/>
      <c r="M51" s="32"/>
      <c r="N51" s="32"/>
      <c r="O51" s="33"/>
    </row>
    <row r="52" spans="1:25" x14ac:dyDescent="0.25">
      <c r="I52" s="40"/>
      <c r="J52" s="41" t="s">
        <v>12</v>
      </c>
      <c r="K52" s="41" t="s">
        <v>13</v>
      </c>
      <c r="L52" s="41" t="s">
        <v>14</v>
      </c>
      <c r="M52" s="41" t="s">
        <v>15</v>
      </c>
      <c r="N52" s="41" t="s">
        <v>16</v>
      </c>
      <c r="O52" s="33"/>
    </row>
    <row r="53" spans="1:25" x14ac:dyDescent="0.25">
      <c r="I53" s="36" t="s">
        <v>8</v>
      </c>
      <c r="J53" s="37">
        <v>2</v>
      </c>
      <c r="K53" s="37">
        <v>339.18631952741913</v>
      </c>
      <c r="L53" s="37">
        <v>169.59315976370956</v>
      </c>
      <c r="M53" s="37">
        <v>113.91991044421897</v>
      </c>
      <c r="N53" s="37">
        <v>1.1663007938802483E-12</v>
      </c>
      <c r="O53" s="33"/>
    </row>
    <row r="54" spans="1:25" x14ac:dyDescent="0.25">
      <c r="I54" s="36" t="s">
        <v>9</v>
      </c>
      <c r="J54" s="37">
        <v>23</v>
      </c>
      <c r="K54" s="37">
        <v>34.240218934119291</v>
      </c>
      <c r="L54" s="37">
        <v>1.4887051710486647</v>
      </c>
      <c r="M54" s="37"/>
      <c r="N54" s="37"/>
      <c r="O54" s="33"/>
    </row>
    <row r="55" spans="1:25" ht="15.75" thickBot="1" x14ac:dyDescent="0.3">
      <c r="I55" s="38" t="s">
        <v>10</v>
      </c>
      <c r="J55" s="39">
        <v>25</v>
      </c>
      <c r="K55" s="39">
        <v>373.42653846153843</v>
      </c>
      <c r="L55" s="39"/>
      <c r="M55" s="39"/>
      <c r="N55" s="39"/>
      <c r="O55" s="33"/>
    </row>
    <row r="56" spans="1:25" ht="15.75" thickBot="1" x14ac:dyDescent="0.3">
      <c r="I56" s="31"/>
      <c r="J56" s="32"/>
      <c r="K56" s="32"/>
      <c r="L56" s="32"/>
      <c r="M56" s="32"/>
      <c r="N56" s="32"/>
      <c r="O56" s="33"/>
    </row>
    <row r="57" spans="1:25" x14ac:dyDescent="0.25">
      <c r="I57" s="40"/>
      <c r="J57" s="41" t="s">
        <v>17</v>
      </c>
      <c r="K57" s="41" t="s">
        <v>5</v>
      </c>
      <c r="L57" s="41" t="s">
        <v>18</v>
      </c>
      <c r="M57" s="41" t="s">
        <v>19</v>
      </c>
      <c r="N57" s="41" t="s">
        <v>20</v>
      </c>
      <c r="O57" s="42" t="s">
        <v>21</v>
      </c>
    </row>
    <row r="58" spans="1:25" x14ac:dyDescent="0.25">
      <c r="I58" s="36" t="s">
        <v>11</v>
      </c>
      <c r="J58" s="37">
        <v>7.1402834721689619</v>
      </c>
      <c r="K58" s="37">
        <v>3.5131136067592155</v>
      </c>
      <c r="L58" s="37">
        <v>2.0324658611754218</v>
      </c>
      <c r="M58" s="37">
        <v>5.3809610421505213E-2</v>
      </c>
      <c r="N58" s="37">
        <v>-0.12714572672020363</v>
      </c>
      <c r="O58" s="43">
        <v>14.407712671058128</v>
      </c>
    </row>
    <row r="59" spans="1:25" x14ac:dyDescent="0.25">
      <c r="I59" s="36" t="s">
        <v>23</v>
      </c>
      <c r="J59" s="37">
        <v>0.7720098199224148</v>
      </c>
      <c r="K59" s="37">
        <v>6.4802063526903708E-2</v>
      </c>
      <c r="L59" s="37">
        <v>11.913352413567841</v>
      </c>
      <c r="M59" s="37">
        <v>2.5537662704106413E-11</v>
      </c>
      <c r="N59" s="37">
        <v>0.63795653803662677</v>
      </c>
      <c r="O59" s="43">
        <v>0.90606310180820282</v>
      </c>
    </row>
    <row r="60" spans="1:25" ht="15.75" thickBot="1" x14ac:dyDescent="0.3">
      <c r="I60" s="38" t="s">
        <v>27</v>
      </c>
      <c r="J60" s="39">
        <v>-0.5173079690999276</v>
      </c>
      <c r="K60" s="39">
        <v>0.13813089685617008</v>
      </c>
      <c r="L60" s="39">
        <v>-3.7450561813015573</v>
      </c>
      <c r="M60" s="39">
        <v>1.0572329079457964E-3</v>
      </c>
      <c r="N60" s="39">
        <v>-0.80305350011545251</v>
      </c>
      <c r="O60" s="44">
        <v>-0.23156243808440269</v>
      </c>
    </row>
    <row r="61" spans="1:25" ht="15.75" thickBot="1" x14ac:dyDescent="0.3"/>
    <row r="62" spans="1:25" x14ac:dyDescent="0.25">
      <c r="A62" s="89" t="s">
        <v>0</v>
      </c>
      <c r="B62" s="90"/>
      <c r="C62" s="90"/>
      <c r="D62" s="90"/>
      <c r="E62" s="90"/>
      <c r="F62" s="90"/>
      <c r="G62" s="90"/>
      <c r="H62" s="90"/>
      <c r="I62" s="91"/>
      <c r="K62" s="106" t="s">
        <v>0</v>
      </c>
      <c r="L62" s="107"/>
      <c r="M62" s="107"/>
      <c r="N62" s="107"/>
      <c r="O62" s="107"/>
      <c r="P62" s="107"/>
      <c r="Q62" s="107"/>
      <c r="R62" s="107"/>
      <c r="S62" s="108"/>
    </row>
    <row r="63" spans="1:25" ht="15.75" thickBot="1" x14ac:dyDescent="0.3">
      <c r="A63" s="92"/>
      <c r="B63" s="93"/>
      <c r="C63" s="93"/>
      <c r="D63" s="93"/>
      <c r="E63" s="93"/>
      <c r="F63" s="93"/>
      <c r="G63" s="93"/>
      <c r="H63" s="93"/>
      <c r="I63" s="94"/>
      <c r="K63" s="109"/>
      <c r="L63" s="110"/>
      <c r="M63" s="110"/>
      <c r="N63" s="110"/>
      <c r="O63" s="110"/>
      <c r="P63" s="110"/>
      <c r="Q63" s="110"/>
      <c r="R63" s="110"/>
      <c r="S63" s="111"/>
    </row>
    <row r="64" spans="1:25" x14ac:dyDescent="0.25">
      <c r="A64" s="95" t="s">
        <v>1</v>
      </c>
      <c r="B64" s="96"/>
      <c r="C64" s="93"/>
      <c r="D64" s="93"/>
      <c r="E64" s="93"/>
      <c r="F64" s="93"/>
      <c r="G64" s="93"/>
      <c r="H64" s="93"/>
      <c r="I64" s="94"/>
      <c r="K64" s="112" t="s">
        <v>1</v>
      </c>
      <c r="L64" s="113"/>
      <c r="M64" s="110"/>
      <c r="N64" s="110"/>
      <c r="O64" s="110"/>
      <c r="P64" s="110"/>
      <c r="Q64" s="110"/>
      <c r="R64" s="110"/>
      <c r="S64" s="111"/>
    </row>
    <row r="65" spans="1:19" x14ac:dyDescent="0.25">
      <c r="A65" s="97" t="s">
        <v>2</v>
      </c>
      <c r="B65" s="98">
        <v>0.95345092760651573</v>
      </c>
      <c r="C65" s="93"/>
      <c r="D65" s="93"/>
      <c r="E65" s="93"/>
      <c r="F65" s="93"/>
      <c r="G65" s="93"/>
      <c r="H65" s="93"/>
      <c r="I65" s="94"/>
      <c r="K65" s="114" t="s">
        <v>2</v>
      </c>
      <c r="L65" s="115">
        <v>0.95865093691080994</v>
      </c>
      <c r="M65" s="110"/>
      <c r="N65" s="110"/>
      <c r="O65" s="110"/>
      <c r="P65" s="110"/>
      <c r="Q65" s="110"/>
      <c r="R65" s="110"/>
      <c r="S65" s="111"/>
    </row>
    <row r="66" spans="1:19" x14ac:dyDescent="0.25">
      <c r="A66" s="97" t="s">
        <v>3</v>
      </c>
      <c r="B66" s="98">
        <v>0.90906867135372538</v>
      </c>
      <c r="C66" s="93"/>
      <c r="D66" s="93"/>
      <c r="E66" s="93"/>
      <c r="F66" s="93"/>
      <c r="G66" s="93"/>
      <c r="H66" s="93"/>
      <c r="I66" s="94"/>
      <c r="K66" s="114" t="s">
        <v>3</v>
      </c>
      <c r="L66" s="115">
        <v>0.91901161883997373</v>
      </c>
      <c r="M66" s="110"/>
      <c r="N66" s="110"/>
      <c r="O66" s="110"/>
      <c r="P66" s="110"/>
      <c r="Q66" s="110"/>
      <c r="R66" s="110"/>
      <c r="S66" s="111"/>
    </row>
    <row r="67" spans="1:19" x14ac:dyDescent="0.25">
      <c r="A67" s="97" t="s">
        <v>4</v>
      </c>
      <c r="B67" s="98">
        <v>0.89666894472014247</v>
      </c>
      <c r="C67" s="93"/>
      <c r="D67" s="93"/>
      <c r="E67" s="93"/>
      <c r="F67" s="93"/>
      <c r="G67" s="93"/>
      <c r="H67" s="93"/>
      <c r="I67" s="94"/>
      <c r="K67" s="114" t="s">
        <v>4</v>
      </c>
      <c r="L67" s="115">
        <v>0.90796774868178831</v>
      </c>
      <c r="M67" s="110"/>
      <c r="N67" s="110"/>
      <c r="O67" s="110"/>
      <c r="P67" s="110"/>
      <c r="Q67" s="110"/>
      <c r="R67" s="110"/>
      <c r="S67" s="111"/>
    </row>
    <row r="68" spans="1:19" x14ac:dyDescent="0.25">
      <c r="A68" s="97" t="s">
        <v>5</v>
      </c>
      <c r="B68" s="98">
        <v>1.2423615945244775</v>
      </c>
      <c r="C68" s="93"/>
      <c r="D68" s="93"/>
      <c r="E68" s="93"/>
      <c r="F68" s="93"/>
      <c r="G68" s="93"/>
      <c r="H68" s="93"/>
      <c r="I68" s="94"/>
      <c r="K68" s="114" t="s">
        <v>5</v>
      </c>
      <c r="L68" s="115">
        <v>1.1724723457136568</v>
      </c>
      <c r="M68" s="110"/>
      <c r="N68" s="110"/>
      <c r="O68" s="110"/>
      <c r="P68" s="110"/>
      <c r="Q68" s="110"/>
      <c r="R68" s="110"/>
      <c r="S68" s="111"/>
    </row>
    <row r="69" spans="1:19" ht="15.75" thickBot="1" x14ac:dyDescent="0.3">
      <c r="A69" s="99" t="s">
        <v>6</v>
      </c>
      <c r="B69" s="100">
        <v>26</v>
      </c>
      <c r="C69" s="93"/>
      <c r="D69" s="93"/>
      <c r="E69" s="93"/>
      <c r="F69" s="93"/>
      <c r="G69" s="93"/>
      <c r="H69" s="93"/>
      <c r="I69" s="94"/>
      <c r="K69" s="116" t="s">
        <v>6</v>
      </c>
      <c r="L69" s="117">
        <v>26</v>
      </c>
      <c r="M69" s="110"/>
      <c r="N69" s="110"/>
      <c r="O69" s="110"/>
      <c r="P69" s="110"/>
      <c r="Q69" s="110"/>
      <c r="R69" s="110"/>
      <c r="S69" s="111"/>
    </row>
    <row r="70" spans="1:19" x14ac:dyDescent="0.25">
      <c r="A70" s="92"/>
      <c r="B70" s="93"/>
      <c r="C70" s="93"/>
      <c r="D70" s="93"/>
      <c r="E70" s="93"/>
      <c r="F70" s="93"/>
      <c r="G70" s="93"/>
      <c r="H70" s="93"/>
      <c r="I70" s="94"/>
      <c r="K70" s="109"/>
      <c r="L70" s="110"/>
      <c r="M70" s="110"/>
      <c r="N70" s="110"/>
      <c r="O70" s="110"/>
      <c r="P70" s="110"/>
      <c r="Q70" s="110"/>
      <c r="R70" s="110"/>
      <c r="S70" s="111"/>
    </row>
    <row r="71" spans="1:19" ht="15.75" thickBot="1" x14ac:dyDescent="0.3">
      <c r="A71" s="92" t="s">
        <v>7</v>
      </c>
      <c r="B71" s="93"/>
      <c r="C71" s="93"/>
      <c r="D71" s="93"/>
      <c r="E71" s="93"/>
      <c r="F71" s="93"/>
      <c r="G71" s="93"/>
      <c r="H71" s="93"/>
      <c r="I71" s="94"/>
      <c r="K71" s="109" t="s">
        <v>7</v>
      </c>
      <c r="L71" s="110"/>
      <c r="M71" s="110"/>
      <c r="N71" s="110"/>
      <c r="O71" s="110"/>
      <c r="P71" s="110"/>
      <c r="Q71" s="110"/>
      <c r="R71" s="110"/>
      <c r="S71" s="111"/>
    </row>
    <row r="72" spans="1:19" x14ac:dyDescent="0.25">
      <c r="A72" s="101"/>
      <c r="B72" s="102" t="s">
        <v>12</v>
      </c>
      <c r="C72" s="102" t="s">
        <v>13</v>
      </c>
      <c r="D72" s="102" t="s">
        <v>14</v>
      </c>
      <c r="E72" s="102" t="s">
        <v>15</v>
      </c>
      <c r="F72" s="102" t="s">
        <v>16</v>
      </c>
      <c r="G72" s="93"/>
      <c r="H72" s="93"/>
      <c r="I72" s="94"/>
      <c r="K72" s="118"/>
      <c r="L72" s="119" t="s">
        <v>12</v>
      </c>
      <c r="M72" s="119" t="s">
        <v>13</v>
      </c>
      <c r="N72" s="119" t="s">
        <v>14</v>
      </c>
      <c r="O72" s="119" t="s">
        <v>15</v>
      </c>
      <c r="P72" s="119" t="s">
        <v>16</v>
      </c>
      <c r="Q72" s="110"/>
      <c r="R72" s="110"/>
      <c r="S72" s="111"/>
    </row>
    <row r="73" spans="1:19" x14ac:dyDescent="0.25">
      <c r="A73" s="97" t="s">
        <v>8</v>
      </c>
      <c r="B73" s="98">
        <v>3</v>
      </c>
      <c r="C73" s="98">
        <v>339.47036716745157</v>
      </c>
      <c r="D73" s="98">
        <v>113.15678905581719</v>
      </c>
      <c r="E73" s="98">
        <v>73.313605873507072</v>
      </c>
      <c r="F73" s="98">
        <v>1.3015766917328351E-11</v>
      </c>
      <c r="G73" s="93"/>
      <c r="H73" s="93"/>
      <c r="I73" s="94"/>
      <c r="K73" s="114" t="s">
        <v>8</v>
      </c>
      <c r="L73" s="115">
        <v>3</v>
      </c>
      <c r="M73" s="115">
        <v>343.18332762934614</v>
      </c>
      <c r="N73" s="115">
        <v>114.39444254311537</v>
      </c>
      <c r="O73" s="115">
        <v>83.214634514588994</v>
      </c>
      <c r="P73" s="115">
        <v>3.6594845423241168E-12</v>
      </c>
      <c r="Q73" s="110"/>
      <c r="R73" s="110"/>
      <c r="S73" s="111"/>
    </row>
    <row r="74" spans="1:19" x14ac:dyDescent="0.25">
      <c r="A74" s="97" t="s">
        <v>9</v>
      </c>
      <c r="B74" s="98">
        <v>22</v>
      </c>
      <c r="C74" s="98">
        <v>33.95617129408685</v>
      </c>
      <c r="D74" s="98">
        <v>1.5434623315494023</v>
      </c>
      <c r="E74" s="98"/>
      <c r="F74" s="98"/>
      <c r="G74" s="93"/>
      <c r="H74" s="93"/>
      <c r="I74" s="94"/>
      <c r="K74" s="114" t="s">
        <v>9</v>
      </c>
      <c r="L74" s="115">
        <v>22</v>
      </c>
      <c r="M74" s="115">
        <v>30.243210832192265</v>
      </c>
      <c r="N74" s="115">
        <v>1.3746914014632847</v>
      </c>
      <c r="O74" s="115"/>
      <c r="P74" s="115"/>
      <c r="Q74" s="110"/>
      <c r="R74" s="110"/>
      <c r="S74" s="111"/>
    </row>
    <row r="75" spans="1:19" ht="15.75" thickBot="1" x14ac:dyDescent="0.3">
      <c r="A75" s="99" t="s">
        <v>10</v>
      </c>
      <c r="B75" s="100">
        <v>25</v>
      </c>
      <c r="C75" s="100">
        <v>373.42653846153843</v>
      </c>
      <c r="D75" s="100"/>
      <c r="E75" s="100"/>
      <c r="F75" s="100"/>
      <c r="G75" s="93"/>
      <c r="H75" s="93"/>
      <c r="I75" s="94"/>
      <c r="K75" s="116" t="s">
        <v>10</v>
      </c>
      <c r="L75" s="117">
        <v>25</v>
      </c>
      <c r="M75" s="117">
        <v>373.42653846153843</v>
      </c>
      <c r="N75" s="117"/>
      <c r="O75" s="117"/>
      <c r="P75" s="117"/>
      <c r="Q75" s="110"/>
      <c r="R75" s="110"/>
      <c r="S75" s="111"/>
    </row>
    <row r="76" spans="1:19" ht="15.75" thickBot="1" x14ac:dyDescent="0.3">
      <c r="A76" s="92"/>
      <c r="B76" s="93"/>
      <c r="C76" s="93"/>
      <c r="D76" s="93"/>
      <c r="E76" s="93"/>
      <c r="F76" s="93"/>
      <c r="G76" s="93"/>
      <c r="H76" s="93"/>
      <c r="I76" s="94"/>
      <c r="K76" s="109"/>
      <c r="L76" s="110"/>
      <c r="M76" s="110"/>
      <c r="N76" s="110"/>
      <c r="O76" s="110"/>
      <c r="P76" s="110"/>
      <c r="Q76" s="110"/>
      <c r="R76" s="110"/>
      <c r="S76" s="111"/>
    </row>
    <row r="77" spans="1:19" x14ac:dyDescent="0.25">
      <c r="A77" s="101"/>
      <c r="B77" s="102" t="s">
        <v>17</v>
      </c>
      <c r="C77" s="102" t="s">
        <v>5</v>
      </c>
      <c r="D77" s="102" t="s">
        <v>18</v>
      </c>
      <c r="E77" s="102" t="s">
        <v>19</v>
      </c>
      <c r="F77" s="102" t="s">
        <v>20</v>
      </c>
      <c r="G77" s="102" t="s">
        <v>21</v>
      </c>
      <c r="H77" s="102" t="s">
        <v>42</v>
      </c>
      <c r="I77" s="103" t="s">
        <v>43</v>
      </c>
      <c r="K77" s="118"/>
      <c r="L77" s="119" t="s">
        <v>17</v>
      </c>
      <c r="M77" s="119" t="s">
        <v>5</v>
      </c>
      <c r="N77" s="119" t="s">
        <v>18</v>
      </c>
      <c r="O77" s="119" t="s">
        <v>19</v>
      </c>
      <c r="P77" s="119" t="s">
        <v>20</v>
      </c>
      <c r="Q77" s="119" t="s">
        <v>21</v>
      </c>
      <c r="R77" s="119" t="s">
        <v>42</v>
      </c>
      <c r="S77" s="120" t="s">
        <v>43</v>
      </c>
    </row>
    <row r="78" spans="1:19" x14ac:dyDescent="0.25">
      <c r="A78" s="97" t="s">
        <v>11</v>
      </c>
      <c r="B78" s="98">
        <v>3.8896817192973892</v>
      </c>
      <c r="C78" s="98">
        <v>8.3792513420024619</v>
      </c>
      <c r="D78" s="98">
        <v>0.46420396769812594</v>
      </c>
      <c r="E78" s="98">
        <v>0.64706239517330988</v>
      </c>
      <c r="F78" s="98">
        <v>-13.487821968080183</v>
      </c>
      <c r="G78" s="98">
        <v>21.267185406674962</v>
      </c>
      <c r="H78" s="98">
        <v>-13.487821968080183</v>
      </c>
      <c r="I78" s="104">
        <v>21.267185406674962</v>
      </c>
      <c r="K78" s="114" t="s">
        <v>11</v>
      </c>
      <c r="L78" s="115">
        <v>8.4541461794496886</v>
      </c>
      <c r="M78" s="115">
        <v>3.4627230991572726</v>
      </c>
      <c r="N78" s="115">
        <v>2.4414733541666052</v>
      </c>
      <c r="O78" s="115">
        <v>2.3131008142225691E-2</v>
      </c>
      <c r="P78" s="115">
        <v>1.2728980024982599</v>
      </c>
      <c r="Q78" s="115">
        <v>15.635394356401118</v>
      </c>
      <c r="R78" s="115">
        <v>1.2728980024982599</v>
      </c>
      <c r="S78" s="121">
        <v>15.635394356401118</v>
      </c>
    </row>
    <row r="79" spans="1:19" x14ac:dyDescent="0.25">
      <c r="A79" s="97" t="s">
        <v>23</v>
      </c>
      <c r="B79" s="98">
        <v>0.79361871838252762</v>
      </c>
      <c r="C79" s="98">
        <v>8.3012380102682179E-2</v>
      </c>
      <c r="D79" s="98">
        <v>9.560245320045766</v>
      </c>
      <c r="E79" s="98">
        <v>2.7186098891046908E-9</v>
      </c>
      <c r="F79" s="98">
        <v>0.62146157898496301</v>
      </c>
      <c r="G79" s="98">
        <v>0.96577585778009223</v>
      </c>
      <c r="H79" s="98">
        <v>0.62146157898496301</v>
      </c>
      <c r="I79" s="104">
        <v>0.96577585778009223</v>
      </c>
      <c r="K79" s="114" t="s">
        <v>23</v>
      </c>
      <c r="L79" s="115">
        <v>0.75394280150166226</v>
      </c>
      <c r="M79" s="115">
        <v>6.3166166103889476E-2</v>
      </c>
      <c r="N79" s="115">
        <v>11.935864530097513</v>
      </c>
      <c r="O79" s="115">
        <v>4.4062425185721019E-11</v>
      </c>
      <c r="P79" s="115">
        <v>0.62294419081605368</v>
      </c>
      <c r="Q79" s="115">
        <v>0.88494141218727085</v>
      </c>
      <c r="R79" s="115">
        <v>0.62294419081605368</v>
      </c>
      <c r="S79" s="121">
        <v>0.88494141218727085</v>
      </c>
    </row>
    <row r="80" spans="1:19" x14ac:dyDescent="0.25">
      <c r="A80" s="97" t="s">
        <v>27</v>
      </c>
      <c r="B80" s="98">
        <v>-0.36109869473293188</v>
      </c>
      <c r="C80" s="98">
        <v>0.3903515070602353</v>
      </c>
      <c r="D80" s="98">
        <v>-0.92506033203865812</v>
      </c>
      <c r="E80" s="98">
        <v>0.36497105630543758</v>
      </c>
      <c r="F80" s="98">
        <v>-1.1706381722409021</v>
      </c>
      <c r="G80" s="98">
        <v>0.44844078277503829</v>
      </c>
      <c r="H80" s="98">
        <v>-1.1706381722409021</v>
      </c>
      <c r="I80" s="104">
        <v>0.44844078277503829</v>
      </c>
      <c r="K80" s="114" t="s">
        <v>27</v>
      </c>
      <c r="L80" s="115">
        <v>-1.0283314874692009</v>
      </c>
      <c r="M80" s="115">
        <v>0.32777204598944593</v>
      </c>
      <c r="N80" s="115">
        <v>-3.1373373661715878</v>
      </c>
      <c r="O80" s="115">
        <v>4.787753807933769E-3</v>
      </c>
      <c r="P80" s="115">
        <v>-1.7080891060585124</v>
      </c>
      <c r="Q80" s="115">
        <v>-0.34857386887988928</v>
      </c>
      <c r="R80" s="115">
        <v>-1.7080891060585124</v>
      </c>
      <c r="S80" s="121">
        <v>-0.34857386887988928</v>
      </c>
    </row>
    <row r="81" spans="1:19" ht="15.75" thickBot="1" x14ac:dyDescent="0.3">
      <c r="A81" s="99" t="s">
        <v>24</v>
      </c>
      <c r="B81" s="100">
        <v>-2.9562556861157229E-3</v>
      </c>
      <c r="C81" s="100">
        <v>6.8911930781747777E-3</v>
      </c>
      <c r="D81" s="100">
        <v>-0.4289904016009265</v>
      </c>
      <c r="E81" s="100">
        <v>0.67210180851475432</v>
      </c>
      <c r="F81" s="100">
        <v>-1.7247715416669036E-2</v>
      </c>
      <c r="G81" s="100">
        <v>1.1335204044437591E-2</v>
      </c>
      <c r="H81" s="100">
        <v>-1.7247715416669036E-2</v>
      </c>
      <c r="I81" s="105">
        <v>1.1335204044437591E-2</v>
      </c>
      <c r="K81" s="116" t="s">
        <v>25</v>
      </c>
      <c r="L81" s="117">
        <v>1.047897294111955E-2</v>
      </c>
      <c r="M81" s="117">
        <v>6.1454517430577626E-3</v>
      </c>
      <c r="N81" s="117">
        <v>1.7051590963930632</v>
      </c>
      <c r="O81" s="117">
        <v>0.10224701823623741</v>
      </c>
      <c r="P81" s="117">
        <v>-2.2659139189117952E-3</v>
      </c>
      <c r="Q81" s="117">
        <v>2.3223859801150895E-2</v>
      </c>
      <c r="R81" s="117">
        <v>-2.2659139189117952E-3</v>
      </c>
      <c r="S81" s="122">
        <v>2.3223859801150895E-2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D20" sqref="D20"/>
    </sheetView>
  </sheetViews>
  <sheetFormatPr defaultRowHeight="15" x14ac:dyDescent="0.25"/>
  <cols>
    <col min="1" max="1" width="19.140625" bestFit="1" customWidth="1"/>
    <col min="2" max="2" width="43.85546875" bestFit="1" customWidth="1"/>
  </cols>
  <sheetData>
    <row r="1" spans="1:2" x14ac:dyDescent="0.25">
      <c r="A1" t="s">
        <v>29</v>
      </c>
      <c r="B1" t="s">
        <v>28</v>
      </c>
    </row>
    <row r="2" spans="1:2" x14ac:dyDescent="0.25">
      <c r="A2">
        <v>52</v>
      </c>
      <c r="B2">
        <v>1</v>
      </c>
    </row>
    <row r="3" spans="1:2" x14ac:dyDescent="0.25">
      <c r="A3">
        <v>57</v>
      </c>
      <c r="B3">
        <v>1</v>
      </c>
    </row>
    <row r="4" spans="1:2" x14ac:dyDescent="0.25">
      <c r="A4">
        <v>53</v>
      </c>
      <c r="B4">
        <v>1</v>
      </c>
    </row>
    <row r="5" spans="1:2" x14ac:dyDescent="0.25">
      <c r="A5">
        <v>57</v>
      </c>
      <c r="B5">
        <v>1</v>
      </c>
    </row>
    <row r="6" spans="1:2" x14ac:dyDescent="0.25">
      <c r="A6">
        <v>48</v>
      </c>
      <c r="B6">
        <v>1</v>
      </c>
    </row>
    <row r="7" spans="1:2" x14ac:dyDescent="0.25">
      <c r="A7">
        <v>50</v>
      </c>
      <c r="B7">
        <v>1</v>
      </c>
    </row>
    <row r="8" spans="1:2" x14ac:dyDescent="0.25">
      <c r="A8">
        <v>54</v>
      </c>
      <c r="B8">
        <v>1</v>
      </c>
    </row>
    <row r="9" spans="1:2" x14ac:dyDescent="0.25">
      <c r="A9">
        <v>47</v>
      </c>
      <c r="B9">
        <v>1</v>
      </c>
    </row>
    <row r="10" spans="1:2" x14ac:dyDescent="0.25">
      <c r="A10">
        <v>45</v>
      </c>
      <c r="B10">
        <v>1</v>
      </c>
    </row>
    <row r="11" spans="1:2" x14ac:dyDescent="0.25">
      <c r="A11">
        <v>66</v>
      </c>
      <c r="B11">
        <v>1</v>
      </c>
    </row>
    <row r="12" spans="1:2" x14ac:dyDescent="0.25">
      <c r="A12">
        <v>61</v>
      </c>
      <c r="B12">
        <v>1</v>
      </c>
    </row>
    <row r="13" spans="1:2" x14ac:dyDescent="0.25">
      <c r="A13">
        <v>60</v>
      </c>
      <c r="B13">
        <v>1</v>
      </c>
    </row>
    <row r="14" spans="1:2" x14ac:dyDescent="0.25">
      <c r="A14">
        <v>53</v>
      </c>
      <c r="B14">
        <v>1</v>
      </c>
    </row>
    <row r="15" spans="1:2" x14ac:dyDescent="0.25">
      <c r="A15">
        <v>66</v>
      </c>
      <c r="B15">
        <v>1</v>
      </c>
    </row>
    <row r="16" spans="1:2" x14ac:dyDescent="0.25">
      <c r="A16">
        <v>56</v>
      </c>
      <c r="B16">
        <v>1</v>
      </c>
    </row>
    <row r="17" spans="1:3" x14ac:dyDescent="0.25">
      <c r="A17">
        <v>58</v>
      </c>
      <c r="B17">
        <v>1</v>
      </c>
    </row>
    <row r="18" spans="1:3" x14ac:dyDescent="0.25">
      <c r="A18">
        <v>45</v>
      </c>
      <c r="B18">
        <v>1</v>
      </c>
    </row>
    <row r="19" spans="1:3" x14ac:dyDescent="0.25">
      <c r="A19">
        <v>62</v>
      </c>
      <c r="B19">
        <v>1</v>
      </c>
    </row>
    <row r="20" spans="1:3" x14ac:dyDescent="0.25">
      <c r="A20">
        <v>51</v>
      </c>
      <c r="B20">
        <v>1</v>
      </c>
    </row>
    <row r="21" spans="1:3" x14ac:dyDescent="0.25">
      <c r="A21">
        <v>52</v>
      </c>
      <c r="B21">
        <v>1</v>
      </c>
    </row>
    <row r="22" spans="1:3" x14ac:dyDescent="0.25">
      <c r="A22">
        <v>57</v>
      </c>
      <c r="B22">
        <v>1</v>
      </c>
      <c r="C22" t="s">
        <v>44</v>
      </c>
    </row>
    <row r="23" spans="1:3" x14ac:dyDescent="0.25">
      <c r="A23">
        <v>48</v>
      </c>
      <c r="B23">
        <v>1</v>
      </c>
    </row>
    <row r="24" spans="1:3" x14ac:dyDescent="0.25">
      <c r="A24">
        <v>53</v>
      </c>
      <c r="B24">
        <v>1</v>
      </c>
    </row>
    <row r="25" spans="1:3" x14ac:dyDescent="0.25">
      <c r="A25">
        <v>46</v>
      </c>
      <c r="B25">
        <v>1</v>
      </c>
    </row>
    <row r="26" spans="1:3" x14ac:dyDescent="0.25">
      <c r="A26">
        <v>45</v>
      </c>
      <c r="B26">
        <v>1</v>
      </c>
    </row>
    <row r="27" spans="1:3" x14ac:dyDescent="0.25">
      <c r="A27">
        <v>53</v>
      </c>
      <c r="B27">
        <v>1</v>
      </c>
    </row>
    <row r="28" spans="1:3" x14ac:dyDescent="0.25">
      <c r="A28">
        <v>47</v>
      </c>
      <c r="B28">
        <v>1</v>
      </c>
    </row>
    <row r="29" spans="1:3" x14ac:dyDescent="0.25">
      <c r="A29">
        <v>50</v>
      </c>
      <c r="B29">
        <v>1</v>
      </c>
    </row>
    <row r="30" spans="1:3" x14ac:dyDescent="0.25">
      <c r="A30">
        <v>47</v>
      </c>
      <c r="B30">
        <v>1</v>
      </c>
    </row>
    <row r="31" spans="1:3" x14ac:dyDescent="0.25">
      <c r="A31">
        <v>55</v>
      </c>
      <c r="B31">
        <v>1</v>
      </c>
    </row>
    <row r="32" spans="1:3" x14ac:dyDescent="0.25">
      <c r="A32">
        <v>65</v>
      </c>
      <c r="B32">
        <v>1</v>
      </c>
    </row>
    <row r="33" spans="1:2" x14ac:dyDescent="0.25">
      <c r="A33">
        <v>56</v>
      </c>
      <c r="B33">
        <v>1</v>
      </c>
    </row>
    <row r="34" spans="1:2" x14ac:dyDescent="0.25">
      <c r="A34">
        <v>50</v>
      </c>
      <c r="B34">
        <v>1</v>
      </c>
    </row>
    <row r="35" spans="1:2" x14ac:dyDescent="0.25">
      <c r="A35">
        <v>51</v>
      </c>
      <c r="B35">
        <v>1</v>
      </c>
    </row>
    <row r="36" spans="1:2" x14ac:dyDescent="0.25">
      <c r="A36">
        <v>64</v>
      </c>
      <c r="B36">
        <v>1</v>
      </c>
    </row>
    <row r="37" spans="1:2" x14ac:dyDescent="0.25">
      <c r="A37">
        <v>54</v>
      </c>
      <c r="B37">
        <v>1</v>
      </c>
    </row>
    <row r="38" spans="1:2" x14ac:dyDescent="0.25">
      <c r="A38">
        <v>52</v>
      </c>
      <c r="B38">
        <v>0</v>
      </c>
    </row>
    <row r="39" spans="1:2" x14ac:dyDescent="0.25">
      <c r="A39">
        <v>42</v>
      </c>
      <c r="B39">
        <v>0</v>
      </c>
    </row>
    <row r="40" spans="1:2" x14ac:dyDescent="0.25">
      <c r="A40">
        <v>45</v>
      </c>
      <c r="B40">
        <v>0</v>
      </c>
    </row>
    <row r="41" spans="1:2" x14ac:dyDescent="0.25">
      <c r="A41">
        <v>33</v>
      </c>
      <c r="B41">
        <v>0</v>
      </c>
    </row>
    <row r="42" spans="1:2" x14ac:dyDescent="0.25">
      <c r="A42">
        <v>42</v>
      </c>
      <c r="B42">
        <v>0</v>
      </c>
    </row>
    <row r="43" spans="1:2" x14ac:dyDescent="0.25">
      <c r="A43">
        <v>51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40</v>
      </c>
      <c r="B45">
        <v>0</v>
      </c>
    </row>
    <row r="46" spans="1:2" x14ac:dyDescent="0.25">
      <c r="A46">
        <v>50</v>
      </c>
      <c r="B46">
        <v>0</v>
      </c>
    </row>
    <row r="47" spans="1:2" x14ac:dyDescent="0.25">
      <c r="A47">
        <v>29</v>
      </c>
      <c r="B47">
        <v>0</v>
      </c>
    </row>
    <row r="48" spans="1:2" x14ac:dyDescent="0.25">
      <c r="A48">
        <v>41</v>
      </c>
      <c r="B48">
        <v>0</v>
      </c>
    </row>
    <row r="49" spans="1:2" x14ac:dyDescent="0.25">
      <c r="A49">
        <v>39</v>
      </c>
      <c r="B49">
        <v>0</v>
      </c>
    </row>
    <row r="50" spans="1:2" x14ac:dyDescent="0.25">
      <c r="A50">
        <v>33</v>
      </c>
      <c r="B50">
        <v>0</v>
      </c>
    </row>
    <row r="51" spans="1:2" x14ac:dyDescent="0.25">
      <c r="A51">
        <v>39</v>
      </c>
      <c r="B51">
        <v>0</v>
      </c>
    </row>
    <row r="52" spans="1:2" x14ac:dyDescent="0.25">
      <c r="A52">
        <v>45</v>
      </c>
      <c r="B52">
        <v>0</v>
      </c>
    </row>
    <row r="53" spans="1:2" x14ac:dyDescent="0.25">
      <c r="A53">
        <v>37</v>
      </c>
      <c r="B53">
        <v>0</v>
      </c>
    </row>
    <row r="54" spans="1:2" x14ac:dyDescent="0.25">
      <c r="A54">
        <v>45</v>
      </c>
      <c r="B54">
        <v>0</v>
      </c>
    </row>
    <row r="55" spans="1:2" x14ac:dyDescent="0.25">
      <c r="A55">
        <v>34</v>
      </c>
      <c r="B55">
        <v>0</v>
      </c>
    </row>
    <row r="56" spans="1:2" x14ac:dyDescent="0.25">
      <c r="A56">
        <v>45</v>
      </c>
      <c r="B56">
        <v>0</v>
      </c>
    </row>
    <row r="57" spans="1:2" x14ac:dyDescent="0.25">
      <c r="A57">
        <v>30</v>
      </c>
      <c r="B57">
        <v>0</v>
      </c>
    </row>
    <row r="58" spans="1:2" x14ac:dyDescent="0.25">
      <c r="A58">
        <v>41</v>
      </c>
      <c r="B58">
        <v>0</v>
      </c>
    </row>
    <row r="59" spans="1:2" x14ac:dyDescent="0.25">
      <c r="A59">
        <v>39</v>
      </c>
      <c r="B59">
        <v>0</v>
      </c>
    </row>
    <row r="60" spans="1:2" x14ac:dyDescent="0.25">
      <c r="A60">
        <v>48</v>
      </c>
      <c r="B60">
        <v>0</v>
      </c>
    </row>
    <row r="61" spans="1:2" x14ac:dyDescent="0.25">
      <c r="A61">
        <v>41</v>
      </c>
      <c r="B61">
        <v>0</v>
      </c>
    </row>
    <row r="62" spans="1:2" x14ac:dyDescent="0.25">
      <c r="A62">
        <v>47</v>
      </c>
      <c r="B62">
        <v>0</v>
      </c>
    </row>
    <row r="63" spans="1:2" x14ac:dyDescent="0.25">
      <c r="A63">
        <v>28</v>
      </c>
      <c r="B63">
        <v>0</v>
      </c>
    </row>
    <row r="64" spans="1:2" x14ac:dyDescent="0.25">
      <c r="A64">
        <v>45</v>
      </c>
      <c r="B64">
        <v>0</v>
      </c>
    </row>
    <row r="65" spans="1:2" x14ac:dyDescent="0.25">
      <c r="A65">
        <v>37</v>
      </c>
      <c r="B65">
        <v>0</v>
      </c>
    </row>
    <row r="66" spans="1:2" x14ac:dyDescent="0.25">
      <c r="A66">
        <v>48</v>
      </c>
      <c r="B66">
        <v>0</v>
      </c>
    </row>
    <row r="67" spans="1:2" x14ac:dyDescent="0.25">
      <c r="A67">
        <v>38</v>
      </c>
      <c r="B67">
        <v>0</v>
      </c>
    </row>
    <row r="68" spans="1:2" x14ac:dyDescent="0.25">
      <c r="A68">
        <v>39</v>
      </c>
      <c r="B68">
        <v>0</v>
      </c>
    </row>
    <row r="69" spans="1:2" x14ac:dyDescent="0.25">
      <c r="A69">
        <v>41</v>
      </c>
      <c r="B69">
        <v>0</v>
      </c>
    </row>
    <row r="70" spans="1:2" x14ac:dyDescent="0.25">
      <c r="A70">
        <v>43</v>
      </c>
      <c r="B70">
        <v>0</v>
      </c>
    </row>
    <row r="71" spans="1:2" x14ac:dyDescent="0.25">
      <c r="A71">
        <v>47</v>
      </c>
      <c r="B71">
        <v>0</v>
      </c>
    </row>
    <row r="72" spans="1:2" x14ac:dyDescent="0.25">
      <c r="A72">
        <v>37</v>
      </c>
      <c r="B72">
        <v>0</v>
      </c>
    </row>
    <row r="73" spans="1:2" x14ac:dyDescent="0.25">
      <c r="A73">
        <v>30</v>
      </c>
      <c r="B73">
        <v>0</v>
      </c>
    </row>
    <row r="74" spans="1:2" x14ac:dyDescent="0.25">
      <c r="A74">
        <v>39</v>
      </c>
      <c r="B74">
        <v>0</v>
      </c>
    </row>
    <row r="75" spans="1:2" x14ac:dyDescent="0.25">
      <c r="A75">
        <v>50</v>
      </c>
      <c r="B75">
        <v>0</v>
      </c>
    </row>
    <row r="76" spans="1:2" x14ac:dyDescent="0.25">
      <c r="A76">
        <v>36</v>
      </c>
      <c r="B76">
        <v>0</v>
      </c>
    </row>
    <row r="77" spans="1:2" x14ac:dyDescent="0.25">
      <c r="A77">
        <v>28</v>
      </c>
      <c r="B77">
        <v>0</v>
      </c>
    </row>
    <row r="78" spans="1:2" x14ac:dyDescent="0.25">
      <c r="A78">
        <v>34</v>
      </c>
      <c r="B78">
        <v>0</v>
      </c>
    </row>
    <row r="79" spans="1:2" x14ac:dyDescent="0.25">
      <c r="A79">
        <v>51</v>
      </c>
      <c r="B79">
        <v>0</v>
      </c>
    </row>
    <row r="80" spans="1:2" x14ac:dyDescent="0.25">
      <c r="A80">
        <v>43</v>
      </c>
      <c r="B80">
        <v>0</v>
      </c>
    </row>
    <row r="81" spans="1:2" x14ac:dyDescent="0.25">
      <c r="A81">
        <v>34</v>
      </c>
      <c r="B81">
        <v>0</v>
      </c>
    </row>
    <row r="82" spans="1:2" x14ac:dyDescent="0.25">
      <c r="A82">
        <v>45</v>
      </c>
      <c r="B82">
        <v>0</v>
      </c>
    </row>
    <row r="83" spans="1:2" x14ac:dyDescent="0.25">
      <c r="A83">
        <v>31</v>
      </c>
      <c r="B83">
        <v>0</v>
      </c>
    </row>
    <row r="84" spans="1:2" x14ac:dyDescent="0.25">
      <c r="A84">
        <v>29</v>
      </c>
      <c r="B84">
        <v>0</v>
      </c>
    </row>
    <row r="85" spans="1:2" x14ac:dyDescent="0.25">
      <c r="A85">
        <v>24</v>
      </c>
      <c r="B85">
        <v>0</v>
      </c>
    </row>
    <row r="86" spans="1:2" x14ac:dyDescent="0.25">
      <c r="A86">
        <v>36</v>
      </c>
      <c r="B86">
        <v>0</v>
      </c>
    </row>
    <row r="87" spans="1:2" x14ac:dyDescent="0.25">
      <c r="A87">
        <v>43</v>
      </c>
      <c r="B87">
        <v>0</v>
      </c>
    </row>
    <row r="88" spans="1:2" x14ac:dyDescent="0.25">
      <c r="A88">
        <v>39</v>
      </c>
      <c r="B88">
        <v>0</v>
      </c>
    </row>
    <row r="89" spans="1:2" x14ac:dyDescent="0.25">
      <c r="A89">
        <v>42</v>
      </c>
      <c r="B89">
        <v>0</v>
      </c>
    </row>
    <row r="90" spans="1:2" x14ac:dyDescent="0.25">
      <c r="A90">
        <v>39</v>
      </c>
      <c r="B90">
        <v>0</v>
      </c>
    </row>
    <row r="91" spans="1:2" x14ac:dyDescent="0.25">
      <c r="A91">
        <v>32</v>
      </c>
      <c r="B91">
        <v>0</v>
      </c>
    </row>
    <row r="92" spans="1:2" x14ac:dyDescent="0.25">
      <c r="A92">
        <v>29</v>
      </c>
      <c r="B92">
        <v>0</v>
      </c>
    </row>
    <row r="93" spans="1:2" x14ac:dyDescent="0.25">
      <c r="A93">
        <v>34</v>
      </c>
      <c r="B9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6" sqref="A26"/>
    </sheetView>
  </sheetViews>
  <sheetFormatPr defaultRowHeight="15" x14ac:dyDescent="0.25"/>
  <cols>
    <col min="1" max="1" width="8.5703125" bestFit="1" customWidth="1"/>
    <col min="2" max="2" width="16.5703125" bestFit="1" customWidth="1"/>
    <col min="3" max="3" width="29.85546875" bestFit="1" customWidth="1"/>
  </cols>
  <sheetData>
    <row r="1" spans="1:6" x14ac:dyDescent="0.25">
      <c r="A1" t="s">
        <v>37</v>
      </c>
      <c r="B1" t="s">
        <v>38</v>
      </c>
      <c r="C1" t="s">
        <v>39</v>
      </c>
      <c r="D1" t="s">
        <v>37</v>
      </c>
      <c r="E1" t="s">
        <v>40</v>
      </c>
      <c r="F1" t="s">
        <v>41</v>
      </c>
    </row>
    <row r="2" spans="1:6" x14ac:dyDescent="0.25">
      <c r="A2">
        <v>0</v>
      </c>
      <c r="B2">
        <v>0</v>
      </c>
      <c r="C2">
        <v>0</v>
      </c>
    </row>
    <row r="3" spans="1:6" x14ac:dyDescent="0.25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88">
        <f t="shared" si="0"/>
        <v>3</v>
      </c>
    </row>
    <row r="4" spans="1:6" x14ac:dyDescent="0.25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88">
        <f t="shared" si="0"/>
        <v>2.5</v>
      </c>
    </row>
    <row r="5" spans="1:6" x14ac:dyDescent="0.25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88">
        <f t="shared" si="0"/>
        <v>2.3333333333333335</v>
      </c>
    </row>
    <row r="6" spans="1:6" x14ac:dyDescent="0.25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88">
        <f t="shared" si="0"/>
        <v>2.1</v>
      </c>
    </row>
    <row r="7" spans="1:6" x14ac:dyDescent="0.25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88">
        <f t="shared" si="0"/>
        <v>1.8</v>
      </c>
    </row>
    <row r="8" spans="1:6" x14ac:dyDescent="0.25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88">
        <f t="shared" si="0"/>
        <v>1.5666666666666667</v>
      </c>
    </row>
    <row r="9" spans="1:6" x14ac:dyDescent="0.25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88">
        <f t="shared" si="0"/>
        <v>1.3857142857142857</v>
      </c>
    </row>
    <row r="10" spans="1:6" x14ac:dyDescent="0.25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88">
        <f t="shared" si="0"/>
        <v>1.23125</v>
      </c>
    </row>
    <row r="11" spans="1:6" x14ac:dyDescent="0.25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88">
        <f t="shared" si="0"/>
        <v>1.1055555555555556</v>
      </c>
    </row>
    <row r="12" spans="1:6" x14ac:dyDescent="0.25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88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 Procedures</vt:lpstr>
      <vt:lpstr>Logistic Regression</vt:lpstr>
      <vt:lpstr>Lift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Sridhar Pappu</cp:lastModifiedBy>
  <dcterms:created xsi:type="dcterms:W3CDTF">2015-04-14T10:21:40Z</dcterms:created>
  <dcterms:modified xsi:type="dcterms:W3CDTF">2016-04-05T02:34:57Z</dcterms:modified>
</cp:coreProperties>
</file>