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8_{F94562FB-AE21-42DE-83C7-B9C9A46279BC}" xr6:coauthVersionLast="47" xr6:coauthVersionMax="47" xr10:uidLastSave="{00000000-0000-0000-0000-000000000000}"/>
  <bookViews>
    <workbookView xWindow="-108" yWindow="-108" windowWidth="23256" windowHeight="12456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  <sheet name="Visualization Top 5 Countries" sheetId="8" r:id="rId5"/>
  </sheets>
  <definedNames>
    <definedName name="_xlnm._FilterDatabase" localSheetId="1" hidden="1">Countries!$B$3:$C$140</definedName>
    <definedName name="_xlnm._FilterDatabase" localSheetId="0" hidden="1">Database!$B$3:$H$3352</definedName>
    <definedName name="_xlnm._FilterDatabase" localSheetId="3" hidden="1">'European transfers by country'!$B$3:$O$49</definedName>
    <definedName name="_xlnm._FilterDatabase" localSheetId="4" hidden="1">'Visualization Top 5 Countries'!$B$3:$B$3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C5" i="8"/>
  <c r="M48" i="6"/>
  <c r="L48" i="6"/>
  <c r="M47" i="6"/>
  <c r="L47" i="6"/>
  <c r="M46" i="6"/>
  <c r="L46" i="6"/>
  <c r="M45" i="6"/>
  <c r="L45" i="6"/>
  <c r="M44" i="6"/>
  <c r="L44" i="6"/>
  <c r="N44" i="6" s="1"/>
  <c r="M43" i="6"/>
  <c r="L43" i="6"/>
  <c r="M42" i="6"/>
  <c r="L42" i="6"/>
  <c r="M41" i="6"/>
  <c r="L41" i="6"/>
  <c r="M40" i="6"/>
  <c r="L40" i="6"/>
  <c r="N40" i="6" s="1"/>
  <c r="M39" i="6"/>
  <c r="L39" i="6"/>
  <c r="M38" i="6"/>
  <c r="L38" i="6"/>
  <c r="N38" i="6" s="1"/>
  <c r="M37" i="6"/>
  <c r="L37" i="6"/>
  <c r="M36" i="6"/>
  <c r="L36" i="6"/>
  <c r="M35" i="6"/>
  <c r="L35" i="6"/>
  <c r="M34" i="6"/>
  <c r="L34" i="6"/>
  <c r="M33" i="6"/>
  <c r="L33" i="6"/>
  <c r="M32" i="6"/>
  <c r="L32" i="6"/>
  <c r="N32" i="6" s="1"/>
  <c r="M31" i="6"/>
  <c r="L31" i="6"/>
  <c r="M30" i="6"/>
  <c r="L30" i="6"/>
  <c r="M29" i="6"/>
  <c r="L29" i="6"/>
  <c r="M28" i="6"/>
  <c r="L28" i="6"/>
  <c r="M27" i="6"/>
  <c r="L27" i="6"/>
  <c r="M26" i="6"/>
  <c r="L26" i="6"/>
  <c r="N26" i="6" s="1"/>
  <c r="M25" i="6"/>
  <c r="L25" i="6"/>
  <c r="D8" i="8" s="1"/>
  <c r="M24" i="6"/>
  <c r="L24" i="6"/>
  <c r="M23" i="6"/>
  <c r="L23" i="6"/>
  <c r="M22" i="6"/>
  <c r="L22" i="6"/>
  <c r="M21" i="6"/>
  <c r="L21" i="6"/>
  <c r="M20" i="6"/>
  <c r="L20" i="6"/>
  <c r="N20" i="6" s="1"/>
  <c r="M19" i="6"/>
  <c r="L19" i="6"/>
  <c r="M18" i="6"/>
  <c r="L18" i="6"/>
  <c r="N18" i="6" s="1"/>
  <c r="M17" i="6"/>
  <c r="L17" i="6"/>
  <c r="M16" i="6"/>
  <c r="L16" i="6"/>
  <c r="M15" i="6"/>
  <c r="L15" i="6"/>
  <c r="N15" i="6" s="1"/>
  <c r="M14" i="6"/>
  <c r="L14" i="6"/>
  <c r="N14" i="6" s="1"/>
  <c r="M13" i="6"/>
  <c r="L13" i="6"/>
  <c r="M12" i="6"/>
  <c r="L12" i="6"/>
  <c r="M11" i="6"/>
  <c r="L11" i="6"/>
  <c r="M10" i="6"/>
  <c r="L10" i="6"/>
  <c r="M9" i="6"/>
  <c r="L9" i="6"/>
  <c r="M8" i="6"/>
  <c r="L8" i="6"/>
  <c r="N8" i="6" s="1"/>
  <c r="M7" i="6"/>
  <c r="L7" i="6"/>
  <c r="M6" i="6"/>
  <c r="L6" i="6"/>
  <c r="M5" i="6"/>
  <c r="L5" i="6"/>
  <c r="J48" i="6"/>
  <c r="I48" i="6"/>
  <c r="J47" i="6"/>
  <c r="I47" i="6"/>
  <c r="J46" i="6"/>
  <c r="I46" i="6"/>
  <c r="K46" i="6" s="1"/>
  <c r="J45" i="6"/>
  <c r="I45" i="6"/>
  <c r="J44" i="6"/>
  <c r="I44" i="6"/>
  <c r="J43" i="6"/>
  <c r="I43" i="6"/>
  <c r="J42" i="6"/>
  <c r="I42" i="6"/>
  <c r="J41" i="6"/>
  <c r="I41" i="6"/>
  <c r="J40" i="6"/>
  <c r="I40" i="6"/>
  <c r="K40" i="6" s="1"/>
  <c r="J39" i="6"/>
  <c r="I39" i="6"/>
  <c r="J38" i="6"/>
  <c r="I38" i="6"/>
  <c r="J37" i="6"/>
  <c r="I37" i="6"/>
  <c r="J36" i="6"/>
  <c r="I36" i="6"/>
  <c r="J35" i="6"/>
  <c r="I35" i="6"/>
  <c r="J34" i="6"/>
  <c r="I34" i="6"/>
  <c r="K34" i="6" s="1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C8" i="8" s="1"/>
  <c r="J24" i="6"/>
  <c r="I24" i="6"/>
  <c r="J23" i="6"/>
  <c r="I23" i="6"/>
  <c r="J22" i="6"/>
  <c r="I22" i="6"/>
  <c r="J21" i="6"/>
  <c r="I21" i="6"/>
  <c r="J20" i="6"/>
  <c r="I20" i="6"/>
  <c r="K20" i="6" s="1"/>
  <c r="J19" i="6"/>
  <c r="I19" i="6"/>
  <c r="J18" i="6"/>
  <c r="I18" i="6"/>
  <c r="C6" i="8" s="1"/>
  <c r="J17" i="6"/>
  <c r="I17" i="6"/>
  <c r="J16" i="6"/>
  <c r="I16" i="6"/>
  <c r="J15" i="6"/>
  <c r="I15" i="6"/>
  <c r="J14" i="6"/>
  <c r="I14" i="6"/>
  <c r="K14" i="6" s="1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H34" i="6" s="1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48" i="6"/>
  <c r="C47" i="6"/>
  <c r="C46" i="6"/>
  <c r="C45" i="6"/>
  <c r="C44" i="6"/>
  <c r="C43" i="6"/>
  <c r="E43" i="6" s="1"/>
  <c r="C42" i="6"/>
  <c r="C41" i="6"/>
  <c r="E41" i="6" s="1"/>
  <c r="C40" i="6"/>
  <c r="C39" i="6"/>
  <c r="C38" i="6"/>
  <c r="C37" i="6"/>
  <c r="C36" i="6"/>
  <c r="C35" i="6"/>
  <c r="C34" i="6"/>
  <c r="C33" i="6"/>
  <c r="C32" i="6"/>
  <c r="C31" i="6"/>
  <c r="E31" i="6" s="1"/>
  <c r="C30" i="6"/>
  <c r="C29" i="6"/>
  <c r="E29" i="6" s="1"/>
  <c r="C28" i="6"/>
  <c r="C27" i="6"/>
  <c r="C26" i="6"/>
  <c r="C25" i="6"/>
  <c r="C24" i="6"/>
  <c r="C23" i="6"/>
  <c r="C22" i="6"/>
  <c r="C21" i="6"/>
  <c r="C20" i="6"/>
  <c r="C19" i="6"/>
  <c r="E19" i="6" s="1"/>
  <c r="C18" i="6"/>
  <c r="C17" i="6"/>
  <c r="E17" i="6" s="1"/>
  <c r="C16" i="6"/>
  <c r="C15" i="6"/>
  <c r="C14" i="6"/>
  <c r="C13" i="6"/>
  <c r="E13" i="6" s="1"/>
  <c r="C12" i="6"/>
  <c r="C11" i="6"/>
  <c r="C10" i="6"/>
  <c r="C9" i="6"/>
  <c r="C8" i="6"/>
  <c r="C7" i="6"/>
  <c r="E7" i="6" s="1"/>
  <c r="C6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7" i="6" l="1"/>
  <c r="C4" i="8"/>
  <c r="K10" i="6"/>
  <c r="K16" i="6"/>
  <c r="K22" i="6"/>
  <c r="K28" i="6"/>
  <c r="C7" i="8"/>
  <c r="H37" i="6"/>
  <c r="H43" i="6"/>
  <c r="D4" i="8"/>
  <c r="H20" i="6"/>
  <c r="H32" i="6"/>
  <c r="H44" i="6"/>
  <c r="D5" i="8"/>
  <c r="D6" i="8"/>
  <c r="O43" i="6"/>
  <c r="H6" i="6"/>
  <c r="H18" i="6"/>
  <c r="H30" i="6"/>
  <c r="O19" i="6"/>
  <c r="O37" i="6"/>
  <c r="O13" i="6"/>
  <c r="O31" i="6"/>
  <c r="O9" i="6"/>
  <c r="O21" i="6"/>
  <c r="O27" i="6"/>
  <c r="O33" i="6"/>
  <c r="O39" i="6"/>
  <c r="O45" i="6"/>
  <c r="E14" i="6"/>
  <c r="O10" i="6"/>
  <c r="O16" i="6"/>
  <c r="O22" i="6"/>
  <c r="O28" i="6"/>
  <c r="O34" i="6"/>
  <c r="O46" i="6"/>
  <c r="E26" i="6"/>
  <c r="E38" i="6"/>
  <c r="E18" i="6"/>
  <c r="O5" i="6"/>
  <c r="O11" i="6"/>
  <c r="N17" i="6"/>
  <c r="O23" i="6"/>
  <c r="N29" i="6"/>
  <c r="O35" i="6"/>
  <c r="O41" i="6"/>
  <c r="O47" i="6"/>
  <c r="O12" i="6"/>
  <c r="O24" i="6"/>
  <c r="O36" i="6"/>
  <c r="O42" i="6"/>
  <c r="O48" i="6"/>
  <c r="H41" i="6"/>
  <c r="H47" i="6"/>
  <c r="O40" i="6"/>
  <c r="O15" i="6"/>
  <c r="K8" i="6"/>
  <c r="K26" i="6"/>
  <c r="K32" i="6"/>
  <c r="K38" i="6"/>
  <c r="K44" i="6"/>
  <c r="N6" i="6"/>
  <c r="N30" i="6"/>
  <c r="O38" i="6"/>
  <c r="O26" i="6"/>
  <c r="O14" i="6"/>
  <c r="O25" i="6"/>
  <c r="E12" i="6"/>
  <c r="E24" i="6"/>
  <c r="E36" i="6"/>
  <c r="E48" i="6"/>
  <c r="E16" i="6"/>
  <c r="E28" i="6"/>
  <c r="E40" i="6"/>
  <c r="H36" i="6"/>
  <c r="H48" i="6"/>
  <c r="H8" i="6"/>
  <c r="H26" i="6"/>
  <c r="K5" i="6"/>
  <c r="K11" i="6"/>
  <c r="K17" i="6"/>
  <c r="K23" i="6"/>
  <c r="K29" i="6"/>
  <c r="K35" i="6"/>
  <c r="K41" i="6"/>
  <c r="K47" i="6"/>
  <c r="N27" i="6"/>
  <c r="N39" i="6"/>
  <c r="O44" i="6"/>
  <c r="O32" i="6"/>
  <c r="O20" i="6"/>
  <c r="O8" i="6"/>
  <c r="E6" i="6"/>
  <c r="E30" i="6"/>
  <c r="E42" i="6"/>
  <c r="O30" i="6"/>
  <c r="O18" i="6"/>
  <c r="O6" i="6"/>
  <c r="H10" i="6"/>
  <c r="H16" i="6"/>
  <c r="H22" i="6"/>
  <c r="H28" i="6"/>
  <c r="H40" i="6"/>
  <c r="H46" i="6"/>
  <c r="O29" i="6"/>
  <c r="O17" i="6"/>
  <c r="C49" i="6"/>
  <c r="H9" i="6"/>
  <c r="H15" i="6"/>
  <c r="H21" i="6"/>
  <c r="H27" i="6"/>
  <c r="H33" i="6"/>
  <c r="H39" i="6"/>
  <c r="H45" i="6"/>
  <c r="K9" i="6"/>
  <c r="K15" i="6"/>
  <c r="K21" i="6"/>
  <c r="K27" i="6"/>
  <c r="K33" i="6"/>
  <c r="K39" i="6"/>
  <c r="K45" i="6"/>
  <c r="N7" i="6"/>
  <c r="N13" i="6"/>
  <c r="N19" i="6"/>
  <c r="N25" i="6"/>
  <c r="N31" i="6"/>
  <c r="N37" i="6"/>
  <c r="N43" i="6"/>
  <c r="E9" i="6"/>
  <c r="E21" i="6"/>
  <c r="E33" i="6"/>
  <c r="E45" i="6"/>
  <c r="E25" i="6"/>
  <c r="E37" i="6"/>
  <c r="H5" i="6"/>
  <c r="H11" i="6"/>
  <c r="H17" i="6"/>
  <c r="H23" i="6"/>
  <c r="H29" i="6"/>
  <c r="H35" i="6"/>
  <c r="E10" i="6"/>
  <c r="E22" i="6"/>
  <c r="E34" i="6"/>
  <c r="E46" i="6"/>
  <c r="E23" i="6"/>
  <c r="E47" i="6"/>
  <c r="H42" i="6"/>
  <c r="K6" i="6"/>
  <c r="K12" i="6"/>
  <c r="K18" i="6"/>
  <c r="K24" i="6"/>
  <c r="K30" i="6"/>
  <c r="K36" i="6"/>
  <c r="K42" i="6"/>
  <c r="K48" i="6"/>
  <c r="N16" i="6"/>
  <c r="N28" i="6"/>
  <c r="E35" i="6"/>
  <c r="H24" i="6"/>
  <c r="E11" i="6"/>
  <c r="H7" i="6"/>
  <c r="H13" i="6"/>
  <c r="H19" i="6"/>
  <c r="H25" i="6"/>
  <c r="H31" i="6"/>
  <c r="K7" i="6"/>
  <c r="K13" i="6"/>
  <c r="K19" i="6"/>
  <c r="K25" i="6"/>
  <c r="K31" i="6"/>
  <c r="K37" i="6"/>
  <c r="K43" i="6"/>
  <c r="N5" i="6"/>
  <c r="N41" i="6"/>
  <c r="H12" i="6"/>
  <c r="E15" i="6"/>
  <c r="E27" i="6"/>
  <c r="E39" i="6"/>
  <c r="H14" i="6"/>
  <c r="N42" i="6"/>
  <c r="E8" i="6"/>
  <c r="E20" i="6"/>
  <c r="E32" i="6"/>
  <c r="E44" i="6"/>
  <c r="H38" i="6"/>
  <c r="E5" i="6"/>
  <c r="N9" i="6"/>
  <c r="N21" i="6"/>
  <c r="N33" i="6"/>
  <c r="N45" i="6"/>
  <c r="N10" i="6"/>
  <c r="N22" i="6"/>
  <c r="N34" i="6"/>
  <c r="N46" i="6"/>
  <c r="N11" i="6"/>
  <c r="N23" i="6"/>
  <c r="N35" i="6"/>
  <c r="N47" i="6"/>
  <c r="N12" i="6"/>
  <c r="N24" i="6"/>
  <c r="N36" i="6"/>
  <c r="N48" i="6"/>
  <c r="I49" i="6"/>
  <c r="M49" i="6"/>
  <c r="J49" i="6"/>
  <c r="L49" i="6"/>
  <c r="G49" i="6"/>
  <c r="F49" i="6"/>
  <c r="D49" i="6"/>
  <c r="D5" i="5"/>
  <c r="C5" i="5"/>
  <c r="C6" i="5"/>
  <c r="D6" i="5"/>
  <c r="H49" i="6" l="1"/>
  <c r="K49" i="6"/>
  <c r="E49" i="6"/>
  <c r="N49" i="6"/>
  <c r="D7" i="5"/>
  <c r="C7" i="5"/>
</calcChain>
</file>

<file path=xl/sharedStrings.xml><?xml version="1.0" encoding="utf-8"?>
<sst xmlns="http://schemas.openxmlformats.org/spreadsheetml/2006/main" count="10417" uniqueCount="167">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</sst>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##,###;\(###,###\);\-;"/>
    <numFmt numFmtId="166" formatCode="###,###;\(###,###\);\-"/>
    <numFmt numFmtId="167" formatCode="###,###;\(###,###\)\,\-"/>
  </numFmts>
  <fonts count="6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1" fillId="2" borderId="0" xfId="1" applyNumberFormat="1" applyFont="1" applyFill="1"/>
    <xf numFmtId="165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6" fontId="1" fillId="2" borderId="0" xfId="0" applyNumberFormat="1" applyFont="1" applyFill="1"/>
    <xf numFmtId="166" fontId="1" fillId="3" borderId="0" xfId="0" applyNumberFormat="1" applyFont="1" applyFill="1"/>
    <xf numFmtId="166" fontId="3" fillId="2" borderId="3" xfId="0" applyNumberFormat="1" applyFont="1" applyFill="1" applyBorder="1"/>
    <xf numFmtId="166" fontId="3" fillId="3" borderId="3" xfId="0" applyNumberFormat="1" applyFont="1" applyFill="1" applyBorder="1"/>
    <xf numFmtId="167" fontId="1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European Top 5 Countries:</a:t>
            </a:r>
            <a:r>
              <a:rPr lang="en-GB" b="1" baseline="0"/>
              <a:t> Number of transfers</a:t>
            </a:r>
            <a:endParaRPr lang="en-GB" b="1"/>
          </a:p>
        </c:rich>
      </c:tx>
      <c:layout>
        <c:manualLayout>
          <c:xMode val="edge"/>
          <c:yMode val="edge"/>
          <c:x val="5.06959905873834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###,###;\(###,###\)\,\-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086624"/>
        <c:axId val="1703087104"/>
      </c:barChart>
      <c:lineChart>
        <c:grouping val="standard"/>
        <c:varyColors val="0"/>
        <c:ser>
          <c:idx val="1"/>
          <c:order val="1"/>
          <c:tx>
            <c:strRef>
              <c:f>'Visualization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###,###;\(###,###\)\,\-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12288"/>
        <c:axId val="474614688"/>
      </c:lineChart>
      <c:catAx>
        <c:axId val="170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7104"/>
        <c:crosses val="autoZero"/>
        <c:auto val="1"/>
        <c:lblAlgn val="ctr"/>
        <c:lblOffset val="100"/>
        <c:noMultiLvlLbl val="0"/>
      </c:catAx>
      <c:valAx>
        <c:axId val="170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6624"/>
        <c:crosses val="autoZero"/>
        <c:crossBetween val="between"/>
      </c:valAx>
      <c:valAx>
        <c:axId val="47461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transfer fee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12288"/>
        <c:crosses val="max"/>
        <c:crossBetween val="between"/>
      </c:valAx>
      <c:catAx>
        <c:axId val="474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6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128587</xdr:rowOff>
    </xdr:from>
    <xdr:to>
      <xdr:col>5</xdr:col>
      <xdr:colOff>485775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4169-2187-D8E0-DF93-F008F74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tabSelected="1" topLeftCell="C7" workbookViewId="0"/>
  </sheetViews>
  <sheetFormatPr defaultRowHeight="13.2" x14ac:dyDescent="0.25"/>
  <cols>
    <col min="2" max="2" width="11.33203125" customWidth="1"/>
    <col min="3" max="3" width="9.5546875" bestFit="1" customWidth="1"/>
    <col min="5" max="5" width="16.33203125" bestFit="1" customWidth="1"/>
    <col min="6" max="6" width="9.5546875" customWidth="1"/>
    <col min="7" max="7" width="17.44140625" bestFit="1" customWidth="1"/>
    <col min="8" max="8" width="27.88671875" bestFit="1" customWidth="1"/>
  </cols>
  <sheetData>
    <row r="3" spans="2:8" x14ac:dyDescent="0.25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 x14ac:dyDescent="0.25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 x14ac:dyDescent="0.25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 x14ac:dyDescent="0.25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 x14ac:dyDescent="0.25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 x14ac:dyDescent="0.25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25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25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25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25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25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25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25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25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25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25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25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25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25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25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25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25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25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25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25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25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25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25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25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25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25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25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25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25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25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25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25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25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25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25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25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25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25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25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25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25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25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25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25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25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25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25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25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25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25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25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25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25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25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25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25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25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25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25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25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25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25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25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25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25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25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25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25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25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25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25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25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25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25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25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25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25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25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25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25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25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25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25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25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25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25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25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25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25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25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25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25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25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25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25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25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25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25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25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25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25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25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25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25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25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25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25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25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25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25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25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25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25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25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25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25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25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25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25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25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25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25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25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25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25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25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25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25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25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25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25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25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25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25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25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25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25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25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25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25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25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25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25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25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25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25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25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25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25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25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25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25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25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25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25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25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25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25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25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25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25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25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25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25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25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25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25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25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25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25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25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25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25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25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25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25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25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25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25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25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25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25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25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25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25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25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25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25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25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25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25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25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25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25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25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25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25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25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25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25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25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25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25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25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25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25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25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25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25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25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25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25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25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25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25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25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25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25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25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25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25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25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25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25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25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25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25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25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25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25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25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25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25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25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25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25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25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25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25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25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25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25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25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25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25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25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25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25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25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25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25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25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25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25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25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25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25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25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25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25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25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25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25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25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25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25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25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25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25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25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25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25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25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25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25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25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25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25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25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25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25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25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25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25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25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25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25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25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25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25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25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25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25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25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25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25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25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25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25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25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25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25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25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25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25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25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25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25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25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25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25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25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25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25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25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25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25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25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25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25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25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25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25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25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25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25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25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25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25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25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25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25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25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25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25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25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25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25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25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25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25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25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25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25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25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25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25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25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25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25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25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25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25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25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25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25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25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25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25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25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25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25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25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25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25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25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25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25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25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25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25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25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25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25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25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25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25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25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25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25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25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25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25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25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25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25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25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25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25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25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25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25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25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25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25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25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25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25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25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25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25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25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25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25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25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25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25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25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25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25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25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25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25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25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25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25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25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25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25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25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25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25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25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25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25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25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25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25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25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25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25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25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25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25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25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25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25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25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25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25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25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25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25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25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25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25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25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25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25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25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25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25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25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25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25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25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25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25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25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25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25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25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25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25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25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25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25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25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25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25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25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25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25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25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25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25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25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25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25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25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25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25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25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25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25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25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25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25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25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25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25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25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25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25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25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25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25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25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25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25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25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25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25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25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25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25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25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25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25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25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25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25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25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25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25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25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25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25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25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25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25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25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25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25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25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25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25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25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25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25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25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25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25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25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25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25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25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25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25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25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25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25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25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25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25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25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25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25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25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25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25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25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25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25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25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25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25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25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25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25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25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25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25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25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25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25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25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25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25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25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25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25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25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25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25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25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25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25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25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25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25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25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25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25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25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25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25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25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25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25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25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25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25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25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25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25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25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25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25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25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25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25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25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25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25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25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25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25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25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25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25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25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25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25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25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25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25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25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25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25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25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25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25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25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25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25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25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25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25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25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25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25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25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25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25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25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25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25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25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25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25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25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25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25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25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25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25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25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25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25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25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25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25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25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25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25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25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25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25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25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25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25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25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25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25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25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25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25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25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25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25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25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25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25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25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25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25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25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25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25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25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25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25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25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25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25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25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25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25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25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25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25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25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25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25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25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25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25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25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25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25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25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25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25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25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25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25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25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25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25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25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25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25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25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25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25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25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25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25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25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25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25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25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25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25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25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25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25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25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25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25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25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25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25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25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25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25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25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25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25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25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25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25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25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25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25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25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25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25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25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25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25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25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25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25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25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25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25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25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25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25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25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25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25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25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25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25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25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25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25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25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25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25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25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25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25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25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25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25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25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25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25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25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25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25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25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25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25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25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25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25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25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25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25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25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25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25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25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25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25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25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25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25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25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25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25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25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25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25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25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25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25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25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25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25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25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25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25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25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25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25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25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25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25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25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25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25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25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25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25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25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25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25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25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25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25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25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25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25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25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25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25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25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25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25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25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25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25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25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25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25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25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25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25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25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25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25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25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25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25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25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25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25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25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25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25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25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25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25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25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25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25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25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25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25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25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25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25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25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25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25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25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25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25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25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25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25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25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25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25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25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25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25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25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25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25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25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25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25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25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25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25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25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25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25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25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25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25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25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25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25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25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25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25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25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25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25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25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25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25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25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25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25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25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25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25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25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25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25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25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25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25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25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25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25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25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25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25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25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25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25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25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25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25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25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25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25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25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25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25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25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25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25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25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25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25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25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25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25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25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25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25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25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25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25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25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25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25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25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25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25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25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25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25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25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25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25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25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25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25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25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25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25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25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25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25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25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25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25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25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25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25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25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25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25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25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25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25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25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25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25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25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25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25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25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25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25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25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25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25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25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25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25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25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25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25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25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25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25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25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25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25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25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25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25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25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25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25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25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25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25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25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25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25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25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25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25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25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25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25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25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25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25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25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25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25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25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25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25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25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25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25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25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25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25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25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25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25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25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25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25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25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25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25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25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25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25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25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25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25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25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25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25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25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25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25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25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25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25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25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25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25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25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25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25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25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25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25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25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25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25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25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25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25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25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25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25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25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25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25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25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25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25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25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25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25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25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25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25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25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25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25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25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25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25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25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25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25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25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25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25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25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25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25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25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25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25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25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25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25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25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25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25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25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25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25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25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25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25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25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25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25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25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25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25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25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25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25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25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25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25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25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25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25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25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25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25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25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25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25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25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25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25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25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25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25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25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25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25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25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25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25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25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25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25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25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25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25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25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25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25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25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25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25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25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25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25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25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25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25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25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25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25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25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25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25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25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25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25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25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25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25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25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25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25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25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25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25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25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25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25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25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25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25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25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25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25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25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25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25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25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25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25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25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25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25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25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25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25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25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25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25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25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25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25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25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25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25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25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25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25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25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25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25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25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25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25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25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25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25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25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25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25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25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25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25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25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25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25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25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25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25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25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25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25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25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25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25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25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25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25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25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25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25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25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25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25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25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25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25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25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25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25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25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25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25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25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25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25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25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25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25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25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25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25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25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25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25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25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25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25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25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25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25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25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25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25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25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25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25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25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25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25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25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25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25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25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25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25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25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25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25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25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25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25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25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25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25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25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25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25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25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25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25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25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25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25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25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25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25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25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25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25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25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25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25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25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25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25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25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25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25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25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25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25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25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25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25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25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25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25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25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25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25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25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25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25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25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25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25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25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25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25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25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25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25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25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25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25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25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25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25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25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25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25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25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25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25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25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25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25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25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25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25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25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25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25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25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25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25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25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25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25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25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25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25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25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25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25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25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25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25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25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25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25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25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25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25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25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25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25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25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25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25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25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25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25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25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25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25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25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25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25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25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25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25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25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25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25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25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25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25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25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25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25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25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25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25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25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25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25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25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25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25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25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25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25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25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25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25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25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25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25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25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25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25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25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25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25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25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25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25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25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25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25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25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25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25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25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25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25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25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25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25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25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25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25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25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25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25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25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25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25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25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25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25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25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25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25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25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25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25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25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25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25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25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25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25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25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25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25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25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25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25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25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25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25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25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25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25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25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25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25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25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25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25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25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25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25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25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25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25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25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25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25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25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25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25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25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25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25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25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25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25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25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25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25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25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25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25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25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25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25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25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25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25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25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25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25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25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25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25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25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25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25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25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25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25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25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25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25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25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25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25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25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25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25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25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25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25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25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25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25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25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25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25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25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25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25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25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25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25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25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25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25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25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25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25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25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25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25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25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25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25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25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25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25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25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25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25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25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25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25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25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25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25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25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25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25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25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25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25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25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25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25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25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25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25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25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25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25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25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25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25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25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25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25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25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25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25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25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25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25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25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25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25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25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25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25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25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25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25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25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25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25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25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25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25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25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25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25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25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25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25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25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25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25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25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25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25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25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25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25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25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25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25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25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25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25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25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25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25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25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25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25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25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25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25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25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25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25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25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25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25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25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25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25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25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25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25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25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25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25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25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25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25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25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25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25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25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25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25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25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25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25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25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25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25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25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25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25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25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25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25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25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25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25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25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25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25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25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25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25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25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25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25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25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25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25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25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25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25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25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25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25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25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25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25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25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25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25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25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25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25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25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25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25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25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25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25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25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25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25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25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25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25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25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25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25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25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25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25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25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25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25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25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25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25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25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25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25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25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25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25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25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25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25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25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25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25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25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25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25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25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25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25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25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25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25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25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25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25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25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25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25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25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25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25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25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25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25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25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25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25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25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25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25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25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25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25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25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25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25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25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25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25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25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25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25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25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25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25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25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25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25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25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25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25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25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25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25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25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25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25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25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25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25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25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25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25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25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25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25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25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25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25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25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25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25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25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25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25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25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25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25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25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25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25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25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25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25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25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25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25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25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25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25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25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25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25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25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25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25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25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25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25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25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25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25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25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25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25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25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25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25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25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25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25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25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25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25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25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25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25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25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25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25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25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25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25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25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25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25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25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25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25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25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25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25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25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25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25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25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25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25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25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25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25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25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25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25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25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25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25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25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25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25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25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25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25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25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25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25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25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25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25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25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25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25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25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25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25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25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25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25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25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25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25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25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25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25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25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25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25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25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25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25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25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25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25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25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25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25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25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25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25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25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25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25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25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25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25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25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25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25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25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25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25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25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25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25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25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25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25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25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25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25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25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25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25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25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25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25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25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25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25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25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25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25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25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25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25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25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25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25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25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25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25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25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25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25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25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25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25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25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25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25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25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25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25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25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25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25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25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25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25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25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25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25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25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25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25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25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25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25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25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25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25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25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25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25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25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25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25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25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25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25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25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25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25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25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25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25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25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25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25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25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25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25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25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25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25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25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25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25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25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25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25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25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25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25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25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25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25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25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25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25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25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25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25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25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25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25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25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25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25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25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25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25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25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25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25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25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25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25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25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25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25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25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25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25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25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25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25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25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25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25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25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25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25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25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25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25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25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25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25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25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25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25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25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25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25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25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25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25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25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25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25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25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25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25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25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25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25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25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25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25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25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25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25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25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25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25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25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25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25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25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25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25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25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25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25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25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25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25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25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25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25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25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25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25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25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25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25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25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25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25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25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25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25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25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25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25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25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25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25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25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25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25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25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25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25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25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25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25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25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25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25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25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25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25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25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25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25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25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25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25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25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25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25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25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25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25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25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25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25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25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25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25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25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25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25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25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25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25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25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25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25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25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25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25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25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25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25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25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25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25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25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25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25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25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25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25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25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25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25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25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25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25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25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25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25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25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25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25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25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25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25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25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25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25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25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25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25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25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25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25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25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25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25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25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25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25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25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25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25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25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25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25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25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25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25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25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25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25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25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25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25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25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25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25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25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25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25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25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25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25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25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25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25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25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25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25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25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25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25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25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25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25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25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25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25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25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25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25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25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25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25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25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25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25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25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25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25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25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25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25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25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25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25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25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25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25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25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25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25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25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25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25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25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25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25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25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25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25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25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25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25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25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25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25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25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25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25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25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25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25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25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25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25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25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25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25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25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25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25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25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25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25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25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25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25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25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25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25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25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25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25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25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25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25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25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25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25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25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25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25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25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25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25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25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25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25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25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25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25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25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25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25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25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25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25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25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25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25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25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25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25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25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25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25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25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25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25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25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25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25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25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25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25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25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25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25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25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25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25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25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25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25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25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25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25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25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25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25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25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25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25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25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25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25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25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25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25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25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25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25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25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25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25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25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25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25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25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25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25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25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25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25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25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25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25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25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25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25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25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25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25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25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25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25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25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25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25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25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25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25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25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25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25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25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25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25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25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25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25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25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25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25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25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25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25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25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25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25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25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25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25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25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25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25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25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25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25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25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25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25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25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25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25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25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25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25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25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25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25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25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25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25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25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25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25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25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25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25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25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25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25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25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25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25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25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25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25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25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25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25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25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25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25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25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25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25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25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25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25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25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25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25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25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25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25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25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25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25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25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25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25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25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25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25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25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25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25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25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25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25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25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25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25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25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25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25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25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25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25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25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25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25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25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25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25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25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25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25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25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25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25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25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25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25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25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25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25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25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25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25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25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25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25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25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25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25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25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25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25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25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25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25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25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25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25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25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25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25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25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25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25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25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25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25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25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25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25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25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25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25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25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25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25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25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25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25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25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25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25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25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25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25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25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25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25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25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25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25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25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25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25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25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25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25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25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25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25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25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25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25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25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25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25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25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25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25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25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25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25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25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25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25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25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25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25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25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25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25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25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25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25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25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25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25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25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25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25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25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25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25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25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25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25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25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25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25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25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25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25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25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25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25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25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25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25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25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25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25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25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25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25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25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25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25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25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25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25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25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25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25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25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25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25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25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25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25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25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25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25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25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25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25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25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25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25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25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25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25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25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25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25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25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25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25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25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25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25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25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25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25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25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25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25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25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25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25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25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25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25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25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25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25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25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25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25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25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25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25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25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25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25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25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25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25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25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25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25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25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25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25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25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25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25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25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25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25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25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25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25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25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25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25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25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25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25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25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25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25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25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25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25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25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25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25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25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25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25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25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25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25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25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25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25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25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25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25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25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25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25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25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25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25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25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25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25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25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25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25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25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25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25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25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25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25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25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25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25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25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25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25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25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25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25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25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25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25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25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25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25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25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25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25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25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25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25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25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25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25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25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25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25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25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25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25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25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25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25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25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25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25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25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25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25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25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25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25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25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25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25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25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25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25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25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25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25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25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25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25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25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25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25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25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25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25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25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25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25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25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25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25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25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25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25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25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25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25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25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25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25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25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25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25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25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25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25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25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25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25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25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25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25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25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25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25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25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25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25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25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25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25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25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25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25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25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25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25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25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25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25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25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25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25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25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25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25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25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25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25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25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25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25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25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25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25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25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25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25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25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25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25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25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25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25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25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25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25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25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25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25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25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25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25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25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25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25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25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25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25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25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25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25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25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25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25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25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25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25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25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25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25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25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25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25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25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25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25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25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25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25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25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25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25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25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25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25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25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25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25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25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25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25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25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25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25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25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25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25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25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25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25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25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25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25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25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25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25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25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25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25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25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25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25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25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25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25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25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25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25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25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25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25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25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25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25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25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25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25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25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25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25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25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25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25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25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25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25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25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25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25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25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25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25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25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25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25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25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25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25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25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25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25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25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25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25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25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25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25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25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25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25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25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25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25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25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25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25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25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25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25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25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25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25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25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25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25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25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25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25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25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25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25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25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25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25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25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25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25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25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25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25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25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25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25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25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25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25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25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25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25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25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25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25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25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25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25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25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25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25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25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25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25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25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25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25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25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25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25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25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25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25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25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25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25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25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25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25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25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25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25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25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25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25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25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25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25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25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25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25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25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25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25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25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25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25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25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25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25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25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25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25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25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25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25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25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25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25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25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25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25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25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25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25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25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25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25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25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25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25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25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25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25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25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25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25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25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25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25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25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25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25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25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25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25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25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25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25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25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25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25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25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25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25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25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25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25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25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25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25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25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25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25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25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25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25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25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25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25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25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25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25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25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25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25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25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25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25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25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25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25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25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25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25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25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25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25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25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25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25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25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25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25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25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25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25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25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25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25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25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25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25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25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25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25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25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25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25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25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25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25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25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25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25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25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25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25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25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25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25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25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25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25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25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25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25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25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25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25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25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25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25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25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25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25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25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25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25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25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25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25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25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25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25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25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25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25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25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25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25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25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25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25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25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25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25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25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25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25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25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25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25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25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25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25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25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25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25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25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25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25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25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25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25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25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25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25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25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25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25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25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25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25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25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25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25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25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25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25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25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F30" sqref="F30"/>
    </sheetView>
  </sheetViews>
  <sheetFormatPr defaultRowHeight="13.2" x14ac:dyDescent="0.25"/>
  <sheetData>
    <row r="3" spans="2:3" x14ac:dyDescent="0.25">
      <c r="B3" t="s">
        <v>7</v>
      </c>
      <c r="C3" t="s">
        <v>146</v>
      </c>
    </row>
    <row r="4" spans="2:3" hidden="1" x14ac:dyDescent="0.25">
      <c r="B4" t="s">
        <v>39</v>
      </c>
      <c r="C4" t="s">
        <v>147</v>
      </c>
    </row>
    <row r="5" spans="2:3" x14ac:dyDescent="0.25">
      <c r="B5" t="s">
        <v>8</v>
      </c>
      <c r="C5" t="s">
        <v>146</v>
      </c>
    </row>
    <row r="6" spans="2:3" hidden="1" x14ac:dyDescent="0.25">
      <c r="B6" t="s">
        <v>9</v>
      </c>
      <c r="C6" t="s">
        <v>147</v>
      </c>
    </row>
    <row r="7" spans="2:3" x14ac:dyDescent="0.25">
      <c r="B7" t="s">
        <v>40</v>
      </c>
      <c r="C7" t="s">
        <v>146</v>
      </c>
    </row>
    <row r="8" spans="2:3" x14ac:dyDescent="0.25">
      <c r="B8" t="s">
        <v>11</v>
      </c>
      <c r="C8" t="s">
        <v>146</v>
      </c>
    </row>
    <row r="9" spans="2:3" x14ac:dyDescent="0.25">
      <c r="B9" t="s">
        <v>64</v>
      </c>
      <c r="C9" t="s">
        <v>146</v>
      </c>
    </row>
    <row r="10" spans="2:3" x14ac:dyDescent="0.25">
      <c r="B10" t="s">
        <v>41</v>
      </c>
      <c r="C10" t="s">
        <v>146</v>
      </c>
    </row>
    <row r="11" spans="2:3" x14ac:dyDescent="0.25">
      <c r="B11" t="s">
        <v>14</v>
      </c>
      <c r="C11" t="s">
        <v>146</v>
      </c>
    </row>
    <row r="12" spans="2:3" hidden="1" x14ac:dyDescent="0.25">
      <c r="B12" t="s">
        <v>67</v>
      </c>
      <c r="C12" t="s">
        <v>147</v>
      </c>
    </row>
    <row r="13" spans="2:3" x14ac:dyDescent="0.25">
      <c r="B13" t="s">
        <v>54</v>
      </c>
      <c r="C13" t="s">
        <v>146</v>
      </c>
    </row>
    <row r="14" spans="2:3" x14ac:dyDescent="0.25">
      <c r="B14" t="s">
        <v>15</v>
      </c>
      <c r="C14" t="s">
        <v>146</v>
      </c>
    </row>
    <row r="15" spans="2:3" x14ac:dyDescent="0.25">
      <c r="B15" t="s">
        <v>55</v>
      </c>
      <c r="C15" t="s">
        <v>146</v>
      </c>
    </row>
    <row r="16" spans="2:3" x14ac:dyDescent="0.25">
      <c r="B16" t="s">
        <v>16</v>
      </c>
      <c r="C16" t="s">
        <v>146</v>
      </c>
    </row>
    <row r="17" spans="2:3" x14ac:dyDescent="0.25">
      <c r="B17" t="s">
        <v>43</v>
      </c>
      <c r="C17" t="s">
        <v>146</v>
      </c>
    </row>
    <row r="18" spans="2:3" x14ac:dyDescent="0.25">
      <c r="B18" t="s">
        <v>78</v>
      </c>
      <c r="C18" t="s">
        <v>146</v>
      </c>
    </row>
    <row r="19" spans="2:3" x14ac:dyDescent="0.25">
      <c r="B19" t="s">
        <v>17</v>
      </c>
      <c r="C19" t="s">
        <v>146</v>
      </c>
    </row>
    <row r="20" spans="2:3" x14ac:dyDescent="0.25">
      <c r="B20" t="s">
        <v>102</v>
      </c>
      <c r="C20" t="s">
        <v>146</v>
      </c>
    </row>
    <row r="21" spans="2:3" hidden="1" x14ac:dyDescent="0.25">
      <c r="B21" t="s">
        <v>44</v>
      </c>
      <c r="C21" t="s">
        <v>148</v>
      </c>
    </row>
    <row r="22" spans="2:3" x14ac:dyDescent="0.25">
      <c r="B22" t="s">
        <v>18</v>
      </c>
      <c r="C22" t="s">
        <v>146</v>
      </c>
    </row>
    <row r="23" spans="2:3" x14ac:dyDescent="0.25">
      <c r="B23" t="s">
        <v>19</v>
      </c>
      <c r="C23" t="s">
        <v>146</v>
      </c>
    </row>
    <row r="24" spans="2:3" x14ac:dyDescent="0.25">
      <c r="B24" t="s">
        <v>20</v>
      </c>
      <c r="C24" t="s">
        <v>146</v>
      </c>
    </row>
    <row r="25" spans="2:3" x14ac:dyDescent="0.25">
      <c r="B25" t="s">
        <v>106</v>
      </c>
      <c r="C25" t="s">
        <v>146</v>
      </c>
    </row>
    <row r="26" spans="2:3" x14ac:dyDescent="0.25">
      <c r="B26" t="s">
        <v>80</v>
      </c>
      <c r="C26" t="s">
        <v>146</v>
      </c>
    </row>
    <row r="27" spans="2:3" hidden="1" x14ac:dyDescent="0.25">
      <c r="B27" t="s">
        <v>56</v>
      </c>
      <c r="C27" t="s">
        <v>147</v>
      </c>
    </row>
    <row r="28" spans="2:3" x14ac:dyDescent="0.25">
      <c r="B28" t="s">
        <v>22</v>
      </c>
      <c r="C28" t="s">
        <v>146</v>
      </c>
    </row>
    <row r="29" spans="2:3" hidden="1" x14ac:dyDescent="0.25">
      <c r="B29" t="s">
        <v>45</v>
      </c>
      <c r="C29" t="s">
        <v>147</v>
      </c>
    </row>
    <row r="30" spans="2:3" x14ac:dyDescent="0.25">
      <c r="B30" t="s">
        <v>71</v>
      </c>
      <c r="C30" t="s">
        <v>146</v>
      </c>
    </row>
    <row r="31" spans="2:3" x14ac:dyDescent="0.25">
      <c r="B31" t="s">
        <v>82</v>
      </c>
      <c r="C31" t="s">
        <v>146</v>
      </c>
    </row>
    <row r="32" spans="2:3" x14ac:dyDescent="0.25">
      <c r="B32" t="s">
        <v>57</v>
      </c>
      <c r="C32" t="s">
        <v>146</v>
      </c>
    </row>
    <row r="33" spans="2:3" x14ac:dyDescent="0.25">
      <c r="B33" t="s">
        <v>48</v>
      </c>
      <c r="C33" t="s">
        <v>146</v>
      </c>
    </row>
    <row r="34" spans="2:3" x14ac:dyDescent="0.25">
      <c r="B34" t="s">
        <v>26</v>
      </c>
      <c r="C34" t="s">
        <v>146</v>
      </c>
    </row>
    <row r="35" spans="2:3" x14ac:dyDescent="0.25">
      <c r="B35" t="s">
        <v>27</v>
      </c>
      <c r="C35" t="s">
        <v>146</v>
      </c>
    </row>
    <row r="36" spans="2:3" x14ac:dyDescent="0.25">
      <c r="B36" t="s">
        <v>28</v>
      </c>
      <c r="C36" t="s">
        <v>146</v>
      </c>
    </row>
    <row r="37" spans="2:3" x14ac:dyDescent="0.25">
      <c r="B37" t="s">
        <v>58</v>
      </c>
      <c r="C37" t="s">
        <v>146</v>
      </c>
    </row>
    <row r="38" spans="2:3" x14ac:dyDescent="0.25">
      <c r="B38" t="s">
        <v>83</v>
      </c>
      <c r="C38" t="s">
        <v>146</v>
      </c>
    </row>
    <row r="39" spans="2:3" x14ac:dyDescent="0.25">
      <c r="B39" t="s">
        <v>49</v>
      </c>
      <c r="C39" t="s">
        <v>146</v>
      </c>
    </row>
    <row r="40" spans="2:3" x14ac:dyDescent="0.25">
      <c r="B40" t="s">
        <v>59</v>
      </c>
      <c r="C40" t="s">
        <v>146</v>
      </c>
    </row>
    <row r="41" spans="2:3" x14ac:dyDescent="0.25">
      <c r="B41" t="s">
        <v>30</v>
      </c>
      <c r="C41" t="s">
        <v>146</v>
      </c>
    </row>
    <row r="42" spans="2:3" x14ac:dyDescent="0.25">
      <c r="B42" t="s">
        <v>31</v>
      </c>
      <c r="C42" t="s">
        <v>146</v>
      </c>
    </row>
    <row r="43" spans="2:3" hidden="1" x14ac:dyDescent="0.25">
      <c r="B43" t="s">
        <v>51</v>
      </c>
      <c r="C43" t="s">
        <v>148</v>
      </c>
    </row>
    <row r="44" spans="2:3" x14ac:dyDescent="0.25">
      <c r="B44" t="s">
        <v>60</v>
      </c>
      <c r="C44" t="s">
        <v>146</v>
      </c>
    </row>
    <row r="45" spans="2:3" x14ac:dyDescent="0.25">
      <c r="B45" t="s">
        <v>33</v>
      </c>
      <c r="C45" t="s">
        <v>146</v>
      </c>
    </row>
    <row r="46" spans="2:3" x14ac:dyDescent="0.25">
      <c r="B46" t="s">
        <v>34</v>
      </c>
      <c r="C46" t="s">
        <v>146</v>
      </c>
    </row>
    <row r="47" spans="2:3" x14ac:dyDescent="0.25">
      <c r="B47" t="s">
        <v>61</v>
      </c>
      <c r="C47" t="s">
        <v>146</v>
      </c>
    </row>
    <row r="48" spans="2:3" x14ac:dyDescent="0.25">
      <c r="B48" t="s">
        <v>35</v>
      </c>
      <c r="C48" t="s">
        <v>146</v>
      </c>
    </row>
    <row r="49" spans="2:3" x14ac:dyDescent="0.25">
      <c r="B49" t="s">
        <v>36</v>
      </c>
      <c r="C49" t="s">
        <v>146</v>
      </c>
    </row>
    <row r="50" spans="2:3" hidden="1" x14ac:dyDescent="0.25">
      <c r="B50" t="s">
        <v>62</v>
      </c>
      <c r="C50" t="s">
        <v>148</v>
      </c>
    </row>
    <row r="51" spans="2:3" x14ac:dyDescent="0.25">
      <c r="B51" t="s">
        <v>37</v>
      </c>
      <c r="C51" t="s">
        <v>146</v>
      </c>
    </row>
    <row r="52" spans="2:3" x14ac:dyDescent="0.25">
      <c r="B52" t="s">
        <v>91</v>
      </c>
      <c r="C52" t="s">
        <v>146</v>
      </c>
    </row>
    <row r="53" spans="2:3" x14ac:dyDescent="0.25">
      <c r="B53" t="s">
        <v>25</v>
      </c>
      <c r="C53" t="s">
        <v>146</v>
      </c>
    </row>
    <row r="54" spans="2:3" hidden="1" x14ac:dyDescent="0.25">
      <c r="B54" t="s">
        <v>10</v>
      </c>
      <c r="C54" t="s">
        <v>147</v>
      </c>
    </row>
    <row r="55" spans="2:3" hidden="1" x14ac:dyDescent="0.25">
      <c r="B55" t="s">
        <v>12</v>
      </c>
      <c r="C55" t="s">
        <v>149</v>
      </c>
    </row>
    <row r="56" spans="2:3" hidden="1" x14ac:dyDescent="0.25">
      <c r="B56" t="s">
        <v>13</v>
      </c>
      <c r="C56" t="s">
        <v>150</v>
      </c>
    </row>
    <row r="57" spans="2:3" hidden="1" x14ac:dyDescent="0.25">
      <c r="B57" t="s">
        <v>21</v>
      </c>
      <c r="C57" t="s">
        <v>147</v>
      </c>
    </row>
    <row r="58" spans="2:3" hidden="1" x14ac:dyDescent="0.25">
      <c r="B58" t="s">
        <v>23</v>
      </c>
      <c r="C58" t="s">
        <v>151</v>
      </c>
    </row>
    <row r="59" spans="2:3" hidden="1" x14ac:dyDescent="0.25">
      <c r="B59" t="s">
        <v>24</v>
      </c>
      <c r="C59" t="s">
        <v>147</v>
      </c>
    </row>
    <row r="60" spans="2:3" hidden="1" x14ac:dyDescent="0.25">
      <c r="B60" t="s">
        <v>29</v>
      </c>
      <c r="C60" t="s">
        <v>151</v>
      </c>
    </row>
    <row r="61" spans="2:3" x14ac:dyDescent="0.25">
      <c r="B61" t="s">
        <v>32</v>
      </c>
      <c r="C61" t="s">
        <v>146</v>
      </c>
    </row>
    <row r="62" spans="2:3" hidden="1" x14ac:dyDescent="0.25">
      <c r="B62" t="s">
        <v>38</v>
      </c>
      <c r="C62" t="s">
        <v>150</v>
      </c>
    </row>
    <row r="63" spans="2:3" hidden="1" x14ac:dyDescent="0.25">
      <c r="B63" t="s">
        <v>42</v>
      </c>
      <c r="C63" t="s">
        <v>151</v>
      </c>
    </row>
    <row r="64" spans="2:3" hidden="1" x14ac:dyDescent="0.25">
      <c r="B64" t="s">
        <v>46</v>
      </c>
      <c r="C64" t="s">
        <v>147</v>
      </c>
    </row>
    <row r="65" spans="2:3" hidden="1" x14ac:dyDescent="0.25">
      <c r="B65" t="s">
        <v>47</v>
      </c>
      <c r="C65" t="s">
        <v>151</v>
      </c>
    </row>
    <row r="66" spans="2:3" hidden="1" x14ac:dyDescent="0.25">
      <c r="B66" t="s">
        <v>50</v>
      </c>
      <c r="C66" t="s">
        <v>147</v>
      </c>
    </row>
    <row r="67" spans="2:3" hidden="1" x14ac:dyDescent="0.25">
      <c r="B67" t="s">
        <v>52</v>
      </c>
      <c r="C67" t="s">
        <v>151</v>
      </c>
    </row>
    <row r="68" spans="2:3" hidden="1" x14ac:dyDescent="0.25">
      <c r="B68" t="s">
        <v>53</v>
      </c>
      <c r="C68" t="s">
        <v>152</v>
      </c>
    </row>
    <row r="69" spans="2:3" hidden="1" x14ac:dyDescent="0.25">
      <c r="B69" t="s">
        <v>63</v>
      </c>
      <c r="C69" t="s">
        <v>149</v>
      </c>
    </row>
    <row r="70" spans="2:3" hidden="1" x14ac:dyDescent="0.25">
      <c r="B70" t="s">
        <v>65</v>
      </c>
      <c r="C70" t="s">
        <v>149</v>
      </c>
    </row>
    <row r="71" spans="2:3" hidden="1" x14ac:dyDescent="0.25">
      <c r="B71" t="s">
        <v>66</v>
      </c>
      <c r="C71" t="s">
        <v>150</v>
      </c>
    </row>
    <row r="72" spans="2:3" hidden="1" x14ac:dyDescent="0.25">
      <c r="B72" t="s">
        <v>68</v>
      </c>
      <c r="C72" t="s">
        <v>151</v>
      </c>
    </row>
    <row r="73" spans="2:3" hidden="1" x14ac:dyDescent="0.25">
      <c r="B73" t="s">
        <v>69</v>
      </c>
      <c r="C73" t="s">
        <v>151</v>
      </c>
    </row>
    <row r="74" spans="2:3" hidden="1" x14ac:dyDescent="0.25">
      <c r="B74" t="s">
        <v>70</v>
      </c>
      <c r="C74" t="s">
        <v>147</v>
      </c>
    </row>
    <row r="75" spans="2:3" hidden="1" x14ac:dyDescent="0.25">
      <c r="B75" t="s">
        <v>72</v>
      </c>
      <c r="C75" t="s">
        <v>151</v>
      </c>
    </row>
    <row r="76" spans="2:3" hidden="1" x14ac:dyDescent="0.25">
      <c r="B76" t="s">
        <v>73</v>
      </c>
      <c r="C76" t="s">
        <v>151</v>
      </c>
    </row>
    <row r="77" spans="2:3" hidden="1" x14ac:dyDescent="0.25">
      <c r="B77" t="s">
        <v>74</v>
      </c>
      <c r="C77" t="s">
        <v>149</v>
      </c>
    </row>
    <row r="78" spans="2:3" hidden="1" x14ac:dyDescent="0.25">
      <c r="B78" t="s">
        <v>75</v>
      </c>
      <c r="C78" t="s">
        <v>151</v>
      </c>
    </row>
    <row r="79" spans="2:3" hidden="1" x14ac:dyDescent="0.25">
      <c r="B79" t="s">
        <v>76</v>
      </c>
      <c r="C79" t="s">
        <v>151</v>
      </c>
    </row>
    <row r="80" spans="2:3" hidden="1" x14ac:dyDescent="0.25">
      <c r="B80" t="s">
        <v>77</v>
      </c>
      <c r="C80" t="s">
        <v>149</v>
      </c>
    </row>
    <row r="81" spans="2:3" hidden="1" x14ac:dyDescent="0.25">
      <c r="B81" t="s">
        <v>79</v>
      </c>
      <c r="C81" t="s">
        <v>147</v>
      </c>
    </row>
    <row r="82" spans="2:3" hidden="1" x14ac:dyDescent="0.25">
      <c r="B82" t="s">
        <v>81</v>
      </c>
      <c r="C82" t="s">
        <v>151</v>
      </c>
    </row>
    <row r="83" spans="2:3" hidden="1" x14ac:dyDescent="0.25">
      <c r="B83" t="s">
        <v>84</v>
      </c>
      <c r="C83" t="s">
        <v>149</v>
      </c>
    </row>
    <row r="84" spans="2:3" hidden="1" x14ac:dyDescent="0.25">
      <c r="B84" t="s">
        <v>85</v>
      </c>
      <c r="C84" t="s">
        <v>149</v>
      </c>
    </row>
    <row r="85" spans="2:3" hidden="1" x14ac:dyDescent="0.25">
      <c r="B85" t="s">
        <v>86</v>
      </c>
      <c r="C85" t="s">
        <v>147</v>
      </c>
    </row>
    <row r="86" spans="2:3" hidden="1" x14ac:dyDescent="0.25">
      <c r="B86" t="s">
        <v>87</v>
      </c>
      <c r="C86" t="s">
        <v>151</v>
      </c>
    </row>
    <row r="87" spans="2:3" hidden="1" x14ac:dyDescent="0.25">
      <c r="B87" t="s">
        <v>88</v>
      </c>
      <c r="C87" t="s">
        <v>151</v>
      </c>
    </row>
    <row r="88" spans="2:3" hidden="1" x14ac:dyDescent="0.25">
      <c r="B88" t="s">
        <v>89</v>
      </c>
      <c r="C88" t="s">
        <v>150</v>
      </c>
    </row>
    <row r="89" spans="2:3" hidden="1" x14ac:dyDescent="0.25">
      <c r="B89" t="s">
        <v>90</v>
      </c>
      <c r="C89" t="s">
        <v>147</v>
      </c>
    </row>
    <row r="90" spans="2:3" hidden="1" x14ac:dyDescent="0.25">
      <c r="B90" t="s">
        <v>92</v>
      </c>
      <c r="C90" t="s">
        <v>147</v>
      </c>
    </row>
    <row r="91" spans="2:3" hidden="1" x14ac:dyDescent="0.25">
      <c r="B91" t="s">
        <v>93</v>
      </c>
      <c r="C91" t="s">
        <v>149</v>
      </c>
    </row>
    <row r="92" spans="2:3" hidden="1" x14ac:dyDescent="0.25">
      <c r="B92" t="s">
        <v>94</v>
      </c>
      <c r="C92" t="s">
        <v>147</v>
      </c>
    </row>
    <row r="93" spans="2:3" hidden="1" x14ac:dyDescent="0.25">
      <c r="B93" t="s">
        <v>95</v>
      </c>
      <c r="C93" t="s">
        <v>147</v>
      </c>
    </row>
    <row r="94" spans="2:3" hidden="1" x14ac:dyDescent="0.25">
      <c r="B94" t="s">
        <v>96</v>
      </c>
      <c r="C94" t="s">
        <v>149</v>
      </c>
    </row>
    <row r="95" spans="2:3" hidden="1" x14ac:dyDescent="0.25">
      <c r="B95" t="s">
        <v>97</v>
      </c>
      <c r="C95" t="s">
        <v>147</v>
      </c>
    </row>
    <row r="96" spans="2:3" hidden="1" x14ac:dyDescent="0.25">
      <c r="B96" t="s">
        <v>98</v>
      </c>
      <c r="C96" t="s">
        <v>147</v>
      </c>
    </row>
    <row r="97" spans="2:3" hidden="1" x14ac:dyDescent="0.25">
      <c r="B97" t="s">
        <v>99</v>
      </c>
      <c r="C97" t="s">
        <v>150</v>
      </c>
    </row>
    <row r="98" spans="2:3" hidden="1" x14ac:dyDescent="0.25">
      <c r="B98" t="s">
        <v>100</v>
      </c>
      <c r="C98" t="s">
        <v>147</v>
      </c>
    </row>
    <row r="99" spans="2:3" hidden="1" x14ac:dyDescent="0.25">
      <c r="B99" t="s">
        <v>101</v>
      </c>
      <c r="C99" t="s">
        <v>151</v>
      </c>
    </row>
    <row r="100" spans="2:3" hidden="1" x14ac:dyDescent="0.25">
      <c r="B100" t="s">
        <v>103</v>
      </c>
      <c r="C100" t="s">
        <v>150</v>
      </c>
    </row>
    <row r="101" spans="2:3" hidden="1" x14ac:dyDescent="0.25">
      <c r="B101" t="s">
        <v>104</v>
      </c>
      <c r="C101" t="s">
        <v>150</v>
      </c>
    </row>
    <row r="102" spans="2:3" hidden="1" x14ac:dyDescent="0.25">
      <c r="B102" t="s">
        <v>105</v>
      </c>
      <c r="C102" t="s">
        <v>147</v>
      </c>
    </row>
    <row r="103" spans="2:3" hidden="1" x14ac:dyDescent="0.25">
      <c r="B103" t="s">
        <v>107</v>
      </c>
      <c r="C103" t="s">
        <v>150</v>
      </c>
    </row>
    <row r="104" spans="2:3" hidden="1" x14ac:dyDescent="0.25">
      <c r="B104" t="s">
        <v>108</v>
      </c>
      <c r="C104" t="s">
        <v>152</v>
      </c>
    </row>
    <row r="105" spans="2:3" hidden="1" x14ac:dyDescent="0.25">
      <c r="B105" t="s">
        <v>109</v>
      </c>
      <c r="C105" t="s">
        <v>151</v>
      </c>
    </row>
    <row r="106" spans="2:3" hidden="1" x14ac:dyDescent="0.25">
      <c r="B106" t="s">
        <v>110</v>
      </c>
      <c r="C106" t="s">
        <v>147</v>
      </c>
    </row>
    <row r="107" spans="2:3" hidden="1" x14ac:dyDescent="0.25">
      <c r="B107" t="s">
        <v>111</v>
      </c>
      <c r="C107" t="s">
        <v>151</v>
      </c>
    </row>
    <row r="108" spans="2:3" hidden="1" x14ac:dyDescent="0.25">
      <c r="B108" t="s">
        <v>112</v>
      </c>
      <c r="C108" t="s">
        <v>149</v>
      </c>
    </row>
    <row r="109" spans="2:3" hidden="1" x14ac:dyDescent="0.25">
      <c r="B109" t="s">
        <v>113</v>
      </c>
      <c r="C109" t="s">
        <v>150</v>
      </c>
    </row>
    <row r="110" spans="2:3" hidden="1" x14ac:dyDescent="0.25">
      <c r="B110" t="s">
        <v>114</v>
      </c>
      <c r="C110" t="s">
        <v>151</v>
      </c>
    </row>
    <row r="111" spans="2:3" hidden="1" x14ac:dyDescent="0.25">
      <c r="B111" t="s">
        <v>115</v>
      </c>
      <c r="C111" t="s">
        <v>151</v>
      </c>
    </row>
    <row r="112" spans="2:3" hidden="1" x14ac:dyDescent="0.25">
      <c r="B112" t="s">
        <v>116</v>
      </c>
      <c r="C112" t="s">
        <v>151</v>
      </c>
    </row>
    <row r="113" spans="2:3" hidden="1" x14ac:dyDescent="0.25">
      <c r="B113" t="s">
        <v>117</v>
      </c>
      <c r="C113" t="s">
        <v>147</v>
      </c>
    </row>
    <row r="114" spans="2:3" hidden="1" x14ac:dyDescent="0.25">
      <c r="B114" t="s">
        <v>118</v>
      </c>
      <c r="C114" t="s">
        <v>151</v>
      </c>
    </row>
    <row r="115" spans="2:3" hidden="1" x14ac:dyDescent="0.25">
      <c r="B115" t="s">
        <v>119</v>
      </c>
      <c r="C115" t="s">
        <v>151</v>
      </c>
    </row>
    <row r="116" spans="2:3" hidden="1" x14ac:dyDescent="0.25">
      <c r="B116" t="s">
        <v>120</v>
      </c>
      <c r="C116" t="s">
        <v>150</v>
      </c>
    </row>
    <row r="117" spans="2:3" hidden="1" x14ac:dyDescent="0.25">
      <c r="B117" t="s">
        <v>121</v>
      </c>
      <c r="C117" t="s">
        <v>151</v>
      </c>
    </row>
    <row r="118" spans="2:3" hidden="1" x14ac:dyDescent="0.25">
      <c r="B118" t="s">
        <v>122</v>
      </c>
      <c r="C118" t="s">
        <v>147</v>
      </c>
    </row>
    <row r="119" spans="2:3" hidden="1" x14ac:dyDescent="0.25">
      <c r="B119" t="s">
        <v>123</v>
      </c>
      <c r="C119" t="s">
        <v>151</v>
      </c>
    </row>
    <row r="120" spans="2:3" hidden="1" x14ac:dyDescent="0.25">
      <c r="B120" t="s">
        <v>124</v>
      </c>
      <c r="C120" t="s">
        <v>151</v>
      </c>
    </row>
    <row r="121" spans="2:3" hidden="1" x14ac:dyDescent="0.25">
      <c r="B121" t="s">
        <v>125</v>
      </c>
      <c r="C121" t="s">
        <v>151</v>
      </c>
    </row>
    <row r="122" spans="2:3" hidden="1" x14ac:dyDescent="0.25">
      <c r="B122" t="s">
        <v>126</v>
      </c>
      <c r="C122" t="s">
        <v>147</v>
      </c>
    </row>
    <row r="123" spans="2:3" hidden="1" x14ac:dyDescent="0.25">
      <c r="B123" t="s">
        <v>127</v>
      </c>
      <c r="C123" t="s">
        <v>147</v>
      </c>
    </row>
    <row r="124" spans="2:3" hidden="1" x14ac:dyDescent="0.25">
      <c r="B124" t="s">
        <v>128</v>
      </c>
      <c r="C124" t="s">
        <v>147</v>
      </c>
    </row>
    <row r="125" spans="2:3" hidden="1" x14ac:dyDescent="0.25">
      <c r="B125" t="s">
        <v>129</v>
      </c>
      <c r="C125" t="s">
        <v>150</v>
      </c>
    </row>
    <row r="126" spans="2:3" hidden="1" x14ac:dyDescent="0.25">
      <c r="B126" t="s">
        <v>130</v>
      </c>
      <c r="C126" t="s">
        <v>151</v>
      </c>
    </row>
    <row r="127" spans="2:3" hidden="1" x14ac:dyDescent="0.25">
      <c r="B127" t="s">
        <v>131</v>
      </c>
      <c r="C127" t="s">
        <v>150</v>
      </c>
    </row>
    <row r="128" spans="2:3" hidden="1" x14ac:dyDescent="0.25">
      <c r="B128" t="s">
        <v>132</v>
      </c>
      <c r="C128" t="s">
        <v>151</v>
      </c>
    </row>
    <row r="129" spans="2:3" hidden="1" x14ac:dyDescent="0.25">
      <c r="B129" t="s">
        <v>133</v>
      </c>
      <c r="C129" t="s">
        <v>151</v>
      </c>
    </row>
    <row r="130" spans="2:3" hidden="1" x14ac:dyDescent="0.25">
      <c r="B130" t="s">
        <v>134</v>
      </c>
      <c r="C130" t="s">
        <v>147</v>
      </c>
    </row>
    <row r="131" spans="2:3" hidden="1" x14ac:dyDescent="0.25">
      <c r="B131" t="s">
        <v>135</v>
      </c>
      <c r="C131" t="s">
        <v>147</v>
      </c>
    </row>
    <row r="132" spans="2:3" hidden="1" x14ac:dyDescent="0.25">
      <c r="B132" t="s">
        <v>136</v>
      </c>
      <c r="C132" t="s">
        <v>147</v>
      </c>
    </row>
    <row r="133" spans="2:3" hidden="1" x14ac:dyDescent="0.25">
      <c r="B133" t="s">
        <v>137</v>
      </c>
      <c r="C133" t="s">
        <v>150</v>
      </c>
    </row>
    <row r="134" spans="2:3" hidden="1" x14ac:dyDescent="0.25">
      <c r="B134" t="s">
        <v>138</v>
      </c>
      <c r="C134" t="s">
        <v>151</v>
      </c>
    </row>
    <row r="135" spans="2:3" hidden="1" x14ac:dyDescent="0.25">
      <c r="B135" t="s">
        <v>139</v>
      </c>
      <c r="C135" t="s">
        <v>151</v>
      </c>
    </row>
    <row r="136" spans="2:3" hidden="1" x14ac:dyDescent="0.25">
      <c r="B136" t="s">
        <v>141</v>
      </c>
      <c r="C136" t="s">
        <v>147</v>
      </c>
    </row>
    <row r="137" spans="2:3" hidden="1" x14ac:dyDescent="0.25">
      <c r="B137" t="s">
        <v>142</v>
      </c>
      <c r="C137" t="s">
        <v>147</v>
      </c>
    </row>
    <row r="138" spans="2:3" hidden="1" x14ac:dyDescent="0.25">
      <c r="B138" t="s">
        <v>143</v>
      </c>
      <c r="C138" t="s">
        <v>151</v>
      </c>
    </row>
    <row r="139" spans="2:3" hidden="1" x14ac:dyDescent="0.25">
      <c r="B139" t="s">
        <v>144</v>
      </c>
      <c r="C139" t="s">
        <v>151</v>
      </c>
    </row>
    <row r="140" spans="2:3" hidden="1" x14ac:dyDescent="0.25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workbookViewId="0">
      <selection activeCell="C7" sqref="C7"/>
    </sheetView>
  </sheetViews>
  <sheetFormatPr defaultColWidth="9.109375" defaultRowHeight="11.4" x14ac:dyDescent="0.2"/>
  <cols>
    <col min="1" max="1" width="2" style="2" customWidth="1"/>
    <col min="2" max="2" width="33" style="2" bestFit="1" customWidth="1"/>
    <col min="3" max="4" width="11.44140625" style="2" bestFit="1" customWidth="1"/>
    <col min="5" max="16384" width="9.109375" style="2"/>
  </cols>
  <sheetData>
    <row r="1" spans="2:4" ht="15.6" x14ac:dyDescent="0.3">
      <c r="B1" s="3" t="s">
        <v>153</v>
      </c>
    </row>
    <row r="3" spans="2:4" x14ac:dyDescent="0.2">
      <c r="C3" s="2" t="s">
        <v>6</v>
      </c>
      <c r="D3" s="2" t="s">
        <v>140</v>
      </c>
    </row>
    <row r="4" spans="2:4" ht="12" x14ac:dyDescent="0.25">
      <c r="B4" s="4" t="s">
        <v>154</v>
      </c>
      <c r="C4" s="4" t="s">
        <v>146</v>
      </c>
      <c r="D4" s="4" t="s">
        <v>146</v>
      </c>
    </row>
    <row r="5" spans="2:4" ht="13.2" x14ac:dyDescent="0.2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3.2" x14ac:dyDescent="0.2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ht="12" x14ac:dyDescent="0.25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O49"/>
  <sheetViews>
    <sheetView topLeftCell="A3" workbookViewId="0">
      <selection activeCell="C6" sqref="C6"/>
    </sheetView>
  </sheetViews>
  <sheetFormatPr defaultColWidth="9.109375" defaultRowHeight="11.4" outlineLevelCol="1" x14ac:dyDescent="0.2"/>
  <cols>
    <col min="1" max="1" width="2" style="2" customWidth="1"/>
    <col min="2" max="2" width="20" style="2" customWidth="1"/>
    <col min="3" max="3" width="20.109375" style="2" customWidth="1" outlineLevel="1"/>
    <col min="4" max="4" width="19.6640625" style="2" customWidth="1" outlineLevel="1"/>
    <col min="5" max="5" width="13.6640625" style="2" customWidth="1" outlineLevel="1"/>
    <col min="6" max="6" width="20.109375" style="2" customWidth="1" outlineLevel="1"/>
    <col min="7" max="7" width="19.6640625" style="2" customWidth="1" outlineLevel="1"/>
    <col min="8" max="8" width="12" style="2" customWidth="1" outlineLevel="1"/>
    <col min="9" max="9" width="20.109375" style="2" customWidth="1"/>
    <col min="10" max="10" width="19.6640625" style="2" customWidth="1"/>
    <col min="11" max="11" width="13.6640625" style="2" customWidth="1"/>
    <col min="12" max="12" width="20.109375" style="2" bestFit="1" customWidth="1"/>
    <col min="13" max="13" width="19.6640625" style="2" bestFit="1" customWidth="1"/>
    <col min="14" max="14" width="12.33203125" style="2" bestFit="1" customWidth="1"/>
    <col min="15" max="16384" width="9.109375" style="2"/>
  </cols>
  <sheetData>
    <row r="1" spans="2:15" ht="15.6" x14ac:dyDescent="0.3">
      <c r="B1" s="3" t="s">
        <v>156</v>
      </c>
    </row>
    <row r="3" spans="2:15" ht="12" x14ac:dyDescent="0.2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5" ht="13.2" x14ac:dyDescent="0.25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5" ht="13.2" x14ac:dyDescent="0.2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  <c r="O5" s="2">
        <f>RANK(L5,$L$5:$L$48)</f>
        <v>35</v>
      </c>
    </row>
    <row r="6" spans="2:15" ht="13.2" x14ac:dyDescent="0.2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  <c r="O6" s="2">
        <f t="shared" ref="O6:O48" si="4">RANK(L6,$L$5:$L$48)</f>
        <v>11</v>
      </c>
    </row>
    <row r="7" spans="2:15" ht="13.2" x14ac:dyDescent="0.2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  <c r="O7" s="2">
        <f t="shared" si="4"/>
        <v>10</v>
      </c>
    </row>
    <row r="8" spans="2:15" ht="13.2" x14ac:dyDescent="0.2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  <c r="O8" s="2">
        <f t="shared" si="4"/>
        <v>32</v>
      </c>
    </row>
    <row r="9" spans="2:15" ht="13.2" x14ac:dyDescent="0.2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  <c r="O9" s="2">
        <f t="shared" si="4"/>
        <v>27</v>
      </c>
    </row>
    <row r="10" spans="2:15" ht="13.2" x14ac:dyDescent="0.2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  <c r="O10" s="2">
        <f t="shared" si="4"/>
        <v>18</v>
      </c>
    </row>
    <row r="11" spans="2:15" ht="13.2" x14ac:dyDescent="0.2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  <c r="O11" s="2">
        <f t="shared" si="4"/>
        <v>19</v>
      </c>
    </row>
    <row r="12" spans="2:15" ht="13.2" x14ac:dyDescent="0.2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  <c r="O12" s="2">
        <f t="shared" si="4"/>
        <v>17</v>
      </c>
    </row>
    <row r="13" spans="2:15" ht="13.2" x14ac:dyDescent="0.2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  <c r="O13" s="2">
        <f t="shared" si="4"/>
        <v>16</v>
      </c>
    </row>
    <row r="14" spans="2:15" ht="13.2" x14ac:dyDescent="0.2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  <c r="O14" s="2">
        <f t="shared" si="4"/>
        <v>1</v>
      </c>
    </row>
    <row r="15" spans="2:15" ht="13.2" x14ac:dyDescent="0.2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  <c r="O15" s="2">
        <f t="shared" si="4"/>
        <v>5</v>
      </c>
    </row>
    <row r="16" spans="2:15" ht="13.2" x14ac:dyDescent="0.2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  <c r="O16" s="2">
        <f t="shared" si="4"/>
        <v>34</v>
      </c>
    </row>
    <row r="17" spans="2:15" ht="13.2" x14ac:dyDescent="0.2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  <c r="O17" s="2">
        <f t="shared" si="4"/>
        <v>30</v>
      </c>
    </row>
    <row r="18" spans="2:15" ht="13.2" x14ac:dyDescent="0.2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  <c r="O18" s="2">
        <f t="shared" si="4"/>
        <v>3</v>
      </c>
    </row>
    <row r="19" spans="2:15" ht="13.2" x14ac:dyDescent="0.2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  <c r="O19" s="2">
        <f t="shared" si="4"/>
        <v>35</v>
      </c>
    </row>
    <row r="20" spans="2:15" ht="13.2" x14ac:dyDescent="0.2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  <c r="O20" s="2">
        <f t="shared" si="4"/>
        <v>4</v>
      </c>
    </row>
    <row r="21" spans="2:15" ht="13.2" x14ac:dyDescent="0.2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  <c r="O21" s="2">
        <f t="shared" si="4"/>
        <v>15</v>
      </c>
    </row>
    <row r="22" spans="2:15" ht="13.2" x14ac:dyDescent="0.2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  <c r="O22" s="2">
        <f t="shared" si="4"/>
        <v>25</v>
      </c>
    </row>
    <row r="23" spans="2:15" ht="13.2" x14ac:dyDescent="0.2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  <c r="O23" s="2">
        <f t="shared" si="4"/>
        <v>35</v>
      </c>
    </row>
    <row r="24" spans="2:15" ht="13.2" x14ac:dyDescent="0.2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  <c r="O24" s="2">
        <f t="shared" si="4"/>
        <v>29</v>
      </c>
    </row>
    <row r="25" spans="2:15" ht="13.2" x14ac:dyDescent="0.2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  <c r="O25" s="2">
        <f t="shared" si="4"/>
        <v>2</v>
      </c>
    </row>
    <row r="26" spans="2:15" ht="13.2" x14ac:dyDescent="0.2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  <c r="O26" s="2">
        <f t="shared" si="4"/>
        <v>31</v>
      </c>
    </row>
    <row r="27" spans="2:15" ht="13.2" x14ac:dyDescent="0.2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  <c r="O27" s="2">
        <f t="shared" si="4"/>
        <v>33</v>
      </c>
    </row>
    <row r="28" spans="2:15" ht="13.2" x14ac:dyDescent="0.2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  <c r="O28" s="2">
        <f t="shared" si="4"/>
        <v>35</v>
      </c>
    </row>
    <row r="29" spans="2:15" ht="13.2" x14ac:dyDescent="0.2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  <c r="O29" s="2">
        <f t="shared" si="4"/>
        <v>23</v>
      </c>
    </row>
    <row r="30" spans="2:15" ht="13.2" x14ac:dyDescent="0.2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  <c r="O30" s="2">
        <f t="shared" si="4"/>
        <v>35</v>
      </c>
    </row>
    <row r="31" spans="2:15" ht="13.2" x14ac:dyDescent="0.2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  <c r="O31" s="2">
        <f t="shared" si="4"/>
        <v>35</v>
      </c>
    </row>
    <row r="32" spans="2:15" ht="13.2" x14ac:dyDescent="0.2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  <c r="O32" s="2">
        <f t="shared" si="4"/>
        <v>28</v>
      </c>
    </row>
    <row r="33" spans="2:15" ht="13.2" x14ac:dyDescent="0.2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  <c r="O33" s="2">
        <f t="shared" si="4"/>
        <v>9</v>
      </c>
    </row>
    <row r="34" spans="2:15" ht="13.2" x14ac:dyDescent="0.2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  <c r="O34" s="2">
        <f t="shared" si="4"/>
        <v>35</v>
      </c>
    </row>
    <row r="35" spans="2:15" ht="13.2" x14ac:dyDescent="0.2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  <c r="O35" s="2">
        <f t="shared" si="4"/>
        <v>13</v>
      </c>
    </row>
    <row r="36" spans="2:15" ht="13.2" x14ac:dyDescent="0.2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  <c r="O36" s="2">
        <f t="shared" si="4"/>
        <v>22</v>
      </c>
    </row>
    <row r="37" spans="2:15" ht="13.2" x14ac:dyDescent="0.2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  <c r="O37" s="2">
        <f t="shared" si="4"/>
        <v>7</v>
      </c>
    </row>
    <row r="38" spans="2:15" ht="13.2" x14ac:dyDescent="0.2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  <c r="O38" s="2">
        <f t="shared" si="4"/>
        <v>21</v>
      </c>
    </row>
    <row r="39" spans="2:15" ht="13.2" x14ac:dyDescent="0.2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  <c r="O39" s="2">
        <f t="shared" si="4"/>
        <v>20</v>
      </c>
    </row>
    <row r="40" spans="2:15" ht="13.2" x14ac:dyDescent="0.2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  <c r="O40" s="2">
        <f t="shared" si="4"/>
        <v>24</v>
      </c>
    </row>
    <row r="41" spans="2:15" ht="13.2" x14ac:dyDescent="0.2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  <c r="O41" s="2">
        <f t="shared" si="4"/>
        <v>12</v>
      </c>
    </row>
    <row r="42" spans="2:15" ht="13.2" x14ac:dyDescent="0.2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  <c r="O42" s="2">
        <f t="shared" si="4"/>
        <v>26</v>
      </c>
    </row>
    <row r="43" spans="2:15" ht="13.2" x14ac:dyDescent="0.2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  <c r="O43" s="2">
        <f t="shared" si="4"/>
        <v>35</v>
      </c>
    </row>
    <row r="44" spans="2:15" ht="13.2" x14ac:dyDescent="0.2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  <c r="O44" s="2">
        <f t="shared" si="4"/>
        <v>14</v>
      </c>
    </row>
    <row r="45" spans="2:15" ht="13.2" x14ac:dyDescent="0.2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  <c r="O45" s="2">
        <f t="shared" si="4"/>
        <v>6</v>
      </c>
    </row>
    <row r="46" spans="2:15" ht="13.2" x14ac:dyDescent="0.2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  <c r="O46" s="2">
        <f t="shared" si="4"/>
        <v>8</v>
      </c>
    </row>
    <row r="47" spans="2:15" ht="13.2" x14ac:dyDescent="0.2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  <c r="O47" s="2">
        <f t="shared" si="4"/>
        <v>35</v>
      </c>
    </row>
    <row r="48" spans="2:15" ht="13.2" x14ac:dyDescent="0.2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  <c r="O48" s="2">
        <f t="shared" si="4"/>
        <v>35</v>
      </c>
    </row>
    <row r="49" spans="2:14" ht="12.6" thickBot="1" x14ac:dyDescent="0.3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5">SUM(E5:E48)</f>
        <v>1710</v>
      </c>
      <c r="F49" s="16">
        <f t="shared" si="5"/>
        <v>5698872090.6997061</v>
      </c>
      <c r="G49" s="16">
        <f t="shared" si="5"/>
        <v>-5529505080.4219656</v>
      </c>
      <c r="H49" s="17">
        <f t="shared" si="5"/>
        <v>169367010.27774179</v>
      </c>
      <c r="I49" s="16">
        <f t="shared" si="5"/>
        <v>11148</v>
      </c>
      <c r="J49" s="16">
        <f t="shared" si="5"/>
        <v>-9358</v>
      </c>
      <c r="K49" s="17">
        <f t="shared" si="5"/>
        <v>1790</v>
      </c>
      <c r="L49" s="16">
        <f t="shared" si="5"/>
        <v>6176264266.8266735</v>
      </c>
      <c r="M49" s="16">
        <f t="shared" si="5"/>
        <v>-6087728952.6301174</v>
      </c>
      <c r="N49" s="17">
        <f t="shared" si="5"/>
        <v>88535314.196556568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EABA-94B5-4133-B814-8D73C1DDB8CD}">
  <dimension ref="B1:D8"/>
  <sheetViews>
    <sheetView workbookViewId="0">
      <selection activeCell="C4" sqref="C4"/>
    </sheetView>
  </sheetViews>
  <sheetFormatPr defaultColWidth="9.109375" defaultRowHeight="11.4" x14ac:dyDescent="0.2"/>
  <cols>
    <col min="1" max="1" width="2" style="2" customWidth="1"/>
    <col min="2" max="2" width="20" style="2" customWidth="1"/>
    <col min="3" max="3" width="22.44140625" style="2" customWidth="1"/>
    <col min="4" max="4" width="16.6640625" style="2" bestFit="1" customWidth="1"/>
    <col min="5" max="16384" width="9.109375" style="2"/>
  </cols>
  <sheetData>
    <row r="1" spans="2:4" ht="15.6" x14ac:dyDescent="0.3">
      <c r="B1" s="3" t="s">
        <v>164</v>
      </c>
    </row>
    <row r="3" spans="2:4" ht="12" x14ac:dyDescent="0.25">
      <c r="B3" s="4"/>
      <c r="C3" s="4" t="s">
        <v>165</v>
      </c>
      <c r="D3" s="4" t="s">
        <v>166</v>
      </c>
    </row>
    <row r="4" spans="2:4" ht="13.2" x14ac:dyDescent="0.25">
      <c r="B4" s="1" t="s">
        <v>55</v>
      </c>
      <c r="C4" s="18">
        <f>SUMIF('European transfers by country'!$B:$B,'Visualization Top 5 Countries'!B4,'European transfers by country'!$I:$I)</f>
        <v>1020</v>
      </c>
      <c r="D4" s="18">
        <f>SUMIF('European transfers by country'!$B:$B,'Visualization Top 5 Countries'!B4,'European transfers by country'!$L:$L)/SUMIF('European transfers by country'!$B:$B,'Visualization Top 5 Countries'!B4,'European transfers by country'!$I:$I)</f>
        <v>2127361.2256838172</v>
      </c>
    </row>
    <row r="5" spans="2:4" ht="13.2" x14ac:dyDescent="0.25">
      <c r="B5" s="1" t="s">
        <v>16</v>
      </c>
      <c r="C5" s="18">
        <f>SUMIF('European transfers by country'!$B:$B,'Visualization Top 5 Countries'!B5,'European transfers by country'!$I:$I)</f>
        <v>476</v>
      </c>
      <c r="D5" s="18">
        <f>SUMIF('European transfers by country'!$B:$B,'Visualization Top 5 Countries'!B5,'European transfers by country'!$L:$L)/SUMIF('European transfers by country'!$B:$B,'Visualization Top 5 Countries'!B5,'European transfers by country'!$I:$I)</f>
        <v>1231500.2274318419</v>
      </c>
    </row>
    <row r="6" spans="2:4" ht="13.2" x14ac:dyDescent="0.25">
      <c r="B6" s="1" t="s">
        <v>17</v>
      </c>
      <c r="C6" s="18">
        <f>SUMIF('European transfers by country'!$B:$B,'Visualization Top 5 Countries'!B6,'European transfers by country'!$I:$I)</f>
        <v>438</v>
      </c>
      <c r="D6" s="18">
        <f>SUMIF('European transfers by country'!$B:$B,'Visualization Top 5 Countries'!B6,'European transfers by country'!$L:$L)/SUMIF('European transfers by country'!$B:$B,'Visualization Top 5 Countries'!B6,'European transfers by country'!$I:$I)</f>
        <v>1753915.0085361104</v>
      </c>
    </row>
    <row r="7" spans="2:4" ht="13.2" x14ac:dyDescent="0.25">
      <c r="B7" s="1" t="s">
        <v>18</v>
      </c>
      <c r="C7" s="18">
        <f>SUMIF('European transfers by country'!$B:$B,'Visualization Top 5 Countries'!B7,'European transfers by country'!$I:$I)</f>
        <v>664</v>
      </c>
      <c r="D7" s="18">
        <f>SUMIF('European transfers by country'!$B:$B,'Visualization Top 5 Countries'!B7,'European transfers by country'!$L:$L)/SUMIF('European transfers by country'!$B:$B,'Visualization Top 5 Countries'!B7,'European transfers by country'!$I:$I)</f>
        <v>969930.79093812511</v>
      </c>
    </row>
    <row r="8" spans="2:4" ht="13.2" x14ac:dyDescent="0.25">
      <c r="B8" s="1" t="s">
        <v>22</v>
      </c>
      <c r="C8" s="18">
        <f>SUMIF('European transfers by country'!$B:$B,'Visualization Top 5 Countries'!B8,'European transfers by country'!$I:$I)</f>
        <v>542</v>
      </c>
      <c r="D8" s="18">
        <f>SUMIF('European transfers by country'!$B:$B,'Visualization Top 5 Countries'!B8,'European transfers by country'!$L:$L)/SUMIF('European transfers by country'!$B:$B,'Visualization Top 5 Countries'!B8,'European transfers by country'!$I:$I)</f>
        <v>1670692.2407288889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 European transfers</vt:lpstr>
      <vt:lpstr>European transfers by country</vt:lpstr>
      <vt:lpstr>Visualization Top 5 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>Akshaya Maujey</cp:lastModifiedBy>
  <cp:revision/>
  <dcterms:created xsi:type="dcterms:W3CDTF">2023-06-30T06:51:19Z</dcterms:created>
  <dcterms:modified xsi:type="dcterms:W3CDTF">2024-05-22T06:27:04Z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1-bc88714345d2_Enabled">
    <vt:lpwstr>true</vt:lpwstr>
  </property>
  <property fmtid="{D5CDD505-2E9C-101B-9397-08002B2CF9AE}" pid="3" name="MSIP_Label_defa4170-0d19-0005-0001-bc88714345d2_SetDate">
    <vt:lpwstr>2024-05-22T06:11:53Z</vt:lpwstr>
  </property>
  <property fmtid="{D5CDD505-2E9C-101B-9397-08002B2CF9AE}" pid="4" name="MSIP_Label_defa4170-0d19-0005-0001-bc88714345d2_Method">
    <vt:lpwstr>Privileged</vt:lpwstr>
  </property>
  <property fmtid="{D5CDD505-2E9C-101B-9397-08002B2CF9AE}" pid="5" name="MSIP_Label_defa4170-0d19-0005-0001-bc88714345d2_Name">
    <vt:lpwstr>defa4170-0d19-0005-0001-bc88714345d2</vt:lpwstr>
  </property>
  <property fmtid="{D5CDD505-2E9C-101B-9397-08002B2CF9AE}" pid="6" name="MSIP_Label_defa4170-0d19-0005-0001-bc88714345d2_SiteId">
    <vt:lpwstr>013546ec-03fe-437f-887c-ad007d59055e</vt:lpwstr>
  </property>
  <property fmtid="{D5CDD505-2E9C-101B-9397-08002B2CF9AE}" pid="7" name="MSIP_Label_defa4170-0d19-0005-0001-bc88714345d2_ActionId">
    <vt:lpwstr>7968c820-609c-492a-8c8e-12e26c5f7f83</vt:lpwstr>
  </property>
  <property fmtid="{D5CDD505-2E9C-101B-9397-08002B2CF9AE}" pid="8" name="MSIP_Label_defa4170-0d19-0005-0001-bc88714345d2_ContentBits">
    <vt:lpwstr>0</vt:lpwstr>
  </property>
</Properties>
</file>