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/Dropbox (MIT)/1.125-Project/"/>
    </mc:Choice>
  </mc:AlternateContent>
  <bookViews>
    <workbookView xWindow="0" yWindow="460" windowWidth="15500" windowHeight="16640"/>
  </bookViews>
  <sheets>
    <sheet name="Time Sheet" sheetId="1" r:id="rId1"/>
  </sheets>
  <definedNames>
    <definedName name="_xlnm.Print_Titles" localSheetId="0">'Time Sheet'!$10:$10</definedName>
    <definedName name="WorkweekHours">'Time Sheet'!$B$8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1" i="1"/>
  <c r="E12" i="1"/>
  <c r="E13" i="1"/>
  <c r="E14" i="1"/>
  <c r="E15" i="1"/>
  <c r="C8" i="1"/>
  <c r="D8" i="1"/>
  <c r="E8" i="1"/>
</calcChain>
</file>

<file path=xl/sharedStrings.xml><?xml version="1.0" encoding="utf-8"?>
<sst xmlns="http://schemas.openxmlformats.org/spreadsheetml/2006/main" count="19" uniqueCount="18">
  <si>
    <t>Hours Worked</t>
  </si>
  <si>
    <t>Regular Hours</t>
  </si>
  <si>
    <t>Overtime Hours</t>
  </si>
  <si>
    <t>Time In</t>
  </si>
  <si>
    <t>Time Out</t>
  </si>
  <si>
    <t>Time Sheet</t>
  </si>
  <si>
    <t>Standard Work Week</t>
  </si>
  <si>
    <t>Date(s)</t>
  </si>
  <si>
    <t>Period: Fall 2016</t>
  </si>
  <si>
    <t>Activity</t>
  </si>
  <si>
    <t>Rapberry Pi research</t>
  </si>
  <si>
    <t>Akshay Bagai, abagai@mit.edu</t>
  </si>
  <si>
    <t>Discussion on project scope - Teamwork</t>
  </si>
  <si>
    <t>Project proposal - Teamwork</t>
  </si>
  <si>
    <t>Installing Predix dev box</t>
  </si>
  <si>
    <t>Predix architecture tutorials</t>
  </si>
  <si>
    <t>Rasperry Pi config + architecture discussions -- Teamwork</t>
  </si>
  <si>
    <t>Predix sample backend and frontend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</si>
</sst>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409]h:mm\ AM/PM;@"/>
    <numFmt numFmtId="166" formatCode="m/d/yy;@"/>
  </numFmts>
  <fonts count="6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8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/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65" fontId="0" fillId="0" borderId="0" xfId="0" applyNumberFormat="1" applyFont="1" applyFill="1" applyBorder="1">
      <alignment horizontal="left"/>
    </xf>
    <xf numFmtId="166" fontId="0" fillId="0" borderId="0" xfId="0" applyNumberFormat="1" applyFont="1" applyFill="1" applyBorder="1">
      <alignment horizontal="left"/>
    </xf>
    <xf numFmtId="165" fontId="0" fillId="0" borderId="0" xfId="0" applyNumberFormat="1">
      <alignment horizontal="left"/>
    </xf>
    <xf numFmtId="0" fontId="4" fillId="0" borderId="0" xfId="4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8">
    <dxf>
      <numFmt numFmtId="165" formatCode="[$-409]h:mm\ AM/PM;@"/>
    </dxf>
    <dxf>
      <numFmt numFmtId="4" formatCode="#,##0.00"/>
    </dxf>
    <dxf>
      <numFmt numFmtId="165" formatCode="[$-409]h:mm\ AM/PM;@"/>
    </dxf>
    <dxf>
      <numFmt numFmtId="165" formatCode="[$-409]h:mm\ AM/PM;@"/>
    </dxf>
    <dxf>
      <numFmt numFmtId="166" formatCode="m/d/yy;@"/>
    </dxf>
    <dxf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Employee time sheet" defaultPivotStyle="PivotStyleLight16">
    <tableStyle name="Employee time sheet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" displayName="Time" ref="B10:F17" totalsRowShown="0" headerRowDxfId="5" headerRowCellStyle="Heading 3">
  <autoFilter ref="B10:F17"/>
  <tableColumns count="5">
    <tableColumn id="1" name="Date(s)" dataDxfId="4"/>
    <tableColumn id="2" name="Time In" dataDxfId="3"/>
    <tableColumn id="5" name="Time Out" dataDxfId="2"/>
    <tableColumn id="6" name="Hours Worked" dataDxfId="1">
      <calculatedColumnFormula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calculatedColumnFormula>
    </tableColumn>
    <tableColumn id="7" name="Activity" dataDxfId="0"/>
  </tableColumns>
  <tableStyleInfo name="Employee time sheet" showFirstColumn="0" showLastColumn="0" showRowStripes="1" showColumnStripes="0"/>
  <extLst>
    <ext xmlns:x14="http://schemas.microsoft.com/office/spreadsheetml/2009/9/main" uri="{504A1905-F514-4f6f-8877-14C23A59335A}">
      <x14:table altText="Employee time table" altTextSummary="Enter daily time in and out, including lunch in and out, and total hours worked, regular hours, and overtime hours are calculated for you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G17"/>
  <sheetViews>
    <sheetView showGridLines="0" tabSelected="1" zoomScale="125" zoomScaleNormal="125" zoomScalePageLayoutView="125" workbookViewId="0">
      <selection activeCell="F18" sqref="F18"/>
    </sheetView>
  </sheetViews>
  <sheetFormatPr baseColWidth="10" defaultColWidth="8.83203125" defaultRowHeight="20.25" customHeight="1" x14ac:dyDescent="0.2"/>
  <cols>
    <col min="1" max="1" width="2.5" customWidth="1"/>
    <col min="2" max="2" width="14" customWidth="1"/>
    <col min="3" max="6" width="16" style="10" customWidth="1"/>
    <col min="7" max="7" width="12" style="12" customWidth="1"/>
  </cols>
  <sheetData>
    <row r="1" spans="2:7" s="1" customFormat="1" ht="10.5" customHeight="1" x14ac:dyDescent="0.2"/>
    <row r="2" spans="2:7" s="2" customFormat="1" ht="3.75" customHeight="1" x14ac:dyDescent="0.2"/>
    <row r="3" spans="2:7" ht="33.75" customHeight="1" x14ac:dyDescent="0.35">
      <c r="B3" s="4" t="s">
        <v>5</v>
      </c>
      <c r="C3"/>
      <c r="D3"/>
      <c r="E3"/>
      <c r="F3"/>
      <c r="G3"/>
    </row>
    <row r="4" spans="2:7" ht="17.25" customHeight="1" x14ac:dyDescent="0.2">
      <c r="B4" s="5" t="s">
        <v>11</v>
      </c>
      <c r="C4"/>
      <c r="D4"/>
      <c r="E4"/>
      <c r="F4"/>
      <c r="G4"/>
    </row>
    <row r="5" spans="2:7" ht="18" customHeight="1" x14ac:dyDescent="0.2">
      <c r="B5" s="5"/>
      <c r="C5"/>
      <c r="D5"/>
      <c r="E5"/>
      <c r="F5"/>
      <c r="G5"/>
    </row>
    <row r="6" spans="2:7" ht="34.5" customHeight="1" x14ac:dyDescent="0.25">
      <c r="B6" s="7" t="s">
        <v>8</v>
      </c>
      <c r="C6"/>
      <c r="D6"/>
      <c r="E6"/>
      <c r="F6"/>
      <c r="G6"/>
    </row>
    <row r="7" spans="2:7" s="3" customFormat="1" ht="42.75" customHeight="1" x14ac:dyDescent="0.2">
      <c r="B7" s="6" t="s">
        <v>6</v>
      </c>
      <c r="C7" s="6" t="s">
        <v>0</v>
      </c>
      <c r="D7" s="6" t="s">
        <v>1</v>
      </c>
      <c r="E7" s="6" t="s">
        <v>2</v>
      </c>
    </row>
    <row r="8" spans="2:7" ht="26" x14ac:dyDescent="0.3">
      <c r="B8" s="8">
        <v>40</v>
      </c>
      <c r="C8" s="8">
        <f>SUBTOTAL(109,Time[Hours Worked])</f>
        <v>11.499999999999993</v>
      </c>
      <c r="D8" s="8">
        <f>IF(C8&lt;=WorkweekHours,C8,WorkweekHours)</f>
        <v>11.499999999999993</v>
      </c>
      <c r="E8" s="8">
        <f>C8-D8</f>
        <v>0</v>
      </c>
      <c r="F8"/>
      <c r="G8"/>
    </row>
    <row r="9" spans="2:7" ht="11.25" customHeight="1" x14ac:dyDescent="0.2">
      <c r="B9" s="13"/>
      <c r="C9" s="13"/>
      <c r="D9" s="13"/>
      <c r="E9" s="13"/>
      <c r="F9" s="13"/>
      <c r="G9" s="13"/>
    </row>
    <row r="10" spans="2:7" ht="36.75" customHeight="1" x14ac:dyDescent="0.2">
      <c r="B10" s="9" t="s">
        <v>7</v>
      </c>
      <c r="C10" s="9" t="s">
        <v>3</v>
      </c>
      <c r="D10" s="9" t="s">
        <v>4</v>
      </c>
      <c r="E10" s="9" t="s">
        <v>0</v>
      </c>
      <c r="F10" s="17" t="s">
        <v>9</v>
      </c>
      <c r="G10"/>
    </row>
    <row r="11" spans="2:7" ht="20.25" customHeight="1" x14ac:dyDescent="0.2">
      <c r="B11" s="15">
        <v>42675</v>
      </c>
      <c r="C11" s="14">
        <v>0.875</v>
      </c>
      <c r="D11" s="14">
        <v>0.91666666666666663</v>
      </c>
      <c r="E11" s="11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11" s="16" t="s">
        <v>13</v>
      </c>
      <c r="G11"/>
    </row>
    <row r="12" spans="2:7" ht="20.25" customHeight="1" x14ac:dyDescent="0.2">
      <c r="B12" s="15">
        <v>42676</v>
      </c>
      <c r="C12" s="14">
        <v>0.83333333333333337</v>
      </c>
      <c r="D12" s="14">
        <v>0.91666666666666663</v>
      </c>
      <c r="E12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2" s="16" t="s">
        <v>14</v>
      </c>
      <c r="G12"/>
    </row>
    <row r="13" spans="2:7" ht="20.25" customHeight="1" x14ac:dyDescent="0.2">
      <c r="B13" s="15">
        <v>42677</v>
      </c>
      <c r="C13" s="14">
        <v>0.47916666666666669</v>
      </c>
      <c r="D13" s="14">
        <v>0.5</v>
      </c>
      <c r="E13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0.49999999999999956</v>
      </c>
      <c r="F13" s="16" t="s">
        <v>12</v>
      </c>
      <c r="G13"/>
    </row>
    <row r="14" spans="2:7" ht="20.25" customHeight="1" x14ac:dyDescent="0.2">
      <c r="B14" s="15">
        <v>42680</v>
      </c>
      <c r="C14" s="14">
        <v>0.70833333333333337</v>
      </c>
      <c r="D14" s="14">
        <v>0.79166666666666663</v>
      </c>
      <c r="E14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4" s="16" t="s">
        <v>10</v>
      </c>
      <c r="G14"/>
    </row>
    <row r="15" spans="2:7" ht="20.25" customHeight="1" x14ac:dyDescent="0.2">
      <c r="B15" s="15">
        <v>42683</v>
      </c>
      <c r="C15" s="14">
        <v>0.58333333333333337</v>
      </c>
      <c r="D15" s="14">
        <v>0.66666666666666663</v>
      </c>
      <c r="E15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5" s="16" t="s">
        <v>16</v>
      </c>
      <c r="G15"/>
    </row>
    <row r="16" spans="2:7" ht="20.25" customHeight="1" x14ac:dyDescent="0.2">
      <c r="B16" s="15">
        <v>42683</v>
      </c>
      <c r="C16" s="14">
        <v>0.91666666666666663</v>
      </c>
      <c r="D16" s="14">
        <v>0</v>
      </c>
      <c r="E16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2.0000000000000009</v>
      </c>
      <c r="F16" s="16" t="s">
        <v>15</v>
      </c>
    </row>
    <row r="17" spans="2:6" ht="20.25" customHeight="1" x14ac:dyDescent="0.2">
      <c r="B17" s="15">
        <v>42684</v>
      </c>
      <c r="C17" s="14">
        <v>0.35416666666666669</v>
      </c>
      <c r="D17" s="14">
        <v>0.4375</v>
      </c>
      <c r="E17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1.9999999999999996</v>
      </c>
      <c r="F17" s="16" t="s">
        <v>17</v>
      </c>
    </row>
  </sheetData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2014-09-09T17:28:40Z</dcterms:created>
  <dcterms:modified xsi:type="dcterms:W3CDTF">2016-11-10T17:41:27Z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TF10000007</vt:lpwstr>
  </property>
</Properties>
</file>